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develop_cloud\bid_entry\07申請書\doc\ver5.1\reg_standard\"/>
    </mc:Choice>
  </mc:AlternateContent>
  <xr:revisionPtr revIDLastSave="0" documentId="13_ncr:1_{B3245E54-F5EA-44FB-A8CD-D890DD61B6A8}" xr6:coauthVersionLast="47" xr6:coauthVersionMax="47" xr10:uidLastSave="{00000000-0000-0000-0000-000000000000}"/>
  <workbookProtection workbookAlgorithmName="SHA-512" workbookHashValue="V4IHW+ZQvYm6pTArCYGsZ/vhivUQm/SnKliUUNNVjAR5iZLqDilE37iwudrFFDxDw3UQ7spaeaD7BlRhx66pxQ==" workbookSaltValue="k540wrgauMZTRtxpD6sFKg==" workbookSpinCount="100000" lockStructure="1"/>
  <bookViews>
    <workbookView xWindow="-120" yWindow="-120" windowWidth="29040" windowHeight="1599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9" l="1"/>
  <c r="A1" i="9"/>
</calcChain>
</file>

<file path=xl/sharedStrings.xml><?xml version="1.0" encoding="utf-8"?>
<sst xmlns="http://schemas.openxmlformats.org/spreadsheetml/2006/main" count="107" uniqueCount="92">
  <si>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</si>
  <si>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</si>
  <si>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</si>
  <si>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</si>
  <si>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</si>
  <si>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</si>
  <si>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</si>
  <si>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</si>
  <si>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</si>
  <si>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</si>
  <si>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変更</t>
  </si>
  <si>
    <t>都道府県から入力してください。</t>
    <phoneticPr fontId="4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</si>
  <si>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</si>
  <si>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</si>
  <si>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</si>
  <si>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</si>
  <si>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</si>
  <si>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</si>
  <si>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</si>
  <si>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</si>
  <si>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</si>
  <si>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</si>
  <si>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</si>
  <si>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</si>
  <si>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</si>
  <si>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</si>
  <si>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</si>
  <si>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</si>
  <si>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</si>
  <si>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</si>
  <si>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</si>
  <si>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</si>
  <si>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</si>
  <si>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</si>
  <si>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</si>
  <si>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</si>
  <si>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</si>
  <si>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</si>
  <si>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</si>
  <si>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</si>
  <si>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</si>
  <si>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</si>
  <si>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</si>
  <si>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</si>
  <si>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</si>
  <si>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</si>
  <si>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</si>
  <si>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</si>
  <si>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</si>
  <si>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</si>
  <si>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</si>
  <si>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</si>
  <si>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</si>
  <si>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</si>
  <si>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</si>
  <si>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</si>
  <si>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</si>
  <si>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</si>
  <si>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</si>
  <si>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</si>
  <si>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</si>
  <si>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</si>
  <si>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</si>
  <si>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</si>
  <si>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</si>
  <si>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</si>
  <si>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</si>
  <si>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</si>
  <si>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</si>
  <si>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</si>
  <si>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</si>
  <si>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</si>
  <si>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</si>
  <si>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</si>
  <si>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</si>
  <si>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</si>
  <si>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</si>
  <si>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</si>
  <si>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</si>
  <si>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</si>
  <si>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</si>
  <si>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</si>
  <si>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例)1000001　「-（ハイフン）」を使わず7桁の数字で入力してください。</t>
    <phoneticPr fontId="4"/>
  </si>
  <si>
    <t>例)2023/4/1、R5/4/1</t>
    <phoneticPr fontId="4"/>
  </si>
  <si>
    <t>例)2023/4/1</t>
    <phoneticPr fontId="4"/>
  </si>
  <si>
    <t>00:国土交通大臣</t>
    <phoneticPr fontId="4"/>
  </si>
  <si>
    <t>例)カブシキガイシャスズキグミ　キュウシュウエイギョウショ
正式名称を全角カタカナで入力してください。支店・営業所名は、１文字空けて入力してください。</t>
    <phoneticPr fontId="4"/>
  </si>
  <si>
    <t>例)株式会社鈴木組　九州営業所
正式名称で入力してください。支店・営業所名は、１文字空けて入力してください。</t>
    <phoneticPr fontId="4"/>
  </si>
  <si>
    <t>43_上天草市</t>
  </si>
  <si>
    <t>D.その他の情報</t>
    <rPh sb="4" eb="5">
      <t>タ</t>
    </rPh>
    <rPh sb="6" eb="8">
      <t>ジョウホウ</t>
    </rPh>
    <phoneticPr fontId="4"/>
  </si>
  <si>
    <t>上天草市 競争入札参加資格審査申請書変更届</t>
    <rPh sb="0" eb="1">
      <t>カミ</t>
    </rPh>
    <rPh sb="1" eb="3">
      <t>アマクサ</t>
    </rPh>
    <rPh sb="3" eb="4">
      <t>シ</t>
    </rPh>
    <rPh sb="18" eb="20">
      <t>ヘンコウ</t>
    </rPh>
    <rPh sb="20" eb="21">
      <t>トドケ</t>
    </rPh>
    <phoneticPr fontId="4"/>
  </si>
  <si>
    <t>競争入札参加資格審査申請書及び添付書類の記載事項について、下記のとおり変更しましたので届出します。</t>
    <rPh sb="44" eb="45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</si>
</sst>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2" applyFont="1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80" fontId="3" fillId="2" borderId="0" xfId="0" applyNumberFormat="1" applyFont="1" applyFill="1" applyAlignment="1" applyProtection="1">
      <alignment horizontal="left" vertical="center"/>
      <protection locked="0"/>
    </xf>
    <xf numFmtId="17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77" fontId="6" fillId="0" borderId="0" xfId="1" applyNumberFormat="1" applyFont="1" applyAlignment="1" applyProtection="1">
      <alignment horizontal="right" vertical="top"/>
    </xf>
    <xf numFmtId="0" fontId="18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6" fillId="3" borderId="3" xfId="2" applyFont="1" applyFill="1" applyBorder="1" applyProtection="1">
      <alignment vertical="center"/>
    </xf>
    <xf numFmtId="0" fontId="16" fillId="3" borderId="4" xfId="2" applyFont="1" applyFill="1" applyBorder="1" applyProtection="1">
      <alignment vertical="center"/>
    </xf>
    <xf numFmtId="0" fontId="16" fillId="3" borderId="6" xfId="2" applyFont="1" applyFill="1" applyBorder="1" applyProtection="1">
      <alignment vertical="center"/>
    </xf>
    <xf numFmtId="0" fontId="16" fillId="3" borderId="7" xfId="2" applyFont="1" applyFill="1" applyBorder="1" applyProtection="1">
      <alignment vertical="center"/>
    </xf>
    <xf numFmtId="0" fontId="16" fillId="3" borderId="0" xfId="2" applyFont="1" applyFill="1" applyProtection="1">
      <alignment vertical="center"/>
    </xf>
    <xf numFmtId="0" fontId="16" fillId="3" borderId="8" xfId="2" applyFont="1" applyFill="1" applyBorder="1" applyProtection="1">
      <alignment vertical="center"/>
    </xf>
    <xf numFmtId="0" fontId="16" fillId="3" borderId="5" xfId="2" applyFont="1" applyFill="1" applyBorder="1" applyProtection="1">
      <alignment vertical="center"/>
    </xf>
    <xf numFmtId="0" fontId="16" fillId="3" borderId="1" xfId="2" applyFont="1" applyFill="1" applyBorder="1" applyProtection="1">
      <alignment vertical="center"/>
    </xf>
    <xf numFmtId="0" fontId="16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7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49" fontId="14" fillId="0" borderId="12" xfId="0" applyNumberFormat="1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7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0" fontId="3" fillId="0" borderId="6" xfId="2" applyFont="1" applyBorder="1" applyProtection="1">
      <alignment vertical="center"/>
    </xf>
    <xf numFmtId="0" fontId="3" fillId="0" borderId="8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2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FFE1FF"/>
      <color rgb="FFFF0000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C99"/>
  <sheetViews>
    <sheetView showGridLines="0" tabSelected="1" topLeftCell="B1" zoomScaleNormal="100" workbookViewId="0">
      <selection activeCell="B1" sqref="B1"/>
    </sheetView>
  </sheetViews>
  <sheetFormatPr defaultColWidth="9" defaultRowHeight="13.5"/>
  <cols>
    <col min="1" max="1" width="5.25" style="11" hidden="1" customWidth="1"/>
    <col min="2" max="2" width="1.625" style="11" customWidth="1"/>
    <col min="3" max="3" width="2.625" style="11" customWidth="1"/>
    <col min="4" max="4" width="5.625" style="11" customWidth="1"/>
    <col min="5" max="5" width="4.75" style="11" customWidth="1"/>
    <col min="6" max="7" width="6.625" style="11" customWidth="1"/>
    <col min="8" max="8" width="4.625" style="11" customWidth="1"/>
    <col min="9" max="9" width="1.625" style="11" customWidth="1"/>
    <col min="10" max="11" width="7.625" style="11" customWidth="1"/>
    <col min="12" max="12" width="9.5" style="11" customWidth="1"/>
    <col min="13" max="13" width="4.75" style="11" customWidth="1"/>
    <col min="14" max="14" width="7.5" style="11" customWidth="1"/>
    <col min="15" max="15" width="3.375" style="11" customWidth="1"/>
    <col min="16" max="19" width="6" style="11" customWidth="1"/>
    <col min="20" max="20" width="3.875" style="11" customWidth="1"/>
    <col min="21" max="21" width="8.125" style="11" customWidth="1"/>
    <col min="22" max="25" width="3.875" style="11" customWidth="1"/>
    <col min="26" max="26" width="2.625" style="11" customWidth="1"/>
    <col min="27" max="27" width="3.625" style="11" customWidth="1"/>
    <col min="28" max="16384" width="9" style="11"/>
  </cols>
  <sheetData>
    <row r="1" spans="1:27" ht="30" customHeight="1">
      <c r="A1" s="8" t="s">
        <v>88</v>
      </c>
      <c r="B1" s="8"/>
      <c r="C1" s="9" t="s">
        <v>90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T1" s="12"/>
      <c r="U1" s="12"/>
      <c r="V1" s="12"/>
      <c r="W1" s="13">
        <v>45078</v>
      </c>
      <c r="X1" s="13"/>
      <c r="Y1" s="13"/>
      <c r="Z1" s="13"/>
      <c r="AA1" s="12"/>
    </row>
    <row r="2" spans="1:27" ht="15.75" hidden="1" customHeight="1">
      <c r="A2" s="8" t="s">
        <v>10</v>
      </c>
      <c r="B2" s="8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5"/>
      <c r="T2" s="15"/>
      <c r="U2" s="15"/>
      <c r="V2" s="15"/>
      <c r="W2" s="15"/>
      <c r="X2" s="15"/>
      <c r="Y2" s="15"/>
      <c r="Z2" s="15"/>
      <c r="AA2" s="12"/>
    </row>
    <row r="3" spans="1:27" ht="30" customHeight="1">
      <c r="A3" s="16">
        <v>2023.06</v>
      </c>
      <c r="B3" s="16"/>
      <c r="C3" s="17" t="s">
        <v>91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7" ht="6.75" customHeight="1">
      <c r="A4" s="16"/>
      <c r="B4" s="16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</row>
    <row r="5" spans="1:27" ht="15" customHeight="1">
      <c r="A5" s="16"/>
      <c r="B5" s="16"/>
      <c r="C5" s="21" t="s">
        <v>12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</row>
    <row r="6" spans="1:27" ht="15" customHeight="1">
      <c r="A6" s="16"/>
      <c r="B6" s="16"/>
      <c r="C6" s="21" t="s">
        <v>13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3"/>
    </row>
    <row r="7" spans="1:27" ht="15" customHeight="1">
      <c r="A7" s="16"/>
      <c r="B7" s="16"/>
      <c r="C7" s="21" t="s">
        <v>14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3"/>
    </row>
    <row r="8" spans="1:27" ht="15" hidden="1" customHeight="1">
      <c r="A8" s="16"/>
      <c r="B8" s="16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</row>
    <row r="9" spans="1:27" ht="6.75" customHeight="1">
      <c r="A9" s="16"/>
      <c r="B9" s="16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</row>
    <row r="10" spans="1:27" ht="27" customHeight="1">
      <c r="A10" s="16"/>
      <c r="B10" s="16"/>
      <c r="I10" s="27"/>
    </row>
    <row r="11" spans="1:27" ht="15" hidden="1" customHeight="1">
      <c r="A11" s="16"/>
      <c r="B11" s="16"/>
      <c r="I11" s="27"/>
    </row>
    <row r="12" spans="1:27" ht="15" hidden="1" customHeight="1">
      <c r="A12" s="16"/>
      <c r="B12" s="16"/>
      <c r="I12" s="27"/>
    </row>
    <row r="13" spans="1:27" ht="20.100000000000001" customHeight="1">
      <c r="A13" s="16"/>
      <c r="B13" s="16"/>
      <c r="C13" s="28" t="s">
        <v>15</v>
      </c>
      <c r="D13" s="29"/>
      <c r="E13" s="29"/>
      <c r="F13" s="29"/>
      <c r="G13" s="29"/>
      <c r="H13" s="30"/>
    </row>
    <row r="14" spans="1:27" ht="20.100000000000001" customHeight="1">
      <c r="A14" s="16"/>
      <c r="B14" s="16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spans="1:27" ht="20.100000000000001" customHeight="1">
      <c r="A15" s="16">
        <f>IF(TRIM($I15)="", 1001, 0)</f>
        <v>1001</v>
      </c>
      <c r="B15" s="16"/>
      <c r="C15" s="35"/>
      <c r="D15" s="36">
        <v>1</v>
      </c>
      <c r="E15" s="37" t="s">
        <v>17</v>
      </c>
      <c r="F15" s="37"/>
      <c r="G15" s="37"/>
      <c r="H15" s="37"/>
      <c r="I15" s="6"/>
      <c r="J15" s="6"/>
      <c r="K15" s="6"/>
      <c r="L15" s="6"/>
      <c r="M15" s="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27" ht="20.100000000000001" customHeight="1">
      <c r="A16" s="16"/>
      <c r="B16" s="16"/>
      <c r="C16" s="35"/>
      <c r="D16" s="36"/>
      <c r="E16" s="37"/>
      <c r="F16" s="37"/>
      <c r="G16" s="37"/>
      <c r="H16" s="37"/>
      <c r="I16" s="39"/>
      <c r="J16" s="40" t="str">
        <f>日付例&amp;"　年月日を入力してください。"</f>
        <v>例)2023/4/1、R5/4/1　年月日を入力してください。</v>
      </c>
      <c r="K16" s="40"/>
      <c r="L16" s="40"/>
      <c r="M16" s="40"/>
      <c r="N16" s="40"/>
      <c r="O16" s="40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38"/>
    </row>
    <row r="17" spans="1:26" ht="15" customHeight="1">
      <c r="A17" s="16"/>
      <c r="B17" s="16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</row>
    <row r="18" spans="1:26" ht="15" customHeight="1">
      <c r="A18" s="16"/>
      <c r="B18" s="16"/>
    </row>
    <row r="19" spans="1:26" ht="15.75" hidden="1" customHeight="1">
      <c r="A19" s="16"/>
      <c r="B19" s="16"/>
    </row>
    <row r="20" spans="1:26" ht="15.75" hidden="1" customHeight="1">
      <c r="A20" s="16"/>
      <c r="B20" s="16"/>
    </row>
    <row r="21" spans="1:26" ht="15.75" hidden="1" customHeight="1">
      <c r="A21" s="16"/>
      <c r="B21" s="16"/>
    </row>
    <row r="22" spans="1:26" ht="15.75" hidden="1" customHeight="1">
      <c r="A22" s="16"/>
      <c r="B22" s="16"/>
    </row>
    <row r="23" spans="1:26" ht="15.75" hidden="1" customHeight="1">
      <c r="A23" s="16"/>
      <c r="B23" s="16"/>
    </row>
    <row r="24" spans="1:26" ht="15.75" hidden="1" customHeight="1">
      <c r="A24" s="16"/>
      <c r="B24" s="16"/>
    </row>
    <row r="25" spans="1:26" ht="15.75" hidden="1" customHeight="1">
      <c r="A25" s="16"/>
      <c r="B25" s="16"/>
    </row>
    <row r="26" spans="1:26" ht="15.75" hidden="1" customHeight="1">
      <c r="A26" s="16"/>
      <c r="B26" s="16"/>
    </row>
    <row r="27" spans="1:26" ht="15.75" hidden="1" customHeight="1">
      <c r="A27" s="16"/>
      <c r="B27" s="16"/>
    </row>
    <row r="28" spans="1:26" ht="15" customHeight="1">
      <c r="A28" s="16"/>
      <c r="B28" s="16"/>
    </row>
    <row r="29" spans="1:26" ht="20.100000000000001" customHeight="1">
      <c r="A29" s="16"/>
      <c r="B29" s="16"/>
      <c r="C29" s="28" t="s">
        <v>74</v>
      </c>
      <c r="D29" s="29"/>
      <c r="E29" s="29"/>
      <c r="F29" s="29"/>
      <c r="G29" s="29"/>
      <c r="H29" s="30"/>
      <c r="I29" s="45"/>
    </row>
    <row r="30" spans="1:26" ht="9.9499999999999993" customHeight="1">
      <c r="A30" s="16"/>
      <c r="B30" s="16"/>
      <c r="C30" s="31"/>
      <c r="D30" s="32"/>
      <c r="E30" s="46"/>
      <c r="F30" s="46"/>
      <c r="G30" s="46"/>
      <c r="H30" s="46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4"/>
    </row>
    <row r="31" spans="1:26" ht="20.100000000000001" customHeight="1">
      <c r="A31" s="16"/>
      <c r="B31" s="16"/>
      <c r="C31" s="31"/>
      <c r="D31" s="47" t="s">
        <v>16</v>
      </c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50"/>
      <c r="Z31" s="38"/>
    </row>
    <row r="32" spans="1:26" ht="9.9499999999999993" customHeight="1">
      <c r="A32" s="16"/>
      <c r="B32" s="16"/>
      <c r="C32" s="3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38"/>
    </row>
    <row r="33" spans="1:26" ht="20.100000000000001" customHeight="1">
      <c r="A33" s="16"/>
      <c r="B33" s="16"/>
      <c r="C33" s="35"/>
      <c r="D33" s="36">
        <v>1</v>
      </c>
      <c r="E33" s="11" t="s">
        <v>0</v>
      </c>
      <c r="I33" s="3"/>
      <c r="J33" s="4"/>
      <c r="K33" s="4"/>
      <c r="L33" s="4"/>
      <c r="M33" s="4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20.100000000000001" customHeight="1">
      <c r="A34" s="16"/>
      <c r="B34" s="16"/>
      <c r="C34" s="35"/>
      <c r="D34" s="36"/>
      <c r="E34" s="37"/>
      <c r="F34" s="37"/>
      <c r="G34" s="37"/>
      <c r="H34" s="37"/>
      <c r="I34" s="39"/>
      <c r="J34" s="40" t="s">
        <v>82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38"/>
    </row>
    <row r="35" spans="1:26" ht="20.100000000000001" customHeight="1">
      <c r="A35" s="16">
        <f>IF(IF(I35="", FALSE, OR(ISERROR(FIND("@"&amp;LEFT(I35,3)&amp;"@", 都道府県3))=FALSE, ISERROR(FIND("@"&amp;LEFT(I35,4)&amp;"@",都道府県4))=FALSE)=FALSE), 1001, 0)</f>
        <v>0</v>
      </c>
      <c r="B35" s="16"/>
      <c r="C35" s="35"/>
      <c r="D35" s="36">
        <v>2</v>
      </c>
      <c r="E35" s="11" t="s">
        <v>75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38"/>
    </row>
    <row r="36" spans="1:26" ht="20.100000000000001" customHeight="1">
      <c r="A36" s="16"/>
      <c r="B36" s="16"/>
      <c r="C36" s="35"/>
      <c r="D36" s="36"/>
      <c r="E36" s="37"/>
      <c r="F36" s="37"/>
      <c r="G36" s="37"/>
      <c r="H36" s="37"/>
      <c r="I36" s="39"/>
      <c r="J36" s="40" t="s">
        <v>11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38"/>
    </row>
    <row r="37" spans="1:26" ht="20.100000000000001" customHeight="1">
      <c r="A37" s="16"/>
      <c r="B37" s="16"/>
      <c r="C37" s="35"/>
      <c r="D37" s="36">
        <v>3</v>
      </c>
      <c r="E37" s="11" t="s">
        <v>76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8"/>
    </row>
    <row r="38" spans="1:26" ht="20.100000000000001" customHeight="1">
      <c r="A38" s="16"/>
      <c r="B38" s="16"/>
      <c r="C38" s="52"/>
      <c r="D38" s="37"/>
      <c r="E38" s="37"/>
      <c r="F38" s="37"/>
      <c r="G38" s="37"/>
      <c r="H38" s="37"/>
      <c r="I38" s="39"/>
      <c r="J38" s="40" t="s">
        <v>71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38"/>
    </row>
    <row r="39" spans="1:26" ht="20.100000000000001" customHeight="1">
      <c r="A39" s="16"/>
      <c r="B39" s="16"/>
      <c r="C39" s="35"/>
      <c r="D39" s="36">
        <v>4</v>
      </c>
      <c r="E39" s="11" t="s">
        <v>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8"/>
    </row>
    <row r="40" spans="1:26" ht="20.100000000000001" customHeight="1">
      <c r="A40" s="16"/>
      <c r="B40" s="16"/>
      <c r="C40" s="52"/>
      <c r="D40" s="37"/>
      <c r="E40" s="37"/>
      <c r="F40" s="37"/>
      <c r="G40" s="37"/>
      <c r="H40" s="37"/>
      <c r="I40" s="39"/>
      <c r="J40" s="40" t="s">
        <v>67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53"/>
    </row>
    <row r="41" spans="1:26" ht="20.100000000000001" customHeight="1">
      <c r="A41" s="16"/>
      <c r="B41" s="16"/>
      <c r="C41" s="35"/>
      <c r="D41" s="36">
        <v>5</v>
      </c>
      <c r="E41" s="11" t="s">
        <v>9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8"/>
    </row>
    <row r="42" spans="1:26" ht="20.100000000000001" customHeight="1">
      <c r="A42" s="16"/>
      <c r="B42" s="16"/>
      <c r="C42" s="52"/>
      <c r="D42" s="37"/>
      <c r="E42" s="37"/>
      <c r="F42" s="37"/>
      <c r="G42" s="37"/>
      <c r="H42" s="37"/>
      <c r="I42" s="39"/>
      <c r="J42" s="40" t="s">
        <v>8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53"/>
    </row>
    <row r="43" spans="1:26" ht="20.100000000000001" customHeight="1">
      <c r="A43" s="16">
        <f>IF(IF(I43="", FALSE, NOT(OR(IFERROR(SEARCH(" ",TRIM(I43)),0)&gt;0, IFERROR(SEARCH("　",TRIM(I43)),0)&gt;0))), 1001, 0)</f>
        <v>0</v>
      </c>
      <c r="B43" s="16"/>
      <c r="C43" s="35"/>
      <c r="D43" s="36">
        <v>6</v>
      </c>
      <c r="E43" s="11" t="s">
        <v>77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8"/>
    </row>
    <row r="44" spans="1:26" ht="20.100000000000001" customHeight="1">
      <c r="A44" s="16"/>
      <c r="B44" s="16"/>
      <c r="C44" s="52"/>
      <c r="D44" s="37"/>
      <c r="E44" s="37"/>
      <c r="F44" s="37"/>
      <c r="G44" s="37"/>
      <c r="H44" s="37"/>
      <c r="I44" s="39"/>
      <c r="J44" s="40" t="s">
        <v>6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53"/>
    </row>
    <row r="45" spans="1:26" ht="20.100000000000001" customHeight="1">
      <c r="A45" s="16">
        <f>IF(IF(I45="", FALSE, NOT(OR(IFERROR(SEARCH(" ",TRIM(I45)),0)&gt;0, IFERROR(SEARCH("　",TRIM(I45)),0)&gt;0))), 1001, 0)</f>
        <v>0</v>
      </c>
      <c r="B45" s="16"/>
      <c r="C45" s="35"/>
      <c r="D45" s="36">
        <v>7</v>
      </c>
      <c r="E45" s="11" t="s">
        <v>2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8"/>
    </row>
    <row r="46" spans="1:26" ht="20.100000000000001" customHeight="1">
      <c r="A46" s="16"/>
      <c r="B46" s="16"/>
      <c r="C46" s="52"/>
      <c r="D46" s="37"/>
      <c r="E46" s="37"/>
      <c r="F46" s="37"/>
      <c r="G46" s="37"/>
      <c r="H46" s="37"/>
      <c r="I46" s="39"/>
      <c r="J46" s="40" t="s">
        <v>7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38"/>
    </row>
    <row r="47" spans="1:26" ht="20.100000000000001" customHeight="1">
      <c r="A47" s="16">
        <f>IF(IF(I47="", FALSE, NOT(AND(ISNUMBER(VALUE(SUBSTITUTE(I47,"-",""))), IFERROR(SEARCH("-",I47),0)&gt;0))), 1001, 0)</f>
        <v>0</v>
      </c>
      <c r="B47" s="16"/>
      <c r="C47" s="35"/>
      <c r="D47" s="36">
        <v>8</v>
      </c>
      <c r="E47" s="11" t="s">
        <v>3</v>
      </c>
      <c r="I47" s="2"/>
      <c r="J47" s="2"/>
      <c r="K47" s="2"/>
      <c r="L47" s="2"/>
      <c r="M47" s="2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8"/>
    </row>
    <row r="48" spans="1:26" ht="20.100000000000001" customHeight="1">
      <c r="A48" s="16"/>
      <c r="B48" s="16"/>
      <c r="C48" s="52"/>
      <c r="D48" s="37"/>
      <c r="E48" s="37"/>
      <c r="F48" s="37"/>
      <c r="G48" s="37"/>
      <c r="H48" s="37"/>
      <c r="I48" s="39"/>
      <c r="J48" s="40" t="s">
        <v>68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8"/>
    </row>
    <row r="49" spans="1:26" ht="20.100000000000001" customHeight="1">
      <c r="A49" s="16">
        <f>IF(IF(I49="", FALSE, NOT(AND(ISNUMBER(VALUE(SUBSTITUTE(I49,"-",""))), IFERROR(SEARCH("-",I49),0)&gt;0))), 1001, 0)</f>
        <v>0</v>
      </c>
      <c r="B49" s="16"/>
      <c r="C49" s="35"/>
      <c r="D49" s="36">
        <v>9</v>
      </c>
      <c r="E49" s="11" t="s">
        <v>4</v>
      </c>
      <c r="I49" s="2"/>
      <c r="J49" s="4"/>
      <c r="K49" s="4"/>
      <c r="L49" s="4"/>
      <c r="M49" s="4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8"/>
    </row>
    <row r="50" spans="1:26" ht="20.100000000000001" customHeight="1">
      <c r="A50" s="16"/>
      <c r="B50" s="16"/>
      <c r="C50" s="52"/>
      <c r="D50" s="37"/>
      <c r="E50" s="37"/>
      <c r="F50" s="37"/>
      <c r="G50" s="37"/>
      <c r="H50" s="37"/>
      <c r="I50" s="39"/>
      <c r="J50" s="40" t="s">
        <v>69</v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38"/>
    </row>
    <row r="51" spans="1:26" ht="20.100000000000001" customHeight="1">
      <c r="A51" s="16">
        <f>IF(IF(I51="", FALSE, NOT(IFERROR(SEARCH("@",I51),0)&gt;0)), 1001, 0)</f>
        <v>0</v>
      </c>
      <c r="B51" s="16"/>
      <c r="C51" s="35"/>
      <c r="D51" s="36">
        <v>10</v>
      </c>
      <c r="E51" s="11" t="s">
        <v>78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8"/>
    </row>
    <row r="52" spans="1:26" ht="20.100000000000001" customHeight="1">
      <c r="A52" s="16"/>
      <c r="B52" s="16"/>
      <c r="C52" s="52"/>
      <c r="D52" s="37"/>
      <c r="E52" s="37"/>
      <c r="F52" s="37"/>
      <c r="G52" s="37"/>
      <c r="H52" s="37"/>
      <c r="I52" s="39"/>
      <c r="J52" s="54" t="s">
        <v>73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38"/>
    </row>
    <row r="53" spans="1:26" ht="15" customHeight="1">
      <c r="A53" s="16"/>
      <c r="B53" s="16"/>
      <c r="C53" s="55"/>
      <c r="D53" s="56"/>
      <c r="E53" s="56"/>
      <c r="F53" s="56"/>
      <c r="G53" s="56"/>
      <c r="H53" s="56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</row>
    <row r="54" spans="1:26" ht="15" customHeight="1">
      <c r="A54" s="16"/>
      <c r="B54" s="16"/>
      <c r="C54" s="37"/>
      <c r="D54" s="37"/>
      <c r="E54" s="37"/>
      <c r="F54" s="37"/>
      <c r="G54" s="37"/>
      <c r="H54" s="37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37"/>
    </row>
    <row r="55" spans="1:26" ht="15.75" hidden="1" customHeight="1">
      <c r="A55" s="16"/>
      <c r="B55" s="16"/>
      <c r="C55" s="37"/>
      <c r="D55" s="37"/>
      <c r="E55" s="37"/>
      <c r="F55" s="37"/>
      <c r="G55" s="37"/>
      <c r="H55" s="37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37"/>
    </row>
    <row r="56" spans="1:26" ht="15.75" hidden="1" customHeight="1">
      <c r="A56" s="16"/>
      <c r="B56" s="16"/>
      <c r="C56" s="37"/>
      <c r="D56" s="37"/>
      <c r="E56" s="37"/>
      <c r="F56" s="37"/>
      <c r="G56" s="37"/>
      <c r="H56" s="37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37"/>
    </row>
    <row r="57" spans="1:26" ht="15.75" hidden="1" customHeight="1">
      <c r="A57" s="16"/>
      <c r="B57" s="16"/>
      <c r="C57" s="37"/>
      <c r="D57" s="37"/>
      <c r="E57" s="37"/>
      <c r="F57" s="37"/>
      <c r="G57" s="37"/>
      <c r="H57" s="37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37"/>
    </row>
    <row r="58" spans="1:26" ht="15.75" hidden="1" customHeight="1">
      <c r="A58" s="16"/>
      <c r="B58" s="16"/>
      <c r="C58" s="37"/>
      <c r="D58" s="37"/>
      <c r="E58" s="37"/>
      <c r="F58" s="37"/>
      <c r="G58" s="37"/>
      <c r="H58" s="37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37"/>
    </row>
    <row r="59" spans="1:26" ht="15.75" hidden="1" customHeight="1">
      <c r="A59" s="16"/>
      <c r="B59" s="16"/>
      <c r="C59" s="37"/>
      <c r="D59" s="37"/>
      <c r="E59" s="37"/>
      <c r="F59" s="37"/>
      <c r="G59" s="37"/>
      <c r="H59" s="37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37"/>
    </row>
    <row r="60" spans="1:26" ht="15.75" hidden="1" customHeight="1">
      <c r="A60" s="16"/>
      <c r="B60" s="16"/>
      <c r="C60" s="37"/>
      <c r="D60" s="37"/>
      <c r="E60" s="37"/>
      <c r="F60" s="37"/>
      <c r="G60" s="37"/>
      <c r="H60" s="37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37"/>
    </row>
    <row r="61" spans="1:26" ht="15.75" hidden="1" customHeight="1">
      <c r="A61" s="16"/>
      <c r="B61" s="16"/>
      <c r="C61" s="37"/>
      <c r="D61" s="37"/>
      <c r="E61" s="37"/>
      <c r="F61" s="37"/>
      <c r="G61" s="37"/>
      <c r="H61" s="37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37"/>
    </row>
    <row r="62" spans="1:26" ht="15.75" hidden="1" customHeight="1">
      <c r="A62" s="16"/>
      <c r="B62" s="16"/>
      <c r="C62" s="37"/>
      <c r="D62" s="37"/>
      <c r="E62" s="37"/>
      <c r="F62" s="37"/>
      <c r="G62" s="37"/>
      <c r="H62" s="37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37"/>
    </row>
    <row r="63" spans="1:26" ht="15.75" hidden="1" customHeight="1">
      <c r="A63" s="16"/>
      <c r="B63" s="16"/>
      <c r="C63" s="37"/>
      <c r="D63" s="37"/>
      <c r="E63" s="37"/>
      <c r="F63" s="37"/>
      <c r="G63" s="37"/>
      <c r="H63" s="37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37"/>
    </row>
    <row r="64" spans="1:26" ht="15" customHeight="1">
      <c r="A64" s="16"/>
      <c r="B64" s="16"/>
      <c r="C64" s="37"/>
      <c r="D64" s="37"/>
      <c r="E64" s="37"/>
      <c r="F64" s="37"/>
      <c r="G64" s="37"/>
      <c r="H64" s="37"/>
      <c r="I64" s="60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20.100000000000001" customHeight="1">
      <c r="A65" s="16"/>
      <c r="B65" s="16"/>
      <c r="C65" s="28" t="s">
        <v>66</v>
      </c>
      <c r="D65" s="29"/>
      <c r="E65" s="29"/>
      <c r="F65" s="29"/>
      <c r="G65" s="29"/>
      <c r="H65" s="30"/>
    </row>
    <row r="66" spans="1:26" ht="9.9499999999999993" customHeight="1">
      <c r="A66" s="16"/>
      <c r="B66" s="16"/>
      <c r="C66" s="31"/>
      <c r="D66" s="32"/>
      <c r="E66" s="46"/>
      <c r="F66" s="46"/>
      <c r="G66" s="46"/>
      <c r="H66" s="46"/>
      <c r="I66" s="61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</row>
    <row r="67" spans="1:26" ht="20.100000000000001" customHeight="1">
      <c r="A67" s="16"/>
      <c r="B67" s="16"/>
      <c r="C67" s="31"/>
      <c r="D67" s="47" t="s">
        <v>16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50"/>
      <c r="Z67" s="38"/>
    </row>
    <row r="68" spans="1:26" ht="9.9499999999999993" customHeight="1">
      <c r="A68" s="16"/>
      <c r="B68" s="16"/>
      <c r="C68" s="31"/>
      <c r="D68" s="62"/>
      <c r="E68" s="32"/>
      <c r="F68" s="32"/>
      <c r="G68" s="32"/>
      <c r="H68" s="32"/>
      <c r="I68" s="63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8"/>
    </row>
    <row r="69" spans="1:26" ht="20.100000000000001" customHeight="1">
      <c r="A69" s="16"/>
      <c r="B69" s="16"/>
      <c r="C69" s="35"/>
      <c r="D69" s="36">
        <v>1</v>
      </c>
      <c r="E69" s="11" t="s">
        <v>0</v>
      </c>
      <c r="I69" s="3"/>
      <c r="J69" s="4"/>
      <c r="K69" s="4"/>
      <c r="L69" s="4"/>
      <c r="M69" s="4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8"/>
    </row>
    <row r="70" spans="1:26" ht="20.100000000000001" customHeight="1">
      <c r="A70" s="16"/>
      <c r="B70" s="16"/>
      <c r="C70" s="35"/>
      <c r="D70" s="36"/>
      <c r="E70" s="37"/>
      <c r="F70" s="37"/>
      <c r="G70" s="37"/>
      <c r="H70" s="37"/>
      <c r="I70" s="64"/>
      <c r="J70" s="40" t="s">
        <v>82</v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38"/>
    </row>
    <row r="71" spans="1:26" ht="20.100000000000001" customHeight="1">
      <c r="A71" s="16">
        <f>IF(IF(I71="", FALSE, OR(ISERROR(FIND("@"&amp;LEFT(I71,3)&amp;"@", 都道府県3))=FALSE, ISERROR(FIND("@"&amp;LEFT(I71,4)&amp;"@",都道府県4))=FALSE)=FALSE), 1001, 0)</f>
        <v>0</v>
      </c>
      <c r="B71" s="16"/>
      <c r="C71" s="35"/>
      <c r="D71" s="36">
        <v>2</v>
      </c>
      <c r="E71" s="11" t="s">
        <v>75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38"/>
    </row>
    <row r="72" spans="1:26" ht="20.100000000000001" customHeight="1">
      <c r="A72" s="16"/>
      <c r="B72" s="16"/>
      <c r="C72" s="35"/>
      <c r="D72" s="36"/>
      <c r="E72" s="37"/>
      <c r="F72" s="37"/>
      <c r="G72" s="37"/>
      <c r="H72" s="37"/>
      <c r="I72" s="64"/>
      <c r="J72" s="40" t="s">
        <v>11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38"/>
    </row>
    <row r="73" spans="1:26" ht="20.100000000000001" customHeight="1">
      <c r="A73" s="16"/>
      <c r="B73" s="16"/>
      <c r="C73" s="35"/>
      <c r="D73" s="36">
        <v>3</v>
      </c>
      <c r="E73" s="11" t="s">
        <v>76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8"/>
    </row>
    <row r="74" spans="1:26" ht="30" customHeight="1">
      <c r="A74" s="16"/>
      <c r="B74" s="16"/>
      <c r="C74" s="52"/>
      <c r="D74" s="37"/>
      <c r="F74" s="37"/>
      <c r="G74" s="37"/>
      <c r="H74" s="37"/>
      <c r="I74" s="64"/>
      <c r="J74" s="65" t="s">
        <v>86</v>
      </c>
      <c r="K74" s="65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38"/>
    </row>
    <row r="75" spans="1:26" ht="20.100000000000001" customHeight="1">
      <c r="A75" s="16"/>
      <c r="B75" s="16"/>
      <c r="C75" s="35"/>
      <c r="D75" s="36">
        <v>4</v>
      </c>
      <c r="E75" s="11" t="s">
        <v>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8"/>
    </row>
    <row r="76" spans="1:26" ht="30" customHeight="1">
      <c r="A76" s="16"/>
      <c r="B76" s="16"/>
      <c r="C76" s="52"/>
      <c r="D76" s="37"/>
      <c r="E76" s="37"/>
      <c r="F76" s="37"/>
      <c r="G76" s="37"/>
      <c r="H76" s="37"/>
      <c r="I76" s="67"/>
      <c r="J76" s="65" t="s">
        <v>87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38"/>
    </row>
    <row r="77" spans="1:26" ht="20.100000000000001" customHeight="1">
      <c r="A77" s="16"/>
      <c r="B77" s="16"/>
      <c r="C77" s="35"/>
      <c r="D77" s="36">
        <v>5</v>
      </c>
      <c r="E77" s="11" t="s">
        <v>79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8"/>
    </row>
    <row r="78" spans="1:26" ht="20.100000000000001" customHeight="1">
      <c r="A78" s="16"/>
      <c r="B78" s="16"/>
      <c r="C78" s="52"/>
      <c r="D78" s="37"/>
      <c r="E78" s="37"/>
      <c r="F78" s="37"/>
      <c r="G78" s="37"/>
      <c r="H78" s="37"/>
      <c r="I78" s="64"/>
      <c r="J78" s="40" t="s">
        <v>72</v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38"/>
    </row>
    <row r="79" spans="1:26" ht="20.100000000000001" customHeight="1">
      <c r="A79" s="16">
        <f>IF(IF(I79="", FALSE, NOT(OR(IFERROR(SEARCH(" ",TRIM(I79)),0)&gt;0, IFERROR(SEARCH("　",TRIM(I79)),0)&gt;0))), 1001, 0)</f>
        <v>0</v>
      </c>
      <c r="B79" s="16"/>
      <c r="C79" s="35"/>
      <c r="D79" s="36">
        <v>6</v>
      </c>
      <c r="E79" s="11" t="s">
        <v>80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8"/>
    </row>
    <row r="80" spans="1:26" ht="20.100000000000001" customHeight="1">
      <c r="A80" s="16"/>
      <c r="B80" s="16"/>
      <c r="C80" s="52"/>
      <c r="D80" s="37"/>
      <c r="E80" s="68" t="s">
        <v>81</v>
      </c>
      <c r="F80" s="37"/>
      <c r="G80" s="37"/>
      <c r="H80" s="37"/>
      <c r="I80" s="64"/>
      <c r="J80" s="40" t="s">
        <v>6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38"/>
    </row>
    <row r="81" spans="1:29" ht="20.100000000000001" customHeight="1">
      <c r="A81" s="16">
        <f>IF(IF(I81="", FALSE, NOT(OR(IFERROR(SEARCH(" ",TRIM(I81)),0)&gt;0, IFERROR(SEARCH("　",TRIM(I81)),0)&gt;0))), 1001, 0)</f>
        <v>0</v>
      </c>
      <c r="B81" s="16"/>
      <c r="C81" s="35"/>
      <c r="D81" s="36">
        <v>7</v>
      </c>
      <c r="E81" s="11" t="s">
        <v>80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8"/>
    </row>
    <row r="82" spans="1:29" ht="20.100000000000001" customHeight="1">
      <c r="A82" s="16"/>
      <c r="B82" s="16"/>
      <c r="C82" s="52"/>
      <c r="D82" s="37"/>
      <c r="E82" s="37"/>
      <c r="F82" s="37"/>
      <c r="G82" s="37"/>
      <c r="H82" s="37"/>
      <c r="I82" s="64"/>
      <c r="J82" s="40" t="s">
        <v>7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38"/>
    </row>
    <row r="83" spans="1:29" ht="20.100000000000001" customHeight="1">
      <c r="A83" s="16">
        <f>IF(IF(I83="", FALSE, NOT(AND(ISNUMBER(VALUE(SUBSTITUTE(I83,"-",""))), IFERROR(SEARCH("-",I83),0)&gt;0))), 1001, 0)</f>
        <v>0</v>
      </c>
      <c r="B83" s="16"/>
      <c r="C83" s="35"/>
      <c r="D83" s="36">
        <v>8</v>
      </c>
      <c r="E83" s="11" t="s">
        <v>3</v>
      </c>
      <c r="I83" s="2"/>
      <c r="J83" s="2"/>
      <c r="K83" s="2"/>
      <c r="L83" s="2"/>
      <c r="M83" s="2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8"/>
    </row>
    <row r="84" spans="1:29" ht="20.100000000000001" customHeight="1">
      <c r="A84" s="16"/>
      <c r="B84" s="16"/>
      <c r="C84" s="52"/>
      <c r="D84" s="37"/>
      <c r="E84" s="37"/>
      <c r="F84" s="37"/>
      <c r="G84" s="37"/>
      <c r="H84" s="37"/>
      <c r="I84" s="39"/>
      <c r="J84" s="40" t="s">
        <v>70</v>
      </c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38"/>
    </row>
    <row r="85" spans="1:29" ht="20.100000000000001" customHeight="1">
      <c r="A85" s="16">
        <f>IF(IF(I85="", FALSE, NOT(AND(ISNUMBER(VALUE(SUBSTITUTE(I85,"-",""))), IFERROR(SEARCH("-",I85),0)&gt;0))), 1001, 0)</f>
        <v>0</v>
      </c>
      <c r="B85" s="16"/>
      <c r="C85" s="35"/>
      <c r="D85" s="36">
        <v>9</v>
      </c>
      <c r="E85" s="11" t="s">
        <v>4</v>
      </c>
      <c r="I85" s="2"/>
      <c r="J85" s="2"/>
      <c r="K85" s="2"/>
      <c r="L85" s="2"/>
      <c r="M85" s="2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8"/>
    </row>
    <row r="86" spans="1:29" s="73" customFormat="1" ht="20.100000000000001" customHeight="1">
      <c r="A86" s="69"/>
      <c r="B86" s="69"/>
      <c r="C86" s="70"/>
      <c r="D86" s="71"/>
      <c r="E86" s="37"/>
      <c r="F86" s="71"/>
      <c r="G86" s="71"/>
      <c r="H86" s="71"/>
      <c r="I86" s="39"/>
      <c r="J86" s="40" t="s">
        <v>69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72"/>
    </row>
    <row r="87" spans="1:29" ht="20.100000000000001" customHeight="1">
      <c r="A87" s="16">
        <f>IF(IF(I87="", FALSE, NOT(IFERROR(SEARCH("@",I87),0)&gt;0)), 1001, 0)</f>
        <v>0</v>
      </c>
      <c r="B87" s="16"/>
      <c r="C87" s="35"/>
      <c r="D87" s="36">
        <v>10</v>
      </c>
      <c r="E87" s="11" t="s">
        <v>78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8"/>
    </row>
    <row r="88" spans="1:29" ht="20.100000000000001" customHeight="1">
      <c r="A88" s="16"/>
      <c r="B88" s="16"/>
      <c r="C88" s="52"/>
      <c r="D88" s="37"/>
      <c r="E88" s="37"/>
      <c r="F88" s="37"/>
      <c r="G88" s="37"/>
      <c r="H88" s="37"/>
      <c r="I88" s="39"/>
      <c r="J88" s="54" t="s">
        <v>73</v>
      </c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38"/>
    </row>
    <row r="89" spans="1:29" ht="15" customHeight="1">
      <c r="A89" s="16"/>
      <c r="B89" s="16"/>
      <c r="C89" s="55"/>
      <c r="D89" s="56"/>
      <c r="E89" s="56"/>
      <c r="F89" s="56"/>
      <c r="G89" s="56"/>
      <c r="H89" s="56"/>
      <c r="I89" s="74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8"/>
    </row>
    <row r="90" spans="1:29" ht="15" customHeight="1">
      <c r="A90" s="16"/>
      <c r="B90" s="16"/>
      <c r="C90" s="37"/>
      <c r="D90" s="37"/>
      <c r="E90" s="37"/>
      <c r="F90" s="37"/>
      <c r="G90" s="37"/>
      <c r="H90" s="37"/>
      <c r="I90" s="75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37"/>
    </row>
    <row r="91" spans="1:29" ht="15" customHeight="1"/>
    <row r="92" spans="1:29" ht="20.100000000000001" customHeight="1">
      <c r="A92" s="16"/>
      <c r="B92" s="16"/>
      <c r="C92" s="28" t="s">
        <v>89</v>
      </c>
      <c r="D92" s="29"/>
      <c r="E92" s="29"/>
      <c r="F92" s="29"/>
      <c r="G92" s="29"/>
      <c r="H92" s="30"/>
      <c r="Z92" s="43"/>
    </row>
    <row r="93" spans="1:29" ht="9.9499999999999993" customHeight="1">
      <c r="A93" s="16"/>
      <c r="B93" s="16"/>
      <c r="C93" s="31"/>
      <c r="D93" s="32"/>
      <c r="E93" s="46"/>
      <c r="F93" s="46"/>
      <c r="G93" s="46"/>
      <c r="H93" s="46"/>
      <c r="I93" s="61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76"/>
    </row>
    <row r="94" spans="1:29" ht="20.100000000000001" customHeight="1">
      <c r="A94" s="16"/>
      <c r="B94" s="16"/>
      <c r="C94" s="31"/>
      <c r="D94" s="47" t="s">
        <v>65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50"/>
      <c r="Z94" s="77"/>
    </row>
    <row r="95" spans="1:29" ht="9.9499999999999993" customHeight="1">
      <c r="A95" s="16"/>
      <c r="B95" s="16"/>
      <c r="C95" s="31"/>
      <c r="D95" s="78"/>
      <c r="E95" s="32"/>
      <c r="F95" s="32"/>
      <c r="G95" s="32"/>
      <c r="H95" s="32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77"/>
    </row>
    <row r="96" spans="1:29" ht="20.100000000000001" customHeight="1">
      <c r="A96" s="16"/>
      <c r="B96" s="16"/>
      <c r="C96" s="35"/>
      <c r="D96" s="36">
        <v>1</v>
      </c>
      <c r="E96" s="79" t="s">
        <v>5</v>
      </c>
      <c r="F96" s="79"/>
      <c r="G96" s="79"/>
      <c r="H96" s="79"/>
      <c r="I96" s="79"/>
      <c r="J96" s="80"/>
      <c r="K96" s="80"/>
      <c r="L96" s="80"/>
      <c r="M96" s="80"/>
      <c r="N96" s="80"/>
      <c r="O96" s="80"/>
      <c r="P96" s="79"/>
      <c r="Q96" s="79"/>
      <c r="Z96" s="38"/>
      <c r="AA96" s="37"/>
      <c r="AB96" s="37"/>
      <c r="AC96" s="37"/>
    </row>
    <row r="97" spans="1:29" ht="72.95" customHeight="1">
      <c r="A97" s="16"/>
      <c r="B97" s="16"/>
      <c r="C97" s="35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38"/>
      <c r="AA97" s="37"/>
      <c r="AB97" s="37"/>
      <c r="AC97" s="37"/>
    </row>
    <row r="98" spans="1:29" ht="20.100000000000001" customHeight="1">
      <c r="A98" s="16"/>
      <c r="B98" s="16"/>
      <c r="C98" s="55"/>
      <c r="D98" s="56"/>
      <c r="E98" s="56"/>
      <c r="F98" s="56"/>
      <c r="G98" s="56"/>
      <c r="H98" s="56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44"/>
    </row>
    <row r="99" spans="1:29" ht="15.75" customHeight="1"/>
  </sheetData>
  <sheetProtection algorithmName="SHA-512" hashValue="mxzyT9Khk3F7Fe5WjYqRDw9vOvWho3N8dkgh9ZxeZeA6GhzPs0axyuOULU1Z3rsKeDbrP0Wht81fK+sMv6ksCg==" saltValue="O1Wz0KXPEElao981WuR9Mg==" spinCount="100000" sheet="1" objects="1" scenarios="1"/>
  <dataConsolidate/>
  <mergeCells count="33">
    <mergeCell ref="I87:Y87"/>
    <mergeCell ref="D97:Y97"/>
    <mergeCell ref="D94:Y94"/>
    <mergeCell ref="C92:H92"/>
    <mergeCell ref="I75:Y75"/>
    <mergeCell ref="I85:M85"/>
    <mergeCell ref="I83:M83"/>
    <mergeCell ref="I79:Y79"/>
    <mergeCell ref="I81:Y81"/>
    <mergeCell ref="D67:Y67"/>
    <mergeCell ref="J76:Y76"/>
    <mergeCell ref="I77:Y77"/>
    <mergeCell ref="W1:Z1"/>
    <mergeCell ref="I69:M69"/>
    <mergeCell ref="I71:Y71"/>
    <mergeCell ref="I73:Y73"/>
    <mergeCell ref="J74:Y74"/>
    <mergeCell ref="I45:Y45"/>
    <mergeCell ref="I51:Y51"/>
    <mergeCell ref="C3:Z3"/>
    <mergeCell ref="C13:H13"/>
    <mergeCell ref="I15:M15"/>
    <mergeCell ref="I39:Y39"/>
    <mergeCell ref="I35:Y35"/>
    <mergeCell ref="I47:M47"/>
    <mergeCell ref="I37:Y37"/>
    <mergeCell ref="I33:M33"/>
    <mergeCell ref="C29:H29"/>
    <mergeCell ref="D31:Y31"/>
    <mergeCell ref="C65:H65"/>
    <mergeCell ref="I49:M49"/>
    <mergeCell ref="I41:Y41"/>
    <mergeCell ref="I43:Y43"/>
  </mergeCells>
  <phoneticPr fontId="4"/>
  <conditionalFormatting sqref="I15:M15">
    <cfRule type="expression" dxfId="12" priority="13" stopIfTrue="1">
      <formula>TRIM($I15)=""</formula>
    </cfRule>
  </conditionalFormatting>
  <conditionalFormatting sqref="I35:Y35">
    <cfRule type="expression" dxfId="11" priority="12" stopIfTrue="1">
      <formula>IF(I35="", FALSE, OR(ISERROR(FIND("@"&amp;LEFT(I35,3)&amp;"@", 都道府県3))=FALSE, ISERROR(FIND("@"&amp;LEFT(I35,4)&amp;"@",都道府県4))=FALSE)=FALSE)</formula>
    </cfRule>
  </conditionalFormatting>
  <conditionalFormatting sqref="I43:Y43">
    <cfRule type="expression" dxfId="10" priority="11" stopIfTrue="1">
      <formula>IF(I43="", FALSE, NOT(OR(IFERROR(SEARCH(" ",TRIM(I43)),0)&gt;0, IFERROR(SEARCH("　",TRIM(I43)),0)&gt;0)))</formula>
    </cfRule>
  </conditionalFormatting>
  <conditionalFormatting sqref="I45:Y45">
    <cfRule type="expression" dxfId="9" priority="10" stopIfTrue="1">
      <formula>IF(I45="", FALSE, NOT(OR(IFERROR(SEARCH(" ",TRIM(I45)),0)&gt;0, IFERROR(SEARCH("　",TRIM(I45)),0)&gt;0)))</formula>
    </cfRule>
  </conditionalFormatting>
  <conditionalFormatting sqref="I47:M47">
    <cfRule type="expression" dxfId="8" priority="9" stopIfTrue="1">
      <formula>IF(I47="", FALSE, NOT(AND(ISNUMBER(VALUE(SUBSTITUTE(I47,"-",""))), IFERROR(SEARCH("-",I47),0)&gt;0)))</formula>
    </cfRule>
  </conditionalFormatting>
  <conditionalFormatting sqref="I49:M49">
    <cfRule type="expression" dxfId="7" priority="8" stopIfTrue="1">
      <formula>IF(I49="", FALSE, NOT(AND(ISNUMBER(VALUE(SUBSTITUTE(I49,"-",""))), IFERROR(SEARCH("-",I49),0)&gt;0)))</formula>
    </cfRule>
  </conditionalFormatting>
  <conditionalFormatting sqref="I51:Y51">
    <cfRule type="expression" dxfId="6" priority="7" stopIfTrue="1">
      <formula>IF(I51="", FALSE, NOT(IFERROR(SEARCH("@",I51),0)&gt;0))</formula>
    </cfRule>
  </conditionalFormatting>
  <conditionalFormatting sqref="I71:Y71">
    <cfRule type="expression" dxfId="5" priority="6" stopIfTrue="1">
      <formula>IF(I71="", FALSE, OR(ISERROR(FIND("@"&amp;LEFT(I71,3)&amp;"@", 都道府県3))=FALSE, ISERROR(FIND("@"&amp;LEFT(I71,4)&amp;"@",都道府県4))=FALSE)=FALSE)</formula>
    </cfRule>
  </conditionalFormatting>
  <conditionalFormatting sqref="I79:Y79">
    <cfRule type="expression" dxfId="4" priority="5" stopIfTrue="1">
      <formula>IF(I79="", FALSE, NOT(OR(IFERROR(SEARCH(" ",TRIM(I79)),0)&gt;0, IFERROR(SEARCH("　",TRIM(I79)),0)&gt;0)))</formula>
    </cfRule>
  </conditionalFormatting>
  <conditionalFormatting sqref="I81:Y81">
    <cfRule type="expression" dxfId="3" priority="4" stopIfTrue="1">
      <formula>IF(I81="", FALSE, NOT(OR(IFERROR(SEARCH(" ",TRIM(I81)),0)&gt;0, IFERROR(SEARCH("　",TRIM(I81)),0)&gt;0)))</formula>
    </cfRule>
  </conditionalFormatting>
  <conditionalFormatting sqref="I83:M83">
    <cfRule type="expression" dxfId="2" priority="3" stopIfTrue="1">
      <formula>IF(I83="", FALSE, NOT(AND(ISNUMBER(VALUE(SUBSTITUTE(I83,"-",""))), IFERROR(SEARCH("-",I83),0)&gt;0)))</formula>
    </cfRule>
  </conditionalFormatting>
  <conditionalFormatting sqref="I85:M85">
    <cfRule type="expression" dxfId="1" priority="2" stopIfTrue="1">
      <formula>IF(I85="", FALSE, NOT(AND(ISNUMBER(VALUE(SUBSTITUTE(I85,"-",""))), IFERROR(SEARCH("-",I85),0)&gt;0)))</formula>
    </cfRule>
  </conditionalFormatting>
  <conditionalFormatting sqref="I87:Y87">
    <cfRule type="expression" dxfId="0" priority="1" stopIfTrue="1">
      <formula>IF(I87="", FALSE, NOT(IFERROR(SEARCH("@",I87),0)&gt;0))</formula>
    </cfRule>
  </conditionalFormatting>
  <dataValidations count="22">
    <dataValidation type="date" imeMode="halfAlpha" allowBlank="1" showInputMessage="1" showErrorMessage="1" error="有効な日付を入力してください" sqref="I15:M15" xr:uid="{586089DB-8B56-479A-B14D-CC809A19F74C}">
      <formula1>92</formula1>
      <formula2>73415</formula2>
    </dataValidation>
    <dataValidation type="whole" imeMode="halfAlpha" allowBlank="1" showInputMessage="1" showErrorMessage="1" error="7桁の数字を入力してください" sqref="I33:M33" xr:uid="{C20CD7AF-ACDE-43CF-A829-944F489A2E02}">
      <formula1>0</formula1>
      <formula2>9999999</formula2>
    </dataValidation>
    <dataValidation errorStyle="warning" imeMode="hiragana" allowBlank="1" showInputMessage="1" showErrorMessage="1" sqref="I35:Y35" xr:uid="{9FB318D8-FBDD-42DC-A434-258C6F1DD00C}"/>
    <dataValidation errorStyle="warning" imeMode="fullKatakana" allowBlank="1" showInputMessage="1" showErrorMessage="1" sqref="I37:Y37" xr:uid="{1018F05F-B07A-4DAF-BCDF-46F1349FFCED}"/>
    <dataValidation errorStyle="warning" imeMode="hiragana" allowBlank="1" showInputMessage="1" showErrorMessage="1" sqref="I39:Y39" xr:uid="{59429B58-9C19-456A-9211-42DD953ED08F}"/>
    <dataValidation errorStyle="warning" imeMode="hiragana" allowBlank="1" showInputMessage="1" showErrorMessage="1" sqref="I41:Y41" xr:uid="{06110829-5CB0-4F2C-8B1D-8CE306314058}"/>
    <dataValidation errorStyle="warning" imeMode="fullKatakana" allowBlank="1" showInputMessage="1" showErrorMessage="1" sqref="I43:Y43" xr:uid="{8266228F-555B-4C11-8EA3-3C003D5623D8}"/>
    <dataValidation errorStyle="warning" imeMode="hiragana" allowBlank="1" showInputMessage="1" showErrorMessage="1" sqref="I45:Y45" xr:uid="{1230FD67-A625-49E2-88CD-C52CD4FABD60}"/>
    <dataValidation errorStyle="warning" imeMode="halfAlpha" allowBlank="1" showInputMessage="1" showErrorMessage="1" sqref="I47:M47" xr:uid="{5FFD5200-9AE1-4574-BA7C-0C7289B71767}"/>
    <dataValidation errorStyle="warning" imeMode="halfAlpha" allowBlank="1" showInputMessage="1" showErrorMessage="1" sqref="I49:M49" xr:uid="{3FA850BC-0F5F-4E64-9118-E546F9742ACA}"/>
    <dataValidation errorStyle="warning" imeMode="halfAlpha" allowBlank="1" showInputMessage="1" showErrorMessage="1" sqref="I51:Y51" xr:uid="{DB46457A-AE50-40CD-8ED1-47EDF383C9F5}"/>
    <dataValidation type="whole" imeMode="halfAlpha" allowBlank="1" showInputMessage="1" showErrorMessage="1" error="7桁の数字を入力してください" sqref="I69:M69" xr:uid="{8A640CF1-80A2-42DF-96A6-804AAE49206A}">
      <formula1>0</formula1>
      <formula2>9999999</formula2>
    </dataValidation>
    <dataValidation errorStyle="warning" imeMode="hiragana" allowBlank="1" showInputMessage="1" showErrorMessage="1" sqref="I71:Y71" xr:uid="{D12438AA-63BB-49E8-8B27-0B402C7836E0}"/>
    <dataValidation errorStyle="warning" imeMode="fullKatakana" allowBlank="1" showInputMessage="1" showErrorMessage="1" sqref="I73:Y73" xr:uid="{923D718D-7362-41C7-82DF-BE2DC4A0FF7E}"/>
    <dataValidation errorStyle="warning" imeMode="hiragana" allowBlank="1" showInputMessage="1" showErrorMessage="1" sqref="I75:Y75" xr:uid="{82708CCA-9393-4F12-9AA4-BE64640EEBAA}"/>
    <dataValidation errorStyle="warning" imeMode="hiragana" allowBlank="1" showInputMessage="1" showErrorMessage="1" sqref="I77:Y77" xr:uid="{09A064A5-F131-4517-8CB5-443F70C612C3}"/>
    <dataValidation errorStyle="warning" imeMode="fullKatakana" allowBlank="1" showInputMessage="1" showErrorMessage="1" sqref="I79:Y79" xr:uid="{87849581-6CCF-4235-82B7-7C0BEDC1C96F}"/>
    <dataValidation errorStyle="warning" imeMode="hiragana" allowBlank="1" showInputMessage="1" showErrorMessage="1" sqref="I81:Y81" xr:uid="{B2BD9516-7A02-47E2-A917-50E068EDA945}"/>
    <dataValidation errorStyle="warning" imeMode="halfAlpha" allowBlank="1" showInputMessage="1" showErrorMessage="1" sqref="I83:M83" xr:uid="{40EDE611-0F8E-4D1C-817E-FA9F775D5871}"/>
    <dataValidation errorStyle="warning" imeMode="halfAlpha" allowBlank="1" showInputMessage="1" showErrorMessage="1" sqref="I85:M85" xr:uid="{4E2A7CFA-10B1-4749-92AA-ED09FF2566E4}"/>
    <dataValidation errorStyle="warning" imeMode="halfAlpha" allowBlank="1" showInputMessage="1" showErrorMessage="1" sqref="I87:Y87" xr:uid="{B8C6CC94-F4DC-41CF-B55B-45FC9AA72232}"/>
    <dataValidation errorStyle="warning" imeMode="hiragana" allowBlank="1" showInputMessage="1" showErrorMessage="1" sqref="D97:Y97" xr:uid="{43F2FEE0-F568-4CA7-9707-5C14EA3FDCBE}"/>
  </dataValidations>
  <pageMargins left="0.19685039370078741" right="0.19685039370078741" top="0.39370078740157483" bottom="0.19685039370078741" header="0.39370078740157483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workbookViewId="0"/>
  </sheetViews>
  <sheetFormatPr defaultRowHeight="13.5"/>
  <cols>
    <col min="1" max="1" width="17.25" customWidth="1"/>
  </cols>
  <sheetData>
    <row r="1" spans="1:1">
      <c r="A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>
      <c r="A2" t="str">
        <f>"@神奈川県@和歌山県@鹿児島県@"</f>
        <v>@神奈川県@和歌山県@鹿児島県@</v>
      </c>
    </row>
    <row r="3" spans="1:1">
      <c r="A3" t="s">
        <v>83</v>
      </c>
    </row>
    <row r="4" spans="1:1">
      <c r="A4" t="s">
        <v>84</v>
      </c>
    </row>
    <row r="10" spans="1:1">
      <c r="A10" s="1" t="s">
        <v>85</v>
      </c>
    </row>
    <row r="11" spans="1:1">
      <c r="A11" s="1" t="s">
        <v>18</v>
      </c>
    </row>
    <row r="12" spans="1:1">
      <c r="A12" s="1" t="s">
        <v>19</v>
      </c>
    </row>
    <row r="13" spans="1:1">
      <c r="A13" s="1" t="s">
        <v>20</v>
      </c>
    </row>
    <row r="14" spans="1:1">
      <c r="A14" s="1" t="s">
        <v>21</v>
      </c>
    </row>
    <row r="15" spans="1:1">
      <c r="A15" s="1" t="s">
        <v>22</v>
      </c>
    </row>
    <row r="16" spans="1:1">
      <c r="A16" s="1" t="s">
        <v>23</v>
      </c>
    </row>
    <row r="17" spans="1:1">
      <c r="A17" s="1" t="s">
        <v>24</v>
      </c>
    </row>
    <row r="18" spans="1:1">
      <c r="A18" s="1" t="s">
        <v>25</v>
      </c>
    </row>
    <row r="19" spans="1:1">
      <c r="A19" s="1" t="s">
        <v>26</v>
      </c>
    </row>
    <row r="20" spans="1:1">
      <c r="A20" s="1" t="s">
        <v>27</v>
      </c>
    </row>
    <row r="21" spans="1:1">
      <c r="A21" s="1" t="s">
        <v>28</v>
      </c>
    </row>
    <row r="22" spans="1:1">
      <c r="A22" s="1" t="s">
        <v>29</v>
      </c>
    </row>
    <row r="23" spans="1:1">
      <c r="A23" s="1" t="s">
        <v>30</v>
      </c>
    </row>
    <row r="24" spans="1:1">
      <c r="A24" s="1" t="s">
        <v>31</v>
      </c>
    </row>
    <row r="25" spans="1:1">
      <c r="A25" s="1" t="s">
        <v>32</v>
      </c>
    </row>
    <row r="26" spans="1:1">
      <c r="A26" s="1" t="s">
        <v>33</v>
      </c>
    </row>
    <row r="27" spans="1:1">
      <c r="A27" s="1" t="s">
        <v>34</v>
      </c>
    </row>
    <row r="28" spans="1:1">
      <c r="A28" s="1" t="s">
        <v>35</v>
      </c>
    </row>
    <row r="29" spans="1:1">
      <c r="A29" s="1" t="s">
        <v>36</v>
      </c>
    </row>
    <row r="30" spans="1:1">
      <c r="A30" s="1" t="s">
        <v>37</v>
      </c>
    </row>
    <row r="31" spans="1:1">
      <c r="A31" s="1" t="s">
        <v>38</v>
      </c>
    </row>
    <row r="32" spans="1:1">
      <c r="A32" s="1" t="s">
        <v>39</v>
      </c>
    </row>
    <row r="33" spans="1:1">
      <c r="A33" s="1" t="s">
        <v>40</v>
      </c>
    </row>
    <row r="34" spans="1:1">
      <c r="A34" s="1" t="s">
        <v>41</v>
      </c>
    </row>
    <row r="35" spans="1:1">
      <c r="A35" s="1" t="s">
        <v>42</v>
      </c>
    </row>
    <row r="36" spans="1:1">
      <c r="A36" s="1" t="s">
        <v>43</v>
      </c>
    </row>
    <row r="37" spans="1:1">
      <c r="A37" s="1" t="s">
        <v>44</v>
      </c>
    </row>
    <row r="38" spans="1:1">
      <c r="A38" s="1" t="s">
        <v>45</v>
      </c>
    </row>
    <row r="39" spans="1:1">
      <c r="A39" s="1" t="s">
        <v>46</v>
      </c>
    </row>
    <row r="40" spans="1:1">
      <c r="A40" s="1" t="s">
        <v>47</v>
      </c>
    </row>
    <row r="41" spans="1:1">
      <c r="A41" s="1" t="s">
        <v>48</v>
      </c>
    </row>
    <row r="42" spans="1:1">
      <c r="A42" s="1" t="s">
        <v>49</v>
      </c>
    </row>
    <row r="43" spans="1:1">
      <c r="A43" s="1" t="s">
        <v>50</v>
      </c>
    </row>
    <row r="44" spans="1:1">
      <c r="A44" s="1" t="s">
        <v>51</v>
      </c>
    </row>
    <row r="45" spans="1:1">
      <c r="A45" s="1" t="s">
        <v>52</v>
      </c>
    </row>
    <row r="46" spans="1:1">
      <c r="A46" s="1" t="s">
        <v>53</v>
      </c>
    </row>
    <row r="47" spans="1:1">
      <c r="A47" s="1" t="s">
        <v>54</v>
      </c>
    </row>
    <row r="48" spans="1:1">
      <c r="A48" s="1" t="s">
        <v>55</v>
      </c>
    </row>
    <row r="49" spans="1:1">
      <c r="A49" s="1" t="s">
        <v>56</v>
      </c>
    </row>
    <row r="50" spans="1:1">
      <c r="A50" s="1" t="s">
        <v>57</v>
      </c>
    </row>
    <row r="51" spans="1:1">
      <c r="A51" s="1" t="s">
        <v>58</v>
      </c>
    </row>
    <row r="52" spans="1:1">
      <c r="A52" s="1" t="s">
        <v>59</v>
      </c>
    </row>
    <row r="53" spans="1:1">
      <c r="A53" s="1" t="s">
        <v>60</v>
      </c>
    </row>
    <row r="54" spans="1:1">
      <c r="A54" s="1" t="s">
        <v>61</v>
      </c>
    </row>
    <row r="55" spans="1:1">
      <c r="A55" s="1" t="s">
        <v>62</v>
      </c>
    </row>
    <row r="56" spans="1:1">
      <c r="A56" s="1" t="s">
        <v>63</v>
      </c>
    </row>
    <row r="57" spans="1:1">
      <c r="A57" s="1" t="s">
        <v>64</v>
      </c>
    </row>
  </sheetData>
  <sheetProtection algorithmName="SHA-512" hashValue="EK9cM8x4wF5k7qWgVxtFGks7APR872ecPRBu7Gt70kniP/zkDl696Bn/h0vsVMCiCyZDB9aSgIPJ3+i/sALsxw==" saltValue="9njXUYjhR3ev87bDq6Q35A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ミラ</dc:creator>
  <cp:lastModifiedBy>ミラ</cp:lastModifiedBy>
  <cp:lastPrinted>2020-03-25T02:36:50Z</cp:lastPrinted>
  <dcterms:created xsi:type="dcterms:W3CDTF">2018-07-20T07:50:20Z</dcterms:created>
  <dcterms:modified xsi:type="dcterms:W3CDTF">2023-05-10T00:26:51Z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