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xl/drawings/drawing3.xml" ContentType="application/vnd.openxmlformats-officedocument.drawing+xml"/>
  <Override PartName="/xl/comments6.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7.xml" ContentType="application/vnd.openxmlformats-officedocument.spreadsheetml.comments+xml"/>
  <Override PartName="/xl/drawings/drawing6.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comments8.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drawings/drawing14.xml" ContentType="application/vnd.openxmlformats-officedocument.drawing+xml"/>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68.157\kanriH\技術指導係\☆樽木\★土技管通知（樽木発出）★\210330工事書類の統一化\★書類の統一化\01_起案\新旧様式\"/>
    </mc:Choice>
  </mc:AlternateContent>
  <bookViews>
    <workbookView xWindow="0" yWindow="0" windowWidth="20490" windowHeight="7410" tabRatio="907"/>
  </bookViews>
  <sheets>
    <sheet name="基本情報" sheetId="2" r:id="rId1"/>
    <sheet name="（熊本県）様式-1" sheetId="3" r:id="rId2"/>
    <sheet name="（熊本県）様式-1(2)" sheetId="4" state="hidden" r:id="rId3"/>
    <sheet name="（熊本県）様式-1(3)" sheetId="5" r:id="rId4"/>
    <sheet name="（熊本県）様式-1(県独自 兼任様式)" sheetId="47" r:id="rId5"/>
    <sheet name="（熊本県）様式-2" sheetId="6" r:id="rId6"/>
    <sheet name="（熊本県）様式-3(1)" sheetId="7" r:id="rId7"/>
    <sheet name="（熊本県）様式-3(2)" sheetId="8" r:id="rId8"/>
    <sheet name="（熊本県）様式-4" sheetId="9" r:id="rId9"/>
    <sheet name="（熊本県）様式-4(県独自 別記様式１裏面)" sheetId="49" r:id="rId10"/>
    <sheet name="（熊本県） 様式-4(県独自 別記様式２)" sheetId="50" r:id="rId11"/>
    <sheet name="（熊本県）様式-4(県独自 別記様式２－１)" sheetId="51" r:id="rId12"/>
    <sheet name="（熊本県）様式-4(県独自 別記様式２－２)" sheetId="52" r:id="rId13"/>
    <sheet name="（熊本県）様式-5(1)" sheetId="10" r:id="rId14"/>
    <sheet name="（熊本県）様式-5(2)" sheetId="11" state="hidden" r:id="rId15"/>
    <sheet name="（熊本県）様式-5(3)" sheetId="12" state="hidden" r:id="rId16"/>
    <sheet name="（熊本県）様式-5(4)" sheetId="13" state="hidden" r:id="rId17"/>
    <sheet name="（熊本県）様式-5(1)押印省略の場合" sheetId="53" r:id="rId18"/>
    <sheet name="（熊本県）様式-6(1)" sheetId="14" r:id="rId19"/>
    <sheet name="（熊本県）様式-6(2)" sheetId="15" r:id="rId20"/>
    <sheet name="（熊本県）様式-6(3)" sheetId="16" r:id="rId21"/>
    <sheet name="（熊本県）様式-6(4)" sheetId="17" r:id="rId22"/>
    <sheet name="（熊本県）様式-6(県独自)" sheetId="46" r:id="rId23"/>
    <sheet name="（熊本県）様式-7" sheetId="18" state="hidden" r:id="rId24"/>
    <sheet name="（熊本県）様式-9" sheetId="19" r:id="rId25"/>
    <sheet name="（熊本県）様式-10" sheetId="20" r:id="rId26"/>
    <sheet name="（熊本県）様式-11" sheetId="21" r:id="rId27"/>
    <sheet name="（熊本県）様式-12" sheetId="22" r:id="rId28"/>
    <sheet name="（熊本県）様式-13" sheetId="23" r:id="rId29"/>
    <sheet name="（熊本県）様式-14" sheetId="24" r:id="rId30"/>
    <sheet name="（熊本県）様式-15" sheetId="25" r:id="rId31"/>
    <sheet name="（熊本県）様式-16" sheetId="26" r:id="rId32"/>
    <sheet name="（熊本県）様式-17" sheetId="27" r:id="rId33"/>
    <sheet name="（熊本県）様式-18" sheetId="28" state="hidden" r:id="rId34"/>
    <sheet name="（熊本県）様式-19" sheetId="29" r:id="rId35"/>
    <sheet name="（熊本県）様式-21" sheetId="30" r:id="rId36"/>
    <sheet name="（熊本県）様式-22" sheetId="31" r:id="rId37"/>
    <sheet name="（熊本県）様式-23" sheetId="32" r:id="rId38"/>
    <sheet name="（熊本県）様式-24" sheetId="33" r:id="rId39"/>
    <sheet name="（熊本県）様式-25" sheetId="34" r:id="rId40"/>
    <sheet name="（熊本県）様式-26" sheetId="35" r:id="rId41"/>
    <sheet name="（熊本県）様式-27" sheetId="36" r:id="rId42"/>
    <sheet name="（熊本県）様式-28" sheetId="37" r:id="rId43"/>
    <sheet name="（熊本県）様式-29" sheetId="38" r:id="rId44"/>
    <sheet name="（熊本県）様式-30" sheetId="39" r:id="rId45"/>
    <sheet name="（熊本県）様式-31" sheetId="40" r:id="rId46"/>
    <sheet name="（熊本県）様式-31-2" sheetId="41" r:id="rId47"/>
    <sheet name="（熊本県）様式-32" sheetId="42" r:id="rId48"/>
    <sheet name="（熊本県）様式-33" sheetId="43" state="hidden" r:id="rId49"/>
    <sheet name="（熊本県）様式-34(1)" sheetId="44" r:id="rId50"/>
    <sheet name="（熊本県）様式-34(県独自)" sheetId="48" r:id="rId51"/>
    <sheet name="（熊本県）様式-34(2)" sheetId="45" r:id="rId52"/>
  </sheets>
  <definedNames>
    <definedName name="_xlnm.Print_Area" localSheetId="1">'（熊本県）様式-1'!$A$1:$Y$42</definedName>
    <definedName name="_xlnm.Print_Area" localSheetId="2">'（熊本県）様式-1(2)'!$A$1:$Y$28</definedName>
    <definedName name="_xlnm.Print_Area" localSheetId="3">'（熊本県）様式-1(3)'!$A$1:$I$45</definedName>
    <definedName name="_xlnm.Print_Area" localSheetId="25">'（熊本県）様式-10'!$A$1:$X$37</definedName>
    <definedName name="_xlnm.Print_Area" localSheetId="26">'（熊本県）様式-11'!$A$1:$Y$55</definedName>
    <definedName name="_xlnm.Print_Area" localSheetId="27">'（熊本県）様式-12'!$A$1:$Y$41</definedName>
    <definedName name="_xlnm.Print_Area" localSheetId="28">'（熊本県）様式-13'!$A$1:$T$49</definedName>
    <definedName name="_xlnm.Print_Area" localSheetId="29">'（熊本県）様式-14'!$A$1:$Y$36</definedName>
    <definedName name="_xlnm.Print_Area" localSheetId="30">'（熊本県）様式-15'!$A$1:$J$50</definedName>
    <definedName name="_xlnm.Print_Area" localSheetId="31">'（熊本県）様式-16'!$A$1:$AI$42</definedName>
    <definedName name="_xlnm.Print_Area" localSheetId="33">'（熊本県）様式-18'!$A$1:$L$20</definedName>
    <definedName name="_xlnm.Print_Area" localSheetId="34">'（熊本県）様式-19'!$A$1:$H$29</definedName>
    <definedName name="_xlnm.Print_Area" localSheetId="5">'（熊本県）様式-2'!$A$1:$Y$36</definedName>
    <definedName name="_xlnm.Print_Area" localSheetId="35">'（熊本県）様式-21'!$A$1:$I$47</definedName>
    <definedName name="_xlnm.Print_Area" localSheetId="36">'（熊本県）様式-22'!$A$1:$AI$53</definedName>
    <definedName name="_xlnm.Print_Area" localSheetId="40">'（熊本県）様式-26'!$A$1:$BA$26</definedName>
    <definedName name="_xlnm.Print_Area" localSheetId="44">'（熊本県）様式-30'!$A$1:$AJ$35</definedName>
    <definedName name="_xlnm.Print_Area" localSheetId="8">'（熊本県）様式-4'!$A$1:$J$48</definedName>
    <definedName name="_xlnm.Print_Area" localSheetId="15">'（熊本県）様式-5(3)'!$A$1:$AI$38</definedName>
    <definedName name="_xlnm.Print_Area" localSheetId="18">'（熊本県）様式-6(1)'!$A$1:$D$56</definedName>
    <definedName name="_xlnm.Print_Area" localSheetId="19">'（熊本県）様式-6(2)'!$A$1:$G$58</definedName>
    <definedName name="_xlnm.Print_Area" localSheetId="24">'（熊本県）様式-9'!$A$1:$X$47</definedName>
    <definedName name="_xlnm.Print_Area" localSheetId="0">基本情報!$A$1:$B$11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53" l="1"/>
  <c r="G26" i="53"/>
  <c r="G24" i="53"/>
  <c r="D19" i="50" l="1"/>
  <c r="F5" i="20" l="1"/>
  <c r="D10" i="52" l="1"/>
  <c r="D16" i="50"/>
  <c r="AQ49" i="51"/>
  <c r="W47" i="51"/>
  <c r="W50" i="51" s="1"/>
  <c r="K47" i="51"/>
  <c r="K50" i="51" s="1"/>
  <c r="H47" i="51"/>
  <c r="H50" i="51" s="1"/>
  <c r="AF44" i="51"/>
  <c r="AC44" i="51"/>
  <c r="Q44" i="51"/>
  <c r="AF41" i="51"/>
  <c r="AC41" i="51"/>
  <c r="Q41" i="51"/>
  <c r="AF38" i="51"/>
  <c r="AC38" i="51"/>
  <c r="Q38" i="51"/>
  <c r="AF35" i="51"/>
  <c r="AC35" i="51"/>
  <c r="Q35" i="51"/>
  <c r="AF32" i="51"/>
  <c r="AC32" i="51"/>
  <c r="Q32" i="51"/>
  <c r="AF29" i="51"/>
  <c r="AC29" i="51"/>
  <c r="Q29" i="51"/>
  <c r="AF26" i="51"/>
  <c r="AC26" i="51"/>
  <c r="Q26" i="51"/>
  <c r="AF23" i="51"/>
  <c r="AC23" i="51"/>
  <c r="Q23" i="51"/>
  <c r="AF20" i="51"/>
  <c r="AC20" i="51"/>
  <c r="Q20" i="51"/>
  <c r="AF17" i="51"/>
  <c r="AC17" i="51"/>
  <c r="Q17" i="51"/>
  <c r="AF14" i="51"/>
  <c r="AC14" i="51"/>
  <c r="Q14" i="51"/>
  <c r="AF11" i="51"/>
  <c r="AC11" i="51"/>
  <c r="Q11" i="51"/>
  <c r="B4" i="45" l="1"/>
  <c r="B5" i="44"/>
  <c r="I24" i="39"/>
  <c r="I21" i="39"/>
  <c r="J34" i="38"/>
  <c r="J28" i="38"/>
  <c r="J25" i="38"/>
  <c r="A13" i="37"/>
  <c r="H18" i="34"/>
  <c r="B18" i="34"/>
  <c r="J21" i="33"/>
  <c r="B22" i="33"/>
  <c r="B21" i="33"/>
  <c r="I25" i="32"/>
  <c r="I24" i="32"/>
  <c r="I23" i="32"/>
  <c r="D28" i="30"/>
  <c r="D26" i="30"/>
  <c r="C26" i="29"/>
  <c r="C25" i="29"/>
  <c r="J20" i="27"/>
  <c r="J19" i="27"/>
  <c r="I27" i="26"/>
  <c r="I24" i="26"/>
  <c r="D32" i="25"/>
  <c r="D29" i="25"/>
  <c r="D26" i="25"/>
  <c r="D6" i="24"/>
  <c r="D5" i="24"/>
  <c r="D17" i="23"/>
  <c r="D18" i="22"/>
  <c r="D11" i="21"/>
  <c r="E6" i="19"/>
  <c r="A23" i="14"/>
  <c r="A20" i="14"/>
  <c r="A18" i="14"/>
  <c r="F28" i="10"/>
  <c r="G26" i="10"/>
  <c r="G24" i="10"/>
  <c r="C29" i="9"/>
  <c r="C28" i="9"/>
  <c r="C27" i="9"/>
  <c r="E7" i="8"/>
  <c r="E6" i="8"/>
  <c r="E7" i="7"/>
  <c r="E6" i="7"/>
  <c r="D12" i="6"/>
  <c r="D11" i="6"/>
  <c r="D10" i="6"/>
  <c r="A18" i="5"/>
  <c r="B15" i="5"/>
  <c r="B14" i="5"/>
  <c r="D20" i="3"/>
  <c r="W13" i="13"/>
  <c r="M15" i="13" s="1"/>
  <c r="AD20" i="12"/>
  <c r="O16" i="12"/>
  <c r="O12" i="12"/>
  <c r="AD25" i="11"/>
  <c r="AD26" i="11" s="1"/>
  <c r="Q22" i="11"/>
  <c r="O21" i="12"/>
  <c r="AD13" i="13" l="1"/>
  <c r="O22" i="12"/>
  <c r="Q25" i="11"/>
  <c r="Q28" i="11" s="1"/>
</calcChain>
</file>

<file path=xl/comments1.xml><?xml version="1.0" encoding="utf-8"?>
<comments xmlns="http://schemas.openxmlformats.org/spreadsheetml/2006/main">
  <authors>
    <author>作成者</author>
  </authors>
  <commentList>
    <comment ref="T7" authorId="0" shapeId="0">
      <text>
        <r>
          <rPr>
            <b/>
            <sz val="9"/>
            <color indexed="81"/>
            <rFont val="ＭＳ Ｐゴシック"/>
            <family val="3"/>
            <charset val="128"/>
          </rPr>
          <t>「YYYY/MM/DD」形式で入力する。
入力例：2003/06/06
表示は「平成15年6月6日」となる。</t>
        </r>
      </text>
    </comment>
  </commentList>
</comments>
</file>

<file path=xl/comments10.xml><?xml version="1.0" encoding="utf-8"?>
<comments xmlns="http://schemas.openxmlformats.org/spreadsheetml/2006/main">
  <authors>
    <author>作成者</author>
  </authors>
  <commentList>
    <comment ref="T6" authorId="0" shapeId="0">
      <text>
        <r>
          <rPr>
            <b/>
            <sz val="9"/>
            <color indexed="81"/>
            <rFont val="ＭＳ Ｐゴシック"/>
            <family val="3"/>
            <charset val="128"/>
          </rPr>
          <t>「YYYY/MM/DD」形式で入力する。
入力例：2003/06/06
表示は「平成15年6月6日」となる。</t>
        </r>
      </text>
    </comment>
    <comment ref="D19" authorId="0" shapeId="0">
      <text>
        <r>
          <rPr>
            <b/>
            <sz val="9"/>
            <color indexed="81"/>
            <rFont val="ＭＳ Ｐゴシック"/>
            <family val="3"/>
            <charset val="128"/>
          </rPr>
          <t>「YYYY/MM/DD」形式で入力する。
入力例：2003/06/06
表示は「平成15年6月6日」となる。</t>
        </r>
      </text>
    </comment>
  </commentList>
</comments>
</file>

<file path=xl/comments11.xml><?xml version="1.0" encoding="utf-8"?>
<comments xmlns="http://schemas.openxmlformats.org/spreadsheetml/2006/main">
  <authors>
    <author>作成者</author>
  </authors>
  <commentList>
    <comment ref="H4" authorId="0" shapeId="0">
      <text>
        <r>
          <rPr>
            <b/>
            <sz val="9"/>
            <color indexed="81"/>
            <rFont val="ＭＳ Ｐゴシック"/>
            <family val="3"/>
            <charset val="128"/>
          </rPr>
          <t>「YYYY/MM/DD」形式で入力する。
入力例：2003/06/06
表示は「平成15年6月6日」となる。</t>
        </r>
      </text>
    </comment>
    <comment ref="E35" authorId="0" shapeId="0">
      <text>
        <r>
          <rPr>
            <b/>
            <sz val="9"/>
            <color indexed="81"/>
            <rFont val="ＭＳ Ｐゴシック"/>
            <family val="3"/>
            <charset val="128"/>
          </rPr>
          <t>「YYYY/MM/DD」形式で入力する。
入力例：2003/06/06
表示は「平成15年6月6日」となる。</t>
        </r>
      </text>
    </comment>
    <comment ref="E37" authorId="0" shapeId="0">
      <text>
        <r>
          <rPr>
            <b/>
            <sz val="9"/>
            <color indexed="81"/>
            <rFont val="ＭＳ Ｐゴシック"/>
            <family val="3"/>
            <charset val="128"/>
          </rPr>
          <t>「YYYY/MM/DD」形式で入力する。
入力例：2003/06/06
表示は「平成15年6月6日」となる。</t>
        </r>
      </text>
    </comment>
  </commentList>
</comments>
</file>

<file path=xl/comments12.xml><?xml version="1.0" encoding="utf-8"?>
<comments xmlns="http://schemas.openxmlformats.org/spreadsheetml/2006/main">
  <authors>
    <author>作成者</author>
  </authors>
  <commentList>
    <comment ref="AA3" authorId="0" shapeId="0">
      <text>
        <r>
          <rPr>
            <b/>
            <sz val="9"/>
            <color indexed="81"/>
            <rFont val="ＭＳ Ｐゴシック"/>
            <family val="3"/>
            <charset val="128"/>
          </rPr>
          <t>「YYYY/MM/DD」形式で入力する。
入力例：2003/06/06
表示は「平成15年6月6日」となる。</t>
        </r>
      </text>
    </comment>
    <comment ref="M17" authorId="0" shapeId="0">
      <text>
        <r>
          <rPr>
            <b/>
            <sz val="9"/>
            <color indexed="81"/>
            <rFont val="ＭＳ Ｐゴシック"/>
            <family val="3"/>
            <charset val="128"/>
          </rPr>
          <t>「YYYY/MM/DD」形式で入力する。
入力例：2003/06/06
表示は「平成15年6月6日」となる。</t>
        </r>
      </text>
    </comment>
    <comment ref="U30" authorId="0" shapeId="0">
      <text>
        <r>
          <rPr>
            <b/>
            <sz val="9"/>
            <color indexed="81"/>
            <rFont val="ＭＳ Ｐゴシック"/>
            <family val="3"/>
            <charset val="128"/>
          </rPr>
          <t>「YYYY/MM/DD」形式で入力する。
入力例：2003/06/06
表示は「平成15年6月6日」となる。</t>
        </r>
      </text>
    </comment>
    <comment ref="W36" authorId="0" shapeId="0">
      <text>
        <r>
          <rPr>
            <b/>
            <sz val="9"/>
            <color indexed="81"/>
            <rFont val="ＭＳ Ｐゴシック"/>
            <family val="3"/>
            <charset val="128"/>
          </rPr>
          <t>「YYYY/MM/DD」形式で入力する。
入力例：2003/06/06
表示は「平成15年6月6日」となる。</t>
        </r>
      </text>
    </comment>
  </commentList>
</comments>
</file>

<file path=xl/comments13.xml><?xml version="1.0" encoding="utf-8"?>
<comments xmlns="http://schemas.openxmlformats.org/spreadsheetml/2006/main">
  <authors>
    <author>作成者</author>
  </authors>
  <commentList>
    <comment ref="AA3" authorId="0" shapeId="0">
      <text>
        <r>
          <rPr>
            <b/>
            <sz val="9"/>
            <color indexed="81"/>
            <rFont val="ＭＳ Ｐゴシック"/>
            <family val="3"/>
            <charset val="128"/>
          </rPr>
          <t>「YYYY/MM/DD」形式で入力する。
入力例：2003/06/06
表示は「平成15年6月6日」となる。</t>
        </r>
      </text>
    </comment>
    <comment ref="X22" authorId="0" shapeId="0">
      <text>
        <r>
          <rPr>
            <b/>
            <sz val="9"/>
            <color indexed="81"/>
            <rFont val="ＭＳ Ｐゴシック"/>
            <family val="3"/>
            <charset val="128"/>
          </rPr>
          <t>「YYYY/MM/DD」形式で入力する。
入力例：2003/06/06
表示は「平成15年6月6日」となる。</t>
        </r>
      </text>
    </comment>
    <comment ref="J26" authorId="0" shapeId="0">
      <text>
        <r>
          <rPr>
            <b/>
            <sz val="9"/>
            <color indexed="81"/>
            <rFont val="ＭＳ Ｐゴシック"/>
            <family val="3"/>
            <charset val="128"/>
          </rPr>
          <t>「YYYY/MM/DD」形式で入力する。
入力例：2003/06/06
表示は「平成15年6月6日」となる。</t>
        </r>
      </text>
    </comment>
  </commentList>
</comments>
</file>

<file path=xl/comments14.xml><?xml version="1.0" encoding="utf-8"?>
<comments xmlns="http://schemas.openxmlformats.org/spreadsheetml/2006/main">
  <authors>
    <author>作成者</author>
  </authors>
  <commentList>
    <comment ref="F4" authorId="0" shapeId="0">
      <text>
        <r>
          <rPr>
            <b/>
            <sz val="9"/>
            <color indexed="81"/>
            <rFont val="ＭＳ Ｐゴシック"/>
            <family val="3"/>
            <charset val="128"/>
          </rPr>
          <t>「YYYY/MM/DD」形式で入力する。
入力例：2003/06/06
表示は「平成15年6月6日」となる。</t>
        </r>
      </text>
    </comment>
    <comment ref="D27" authorId="0" shapeId="0">
      <text>
        <r>
          <rPr>
            <b/>
            <sz val="9"/>
            <color indexed="81"/>
            <rFont val="ＭＳ Ｐゴシック"/>
            <family val="3"/>
            <charset val="128"/>
          </rPr>
          <t>「YYYY/MM/DD」形式で入力する。
入力例：2003/06/06
表示は「平成15年6月6日」となる。</t>
        </r>
      </text>
    </comment>
  </commentList>
</comments>
</file>

<file path=xl/comments15.xml><?xml version="1.0" encoding="utf-8"?>
<comments xmlns="http://schemas.openxmlformats.org/spreadsheetml/2006/main">
  <authors>
    <author>作成者</author>
  </authors>
  <commentList>
    <comment ref="AA3" authorId="0" shapeId="0">
      <text>
        <r>
          <rPr>
            <b/>
            <sz val="9"/>
            <color indexed="81"/>
            <rFont val="ＭＳ Ｐゴシック"/>
            <family val="3"/>
            <charset val="128"/>
          </rPr>
          <t>「YYYY/MM/DD」形式で入力する。
入力例：2003/06/06
表示は「平成15年6月6日」となる。</t>
        </r>
      </text>
    </comment>
    <comment ref="K35" authorId="0" shapeId="0">
      <text>
        <r>
          <rPr>
            <b/>
            <sz val="9"/>
            <color indexed="81"/>
            <rFont val="ＭＳ Ｐゴシック"/>
            <family val="3"/>
            <charset val="128"/>
          </rPr>
          <t>「YYYY/MM/DD」形式で入力する。
入力例：2003/06/06
表示は「平成15年6月6日」となる。</t>
        </r>
      </text>
    </comment>
  </commentList>
</comments>
</file>

<file path=xl/comments16.xml><?xml version="1.0" encoding="utf-8"?>
<comments xmlns="http://schemas.openxmlformats.org/spreadsheetml/2006/main">
  <authors>
    <author>作成者</author>
  </authors>
  <commentList>
    <comment ref="AA3" authorId="0" shapeId="0">
      <text>
        <r>
          <rPr>
            <b/>
            <sz val="9"/>
            <color indexed="81"/>
            <rFont val="ＭＳ Ｐゴシック"/>
            <family val="3"/>
            <charset val="128"/>
          </rPr>
          <t>「YYYY/MM/DD」形式で入力する。
入力例：2003/06/06
表示は「平成15年6月6日」となる。</t>
        </r>
      </text>
    </comment>
    <comment ref="O27" authorId="0" shapeId="0">
      <text>
        <r>
          <rPr>
            <b/>
            <sz val="9"/>
            <color indexed="81"/>
            <rFont val="ＭＳ Ｐゴシック"/>
            <family val="3"/>
            <charset val="128"/>
          </rPr>
          <t>「YYYY/MM/DD」形式で入力する。
入力例：2003/06/06
表示は「平成15年6月6日」となる。</t>
        </r>
      </text>
    </comment>
    <comment ref="O29" authorId="0" shapeId="0">
      <text>
        <r>
          <rPr>
            <b/>
            <sz val="9"/>
            <color indexed="81"/>
            <rFont val="ＭＳ Ｐゴシック"/>
            <family val="3"/>
            <charset val="128"/>
          </rPr>
          <t>「YYYY/MM/DD」形式で入力する。
入力例：2003/06/06
表示は「平成15年6月6日」となる。</t>
        </r>
      </text>
    </comment>
  </commentList>
</comments>
</file>

<file path=xl/comments17.xml><?xml version="1.0" encoding="utf-8"?>
<comments xmlns="http://schemas.openxmlformats.org/spreadsheetml/2006/main">
  <authors>
    <author>作成者</author>
  </authors>
  <commentList>
    <comment ref="I9" authorId="0" shapeId="0">
      <text>
        <r>
          <rPr>
            <b/>
            <sz val="9"/>
            <color indexed="81"/>
            <rFont val="ＭＳ Ｐゴシック"/>
            <family val="3"/>
            <charset val="128"/>
          </rPr>
          <t>「YYYY/MM/DD」形式で入力する。
入力例：2003/06/06
表示は「平成15年6月6日」となる。</t>
        </r>
      </text>
    </comment>
    <comment ref="J21" authorId="0" shapeId="0">
      <text>
        <r>
          <rPr>
            <b/>
            <sz val="9"/>
            <color indexed="81"/>
            <rFont val="ＭＳ Ｐゴシック"/>
            <family val="3"/>
            <charset val="128"/>
          </rPr>
          <t>「YYYY/MM/DD」形式で入力する。
入力例：2003/06/06
表示は「平成15年6月6日」となる。</t>
        </r>
      </text>
    </comment>
  </commentList>
</comments>
</file>

<file path=xl/comments18.xml><?xml version="1.0" encoding="utf-8"?>
<comments xmlns="http://schemas.openxmlformats.org/spreadsheetml/2006/main">
  <authors>
    <author>作成者</author>
  </authors>
  <commentList>
    <comment ref="J5" authorId="0" shapeId="0">
      <text>
        <r>
          <rPr>
            <b/>
            <sz val="9"/>
            <color indexed="81"/>
            <rFont val="ＭＳ Ｐゴシック"/>
            <family val="3"/>
            <charset val="128"/>
          </rPr>
          <t>「YYYY/MM/DD」形式で入力する。
入力例：2003/06/06
表示は「平成15年6月6日」となる。</t>
        </r>
      </text>
    </comment>
    <comment ref="H18" authorId="0" shapeId="0">
      <text>
        <r>
          <rPr>
            <b/>
            <sz val="9"/>
            <color indexed="81"/>
            <rFont val="ＭＳ Ｐゴシック"/>
            <family val="3"/>
            <charset val="128"/>
          </rPr>
          <t>「YYYY/MM/DD」形式で入力する。
入力例：2003/06/06
表示は「平成15年6月6日」となる。</t>
        </r>
      </text>
    </comment>
    <comment ref="J39" authorId="0" shapeId="0">
      <text>
        <r>
          <rPr>
            <b/>
            <sz val="9"/>
            <color indexed="81"/>
            <rFont val="ＭＳ Ｐゴシック"/>
            <family val="3"/>
            <charset val="128"/>
          </rPr>
          <t>「YYYY/MM/DD」形式で入力する。
入力例：2003/06/06
表示は「平成15年6月6日」となる。</t>
        </r>
      </text>
    </comment>
    <comment ref="F40" authorId="0" shapeId="0">
      <text>
        <r>
          <rPr>
            <b/>
            <sz val="9"/>
            <color indexed="81"/>
            <rFont val="ＭＳ Ｐゴシック"/>
            <family val="3"/>
            <charset val="128"/>
          </rPr>
          <t>「YYYY/MM/DD」形式で入力する。
入力例：2003/06/06
表示は「平成15年6月6日」となる。</t>
        </r>
      </text>
    </comment>
  </commentList>
</comments>
</file>

<file path=xl/comments19.xml><?xml version="1.0" encoding="utf-8"?>
<comments xmlns="http://schemas.openxmlformats.org/spreadsheetml/2006/main">
  <authors>
    <author>作成者</author>
  </authors>
  <commentList>
    <comment ref="S10" authorId="0" shapeId="0">
      <text>
        <r>
          <rPr>
            <b/>
            <sz val="9"/>
            <color indexed="81"/>
            <rFont val="ＭＳ Ｐゴシック"/>
            <family val="3"/>
            <charset val="128"/>
          </rPr>
          <t>「YYYY/MM/DD」形式で入力する。
入力例：2003/06/06
表示は「平成15年6月6日」となる。</t>
        </r>
      </text>
    </comment>
  </commentList>
</comments>
</file>

<file path=xl/comments2.xml><?xml version="1.0" encoding="utf-8"?>
<comments xmlns="http://schemas.openxmlformats.org/spreadsheetml/2006/main">
  <authors>
    <author>作成者</author>
  </authors>
  <commentList>
    <comment ref="T3" authorId="0" shapeId="0">
      <text>
        <r>
          <rPr>
            <b/>
            <sz val="9"/>
            <color indexed="81"/>
            <rFont val="ＭＳ Ｐゴシック"/>
            <family val="3"/>
            <charset val="128"/>
          </rPr>
          <t>「YYYY/MM/DD」形式で入力する。
入力例：2003/06/06
表示は「平成15年6月6日」となる。</t>
        </r>
      </text>
    </comment>
  </commentList>
</comments>
</file>

<file path=xl/comments20.xml><?xml version="1.0" encoding="utf-8"?>
<comments xmlns="http://schemas.openxmlformats.org/spreadsheetml/2006/main">
  <authors>
    <author>作成者</author>
  </authors>
  <commentList>
    <comment ref="G3" authorId="0" shapeId="0">
      <text>
        <r>
          <rPr>
            <b/>
            <sz val="9"/>
            <color indexed="81"/>
            <rFont val="ＭＳ Ｐゴシック"/>
            <family val="3"/>
            <charset val="128"/>
          </rPr>
          <t>「YYYY/MM/DD」形式で入力する。
入力例：2003/06/06
表示は「平成15年6月6日」となる。</t>
        </r>
      </text>
    </comment>
  </commentList>
</comments>
</file>

<file path=xl/comments21.xml><?xml version="1.0" encoding="utf-8"?>
<comments xmlns="http://schemas.openxmlformats.org/spreadsheetml/2006/main">
  <authors>
    <author>作成者</author>
  </authors>
  <commentList>
    <comment ref="F1" authorId="0" shapeId="0">
      <text>
        <r>
          <rPr>
            <b/>
            <sz val="9"/>
            <color indexed="81"/>
            <rFont val="ＭＳ Ｐゴシック"/>
            <family val="3"/>
            <charset val="128"/>
          </rPr>
          <t>「YYYY/MM/DD」形式で入力する。
入力例：2003/06/06
表示は「平成15年6月6日」となる。</t>
        </r>
      </text>
    </comment>
  </commentList>
</comments>
</file>

<file path=xl/comments22.xml><?xml version="1.0" encoding="utf-8"?>
<comments xmlns="http://schemas.openxmlformats.org/spreadsheetml/2006/main">
  <authors>
    <author>作成者</author>
  </authors>
  <commentList>
    <comment ref="AA3" authorId="0" shapeId="0">
      <text>
        <r>
          <rPr>
            <b/>
            <sz val="9"/>
            <color indexed="81"/>
            <rFont val="ＭＳ Ｐゴシック"/>
            <family val="3"/>
            <charset val="128"/>
          </rPr>
          <t>「YYYY/MM/DD」形式で入力する。
入力例：2003/06/06
表示は「平成15年6月6日」となる。</t>
        </r>
      </text>
    </comment>
    <comment ref="I17" authorId="0" shapeId="0">
      <text>
        <r>
          <rPr>
            <b/>
            <sz val="9"/>
            <color indexed="81"/>
            <rFont val="ＭＳ Ｐゴシック"/>
            <family val="3"/>
            <charset val="128"/>
          </rPr>
          <t>「YYYY/MM/DD」形式で入力する。
入力例：2003/06/06
表示は「平成15年6月6日」となる。</t>
        </r>
      </text>
    </comment>
  </commentList>
</comments>
</file>

<file path=xl/comments23.xml><?xml version="1.0" encoding="utf-8"?>
<comments xmlns="http://schemas.openxmlformats.org/spreadsheetml/2006/main">
  <authors>
    <author>作成者</author>
  </authors>
  <commentList>
    <comment ref="AA3" authorId="0" shapeId="0">
      <text>
        <r>
          <rPr>
            <b/>
            <sz val="9"/>
            <color indexed="81"/>
            <rFont val="ＭＳ Ｐゴシック"/>
            <family val="3"/>
            <charset val="128"/>
          </rPr>
          <t>「YYYY/MM/DD」形式で入力する。
入力例：2003/06/06
表示は「平成15年6月6日」となる。</t>
        </r>
      </text>
    </comment>
    <comment ref="K27" authorId="0" shapeId="0">
      <text>
        <r>
          <rPr>
            <b/>
            <sz val="9"/>
            <color indexed="81"/>
            <rFont val="ＭＳ Ｐゴシック"/>
            <family val="3"/>
            <charset val="128"/>
          </rPr>
          <t>「YYYY/MM/DD」形式で入力する。
入力例：2003/06/06
表示は「平成15年6月6日」となる。</t>
        </r>
      </text>
    </comment>
  </commentList>
</comments>
</file>

<file path=xl/comments3.xml><?xml version="1.0" encoding="utf-8"?>
<comments xmlns="http://schemas.openxmlformats.org/spreadsheetml/2006/main">
  <authors>
    <author>作成者</author>
  </authors>
  <commentList>
    <comment ref="G4" authorId="0" shapeId="0">
      <text>
        <r>
          <rPr>
            <b/>
            <sz val="9"/>
            <color indexed="81"/>
            <rFont val="ＭＳ Ｐゴシック"/>
            <family val="3"/>
            <charset val="128"/>
          </rPr>
          <t>「YYYY/MM/DD」形式で入力する。
入力例：2003/06/06
表示は「平成15年6月6日」となる。</t>
        </r>
      </text>
    </comment>
  </commentList>
</comments>
</file>

<file path=xl/comments4.xml><?xml version="1.0" encoding="utf-8"?>
<comments xmlns="http://schemas.openxmlformats.org/spreadsheetml/2006/main">
  <authors>
    <author>作成者</author>
  </authors>
  <commentList>
    <comment ref="S2" authorId="0" shapeId="0">
      <text>
        <r>
          <rPr>
            <b/>
            <sz val="9"/>
            <color indexed="81"/>
            <rFont val="ＭＳ Ｐゴシック"/>
            <family val="3"/>
            <charset val="128"/>
          </rPr>
          <t>「YYYY/MM/DD」形式で入力する。
入力例：2003/06/06
表示は「平成15年6月6日」となる。</t>
        </r>
      </text>
    </comment>
    <comment ref="O13" authorId="0" shapeId="0">
      <text>
        <r>
          <rPr>
            <b/>
            <sz val="9"/>
            <color indexed="81"/>
            <rFont val="ＭＳ Ｐゴシック"/>
            <family val="3"/>
            <charset val="128"/>
          </rPr>
          <t>「YYYY/MM/DD」形式で入力する。
入力例：2003/06/06
表示は「平成15年6月6日」となる。</t>
        </r>
      </text>
    </comment>
  </commentList>
</comments>
</file>

<file path=xl/comments5.xml><?xml version="1.0" encoding="utf-8"?>
<comments xmlns="http://schemas.openxmlformats.org/spreadsheetml/2006/main">
  <authors>
    <author>作成者</author>
  </authors>
  <commentList>
    <comment ref="AM3" authorId="0" shapeId="0">
      <text>
        <r>
          <rPr>
            <b/>
            <sz val="9"/>
            <color indexed="81"/>
            <rFont val="ＭＳ Ｐゴシック"/>
            <family val="3"/>
            <charset val="128"/>
          </rPr>
          <t>「YYYY/MM/DD」形式で入力する。
入力例：2003/06/06
表示は「平成15年6月6日」となる。</t>
        </r>
      </text>
    </comment>
  </commentList>
</comments>
</file>

<file path=xl/comments6.xml><?xml version="1.0" encoding="utf-8"?>
<comments xmlns="http://schemas.openxmlformats.org/spreadsheetml/2006/main">
  <authors>
    <author>作成者</author>
  </authors>
  <commentList>
    <comment ref="AM3" authorId="0" shapeId="0">
      <text>
        <r>
          <rPr>
            <b/>
            <sz val="9"/>
            <color indexed="81"/>
            <rFont val="ＭＳ Ｐゴシック"/>
            <family val="3"/>
            <charset val="128"/>
          </rPr>
          <t>「YYYY/MM/DD」形式で入力する。
入力例：2003/06/06
表示は「平成15年6月6日」となる。</t>
        </r>
      </text>
    </comment>
  </commentList>
</comments>
</file>

<file path=xl/comments7.xml><?xml version="1.0" encoding="utf-8"?>
<comments xmlns="http://schemas.openxmlformats.org/spreadsheetml/2006/main">
  <authors>
    <author>竪山　賢治</author>
  </authors>
  <commentList>
    <comment ref="Q10" authorId="0" shapeId="0">
      <text>
        <r>
          <rPr>
            <sz val="9"/>
            <color indexed="81"/>
            <rFont val="ＭＳ Ｐゴシック"/>
            <family val="3"/>
            <charset val="128"/>
          </rPr>
          <t xml:space="preserve">前期末残高又は前ページ残高の証紙枚数入力
</t>
        </r>
      </text>
    </comment>
    <comment ref="Q11" authorId="0" shapeId="0">
      <text>
        <r>
          <rPr>
            <sz val="9"/>
            <color indexed="81"/>
            <rFont val="ＭＳ Ｐゴシック"/>
            <family val="3"/>
            <charset val="128"/>
          </rPr>
          <t xml:space="preserve">「受入・払出年月日」欄に入力すると、証紙枚数が表示されます。
</t>
        </r>
      </text>
    </comment>
    <comment ref="AC11" authorId="0" shapeId="0">
      <text>
        <r>
          <rPr>
            <sz val="9"/>
            <color indexed="81"/>
            <rFont val="ＭＳ Ｐゴシック"/>
            <family val="3"/>
            <charset val="128"/>
          </rPr>
          <t>「受入・払出年月日」欄に入力すると、証紙枚数が表示されます。</t>
        </r>
      </text>
    </comment>
    <comment ref="AF11" authorId="0" shapeId="0">
      <text>
        <r>
          <rPr>
            <sz val="9"/>
            <color indexed="81"/>
            <rFont val="ＭＳ Ｐゴシック"/>
            <family val="3"/>
            <charset val="128"/>
          </rPr>
          <t>「受入・払出年月日」欄に入力すると、証紙枚数が表示されます。</t>
        </r>
        <r>
          <rPr>
            <b/>
            <sz val="9"/>
            <color indexed="81"/>
            <rFont val="ＭＳ Ｐゴシック"/>
            <family val="3"/>
            <charset val="128"/>
          </rPr>
          <t xml:space="preserve">
</t>
        </r>
      </text>
    </comment>
    <comment ref="AI50" authorId="0" shapeId="0">
      <text>
        <r>
          <rPr>
            <sz val="9"/>
            <color indexed="81"/>
            <rFont val="ＭＳ Ｐゴシック"/>
            <family val="3"/>
            <charset val="128"/>
          </rPr>
          <t xml:space="preserve">決算日の被共済者の人数を入力
</t>
        </r>
      </text>
    </comment>
  </commentList>
</comments>
</file>

<file path=xl/comments8.xml><?xml version="1.0" encoding="utf-8"?>
<comments xmlns="http://schemas.openxmlformats.org/spreadsheetml/2006/main">
  <authors>
    <author>作成者</author>
  </authors>
  <commentList>
    <comment ref="AA3" authorId="0" shapeId="0">
      <text>
        <r>
          <rPr>
            <b/>
            <sz val="9"/>
            <color indexed="81"/>
            <rFont val="ＭＳ Ｐゴシック"/>
            <family val="3"/>
            <charset val="128"/>
          </rPr>
          <t>「YYYY/MM/DD」形式で入力する。
入力例：2003/06/06
表示は「平成15年6月6日」となる。</t>
        </r>
      </text>
    </comment>
  </commentList>
</comments>
</file>

<file path=xl/comments9.xml><?xml version="1.0" encoding="utf-8"?>
<comments xmlns="http://schemas.openxmlformats.org/spreadsheetml/2006/main">
  <authors>
    <author>作成者</author>
  </authors>
  <commentList>
    <comment ref="AA3" authorId="0" shapeId="0">
      <text>
        <r>
          <rPr>
            <b/>
            <sz val="9"/>
            <color indexed="81"/>
            <rFont val="ＭＳ Ｐゴシック"/>
            <family val="3"/>
            <charset val="128"/>
          </rPr>
          <t>「YYYY/MM/DD」形式で入力する。
入力例：2003/06/06
表示は「平成15年6月6日」となる。</t>
        </r>
      </text>
    </comment>
  </commentList>
</comments>
</file>

<file path=xl/sharedStrings.xml><?xml version="1.0" encoding="utf-8"?>
<sst xmlns="http://schemas.openxmlformats.org/spreadsheetml/2006/main" count="1707" uniqueCount="1025">
  <si>
    <t>【基本情報入力】（黄色で着色されたセルに入力してください）</t>
    <rPh sb="1" eb="3">
      <t>キホン</t>
    </rPh>
    <rPh sb="3" eb="5">
      <t>ジョウホウ</t>
    </rPh>
    <rPh sb="5" eb="7">
      <t>ニュウリョク</t>
    </rPh>
    <rPh sb="9" eb="11">
      <t>キイロ</t>
    </rPh>
    <rPh sb="12" eb="14">
      <t>チャクショク</t>
    </rPh>
    <rPh sb="20" eb="22">
      <t>ニュウリョク</t>
    </rPh>
    <phoneticPr fontId="4"/>
  </si>
  <si>
    <t>工事名</t>
    <rPh sb="0" eb="2">
      <t>コウジ</t>
    </rPh>
    <rPh sb="2" eb="3">
      <t>メイ</t>
    </rPh>
    <phoneticPr fontId="4"/>
  </si>
  <si>
    <t>当初契約日</t>
    <rPh sb="0" eb="2">
      <t>トウショ</t>
    </rPh>
    <rPh sb="2" eb="5">
      <t>ケイヤクビ</t>
    </rPh>
    <phoneticPr fontId="4"/>
  </si>
  <si>
    <t>起工番号・工事番号</t>
    <rPh sb="0" eb="2">
      <t>キコウ</t>
    </rPh>
    <rPh sb="2" eb="4">
      <t>バンゴウ</t>
    </rPh>
    <rPh sb="5" eb="7">
      <t>コウジ</t>
    </rPh>
    <rPh sb="7" eb="9">
      <t>バンゴウ</t>
    </rPh>
    <phoneticPr fontId="4"/>
  </si>
  <si>
    <t>◆着色セルに入力された内容が，様式の該当箇所に自動で反映されますので正確に記入願います。</t>
    <rPh sb="1" eb="3">
      <t>チャクショク</t>
    </rPh>
    <rPh sb="6" eb="8">
      <t>ニュウリョク</t>
    </rPh>
    <rPh sb="11" eb="13">
      <t>ナイヨウ</t>
    </rPh>
    <rPh sb="15" eb="17">
      <t>ヨウシキ</t>
    </rPh>
    <rPh sb="18" eb="20">
      <t>ガイトウ</t>
    </rPh>
    <rPh sb="20" eb="22">
      <t>カショ</t>
    </rPh>
    <rPh sb="23" eb="25">
      <t>ジドウ</t>
    </rPh>
    <rPh sb="26" eb="28">
      <t>ハンエイ</t>
    </rPh>
    <rPh sb="34" eb="36">
      <t>セイカク</t>
    </rPh>
    <rPh sb="37" eb="39">
      <t>キニュウ</t>
    </rPh>
    <rPh sb="39" eb="40">
      <t>ネガ</t>
    </rPh>
    <phoneticPr fontId="4"/>
  </si>
  <si>
    <t>◆「当初契約日」は元号表記にて記入願います　（例：令和○年○月○日）。</t>
    <rPh sb="2" eb="4">
      <t>トウショ</t>
    </rPh>
    <rPh sb="4" eb="6">
      <t>ケイヤク</t>
    </rPh>
    <rPh sb="6" eb="7">
      <t>ビ</t>
    </rPh>
    <rPh sb="9" eb="11">
      <t>ゲンゴウ</t>
    </rPh>
    <rPh sb="11" eb="13">
      <t>ヒョウキ</t>
    </rPh>
    <rPh sb="15" eb="18">
      <t>キニュウネガ</t>
    </rPh>
    <rPh sb="23" eb="24">
      <t>レイ</t>
    </rPh>
    <rPh sb="25" eb="26">
      <t>レイ</t>
    </rPh>
    <rPh sb="26" eb="27">
      <t>ワ</t>
    </rPh>
    <rPh sb="28" eb="29">
      <t>ネン</t>
    </rPh>
    <rPh sb="30" eb="31">
      <t>ツキ</t>
    </rPh>
    <rPh sb="32" eb="33">
      <t>ニチ</t>
    </rPh>
    <phoneticPr fontId="4"/>
  </si>
  <si>
    <t>ただし，発注者が西暦表記を認めている場合はこの限りではありません。</t>
    <rPh sb="6" eb="7">
      <t>モノ</t>
    </rPh>
    <phoneticPr fontId="4"/>
  </si>
  <si>
    <t>◆「起工番号・工事番号」については，福岡県または熊本県発注工事以外は記入不要です。</t>
    <rPh sb="2" eb="4">
      <t>キコウ</t>
    </rPh>
    <rPh sb="4" eb="6">
      <t>バンゴウ</t>
    </rPh>
    <rPh sb="7" eb="9">
      <t>コウジ</t>
    </rPh>
    <rPh sb="9" eb="11">
      <t>バンゴウ</t>
    </rPh>
    <rPh sb="18" eb="21">
      <t>フクオカケン</t>
    </rPh>
    <rPh sb="24" eb="27">
      <t>クマモトケン</t>
    </rPh>
    <rPh sb="27" eb="29">
      <t>ハッチュウ</t>
    </rPh>
    <rPh sb="29" eb="31">
      <t>コウジ</t>
    </rPh>
    <rPh sb="31" eb="33">
      <t>イガイ</t>
    </rPh>
    <rPh sb="34" eb="36">
      <t>キニュウ</t>
    </rPh>
    <rPh sb="36" eb="38">
      <t>フヨウ</t>
    </rPh>
    <phoneticPr fontId="4"/>
  </si>
  <si>
    <t>◆工事名や工事番号等が長くなる場合は，様式により文字が見切れる場合がありますので，その際は</t>
    <rPh sb="1" eb="4">
      <t>コウジメイ</t>
    </rPh>
    <rPh sb="5" eb="7">
      <t>コウジ</t>
    </rPh>
    <rPh sb="7" eb="10">
      <t>バンゴウナド</t>
    </rPh>
    <rPh sb="11" eb="12">
      <t>ナガ</t>
    </rPh>
    <rPh sb="15" eb="17">
      <t>バアイ</t>
    </rPh>
    <rPh sb="19" eb="21">
      <t>ヨウシキ</t>
    </rPh>
    <rPh sb="24" eb="26">
      <t>モジ</t>
    </rPh>
    <rPh sb="27" eb="29">
      <t>ミキ</t>
    </rPh>
    <rPh sb="31" eb="33">
      <t>バアイ</t>
    </rPh>
    <rPh sb="43" eb="44">
      <t>サイ</t>
    </rPh>
    <phoneticPr fontId="4"/>
  </si>
  <si>
    <t>適宜調整願います。</t>
  </si>
  <si>
    <t>　　　</t>
  </si>
  <si>
    <t>　　　　　　</t>
  </si>
  <si>
    <t>年月日：</t>
    <rPh sb="0" eb="3">
      <t>ネンガッピ</t>
    </rPh>
    <phoneticPr fontId="4"/>
  </si>
  <si>
    <t>（発注者）</t>
    <rPh sb="1" eb="4">
      <t>ハッチュウシャ</t>
    </rPh>
    <phoneticPr fontId="4"/>
  </si>
  <si>
    <t>様</t>
  </si>
  <si>
    <t>（受注者）</t>
    <rPh sb="1" eb="4">
      <t>ジュチュウシャ</t>
    </rPh>
    <phoneticPr fontId="4"/>
  </si>
  <si>
    <t>印</t>
    <rPh sb="0" eb="1">
      <t>イン</t>
    </rPh>
    <phoneticPr fontId="4"/>
  </si>
  <si>
    <t>記</t>
  </si>
  <si>
    <t>現場代理人氏名</t>
    <rPh sb="5" eb="7">
      <t>シメイ</t>
    </rPh>
    <phoneticPr fontId="4"/>
  </si>
  <si>
    <t>主任技術者又は</t>
    <rPh sb="0" eb="2">
      <t>シュニン</t>
    </rPh>
    <rPh sb="2" eb="5">
      <t>ギジュツシャ</t>
    </rPh>
    <rPh sb="5" eb="6">
      <t>マタ</t>
    </rPh>
    <phoneticPr fontId="4"/>
  </si>
  <si>
    <t>監理技術者氏名※</t>
    <rPh sb="0" eb="2">
      <t>カンリ</t>
    </rPh>
    <rPh sb="2" eb="5">
      <t>ギジュツシャ</t>
    </rPh>
    <rPh sb="5" eb="7">
      <t>シメイ</t>
    </rPh>
    <phoneticPr fontId="4"/>
  </si>
  <si>
    <t>専門技術者氏名</t>
    <rPh sb="4" eb="5">
      <t>シャ</t>
    </rPh>
    <rPh sb="5" eb="7">
      <t>シメイ</t>
    </rPh>
    <phoneticPr fontId="4"/>
  </si>
  <si>
    <t>※「資格者証（写し）」を添付する。</t>
    <rPh sb="7" eb="8">
      <t>ウツ</t>
    </rPh>
    <phoneticPr fontId="4"/>
  </si>
  <si>
    <t>様式－１(2)</t>
    <rPh sb="0" eb="2">
      <t>ヨウシキ</t>
    </rPh>
    <phoneticPr fontId="10"/>
  </si>
  <si>
    <t>年月日：</t>
    <rPh sb="0" eb="3">
      <t>ネンガッピ</t>
    </rPh>
    <phoneticPr fontId="10"/>
  </si>
  <si>
    <t>経　　歴　　書</t>
    <phoneticPr fontId="10"/>
  </si>
  <si>
    <t>（現場代理人等氏名）</t>
    <phoneticPr fontId="4"/>
  </si>
  <si>
    <t>印</t>
    <rPh sb="0" eb="1">
      <t>イン</t>
    </rPh>
    <phoneticPr fontId="10"/>
  </si>
  <si>
    <t>現　　住　　所</t>
    <phoneticPr fontId="10"/>
  </si>
  <si>
    <t>生　年　月　日</t>
    <phoneticPr fontId="10"/>
  </si>
  <si>
    <t>＊最　終　学　歴</t>
    <rPh sb="1" eb="2">
      <t>サイ</t>
    </rPh>
    <rPh sb="3" eb="4">
      <t>シュウ</t>
    </rPh>
    <rPh sb="5" eb="6">
      <t>ガク</t>
    </rPh>
    <rPh sb="7" eb="8">
      <t>レキ</t>
    </rPh>
    <phoneticPr fontId="10"/>
  </si>
  <si>
    <t>資格及び資格番号</t>
    <rPh sb="2" eb="3">
      <t>オヨ</t>
    </rPh>
    <rPh sb="4" eb="6">
      <t>シカク</t>
    </rPh>
    <rPh sb="6" eb="8">
      <t>バンゴウ</t>
    </rPh>
    <phoneticPr fontId="12"/>
  </si>
  <si>
    <t>＊職　　　　　歴</t>
    <rPh sb="1" eb="2">
      <t>ショク</t>
    </rPh>
    <rPh sb="7" eb="8">
      <t>レキ</t>
    </rPh>
    <phoneticPr fontId="4"/>
  </si>
  <si>
    <t>＊工　事　経　歴</t>
    <rPh sb="1" eb="2">
      <t>コウ</t>
    </rPh>
    <rPh sb="3" eb="4">
      <t>ジ</t>
    </rPh>
    <rPh sb="5" eb="6">
      <t>キョウ</t>
    </rPh>
    <rPh sb="7" eb="8">
      <t>レキ</t>
    </rPh>
    <phoneticPr fontId="4"/>
  </si>
  <si>
    <t>＊は、必要により記載する。</t>
    <rPh sb="3" eb="5">
      <t>ヒツヨウ</t>
    </rPh>
    <rPh sb="8" eb="10">
      <t>キサイ</t>
    </rPh>
    <phoneticPr fontId="4"/>
  </si>
  <si>
    <t>年月日：</t>
    <rPh sb="0" eb="3">
      <t>ネンガッピ</t>
    </rPh>
    <phoneticPr fontId="13"/>
  </si>
  <si>
    <t>様</t>
    <rPh sb="0" eb="1">
      <t>サマ</t>
    </rPh>
    <phoneticPr fontId="4"/>
  </si>
  <si>
    <t>（受注者）</t>
    <rPh sb="1" eb="2">
      <t>ジュ</t>
    </rPh>
    <rPh sb="2" eb="3">
      <t>チュウ</t>
    </rPh>
    <phoneticPr fontId="13"/>
  </si>
  <si>
    <t>印</t>
    <rPh sb="0" eb="1">
      <t>イン</t>
    </rPh>
    <phoneticPr fontId="13"/>
  </si>
  <si>
    <t>工事番号</t>
    <rPh sb="0" eb="2">
      <t>コウジ</t>
    </rPh>
    <rPh sb="2" eb="4">
      <t>バンゴウ</t>
    </rPh>
    <phoneticPr fontId="13"/>
  </si>
  <si>
    <t>工事名</t>
    <rPh sb="0" eb="3">
      <t>コウジメイ</t>
    </rPh>
    <phoneticPr fontId="14"/>
  </si>
  <si>
    <t>付けで通知した上記工事の現場代理人及び技術者を下記のとおり</t>
    <phoneticPr fontId="14"/>
  </si>
  <si>
    <t>現場代理人等変更年月日</t>
    <phoneticPr fontId="13"/>
  </si>
  <si>
    <t>変更する現場代理人等区分</t>
    <phoneticPr fontId="13"/>
  </si>
  <si>
    <t>旧現場代理人等氏名</t>
    <phoneticPr fontId="13"/>
  </si>
  <si>
    <t>新現場代理人等氏名</t>
    <rPh sb="6" eb="7">
      <t>ナド</t>
    </rPh>
    <phoneticPr fontId="13"/>
  </si>
  <si>
    <t>変　 更　 事 　由</t>
    <phoneticPr fontId="13"/>
  </si>
  <si>
    <t>※「資格者証（写し）」を添付する。</t>
    <rPh sb="7" eb="8">
      <t>ウツ</t>
    </rPh>
    <phoneticPr fontId="13"/>
  </si>
  <si>
    <t>(注)1．</t>
    <phoneticPr fontId="4"/>
  </si>
  <si>
    <t>新現場代理人等の記入内容は様式－1に準ずる。</t>
    <rPh sb="6" eb="7">
      <t>ナド</t>
    </rPh>
    <phoneticPr fontId="13"/>
  </si>
  <si>
    <t>2．</t>
    <phoneticPr fontId="6"/>
  </si>
  <si>
    <t>変更する現場代理人等区分には、下記から該当する区分を記載する</t>
    <rPh sb="0" eb="2">
      <t>ヘンコウ</t>
    </rPh>
    <rPh sb="4" eb="6">
      <t>ゲンバ</t>
    </rPh>
    <rPh sb="6" eb="9">
      <t>ダイリニン</t>
    </rPh>
    <rPh sb="9" eb="10">
      <t>トウ</t>
    </rPh>
    <rPh sb="10" eb="12">
      <t>クブン</t>
    </rPh>
    <rPh sb="15" eb="17">
      <t>カキ</t>
    </rPh>
    <rPh sb="19" eb="21">
      <t>ガイトウ</t>
    </rPh>
    <rPh sb="23" eb="25">
      <t>クブン</t>
    </rPh>
    <rPh sb="26" eb="28">
      <t>キサイ</t>
    </rPh>
    <phoneticPr fontId="4"/>
  </si>
  <si>
    <t>・現場代理人</t>
    <rPh sb="1" eb="3">
      <t>ゲンバ</t>
    </rPh>
    <rPh sb="3" eb="6">
      <t>ダイリニン</t>
    </rPh>
    <phoneticPr fontId="4"/>
  </si>
  <si>
    <t>・主任技術者</t>
    <rPh sb="1" eb="3">
      <t>シュニン</t>
    </rPh>
    <rPh sb="3" eb="6">
      <t>ギジュツシャ</t>
    </rPh>
    <phoneticPr fontId="4"/>
  </si>
  <si>
    <t>・監理技術者</t>
    <rPh sb="1" eb="3">
      <t>カンリ</t>
    </rPh>
    <rPh sb="3" eb="6">
      <t>ギジュツシャ</t>
    </rPh>
    <phoneticPr fontId="4"/>
  </si>
  <si>
    <t>・専門技術者</t>
    <rPh sb="1" eb="3">
      <t>センモン</t>
    </rPh>
    <rPh sb="3" eb="6">
      <t>ギジュツシャ</t>
    </rPh>
    <phoneticPr fontId="4"/>
  </si>
  <si>
    <t>様式－２</t>
    <rPh sb="0" eb="2">
      <t>ヨウシキ</t>
    </rPh>
    <phoneticPr fontId="10"/>
  </si>
  <si>
    <t>請負代金内訳書</t>
    <rPh sb="0" eb="2">
      <t>ウケオイ</t>
    </rPh>
    <rPh sb="2" eb="4">
      <t>ダイキン</t>
    </rPh>
    <rPh sb="4" eb="6">
      <t>ウチワケ</t>
    </rPh>
    <rPh sb="6" eb="7">
      <t>ショ</t>
    </rPh>
    <phoneticPr fontId="10"/>
  </si>
  <si>
    <t>工事番号</t>
    <rPh sb="0" eb="2">
      <t>コウジ</t>
    </rPh>
    <rPh sb="2" eb="4">
      <t>バンゴウ</t>
    </rPh>
    <phoneticPr fontId="10"/>
  </si>
  <si>
    <t>工事名</t>
    <rPh sb="0" eb="1">
      <t>コウ</t>
    </rPh>
    <rPh sb="1" eb="2">
      <t>コト</t>
    </rPh>
    <rPh sb="2" eb="3">
      <t>メイ</t>
    </rPh>
    <phoneticPr fontId="10"/>
  </si>
  <si>
    <t>契約年月日</t>
    <rPh sb="0" eb="2">
      <t>ケイヤク</t>
    </rPh>
    <rPh sb="2" eb="5">
      <t>ネンガッピ</t>
    </rPh>
    <phoneticPr fontId="10"/>
  </si>
  <si>
    <t>工　期</t>
    <rPh sb="0" eb="1">
      <t>コウ</t>
    </rPh>
    <rPh sb="2" eb="3">
      <t>キ</t>
    </rPh>
    <phoneticPr fontId="10"/>
  </si>
  <si>
    <t>～</t>
    <phoneticPr fontId="10"/>
  </si>
  <si>
    <t>迄</t>
    <rPh sb="0" eb="1">
      <t>マデ</t>
    </rPh>
    <phoneticPr fontId="10"/>
  </si>
  <si>
    <t>（単位：千円）</t>
    <rPh sb="1" eb="3">
      <t>タンイ</t>
    </rPh>
    <rPh sb="4" eb="6">
      <t>センエン</t>
    </rPh>
    <phoneticPr fontId="14"/>
  </si>
  <si>
    <t>工事区分</t>
    <rPh sb="0" eb="2">
      <t>コウジ</t>
    </rPh>
    <rPh sb="2" eb="4">
      <t>クブン</t>
    </rPh>
    <phoneticPr fontId="10"/>
  </si>
  <si>
    <t>工　　種</t>
    <rPh sb="0" eb="1">
      <t>コウ</t>
    </rPh>
    <rPh sb="3" eb="4">
      <t>タネ</t>
    </rPh>
    <phoneticPr fontId="10"/>
  </si>
  <si>
    <t>種別</t>
    <rPh sb="0" eb="2">
      <t>シュベツ</t>
    </rPh>
    <phoneticPr fontId="10"/>
  </si>
  <si>
    <t>細別</t>
    <rPh sb="0" eb="2">
      <t>サイベツ</t>
    </rPh>
    <phoneticPr fontId="10"/>
  </si>
  <si>
    <t>規　格</t>
    <rPh sb="0" eb="1">
      <t>タダシ</t>
    </rPh>
    <rPh sb="2" eb="3">
      <t>カク</t>
    </rPh>
    <phoneticPr fontId="10"/>
  </si>
  <si>
    <t>単位</t>
    <rPh sb="0" eb="2">
      <t>タンイ</t>
    </rPh>
    <phoneticPr fontId="10"/>
  </si>
  <si>
    <t>員　数</t>
    <rPh sb="0" eb="1">
      <t>イン</t>
    </rPh>
    <rPh sb="2" eb="3">
      <t>カズ</t>
    </rPh>
    <phoneticPr fontId="10"/>
  </si>
  <si>
    <t>単価</t>
    <rPh sb="0" eb="2">
      <t>タンカ</t>
    </rPh>
    <phoneticPr fontId="10"/>
  </si>
  <si>
    <t>金　額</t>
    <rPh sb="0" eb="1">
      <t>キン</t>
    </rPh>
    <rPh sb="2" eb="3">
      <t>ガク</t>
    </rPh>
    <phoneticPr fontId="10"/>
  </si>
  <si>
    <t>（工事価格のうち、現場労働者に関する健康保険、厚生年金保険及び雇用保険の法定の事業主負担額         円）</t>
    <phoneticPr fontId="4"/>
  </si>
  <si>
    <t>工　　程　　表</t>
    <rPh sb="0" eb="1">
      <t>コウ</t>
    </rPh>
    <rPh sb="3" eb="4">
      <t>ホド</t>
    </rPh>
    <rPh sb="6" eb="7">
      <t>ヒョウ</t>
    </rPh>
    <phoneticPr fontId="10"/>
  </si>
  <si>
    <t xml:space="preserve"> 工事番号</t>
    <rPh sb="1" eb="3">
      <t>コウジ</t>
    </rPh>
    <rPh sb="3" eb="5">
      <t>バンゴウ</t>
    </rPh>
    <phoneticPr fontId="10"/>
  </si>
  <si>
    <t>工事名</t>
    <rPh sb="0" eb="2">
      <t>コウジ</t>
    </rPh>
    <rPh sb="2" eb="3">
      <t>メイ</t>
    </rPh>
    <phoneticPr fontId="10"/>
  </si>
  <si>
    <t>自</t>
    <rPh sb="0" eb="1">
      <t>ジ</t>
    </rPh>
    <phoneticPr fontId="10"/>
  </si>
  <si>
    <t>至</t>
    <rPh sb="0" eb="1">
      <t>イタル</t>
    </rPh>
    <phoneticPr fontId="10"/>
  </si>
  <si>
    <t>月</t>
    <rPh sb="0" eb="1">
      <t>ツキ</t>
    </rPh>
    <phoneticPr fontId="10"/>
  </si>
  <si>
    <t>日</t>
    <rPh sb="0" eb="1">
      <t>ニチ</t>
    </rPh>
    <phoneticPr fontId="10"/>
  </si>
  <si>
    <t>記載要領</t>
    <rPh sb="0" eb="2">
      <t>キサイ</t>
    </rPh>
    <rPh sb="2" eb="4">
      <t>ヨウリョウ</t>
    </rPh>
    <phoneticPr fontId="6"/>
  </si>
  <si>
    <t>　1　工種は工事数量総括表の工種を記載する。（工種以外でも必要なものは、記載する。）</t>
    <rPh sb="3" eb="5">
      <t>コウシュ</t>
    </rPh>
    <rPh sb="6" eb="8">
      <t>コウジ</t>
    </rPh>
    <rPh sb="8" eb="10">
      <t>スウリョウ</t>
    </rPh>
    <rPh sb="10" eb="12">
      <t>ソウカツ</t>
    </rPh>
    <rPh sb="12" eb="13">
      <t>ヒョウ</t>
    </rPh>
    <rPh sb="14" eb="16">
      <t>コウシュ</t>
    </rPh>
    <rPh sb="17" eb="19">
      <t>キサイ</t>
    </rPh>
    <rPh sb="23" eb="25">
      <t>コウシュ</t>
    </rPh>
    <rPh sb="25" eb="27">
      <t>イガイ</t>
    </rPh>
    <rPh sb="29" eb="31">
      <t>ヒツヨウ</t>
    </rPh>
    <rPh sb="36" eb="38">
      <t>キサイ</t>
    </rPh>
    <phoneticPr fontId="6"/>
  </si>
  <si>
    <t>　2　予定工程は黒実線をもって表示する。</t>
    <rPh sb="3" eb="5">
      <t>ヨテイ</t>
    </rPh>
    <rPh sb="5" eb="7">
      <t>コウテイ</t>
    </rPh>
    <rPh sb="8" eb="9">
      <t>クロ</t>
    </rPh>
    <rPh sb="9" eb="11">
      <t>ジッセン</t>
    </rPh>
    <rPh sb="15" eb="17">
      <t>ヒョウジ</t>
    </rPh>
    <phoneticPr fontId="6"/>
  </si>
  <si>
    <t>変　　更　　工　　程　　表</t>
    <rPh sb="0" eb="1">
      <t>ヘン</t>
    </rPh>
    <rPh sb="3" eb="4">
      <t>サラ</t>
    </rPh>
    <rPh sb="6" eb="7">
      <t>コウ</t>
    </rPh>
    <rPh sb="9" eb="10">
      <t>ホド</t>
    </rPh>
    <rPh sb="12" eb="13">
      <t>ヒョウ</t>
    </rPh>
    <phoneticPr fontId="10"/>
  </si>
  <si>
    <t>変更工期</t>
    <rPh sb="0" eb="2">
      <t>ヘンコウ</t>
    </rPh>
    <rPh sb="2" eb="3">
      <t>コウ</t>
    </rPh>
    <rPh sb="3" eb="4">
      <t>キ</t>
    </rPh>
    <phoneticPr fontId="10"/>
  </si>
  <si>
    <t>　2　当初契約の工程は黒実線をもって表示する。また、変更契約の工程は下段に黒点線もしくは赤実線をもって表示する。</t>
    <rPh sb="3" eb="5">
      <t>トウショ</t>
    </rPh>
    <rPh sb="5" eb="7">
      <t>ケイヤク</t>
    </rPh>
    <rPh sb="8" eb="10">
      <t>コウテイ</t>
    </rPh>
    <rPh sb="11" eb="12">
      <t>クロ</t>
    </rPh>
    <rPh sb="12" eb="14">
      <t>ジッセン</t>
    </rPh>
    <rPh sb="18" eb="20">
      <t>ヒョウジ</t>
    </rPh>
    <rPh sb="26" eb="28">
      <t>ヘンコウ</t>
    </rPh>
    <rPh sb="28" eb="30">
      <t>ケイヤク</t>
    </rPh>
    <rPh sb="31" eb="33">
      <t>コウテイ</t>
    </rPh>
    <rPh sb="34" eb="36">
      <t>カダン</t>
    </rPh>
    <rPh sb="37" eb="38">
      <t>クロ</t>
    </rPh>
    <rPh sb="38" eb="40">
      <t>テンセン</t>
    </rPh>
    <rPh sb="44" eb="45">
      <t>アカ</t>
    </rPh>
    <rPh sb="45" eb="47">
      <t>ジッセン</t>
    </rPh>
    <rPh sb="51" eb="53">
      <t>ヒョウジ</t>
    </rPh>
    <phoneticPr fontId="6"/>
  </si>
  <si>
    <t>建設業退職金共済制度の掛金収納書</t>
    <phoneticPr fontId="4"/>
  </si>
  <si>
    <t>（発注者）</t>
    <rPh sb="1" eb="4">
      <t>ハッチュウシャ</t>
    </rPh>
    <phoneticPr fontId="14"/>
  </si>
  <si>
    <t>建設業退職金共済組合証紙購入報告</t>
  </si>
  <si>
    <t>下記のとおり証紙を購入したので当該掛金収納書を添付して報告します。</t>
  </si>
  <si>
    <t>工　　期</t>
    <rPh sb="0" eb="1">
      <t>コウ</t>
    </rPh>
    <rPh sb="3" eb="4">
      <t>キ</t>
    </rPh>
    <phoneticPr fontId="4"/>
  </si>
  <si>
    <t>契約年月日</t>
  </si>
  <si>
    <t>契約金額</t>
  </si>
  <si>
    <t>共済証紙購入金額</t>
  </si>
  <si>
    <t>￥</t>
  </si>
  <si>
    <t>掛金収納書を貼る（契約者から発注者用）</t>
  </si>
  <si>
    <t>(注)</t>
    <phoneticPr fontId="4"/>
  </si>
  <si>
    <t>添付する掛け金収納書は中小企業主に雇われる場合は赤色、</t>
    <rPh sb="0" eb="2">
      <t>テンプ</t>
    </rPh>
    <rPh sb="4" eb="5">
      <t>カ</t>
    </rPh>
    <rPh sb="6" eb="7">
      <t>キン</t>
    </rPh>
    <rPh sb="7" eb="9">
      <t>シュウノウ</t>
    </rPh>
    <rPh sb="9" eb="10">
      <t>ショ</t>
    </rPh>
    <phoneticPr fontId="4"/>
  </si>
  <si>
    <t>大手事業主に雇われる場合は青色</t>
  </si>
  <si>
    <t>請求書</t>
    <rPh sb="0" eb="3">
      <t>セイキュウショ</t>
    </rPh>
    <phoneticPr fontId="10"/>
  </si>
  <si>
    <t>（</t>
    <phoneticPr fontId="10"/>
  </si>
  <si>
    <t>）</t>
    <phoneticPr fontId="10"/>
  </si>
  <si>
    <t>請求者　（住所）</t>
    <phoneticPr fontId="10"/>
  </si>
  <si>
    <t>（氏名）</t>
    <phoneticPr fontId="10"/>
  </si>
  <si>
    <t>下記のとおり請求します。</t>
    <phoneticPr fontId="10"/>
  </si>
  <si>
    <t>請求金額</t>
    <phoneticPr fontId="10"/>
  </si>
  <si>
    <t>ただし、次の工事の(</t>
    <phoneticPr fontId="10"/>
  </si>
  <si>
    <t>)として</t>
    <phoneticPr fontId="10"/>
  </si>
  <si>
    <t>工事番号</t>
    <rPh sb="0" eb="2">
      <t>コウジ</t>
    </rPh>
    <rPh sb="2" eb="4">
      <t>バンゴウ</t>
    </rPh>
    <phoneticPr fontId="14"/>
  </si>
  <si>
    <t>契約日</t>
  </si>
  <si>
    <t>￥</t>
    <phoneticPr fontId="10"/>
  </si>
  <si>
    <t>振込希望金融機関名</t>
  </si>
  <si>
    <t>店</t>
  </si>
  <si>
    <t>預金の種別</t>
  </si>
  <si>
    <t>口座番号</t>
  </si>
  <si>
    <t>口座名義</t>
  </si>
  <si>
    <t>フリガナ</t>
  </si>
  <si>
    <t>振込指定コード番号</t>
  </si>
  <si>
    <t>(注)</t>
    <phoneticPr fontId="4"/>
  </si>
  <si>
    <t>（　　　）には前払金、中間前払金、部分払金、指定部分完済払金、完成代金の別を記入すること。</t>
    <phoneticPr fontId="10"/>
  </si>
  <si>
    <t>様式－５(2)</t>
    <rPh sb="0" eb="2">
      <t>ヨウシキ</t>
    </rPh>
    <phoneticPr fontId="10"/>
  </si>
  <si>
    <t>（部分払の場合）</t>
    <rPh sb="1" eb="3">
      <t>ブブン</t>
    </rPh>
    <rPh sb="3" eb="4">
      <t>バラ</t>
    </rPh>
    <rPh sb="5" eb="7">
      <t>バアイ</t>
    </rPh>
    <phoneticPr fontId="10"/>
  </si>
  <si>
    <t>請　　求　　内　　訳　　書</t>
    <phoneticPr fontId="10"/>
  </si>
  <si>
    <t>1.</t>
    <phoneticPr fontId="10"/>
  </si>
  <si>
    <t>請負代金額</t>
  </si>
  <si>
    <t>（A）</t>
    <phoneticPr fontId="6"/>
  </si>
  <si>
    <t>2.</t>
    <phoneticPr fontId="10"/>
  </si>
  <si>
    <t>前払金額</t>
  </si>
  <si>
    <t>（B）</t>
    <phoneticPr fontId="6"/>
  </si>
  <si>
    <t>3.</t>
    <phoneticPr fontId="10"/>
  </si>
  <si>
    <t>出来高金額</t>
    <phoneticPr fontId="10"/>
  </si>
  <si>
    <t>（C）</t>
    <phoneticPr fontId="6"/>
  </si>
  <si>
    <t>4.</t>
    <phoneticPr fontId="10"/>
  </si>
  <si>
    <t>前回までの出来高金額</t>
    <rPh sb="0" eb="2">
      <t>ゼンカイ</t>
    </rPh>
    <rPh sb="5" eb="8">
      <t>デキダカ</t>
    </rPh>
    <rPh sb="8" eb="10">
      <t>キンガク</t>
    </rPh>
    <phoneticPr fontId="10"/>
  </si>
  <si>
    <t>（D）</t>
    <phoneticPr fontId="6"/>
  </si>
  <si>
    <t>￥</t>
    <phoneticPr fontId="10"/>
  </si>
  <si>
    <t>5.</t>
    <phoneticPr fontId="10"/>
  </si>
  <si>
    <t>今回の出来高金額</t>
    <rPh sb="0" eb="2">
      <t>コンカイ</t>
    </rPh>
    <rPh sb="3" eb="6">
      <t>デキダカ</t>
    </rPh>
    <rPh sb="6" eb="8">
      <t>キンガク</t>
    </rPh>
    <phoneticPr fontId="4"/>
  </si>
  <si>
    <t>（E=C-D）</t>
    <phoneticPr fontId="6"/>
  </si>
  <si>
    <t>6.</t>
    <phoneticPr fontId="10"/>
  </si>
  <si>
    <t>請求し得る金額</t>
  </si>
  <si>
    <t>(E×(9/10-B/A))</t>
    <phoneticPr fontId="6"/>
  </si>
  <si>
    <t>B/A=</t>
    <phoneticPr fontId="10"/>
  </si>
  <si>
    <t>％</t>
    <phoneticPr fontId="10"/>
  </si>
  <si>
    <t>≒</t>
    <phoneticPr fontId="10"/>
  </si>
  <si>
    <t>％</t>
    <phoneticPr fontId="10"/>
  </si>
  <si>
    <t>7.</t>
    <phoneticPr fontId="10"/>
  </si>
  <si>
    <t>今回請求する金額</t>
  </si>
  <si>
    <t>（注）</t>
  </si>
  <si>
    <t>（6）欄の末尾にはB/Aの割合を記入すること。ただし、B/Aの率は1％未満は切上げ、今回請求する金額は1,000円単位に切り下げて丸めること。</t>
    <phoneticPr fontId="10"/>
  </si>
  <si>
    <t>工事請負契約書第37条第6項及び第7項により算出</t>
    <rPh sb="14" eb="15">
      <t>オヨ</t>
    </rPh>
    <rPh sb="16" eb="17">
      <t>ダイ</t>
    </rPh>
    <rPh sb="18" eb="19">
      <t>コウ</t>
    </rPh>
    <phoneticPr fontId="10"/>
  </si>
  <si>
    <t>様式－５(3)</t>
    <rPh sb="0" eb="2">
      <t>ヨウシキ</t>
    </rPh>
    <phoneticPr fontId="10"/>
  </si>
  <si>
    <t>（国債部分払の場合）</t>
    <phoneticPr fontId="10"/>
  </si>
  <si>
    <t>請　　求　　内　　訳　　書</t>
    <phoneticPr fontId="10"/>
  </si>
  <si>
    <t>区　　　　分</t>
    <phoneticPr fontId="10"/>
  </si>
  <si>
    <t>金　　額</t>
    <phoneticPr fontId="10"/>
  </si>
  <si>
    <t>備　　　考</t>
    <phoneticPr fontId="10"/>
  </si>
  <si>
    <t>出来高金額　</t>
    <phoneticPr fontId="10"/>
  </si>
  <si>
    <t>A</t>
    <phoneticPr fontId="10"/>
  </si>
  <si>
    <t>今回請求する年度までの各年度の出来高と予定額の総額</t>
    <phoneticPr fontId="10"/>
  </si>
  <si>
    <t>B</t>
    <phoneticPr fontId="10"/>
  </si>
  <si>
    <t>A×9/10</t>
    <phoneticPr fontId="10"/>
  </si>
  <si>
    <t>C</t>
    <phoneticPr fontId="10"/>
  </si>
  <si>
    <t>前回までの受領済額</t>
    <rPh sb="0" eb="2">
      <t>ゼンカイ</t>
    </rPh>
    <rPh sb="5" eb="7">
      <t>ジュリョウ</t>
    </rPh>
    <rPh sb="7" eb="8">
      <t>ズ</t>
    </rPh>
    <rPh sb="8" eb="9">
      <t>ガク</t>
    </rPh>
    <phoneticPr fontId="10"/>
  </si>
  <si>
    <t>D</t>
    <phoneticPr fontId="10"/>
  </si>
  <si>
    <t>￥</t>
    <phoneticPr fontId="10"/>
  </si>
  <si>
    <t>（前会計年度までの受領済額＋当該会計年度の部分払金受領済額)</t>
    <phoneticPr fontId="10"/>
  </si>
  <si>
    <t>前年度までの出来高予定額＋
出来高超過</t>
    <rPh sb="0" eb="3">
      <t>ゼンネンド</t>
    </rPh>
    <rPh sb="6" eb="9">
      <t>デキダカ</t>
    </rPh>
    <rPh sb="9" eb="11">
      <t>ヨテイ</t>
    </rPh>
    <rPh sb="11" eb="12">
      <t>ガク</t>
    </rPh>
    <rPh sb="14" eb="17">
      <t>デキダカ</t>
    </rPh>
    <rPh sb="17" eb="19">
      <t>チョウカ</t>
    </rPh>
    <phoneticPr fontId="10"/>
  </si>
  <si>
    <t>E</t>
    <phoneticPr fontId="10"/>
  </si>
  <si>
    <t>前年度までの出来高予定額</t>
    <phoneticPr fontId="10"/>
  </si>
  <si>
    <t>\</t>
    <phoneticPr fontId="10"/>
  </si>
  <si>
    <t>出来高超過</t>
    <phoneticPr fontId="10"/>
  </si>
  <si>
    <t>\</t>
    <phoneticPr fontId="10"/>
  </si>
  <si>
    <t>当該年度の前払金/
当該年度の出来高予定額</t>
    <phoneticPr fontId="10"/>
  </si>
  <si>
    <t>F</t>
    <phoneticPr fontId="10"/>
  </si>
  <si>
    <t>%</t>
    <phoneticPr fontId="10"/>
  </si>
  <si>
    <t>≒</t>
    <phoneticPr fontId="10"/>
  </si>
  <si>
    <t>%</t>
    <phoneticPr fontId="10"/>
  </si>
  <si>
    <t>請求し得る金額
C－D-｛（A－E×F）｝</t>
    <phoneticPr fontId="10"/>
  </si>
  <si>
    <t>G</t>
    <phoneticPr fontId="10"/>
  </si>
  <si>
    <t>今回請求する金額</t>
    <phoneticPr fontId="10"/>
  </si>
  <si>
    <t>（注）</t>
    <phoneticPr fontId="10"/>
  </si>
  <si>
    <t>1.</t>
    <phoneticPr fontId="10"/>
  </si>
  <si>
    <t>A≧Bの場合は、C～Gまでは記入しない。</t>
  </si>
  <si>
    <t>2.</t>
  </si>
  <si>
    <t>C欄の金額は、円以下銭まで算出すること。</t>
  </si>
  <si>
    <t>3.</t>
  </si>
  <si>
    <t>F欄の率は、小数点以下は切り上げること。</t>
  </si>
  <si>
    <t>4.</t>
  </si>
  <si>
    <t>今回請求する金額は、千円未満を切り捨てること。</t>
    <phoneticPr fontId="10"/>
  </si>
  <si>
    <t>5.</t>
  </si>
  <si>
    <t>工事請負契約書第41条第2項（a）により算出する。</t>
    <phoneticPr fontId="14"/>
  </si>
  <si>
    <t>6.</t>
  </si>
  <si>
    <t>工事請負契約書第41条第2項（b）を採用した場合（中間前払金）は、次のとおり読み替えるものとする。</t>
    <phoneticPr fontId="14"/>
  </si>
  <si>
    <t>イ</t>
  </si>
  <si>
    <t>D欄については「前年度会計年度までの受領金額」とする。</t>
  </si>
  <si>
    <t>ロ</t>
  </si>
  <si>
    <t>E欄については「前年度までの出来高予定額」とする。</t>
    <phoneticPr fontId="10"/>
  </si>
  <si>
    <t>ハ</t>
  </si>
  <si>
    <t>F欄については「</t>
  </si>
  <si>
    <t>当該会計年度の前払金＋当該会計年度の中間前払金</t>
    <phoneticPr fontId="10"/>
  </si>
  <si>
    <t>」</t>
    <phoneticPr fontId="10"/>
  </si>
  <si>
    <t>当該会計年度の出来高予定額</t>
    <phoneticPr fontId="10"/>
  </si>
  <si>
    <t>7.</t>
  </si>
  <si>
    <t>請負代金相当額は出来高金額（工事請負契約書第37条第2項に基づく既済部分検査後の協議済額）とする。</t>
    <phoneticPr fontId="14"/>
  </si>
  <si>
    <t>様式－５(4)</t>
    <rPh sb="0" eb="2">
      <t>ヨウシキ</t>
    </rPh>
    <phoneticPr fontId="10"/>
  </si>
  <si>
    <t>（指定部分払の場合）</t>
    <rPh sb="1" eb="3">
      <t>シテイ</t>
    </rPh>
    <rPh sb="3" eb="5">
      <t>ブブン</t>
    </rPh>
    <rPh sb="5" eb="6">
      <t>バライ</t>
    </rPh>
    <rPh sb="7" eb="9">
      <t>バアイ</t>
    </rPh>
    <phoneticPr fontId="10"/>
  </si>
  <si>
    <t>区分</t>
    <rPh sb="0" eb="2">
      <t>クブン</t>
    </rPh>
    <phoneticPr fontId="10"/>
  </si>
  <si>
    <t>総額</t>
    <rPh sb="0" eb="2">
      <t>ソウガク</t>
    </rPh>
    <phoneticPr fontId="10"/>
  </si>
  <si>
    <t>内訳</t>
    <rPh sb="0" eb="2">
      <t>ウチワケ</t>
    </rPh>
    <phoneticPr fontId="10"/>
  </si>
  <si>
    <t>名称</t>
    <rPh sb="0" eb="2">
      <t>メイショウ</t>
    </rPh>
    <phoneticPr fontId="10"/>
  </si>
  <si>
    <t>指定部分</t>
    <rPh sb="0" eb="2">
      <t>シテイ</t>
    </rPh>
    <rPh sb="2" eb="4">
      <t>ブブン</t>
    </rPh>
    <phoneticPr fontId="10"/>
  </si>
  <si>
    <t>その他</t>
    <rPh sb="2" eb="3">
      <t>タ</t>
    </rPh>
    <phoneticPr fontId="10"/>
  </si>
  <si>
    <t>請負代金額</t>
    <phoneticPr fontId="10"/>
  </si>
  <si>
    <t>￥</t>
    <phoneticPr fontId="10"/>
  </si>
  <si>
    <t>a'</t>
    <phoneticPr fontId="10"/>
  </si>
  <si>
    <t>a"</t>
    <phoneticPr fontId="10"/>
  </si>
  <si>
    <t>前払金額</t>
    <phoneticPr fontId="10"/>
  </si>
  <si>
    <t>B</t>
    <phoneticPr fontId="10"/>
  </si>
  <si>
    <t>b'</t>
    <phoneticPr fontId="10"/>
  </si>
  <si>
    <t>b"</t>
    <phoneticPr fontId="10"/>
  </si>
  <si>
    <t>前回までの出来高
部分払金受領済額</t>
    <phoneticPr fontId="10"/>
  </si>
  <si>
    <t>C</t>
    <phoneticPr fontId="10"/>
  </si>
  <si>
    <t>c'</t>
    <phoneticPr fontId="10"/>
  </si>
  <si>
    <t>c"</t>
    <phoneticPr fontId="10"/>
  </si>
  <si>
    <t>請求し得る金額</t>
    <phoneticPr fontId="10"/>
  </si>
  <si>
    <t>D</t>
    <phoneticPr fontId="10"/>
  </si>
  <si>
    <t>d'</t>
    <phoneticPr fontId="10"/>
  </si>
  <si>
    <t>(注)</t>
  </si>
  <si>
    <t>各計算は次によるものとする。</t>
  </si>
  <si>
    <t>b'＝a'/A×B（円未満は切り上げること）</t>
    <phoneticPr fontId="6"/>
  </si>
  <si>
    <t>b"＝B－b'</t>
    <phoneticPr fontId="6"/>
  </si>
  <si>
    <t>D＝a'－b'-c'</t>
    <phoneticPr fontId="6"/>
  </si>
  <si>
    <t>上記b'の計算は国債工事以外の場合に使用し、国債工事の場合は、</t>
    <phoneticPr fontId="6"/>
  </si>
  <si>
    <t>契約担当が指示する。</t>
  </si>
  <si>
    <t>Ｖ　Ｅ　提　案　書</t>
    <phoneticPr fontId="4"/>
  </si>
  <si>
    <t>　　　　　印</t>
    <rPh sb="5" eb="6">
      <t>イン</t>
    </rPh>
    <phoneticPr fontId="4"/>
  </si>
  <si>
    <t>工事番号：</t>
    <rPh sb="0" eb="2">
      <t>コウジ</t>
    </rPh>
    <rPh sb="2" eb="4">
      <t>バンゴウ</t>
    </rPh>
    <phoneticPr fontId="14"/>
  </si>
  <si>
    <t>連絡者</t>
  </si>
  <si>
    <t>工事件名：                              　</t>
  </si>
  <si>
    <t>　　氏　名</t>
  </si>
  <si>
    <t>　　ＴＥＬ  　　</t>
  </si>
  <si>
    <t>契約締結日：                              　</t>
  </si>
  <si>
    <t>　　ＦＡＸ</t>
  </si>
  <si>
    <t xml:space="preserve">                                　　  追記して下さい。なお、概算低減額は、提案を審</t>
  </si>
  <si>
    <t>　　　　　　　　　　　　　　　　　　　査する上で参考とするものです。</t>
  </si>
  <si>
    <t>番　号</t>
    <phoneticPr fontId="4"/>
  </si>
  <si>
    <t>項　目　内　容</t>
    <phoneticPr fontId="4"/>
  </si>
  <si>
    <t>概算低減額：千円</t>
    <phoneticPr fontId="4"/>
  </si>
  <si>
    <t>概　　算　　低　　減　　額　　合　　計</t>
    <phoneticPr fontId="4"/>
  </si>
  <si>
    <t xml:space="preserve"> 番　号</t>
  </si>
  <si>
    <t>項　目　内　容</t>
    <phoneticPr fontId="4"/>
  </si>
  <si>
    <t>（１）設計図書の定める内容と、ＶＥ提案の内容の対比</t>
  </si>
  <si>
    <t>【現状】</t>
  </si>
  <si>
    <t>略図等</t>
  </si>
  <si>
    <t>【改善案】</t>
  </si>
  <si>
    <t>（２）提案理由</t>
  </si>
  <si>
    <t>（３）ＶＥ提案の実施方法（材料仕様、施工要領等を記入）</t>
  </si>
  <si>
    <t>（４）品質保証の証明（品質保証書の添付等）</t>
  </si>
  <si>
    <t>（５）その他</t>
  </si>
  <si>
    <t>番　　号</t>
  </si>
  <si>
    <t>項目内容</t>
  </si>
  <si>
    <t xml:space="preserve">    ＶＥ提案による概算低減額及び算出根拠</t>
  </si>
  <si>
    <t xml:space="preserve">【 現  状 】                            　　        </t>
    <phoneticPr fontId="4"/>
  </si>
  <si>
    <t>単位：千円</t>
    <phoneticPr fontId="4"/>
  </si>
  <si>
    <t xml:space="preserve">【 改善案 】                            　      　  </t>
    <phoneticPr fontId="4"/>
  </si>
  <si>
    <t>単位：千円</t>
  </si>
  <si>
    <t>摘　　要</t>
    <phoneticPr fontId="4"/>
  </si>
  <si>
    <t>名　　　称</t>
    <phoneticPr fontId="4"/>
  </si>
  <si>
    <t>規　格</t>
    <phoneticPr fontId="4"/>
  </si>
  <si>
    <t>単位</t>
  </si>
  <si>
    <t>数　　量</t>
    <phoneticPr fontId="4"/>
  </si>
  <si>
    <t>単　価</t>
    <phoneticPr fontId="4"/>
  </si>
  <si>
    <t>金　　　　額</t>
    <phoneticPr fontId="4"/>
  </si>
  <si>
    <t xml:space="preserve"> 名　　　称</t>
  </si>
  <si>
    <t>規　格</t>
    <phoneticPr fontId="4"/>
  </si>
  <si>
    <t>数　　量</t>
  </si>
  <si>
    <t>単　価</t>
  </si>
  <si>
    <t>金　　　　額</t>
    <phoneticPr fontId="4"/>
  </si>
  <si>
    <t>番　号</t>
  </si>
  <si>
    <t>（１）工業所有権等の排他的権利を含むＶＥ提案である場合、その取扱いに関する事項</t>
  </si>
  <si>
    <t>（２）ＶＥ提案が採用された場合に留意すべき事項（提案内容の公表に係る所見等）</t>
  </si>
  <si>
    <t>様式－７</t>
    <rPh sb="0" eb="2">
      <t>ヨウシキ</t>
    </rPh>
    <phoneticPr fontId="4"/>
  </si>
  <si>
    <t>品　質　証　明　員　通　知　書</t>
    <rPh sb="0" eb="1">
      <t>ヒン</t>
    </rPh>
    <rPh sb="2" eb="3">
      <t>シツ</t>
    </rPh>
    <rPh sb="4" eb="5">
      <t>アカシ</t>
    </rPh>
    <rPh sb="6" eb="7">
      <t>メイ</t>
    </rPh>
    <rPh sb="8" eb="9">
      <t>イン</t>
    </rPh>
    <phoneticPr fontId="4"/>
  </si>
  <si>
    <t>殿</t>
    <rPh sb="0" eb="1">
      <t>トノ</t>
    </rPh>
    <phoneticPr fontId="4"/>
  </si>
  <si>
    <t>　年　　月　　日</t>
    <rPh sb="1" eb="2">
      <t>ネン</t>
    </rPh>
    <rPh sb="4" eb="5">
      <t>ツキ</t>
    </rPh>
    <rPh sb="7" eb="8">
      <t>ヒ</t>
    </rPh>
    <phoneticPr fontId="4"/>
  </si>
  <si>
    <t>付けをもって請負契約を締結した</t>
    <rPh sb="0" eb="1">
      <t>ツ</t>
    </rPh>
    <rPh sb="6" eb="8">
      <t>ウケオイ</t>
    </rPh>
    <rPh sb="8" eb="10">
      <t>ケイヤク</t>
    </rPh>
    <rPh sb="11" eb="13">
      <t>テイケツ</t>
    </rPh>
    <phoneticPr fontId="4"/>
  </si>
  <si>
    <t>工事の</t>
    <phoneticPr fontId="4"/>
  </si>
  <si>
    <t>品質証明員を下記のとおり定めたので、資格及び経歴を添えて通知します。</t>
    <rPh sb="0" eb="2">
      <t>ヒンシツ</t>
    </rPh>
    <rPh sb="2" eb="4">
      <t>ショウメイ</t>
    </rPh>
    <rPh sb="4" eb="5">
      <t>イン</t>
    </rPh>
    <rPh sb="6" eb="8">
      <t>カキ</t>
    </rPh>
    <rPh sb="12" eb="13">
      <t>サダ</t>
    </rPh>
    <rPh sb="18" eb="20">
      <t>シカク</t>
    </rPh>
    <rPh sb="20" eb="21">
      <t>オヨ</t>
    </rPh>
    <rPh sb="22" eb="24">
      <t>ケイレキ</t>
    </rPh>
    <rPh sb="25" eb="26">
      <t>ソ</t>
    </rPh>
    <rPh sb="28" eb="30">
      <t>ツウチ</t>
    </rPh>
    <phoneticPr fontId="4"/>
  </si>
  <si>
    <t>品質証明員氏名</t>
    <rPh sb="0" eb="2">
      <t>ヒンシツ</t>
    </rPh>
    <rPh sb="2" eb="4">
      <t>ショウメイ</t>
    </rPh>
    <rPh sb="4" eb="5">
      <t>イン</t>
    </rPh>
    <rPh sb="5" eb="7">
      <t>シメイ</t>
    </rPh>
    <phoneticPr fontId="4"/>
  </si>
  <si>
    <t>生年月日　　　　　　　　　年　　　　　　月　　　　　　　日</t>
    <rPh sb="0" eb="2">
      <t>セイネン</t>
    </rPh>
    <rPh sb="2" eb="4">
      <t>ガッピ</t>
    </rPh>
    <rPh sb="13" eb="14">
      <t>ネン</t>
    </rPh>
    <rPh sb="20" eb="21">
      <t>ガツ</t>
    </rPh>
    <rPh sb="28" eb="29">
      <t>ニチ</t>
    </rPh>
    <phoneticPr fontId="4"/>
  </si>
  <si>
    <t>資格</t>
    <rPh sb="0" eb="2">
      <t>シカク</t>
    </rPh>
    <phoneticPr fontId="4"/>
  </si>
  <si>
    <t>経歴</t>
    <rPh sb="0" eb="2">
      <t>ケイレキ</t>
    </rPh>
    <phoneticPr fontId="4"/>
  </si>
  <si>
    <t>工事名</t>
    <rPh sb="0" eb="3">
      <t>コウジメイ</t>
    </rPh>
    <phoneticPr fontId="4"/>
  </si>
  <si>
    <t>職名</t>
    <rPh sb="0" eb="2">
      <t>ショクメイ</t>
    </rPh>
    <phoneticPr fontId="4"/>
  </si>
  <si>
    <t>工期</t>
    <rPh sb="0" eb="2">
      <t>コウキ</t>
    </rPh>
    <phoneticPr fontId="4"/>
  </si>
  <si>
    <t>従事期間</t>
    <rPh sb="0" eb="2">
      <t>ジュウジ</t>
    </rPh>
    <rPh sb="2" eb="4">
      <t>キカン</t>
    </rPh>
    <phoneticPr fontId="4"/>
  </si>
  <si>
    <t>計</t>
    <rPh sb="0" eb="1">
      <t>ケイ</t>
    </rPh>
    <phoneticPr fontId="4"/>
  </si>
  <si>
    <t>工 事 打 合 せ 簿</t>
    <rPh sb="0" eb="1">
      <t>コウ</t>
    </rPh>
    <rPh sb="2" eb="3">
      <t>コト</t>
    </rPh>
    <rPh sb="4" eb="5">
      <t>ダ</t>
    </rPh>
    <rPh sb="6" eb="7">
      <t>ゴウ</t>
    </rPh>
    <rPh sb="10" eb="11">
      <t>ボ</t>
    </rPh>
    <phoneticPr fontId="4"/>
  </si>
  <si>
    <t>発議者</t>
    <rPh sb="0" eb="3">
      <t>ハツギシャ</t>
    </rPh>
    <phoneticPr fontId="4"/>
  </si>
  <si>
    <t>□発注者</t>
    <rPh sb="1" eb="4">
      <t>ハッチュウシャ</t>
    </rPh>
    <phoneticPr fontId="4"/>
  </si>
  <si>
    <t>□受注者</t>
    <rPh sb="1" eb="4">
      <t>ジュチュウシャ</t>
    </rPh>
    <phoneticPr fontId="4"/>
  </si>
  <si>
    <t>発議年月日</t>
    <rPh sb="0" eb="2">
      <t>ハツギ</t>
    </rPh>
    <rPh sb="2" eb="5">
      <t>ネンガッピ</t>
    </rPh>
    <phoneticPr fontId="4"/>
  </si>
  <si>
    <t>発議事項</t>
    <rPh sb="0" eb="2">
      <t>ハツギ</t>
    </rPh>
    <rPh sb="2" eb="4">
      <t>ジコウ</t>
    </rPh>
    <phoneticPr fontId="4"/>
  </si>
  <si>
    <t>　□指示　　　□協議　　　□通知　　　□承諾　　　□報告　　　□提出</t>
    <rPh sb="2" eb="4">
      <t>シジ</t>
    </rPh>
    <rPh sb="8" eb="10">
      <t>キョウギ</t>
    </rPh>
    <rPh sb="14" eb="16">
      <t>ツウチ</t>
    </rPh>
    <rPh sb="20" eb="22">
      <t>ショウダク</t>
    </rPh>
    <rPh sb="26" eb="28">
      <t>ホウコク</t>
    </rPh>
    <rPh sb="32" eb="34">
      <t>テイシュツ</t>
    </rPh>
    <phoneticPr fontId="4"/>
  </si>
  <si>
    <t>□その他</t>
    <rPh sb="3" eb="4">
      <t>タ</t>
    </rPh>
    <phoneticPr fontId="4"/>
  </si>
  <si>
    <t>（</t>
    <phoneticPr fontId="4"/>
  </si>
  <si>
    <t>）</t>
    <phoneticPr fontId="4"/>
  </si>
  <si>
    <t>（内容）</t>
    <rPh sb="1" eb="3">
      <t>ナイヨウ</t>
    </rPh>
    <phoneticPr fontId="4"/>
  </si>
  <si>
    <t>添付図</t>
    <rPh sb="0" eb="2">
      <t>テンプ</t>
    </rPh>
    <rPh sb="2" eb="3">
      <t>ズ</t>
    </rPh>
    <phoneticPr fontId="4"/>
  </si>
  <si>
    <t>葉、その他添付図書</t>
    <rPh sb="0" eb="1">
      <t>ハ</t>
    </rPh>
    <rPh sb="4" eb="5">
      <t>タ</t>
    </rPh>
    <rPh sb="5" eb="7">
      <t>テンプ</t>
    </rPh>
    <rPh sb="7" eb="9">
      <t>トショ</t>
    </rPh>
    <phoneticPr fontId="4"/>
  </si>
  <si>
    <t>発注者</t>
    <rPh sb="0" eb="3">
      <t>ハッチュウシャ</t>
    </rPh>
    <phoneticPr fontId="4"/>
  </si>
  <si>
    <t>上記について</t>
    <rPh sb="0" eb="2">
      <t>ジョウキ</t>
    </rPh>
    <phoneticPr fontId="4"/>
  </si>
  <si>
    <t>□指示</t>
    <rPh sb="1" eb="3">
      <t>シジ</t>
    </rPh>
    <phoneticPr fontId="4"/>
  </si>
  <si>
    <t>□承諾</t>
    <rPh sb="1" eb="3">
      <t>ショウダク</t>
    </rPh>
    <phoneticPr fontId="4"/>
  </si>
  <si>
    <t>□協議</t>
    <rPh sb="1" eb="3">
      <t>キョウギ</t>
    </rPh>
    <phoneticPr fontId="4"/>
  </si>
  <si>
    <t>□提出</t>
    <rPh sb="1" eb="3">
      <t>テイシュツ</t>
    </rPh>
    <phoneticPr fontId="4"/>
  </si>
  <si>
    <t>□受理</t>
    <rPh sb="1" eb="3">
      <t>ジュリ</t>
    </rPh>
    <phoneticPr fontId="4"/>
  </si>
  <si>
    <t>します。</t>
    <phoneticPr fontId="4"/>
  </si>
  <si>
    <t>処理</t>
    <rPh sb="0" eb="2">
      <t>ショリ</t>
    </rPh>
    <phoneticPr fontId="4"/>
  </si>
  <si>
    <t>・</t>
    <phoneticPr fontId="4"/>
  </si>
  <si>
    <t>受注者</t>
    <rPh sb="0" eb="3">
      <t>ジュチュウシャシャ</t>
    </rPh>
    <phoneticPr fontId="4"/>
  </si>
  <si>
    <t>□報告</t>
    <rPh sb="1" eb="3">
      <t>ホウコク</t>
    </rPh>
    <phoneticPr fontId="4"/>
  </si>
  <si>
    <t>回答</t>
    <rPh sb="0" eb="2">
      <t>カイトウ</t>
    </rPh>
    <phoneticPr fontId="4"/>
  </si>
  <si>
    <t>□その他</t>
    <phoneticPr fontId="4"/>
  </si>
  <si>
    <t>主管課長</t>
    <rPh sb="0" eb="2">
      <t>シュカン</t>
    </rPh>
    <rPh sb="2" eb="4">
      <t>カチョウ</t>
    </rPh>
    <phoneticPr fontId="4"/>
  </si>
  <si>
    <t>班　長</t>
    <rPh sb="0" eb="1">
      <t>ハン</t>
    </rPh>
    <rPh sb="2" eb="3">
      <t>チョウ</t>
    </rPh>
    <phoneticPr fontId="4"/>
  </si>
  <si>
    <t>参　事</t>
    <rPh sb="0" eb="1">
      <t>サン</t>
    </rPh>
    <rPh sb="2" eb="3">
      <t>コト</t>
    </rPh>
    <phoneticPr fontId="4"/>
  </si>
  <si>
    <t>監督員</t>
    <rPh sb="0" eb="3">
      <t>カントクイン</t>
    </rPh>
    <phoneticPr fontId="4"/>
  </si>
  <si>
    <t>課員</t>
    <rPh sb="0" eb="2">
      <t>カイン</t>
    </rPh>
    <phoneticPr fontId="4"/>
  </si>
  <si>
    <t>現　場
代理人</t>
    <rPh sb="0" eb="1">
      <t>ウツツ</t>
    </rPh>
    <rPh sb="2" eb="3">
      <t>バ</t>
    </rPh>
    <rPh sb="4" eb="7">
      <t>ダイリニン</t>
    </rPh>
    <phoneticPr fontId="4"/>
  </si>
  <si>
    <t>主　任
（監　理）
技術者</t>
    <rPh sb="0" eb="1">
      <t>シュ</t>
    </rPh>
    <rPh sb="2" eb="3">
      <t>ニン</t>
    </rPh>
    <rPh sb="5" eb="6">
      <t>ラン</t>
    </rPh>
    <rPh sb="7" eb="8">
      <t>リ</t>
    </rPh>
    <rPh sb="10" eb="13">
      <t>ギジュツシャ</t>
    </rPh>
    <phoneticPr fontId="4"/>
  </si>
  <si>
    <t>材　料　確　認　書</t>
    <rPh sb="8" eb="9">
      <t>ショ</t>
    </rPh>
    <phoneticPr fontId="4"/>
  </si>
  <si>
    <t>標記工事について、下記の材料について確認されたく提出します。</t>
    <rPh sb="0" eb="2">
      <t>ヒョウキ</t>
    </rPh>
    <rPh sb="2" eb="4">
      <t>コウジ</t>
    </rPh>
    <rPh sb="9" eb="11">
      <t>カキ</t>
    </rPh>
    <rPh sb="12" eb="14">
      <t>ザイリョウ</t>
    </rPh>
    <rPh sb="18" eb="20">
      <t>カクニン</t>
    </rPh>
    <rPh sb="24" eb="26">
      <t>テイシュツ</t>
    </rPh>
    <phoneticPr fontId="4"/>
  </si>
  <si>
    <t>記</t>
    <rPh sb="0" eb="1">
      <t>キ</t>
    </rPh>
    <phoneticPr fontId="4"/>
  </si>
  <si>
    <t>材料名</t>
    <rPh sb="0" eb="2">
      <t>ザイリョウ</t>
    </rPh>
    <rPh sb="2" eb="3">
      <t>メイ</t>
    </rPh>
    <phoneticPr fontId="4"/>
  </si>
  <si>
    <t>品質規格</t>
    <rPh sb="0" eb="2">
      <t>ヒンシツ</t>
    </rPh>
    <rPh sb="2" eb="4">
      <t>キカク</t>
    </rPh>
    <phoneticPr fontId="4"/>
  </si>
  <si>
    <t>単位</t>
    <rPh sb="0" eb="2">
      <t>タンイ</t>
    </rPh>
    <phoneticPr fontId="4"/>
  </si>
  <si>
    <t>搬入数量</t>
    <rPh sb="0" eb="2">
      <t>ハンニュウ</t>
    </rPh>
    <rPh sb="2" eb="4">
      <t>スウリョウ</t>
    </rPh>
    <phoneticPr fontId="4"/>
  </si>
  <si>
    <t>確　　認　　欄</t>
    <rPh sb="0" eb="1">
      <t>アキラ</t>
    </rPh>
    <rPh sb="3" eb="4">
      <t>シノブ</t>
    </rPh>
    <rPh sb="6" eb="7">
      <t>ラン</t>
    </rPh>
    <phoneticPr fontId="4"/>
  </si>
  <si>
    <t>備考</t>
    <rPh sb="0" eb="2">
      <t>ビコウ</t>
    </rPh>
    <phoneticPr fontId="4"/>
  </si>
  <si>
    <t>確認年月日</t>
    <rPh sb="0" eb="2">
      <t>カクニン</t>
    </rPh>
    <rPh sb="2" eb="5">
      <t>ネンガッピ</t>
    </rPh>
    <phoneticPr fontId="4"/>
  </si>
  <si>
    <t>確認方法</t>
    <rPh sb="0" eb="2">
      <t>カクニン</t>
    </rPh>
    <rPh sb="2" eb="4">
      <t>ホウホウ</t>
    </rPh>
    <phoneticPr fontId="4"/>
  </si>
  <si>
    <t>合格数量</t>
    <rPh sb="0" eb="2">
      <t>ゴウカク</t>
    </rPh>
    <rPh sb="2" eb="4">
      <t>スウリョウ</t>
    </rPh>
    <phoneticPr fontId="4"/>
  </si>
  <si>
    <t>確認印</t>
    <rPh sb="0" eb="3">
      <t>カクニンイン</t>
    </rPh>
    <phoneticPr fontId="4"/>
  </si>
  <si>
    <t>段　階　確　認　書</t>
    <rPh sb="0" eb="1">
      <t>ダン</t>
    </rPh>
    <rPh sb="2" eb="3">
      <t>カイ</t>
    </rPh>
    <rPh sb="4" eb="5">
      <t>アキラ</t>
    </rPh>
    <rPh sb="6" eb="7">
      <t>シノブ</t>
    </rPh>
    <rPh sb="8" eb="9">
      <t>ショ</t>
    </rPh>
    <phoneticPr fontId="10"/>
  </si>
  <si>
    <t>施　工　予　定　表</t>
    <rPh sb="0" eb="1">
      <t>シ</t>
    </rPh>
    <rPh sb="2" eb="3">
      <t>コウ</t>
    </rPh>
    <rPh sb="4" eb="5">
      <t>ヨ</t>
    </rPh>
    <rPh sb="6" eb="7">
      <t>サダム</t>
    </rPh>
    <rPh sb="8" eb="9">
      <t>ヒョウ</t>
    </rPh>
    <phoneticPr fontId="10"/>
  </si>
  <si>
    <t>受注者名：</t>
    <rPh sb="0" eb="3">
      <t>ジュチュウシャ</t>
    </rPh>
    <rPh sb="3" eb="4">
      <t>メイ</t>
    </rPh>
    <phoneticPr fontId="10"/>
  </si>
  <si>
    <t>現場代理人名等：</t>
    <rPh sb="0" eb="2">
      <t>ゲンバ</t>
    </rPh>
    <rPh sb="2" eb="5">
      <t>ダイリニン</t>
    </rPh>
    <rPh sb="5" eb="6">
      <t>ナ</t>
    </rPh>
    <rPh sb="6" eb="7">
      <t>ナド</t>
    </rPh>
    <phoneticPr fontId="10"/>
  </si>
  <si>
    <t>種　　　別</t>
    <rPh sb="0" eb="1">
      <t>タネ</t>
    </rPh>
    <rPh sb="4" eb="5">
      <t>ベツ</t>
    </rPh>
    <phoneticPr fontId="10"/>
  </si>
  <si>
    <t>細　　　別</t>
    <rPh sb="0" eb="1">
      <t>ホソ</t>
    </rPh>
    <rPh sb="4" eb="5">
      <t>ベツ</t>
    </rPh>
    <phoneticPr fontId="10"/>
  </si>
  <si>
    <t>確認時期項目</t>
    <rPh sb="0" eb="2">
      <t>カクニン</t>
    </rPh>
    <rPh sb="2" eb="4">
      <t>ジキ</t>
    </rPh>
    <rPh sb="4" eb="6">
      <t>コウモク</t>
    </rPh>
    <phoneticPr fontId="10"/>
  </si>
  <si>
    <t>施工予定時期</t>
    <rPh sb="0" eb="2">
      <t>セコウ</t>
    </rPh>
    <rPh sb="2" eb="4">
      <t>ヨテイ</t>
    </rPh>
    <rPh sb="4" eb="6">
      <t>ジキ</t>
    </rPh>
    <phoneticPr fontId="10"/>
  </si>
  <si>
    <t>記　　　事</t>
    <rPh sb="0" eb="1">
      <t>キ</t>
    </rPh>
    <rPh sb="4" eb="5">
      <t>コト</t>
    </rPh>
    <phoneticPr fontId="10"/>
  </si>
  <si>
    <t>通　　知　　書</t>
    <rPh sb="0" eb="1">
      <t>ツウ</t>
    </rPh>
    <rPh sb="3" eb="4">
      <t>チ</t>
    </rPh>
    <rPh sb="6" eb="7">
      <t>ショ</t>
    </rPh>
    <phoneticPr fontId="10"/>
  </si>
  <si>
    <t>監督職員名：</t>
    <rPh sb="0" eb="2">
      <t>カントク</t>
    </rPh>
    <rPh sb="2" eb="4">
      <t>ショクイン</t>
    </rPh>
    <rPh sb="4" eb="5">
      <t>ナ</t>
    </rPh>
    <phoneticPr fontId="10"/>
  </si>
  <si>
    <t>確 認 種 別</t>
    <rPh sb="0" eb="1">
      <t>アキラ</t>
    </rPh>
    <rPh sb="2" eb="3">
      <t>シノブ</t>
    </rPh>
    <rPh sb="4" eb="5">
      <t>タネ</t>
    </rPh>
    <rPh sb="6" eb="7">
      <t>ベツ</t>
    </rPh>
    <phoneticPr fontId="10"/>
  </si>
  <si>
    <t>確 認 細 別</t>
    <rPh sb="0" eb="1">
      <t>アキラ</t>
    </rPh>
    <rPh sb="2" eb="3">
      <t>シノブ</t>
    </rPh>
    <rPh sb="4" eb="5">
      <t>ホソ</t>
    </rPh>
    <rPh sb="6" eb="7">
      <t>ベツ</t>
    </rPh>
    <phoneticPr fontId="10"/>
  </si>
  <si>
    <t>確認時期予定日</t>
    <rPh sb="0" eb="2">
      <t>カクニン</t>
    </rPh>
    <rPh sb="2" eb="4">
      <t>ジキ</t>
    </rPh>
    <rPh sb="4" eb="6">
      <t>ヨテイ</t>
    </rPh>
    <rPh sb="6" eb="7">
      <t>ヒ</t>
    </rPh>
    <phoneticPr fontId="10"/>
  </si>
  <si>
    <t>確認実施日等</t>
    <rPh sb="0" eb="2">
      <t>カクニン</t>
    </rPh>
    <rPh sb="2" eb="5">
      <t>ジッシビ</t>
    </rPh>
    <rPh sb="5" eb="6">
      <t>ナド</t>
    </rPh>
    <phoneticPr fontId="10"/>
  </si>
  <si>
    <t>確　　認　　書</t>
    <rPh sb="0" eb="1">
      <t>アキラ</t>
    </rPh>
    <rPh sb="3" eb="4">
      <t>シノブ</t>
    </rPh>
    <rPh sb="6" eb="7">
      <t>ショ</t>
    </rPh>
    <phoneticPr fontId="10"/>
  </si>
  <si>
    <t>上記について、段階確認を実施し確認した。</t>
    <rPh sb="0" eb="2">
      <t>ジョウキ</t>
    </rPh>
    <rPh sb="7" eb="9">
      <t>ダンカイ</t>
    </rPh>
    <rPh sb="9" eb="11">
      <t>カクニン</t>
    </rPh>
    <rPh sb="12" eb="14">
      <t>ジッシ</t>
    </rPh>
    <rPh sb="15" eb="17">
      <t>カクニン</t>
    </rPh>
    <phoneticPr fontId="10"/>
  </si>
  <si>
    <t>確認 ・ 立会依頼書</t>
    <rPh sb="0" eb="2">
      <t>カクニン</t>
    </rPh>
    <rPh sb="5" eb="7">
      <t>タチアイ</t>
    </rPh>
    <rPh sb="7" eb="9">
      <t>イライ</t>
    </rPh>
    <rPh sb="9" eb="10">
      <t>ウケショ</t>
    </rPh>
    <phoneticPr fontId="4"/>
  </si>
  <si>
    <t>現　場</t>
    <rPh sb="0" eb="1">
      <t>ウツツ</t>
    </rPh>
    <rPh sb="2" eb="3">
      <t>バ</t>
    </rPh>
    <phoneticPr fontId="4"/>
  </si>
  <si>
    <t>主　任</t>
    <rPh sb="0" eb="3">
      <t>シュニン</t>
    </rPh>
    <phoneticPr fontId="4"/>
  </si>
  <si>
    <t>主管課長</t>
    <rPh sb="0" eb="4">
      <t>シュカンカチョウ</t>
    </rPh>
    <phoneticPr fontId="14"/>
  </si>
  <si>
    <t>班　長</t>
    <rPh sb="0" eb="1">
      <t>ハン</t>
    </rPh>
    <rPh sb="2" eb="3">
      <t>チョウ</t>
    </rPh>
    <phoneticPr fontId="14"/>
  </si>
  <si>
    <t>参　事</t>
    <rPh sb="0" eb="1">
      <t>サン</t>
    </rPh>
    <rPh sb="2" eb="3">
      <t>コト</t>
    </rPh>
    <phoneticPr fontId="14"/>
  </si>
  <si>
    <t>監督員</t>
    <rPh sb="0" eb="3">
      <t>カントクイン</t>
    </rPh>
    <phoneticPr fontId="14"/>
  </si>
  <si>
    <t>課　員</t>
    <rPh sb="0" eb="1">
      <t>カ</t>
    </rPh>
    <rPh sb="2" eb="3">
      <t>イン</t>
    </rPh>
    <phoneticPr fontId="14"/>
  </si>
  <si>
    <t>（監理）</t>
    <rPh sb="1" eb="3">
      <t>カンリ</t>
    </rPh>
    <phoneticPr fontId="4"/>
  </si>
  <si>
    <t>代理人</t>
    <rPh sb="0" eb="3">
      <t>ダイリニン</t>
    </rPh>
    <phoneticPr fontId="4"/>
  </si>
  <si>
    <t>技術者</t>
    <rPh sb="0" eb="3">
      <t>ギジュツシャ</t>
    </rPh>
    <phoneticPr fontId="4"/>
  </si>
  <si>
    <t>確認 ・ 立会事項</t>
    <rPh sb="0" eb="2">
      <t>カクニン</t>
    </rPh>
    <rPh sb="5" eb="7">
      <t>タチアイネガ</t>
    </rPh>
    <rPh sb="7" eb="9">
      <t>ジコウ</t>
    </rPh>
    <phoneticPr fontId="4"/>
  </si>
  <si>
    <t>下記について　　確　認　・　立　会　　されたく提出します。</t>
    <rPh sb="0" eb="2">
      <t>カキ</t>
    </rPh>
    <rPh sb="8" eb="9">
      <t>アキラ</t>
    </rPh>
    <rPh sb="10" eb="11">
      <t>シノブ</t>
    </rPh>
    <rPh sb="14" eb="15">
      <t>リツ</t>
    </rPh>
    <rPh sb="16" eb="17">
      <t>カイ</t>
    </rPh>
    <rPh sb="23" eb="25">
      <t>テイシュツ</t>
    </rPh>
    <phoneticPr fontId="4"/>
  </si>
  <si>
    <t>工　　　　種</t>
    <rPh sb="0" eb="6">
      <t>コウシュ</t>
    </rPh>
    <phoneticPr fontId="4"/>
  </si>
  <si>
    <t>場　　　　所</t>
    <rPh sb="0" eb="6">
      <t>バショ</t>
    </rPh>
    <phoneticPr fontId="4"/>
  </si>
  <si>
    <t>資　　　　料</t>
    <rPh sb="0" eb="6">
      <t>シリョウ</t>
    </rPh>
    <phoneticPr fontId="4"/>
  </si>
  <si>
    <t>希 望 日 時</t>
    <rPh sb="0" eb="3">
      <t>キボウ</t>
    </rPh>
    <rPh sb="4" eb="7">
      <t>ニチジ</t>
    </rPh>
    <phoneticPr fontId="4"/>
  </si>
  <si>
    <t>時</t>
    <rPh sb="0" eb="1">
      <t>ジ</t>
    </rPh>
    <phoneticPr fontId="4"/>
  </si>
  <si>
    <t>確 認 立 会 員</t>
    <rPh sb="0" eb="3">
      <t>カクニン</t>
    </rPh>
    <rPh sb="4" eb="9">
      <t>タチアイイン</t>
    </rPh>
    <phoneticPr fontId="4"/>
  </si>
  <si>
    <t>実　施　日　時</t>
    <rPh sb="0" eb="3">
      <t>ジッシ</t>
    </rPh>
    <rPh sb="4" eb="7">
      <t>ニチジ</t>
    </rPh>
    <phoneticPr fontId="4"/>
  </si>
  <si>
    <t>記　　　　　事</t>
    <rPh sb="0" eb="7">
      <t>キジ</t>
    </rPh>
    <phoneticPr fontId="4"/>
  </si>
  <si>
    <t>事　　故　　速　　報　　（第　　報）</t>
    <phoneticPr fontId="4"/>
  </si>
  <si>
    <t>情報の通報者名</t>
    <rPh sb="3" eb="6">
      <t>ツウホウシャ</t>
    </rPh>
    <rPh sb="6" eb="7">
      <t>メイ</t>
    </rPh>
    <phoneticPr fontId="4"/>
  </si>
  <si>
    <t>（受注者名、第三者名等）</t>
    <rPh sb="1" eb="4">
      <t>ジュチュウシャ</t>
    </rPh>
    <rPh sb="4" eb="5">
      <t>メイ</t>
    </rPh>
    <rPh sb="6" eb="9">
      <t>ダイサンシャ</t>
    </rPh>
    <rPh sb="9" eb="10">
      <t>メイ</t>
    </rPh>
    <rPh sb="10" eb="11">
      <t>トウ</t>
    </rPh>
    <phoneticPr fontId="4"/>
  </si>
  <si>
    <t>令和　　　年　　　月　　　日　　　時　　　分受信</t>
    <rPh sb="0" eb="1">
      <t>レイ</t>
    </rPh>
    <rPh sb="1" eb="2">
      <t>ワ</t>
    </rPh>
    <phoneticPr fontId="4"/>
  </si>
  <si>
    <t>課　員</t>
    <rPh sb="0" eb="1">
      <t>カ</t>
    </rPh>
    <rPh sb="2" eb="3">
      <t>イン</t>
    </rPh>
    <phoneticPr fontId="4"/>
  </si>
  <si>
    <t>発信者</t>
    <phoneticPr fontId="4"/>
  </si>
  <si>
    <t>受信者</t>
  </si>
  <si>
    <t>事故発生月日</t>
    <phoneticPr fontId="4"/>
  </si>
  <si>
    <t>令和　  　　年　  　　月　  　　日（ 　 　）　  　 　時　    　　分</t>
    <rPh sb="0" eb="1">
      <t>レイ</t>
    </rPh>
    <rPh sb="1" eb="2">
      <t>ワ</t>
    </rPh>
    <phoneticPr fontId="4"/>
  </si>
  <si>
    <t>天候（温度）</t>
    <rPh sb="3" eb="5">
      <t>オンド</t>
    </rPh>
    <phoneticPr fontId="4"/>
  </si>
  <si>
    <t>事故発生場所</t>
  </si>
  <si>
    <t>工事名</t>
  </si>
  <si>
    <t>から</t>
    <phoneticPr fontId="4"/>
  </si>
  <si>
    <t>工期</t>
    <phoneticPr fontId="4"/>
  </si>
  <si>
    <t>契約区分</t>
    <phoneticPr fontId="4"/>
  </si>
  <si>
    <t>まで</t>
    <phoneticPr fontId="4"/>
  </si>
  <si>
    <t>受注者名</t>
    <rPh sb="0" eb="3">
      <t>ジュチュウシャ</t>
    </rPh>
    <phoneticPr fontId="4"/>
  </si>
  <si>
    <t>事故の内訳</t>
    <rPh sb="0" eb="2">
      <t>ジコ</t>
    </rPh>
    <rPh sb="3" eb="5">
      <t>ウチワケ</t>
    </rPh>
    <phoneticPr fontId="4"/>
  </si>
  <si>
    <t>氏　　名</t>
    <phoneticPr fontId="4"/>
  </si>
  <si>
    <t>年　齢</t>
    <phoneticPr fontId="4"/>
  </si>
  <si>
    <t>性　別</t>
    <phoneticPr fontId="4"/>
  </si>
  <si>
    <t>職　　種　</t>
    <phoneticPr fontId="4"/>
  </si>
  <si>
    <t>被害の程度　</t>
    <phoneticPr fontId="4"/>
  </si>
  <si>
    <t>備　　考（病院名等）</t>
    <phoneticPr fontId="4"/>
  </si>
  <si>
    <t>事 故 の 概 要</t>
    <rPh sb="0" eb="1">
      <t>ジ</t>
    </rPh>
    <rPh sb="2" eb="3">
      <t>ユエ</t>
    </rPh>
    <rPh sb="6" eb="7">
      <t>オオムネ</t>
    </rPh>
    <rPh sb="8" eb="9">
      <t>ヨウ</t>
    </rPh>
    <phoneticPr fontId="4"/>
  </si>
  <si>
    <t>※事故の原因、経緯、処置等</t>
    <rPh sb="1" eb="3">
      <t>ジコ</t>
    </rPh>
    <rPh sb="4" eb="6">
      <t>ゲンイン</t>
    </rPh>
    <rPh sb="7" eb="9">
      <t>ケイイ</t>
    </rPh>
    <rPh sb="10" eb="12">
      <t>ショチ</t>
    </rPh>
    <rPh sb="12" eb="13">
      <t>トウ</t>
    </rPh>
    <phoneticPr fontId="4"/>
  </si>
  <si>
    <t>備　考</t>
    <rPh sb="0" eb="1">
      <t>ソノウ</t>
    </rPh>
    <rPh sb="2" eb="3">
      <t>コウ</t>
    </rPh>
    <phoneticPr fontId="4"/>
  </si>
  <si>
    <t>※関係機関（労働基準監督署、警察署等）対応状況</t>
    <rPh sb="1" eb="3">
      <t>カンケイ</t>
    </rPh>
    <rPh sb="3" eb="5">
      <t>キカン</t>
    </rPh>
    <rPh sb="6" eb="8">
      <t>ロウドウ</t>
    </rPh>
    <rPh sb="8" eb="10">
      <t>キジュン</t>
    </rPh>
    <rPh sb="10" eb="13">
      <t>カントクショ</t>
    </rPh>
    <rPh sb="14" eb="17">
      <t>ケイサツショ</t>
    </rPh>
    <rPh sb="17" eb="18">
      <t>トウ</t>
    </rPh>
    <rPh sb="19" eb="21">
      <t>タイオウ</t>
    </rPh>
    <rPh sb="21" eb="23">
      <t>ジョウキョウ</t>
    </rPh>
    <phoneticPr fontId="4"/>
  </si>
  <si>
    <t>　 ・被災者の装備、自然環境の状況（河川水位等）</t>
    <rPh sb="10" eb="12">
      <t>シゼン</t>
    </rPh>
    <rPh sb="12" eb="14">
      <t>カンキョウ</t>
    </rPh>
    <rPh sb="15" eb="17">
      <t>ジョウキョウ</t>
    </rPh>
    <rPh sb="18" eb="20">
      <t>カセン</t>
    </rPh>
    <rPh sb="20" eb="22">
      <t>スイイ</t>
    </rPh>
    <rPh sb="22" eb="23">
      <t>トウ</t>
    </rPh>
    <phoneticPr fontId="4"/>
  </si>
  <si>
    <t xml:space="preserve">   ・下請負人等の商号又は名称</t>
    <rPh sb="4" eb="8">
      <t>シタウケオイニン</t>
    </rPh>
    <rPh sb="8" eb="9">
      <t>トウ</t>
    </rPh>
    <rPh sb="10" eb="12">
      <t>ショウゴウ</t>
    </rPh>
    <rPh sb="12" eb="13">
      <t>マタ</t>
    </rPh>
    <rPh sb="14" eb="16">
      <t>メイショウ</t>
    </rPh>
    <phoneticPr fontId="4"/>
  </si>
  <si>
    <t xml:space="preserve"> 　・物的被害の場合は、規模、被害額等</t>
    <phoneticPr fontId="4"/>
  </si>
  <si>
    <t>　 ・連絡先等</t>
    <rPh sb="3" eb="5">
      <t>レンラク</t>
    </rPh>
    <rPh sb="5" eb="6">
      <t>サキ</t>
    </rPh>
    <rPh sb="6" eb="7">
      <t>トウ</t>
    </rPh>
    <phoneticPr fontId="4"/>
  </si>
  <si>
    <t>※</t>
    <phoneticPr fontId="4"/>
  </si>
  <si>
    <t>①この様式はＡ４で使用し、事故現場の平面図及び簡単な状況図を添付すること。</t>
    <phoneticPr fontId="4"/>
  </si>
  <si>
    <t>②工事事故発生確認後、直ちに電話により担当部署に連絡する。また、状況を把握でき次第、早急にメール又はＦＡＸで担当部署に本様式により報告を行ものとし、更に詳細な状況が把握された段階で逐次報告するものとする。</t>
    <rPh sb="21" eb="23">
      <t>ブショ</t>
    </rPh>
    <rPh sb="24" eb="26">
      <t>レンラク</t>
    </rPh>
    <rPh sb="54" eb="56">
      <t>タントウ</t>
    </rPh>
    <rPh sb="56" eb="58">
      <t>ブショ</t>
    </rPh>
    <phoneticPr fontId="4"/>
  </si>
  <si>
    <t>工　事　履　行　報　告　書</t>
    <rPh sb="0" eb="1">
      <t>コウ</t>
    </rPh>
    <rPh sb="2" eb="3">
      <t>コト</t>
    </rPh>
    <rPh sb="4" eb="5">
      <t>クツ</t>
    </rPh>
    <rPh sb="6" eb="7">
      <t>ギョウ</t>
    </rPh>
    <rPh sb="8" eb="9">
      <t>ホウ</t>
    </rPh>
    <rPh sb="10" eb="11">
      <t>コク</t>
    </rPh>
    <rPh sb="12" eb="13">
      <t>ショ</t>
    </rPh>
    <phoneticPr fontId="10"/>
  </si>
  <si>
    <t>工期</t>
    <rPh sb="0" eb="1">
      <t>コウ</t>
    </rPh>
    <rPh sb="1" eb="2">
      <t>キ</t>
    </rPh>
    <phoneticPr fontId="10"/>
  </si>
  <si>
    <t>～</t>
  </si>
  <si>
    <t>日付</t>
    <rPh sb="0" eb="1">
      <t>ヒ</t>
    </rPh>
    <rPh sb="1" eb="2">
      <t>ヅケ</t>
    </rPh>
    <phoneticPr fontId="10"/>
  </si>
  <si>
    <t>（</t>
  </si>
  <si>
    <t>月分）</t>
    <rPh sb="0" eb="1">
      <t>ツキ</t>
    </rPh>
    <rPh sb="1" eb="2">
      <t>ブン</t>
    </rPh>
    <phoneticPr fontId="10"/>
  </si>
  <si>
    <t>月　　別</t>
    <rPh sb="0" eb="1">
      <t>ツキ</t>
    </rPh>
    <rPh sb="3" eb="4">
      <t>ベツ</t>
    </rPh>
    <phoneticPr fontId="10"/>
  </si>
  <si>
    <t>予定工程　％
（　）は工程変更後</t>
    <rPh sb="0" eb="2">
      <t>ヨテイ</t>
    </rPh>
    <rPh sb="2" eb="4">
      <t>コウテイ</t>
    </rPh>
    <rPh sb="11" eb="13">
      <t>コウテイ</t>
    </rPh>
    <rPh sb="13" eb="15">
      <t>ヘンコウ</t>
    </rPh>
    <rPh sb="15" eb="16">
      <t>ゴ</t>
    </rPh>
    <phoneticPr fontId="10"/>
  </si>
  <si>
    <t>実施工程　％</t>
    <rPh sb="0" eb="2">
      <t>ジッシ</t>
    </rPh>
    <rPh sb="2" eb="4">
      <t>コウテイ</t>
    </rPh>
    <phoneticPr fontId="10"/>
  </si>
  <si>
    <t>備　　考</t>
    <rPh sb="0" eb="1">
      <t>ソナエ</t>
    </rPh>
    <rPh sb="3" eb="4">
      <t>コウ</t>
    </rPh>
    <phoneticPr fontId="10"/>
  </si>
  <si>
    <t>（記事欄）</t>
    <rPh sb="1" eb="3">
      <t>キジ</t>
    </rPh>
    <rPh sb="3" eb="4">
      <t>ラン</t>
    </rPh>
    <phoneticPr fontId="10"/>
  </si>
  <si>
    <t>主　任
（監理）
技術者</t>
    <rPh sb="0" eb="1">
      <t>シュ</t>
    </rPh>
    <rPh sb="2" eb="3">
      <t>ニン</t>
    </rPh>
    <rPh sb="5" eb="6">
      <t>ラン</t>
    </rPh>
    <rPh sb="6" eb="7">
      <t>リ</t>
    </rPh>
    <rPh sb="9" eb="12">
      <t>ギジュツシャ</t>
    </rPh>
    <phoneticPr fontId="4"/>
  </si>
  <si>
    <t>年月日：</t>
    <rPh sb="0" eb="3">
      <t>ネンガッピ</t>
    </rPh>
    <phoneticPr fontId="6"/>
  </si>
  <si>
    <t>（受注者）</t>
    <rPh sb="1" eb="3">
      <t>ジュチュウ</t>
    </rPh>
    <phoneticPr fontId="4"/>
  </si>
  <si>
    <t>印</t>
  </si>
  <si>
    <t>認　　定　　請　　求　　書</t>
  </si>
  <si>
    <t>請求します。</t>
  </si>
  <si>
    <t>契　　約　　日</t>
  </si>
  <si>
    <t>工　事　番　号</t>
    <rPh sb="0" eb="1">
      <t>コウ</t>
    </rPh>
    <rPh sb="2" eb="3">
      <t>コト</t>
    </rPh>
    <rPh sb="4" eb="5">
      <t>バン</t>
    </rPh>
    <rPh sb="6" eb="7">
      <t>ゴウ</t>
    </rPh>
    <phoneticPr fontId="14"/>
  </si>
  <si>
    <t>工　　事　　名</t>
  </si>
  <si>
    <t>工　　　　　期</t>
  </si>
  <si>
    <t>自</t>
  </si>
  <si>
    <t>至</t>
  </si>
  <si>
    <t>工  事  場  所</t>
  </si>
  <si>
    <t>請 負 代 金 額</t>
  </si>
  <si>
    <t>￥</t>
    <phoneticPr fontId="6"/>
  </si>
  <si>
    <t>（受注者）</t>
    <rPh sb="1" eb="3">
      <t>ジュチュウ</t>
    </rPh>
    <phoneticPr fontId="10"/>
  </si>
  <si>
    <t>指　定　部　分　完　成　通　知　書</t>
    <phoneticPr fontId="10"/>
  </si>
  <si>
    <t>下記工事の指定部分は、</t>
    <phoneticPr fontId="10"/>
  </si>
  <si>
    <t>記</t>
    <rPh sb="0" eb="1">
      <t>キ</t>
    </rPh>
    <phoneticPr fontId="10"/>
  </si>
  <si>
    <t>工　期</t>
    <phoneticPr fontId="10"/>
  </si>
  <si>
    <t>￥</t>
    <phoneticPr fontId="10"/>
  </si>
  <si>
    <t>指定部分工期</t>
  </si>
  <si>
    <t>指定部分に対する請負代金額</t>
  </si>
  <si>
    <t>￥</t>
    <phoneticPr fontId="10"/>
  </si>
  <si>
    <t>指　定　部　分　引　渡　書</t>
    <phoneticPr fontId="10"/>
  </si>
  <si>
    <t>指　定　部　分</t>
    <phoneticPr fontId="10"/>
  </si>
  <si>
    <t>全　体　工　期</t>
    <phoneticPr fontId="10"/>
  </si>
  <si>
    <t>指定部分に係る工期</t>
    <phoneticPr fontId="10"/>
  </si>
  <si>
    <t>請　負　代　金　額</t>
    <phoneticPr fontId="10"/>
  </si>
  <si>
    <t>指定部分に係る請負代金額</t>
    <phoneticPr fontId="10"/>
  </si>
  <si>
    <t>指定部分に係る検査年月日</t>
    <phoneticPr fontId="10"/>
  </si>
  <si>
    <t>様式－１８</t>
    <rPh sb="0" eb="2">
      <t>ヨウシキ</t>
    </rPh>
    <phoneticPr fontId="4"/>
  </si>
  <si>
    <t>工 事 出 来 高 内 訳 書</t>
    <rPh sb="8" eb="9">
      <t>タカ</t>
    </rPh>
    <phoneticPr fontId="4"/>
  </si>
  <si>
    <t>○○○○○○○工事</t>
    <phoneticPr fontId="4"/>
  </si>
  <si>
    <t>○○○○建設株式会社　○○支店</t>
    <phoneticPr fontId="4"/>
  </si>
  <si>
    <t>費目</t>
  </si>
  <si>
    <t>工種</t>
  </si>
  <si>
    <t>種別</t>
  </si>
  <si>
    <t>契約数量（Ａ）</t>
    <phoneticPr fontId="4"/>
  </si>
  <si>
    <t>構成比（Ｂ）</t>
    <phoneticPr fontId="4"/>
  </si>
  <si>
    <t>前回までの出来形数量</t>
    <phoneticPr fontId="4"/>
  </si>
  <si>
    <t>今回出来形数量</t>
    <phoneticPr fontId="4"/>
  </si>
  <si>
    <t>今回までの出来形累計数量（Ｃ）</t>
  </si>
  <si>
    <t>残数量</t>
  </si>
  <si>
    <t>出来形比率（Ｄ）％</t>
  </si>
  <si>
    <t>摘要</t>
  </si>
  <si>
    <t>直接工事費</t>
    <rPh sb="0" eb="2">
      <t>チョクセツ</t>
    </rPh>
    <rPh sb="2" eb="5">
      <t>コウジヒ</t>
    </rPh>
    <phoneticPr fontId="4"/>
  </si>
  <si>
    <t>共通仮設費</t>
    <rPh sb="0" eb="2">
      <t>キョウツウ</t>
    </rPh>
    <rPh sb="2" eb="4">
      <t>カセツ</t>
    </rPh>
    <rPh sb="4" eb="5">
      <t>ヒ</t>
    </rPh>
    <phoneticPr fontId="4"/>
  </si>
  <si>
    <t>年月日：</t>
    <rPh sb="0" eb="3">
      <t>ネンガッピ</t>
    </rPh>
    <phoneticPr fontId="44"/>
  </si>
  <si>
    <t>工　　　　　　　　　期</t>
  </si>
  <si>
    <t>　　　　　　　　　　　　　　　　　　　　　　　　　　　年　　　月　　　日</t>
    <phoneticPr fontId="14"/>
  </si>
  <si>
    <t>　　　　　　　　　　　　　　　　　　　（受注者）</t>
    <rPh sb="20" eb="23">
      <t>ジュチュウシャ</t>
    </rPh>
    <phoneticPr fontId="4"/>
  </si>
  <si>
    <t>　　　　　　　　　　　　　　　　　　　　　　　　　　　　　　　　　　　　　　印</t>
  </si>
  <si>
    <t>　　　　　　　年　　　月　　　日の（　　　　）検査において、指示されました</t>
    <rPh sb="30" eb="32">
      <t>シジ</t>
    </rPh>
    <phoneticPr fontId="4"/>
  </si>
  <si>
    <t>　　　　　　　　　　　　　　　　　　　記</t>
  </si>
  <si>
    <t>　　　工　事　番　号</t>
    <rPh sb="7" eb="8">
      <t>バン</t>
    </rPh>
    <rPh sb="9" eb="10">
      <t>ゴウ</t>
    </rPh>
    <phoneticPr fontId="14"/>
  </si>
  <si>
    <t>　　　工  　事　　名</t>
  </si>
  <si>
    <t>　　　契　　約　　額</t>
  </si>
  <si>
    <t>　　　工  事  場　所</t>
  </si>
  <si>
    <t>　　　契　　　　　約　　　　　　　　　　　　　年 　　　月 　　　日</t>
  </si>
  <si>
    <t>　　</t>
  </si>
  <si>
    <t>　　　期　　　　　限　　　　　　　　　　　　　年 　　　月 　　　日</t>
  </si>
  <si>
    <t>　　　完　　　　　了　　　　　　　　　　　　　年 　　　月 　　　日</t>
  </si>
  <si>
    <t xml:space="preserve">                                                                                  </t>
  </si>
  <si>
    <t xml:space="preserve">                                                                                                     </t>
  </si>
  <si>
    <t>－－－－－－－－－－－－－－－－－－－－－－－－－－－－－－－－－－－－－－－</t>
  </si>
  <si>
    <t>　　（注）本文（　　　　）内には検査種類を記入する。</t>
    <phoneticPr fontId="4"/>
  </si>
  <si>
    <t>工事の部分使用について</t>
    <phoneticPr fontId="10"/>
  </si>
  <si>
    <t>協議　・　承諾</t>
    <rPh sb="0" eb="2">
      <t>キョウギ</t>
    </rPh>
    <rPh sb="5" eb="7">
      <t>ショウダク</t>
    </rPh>
    <phoneticPr fontId="4"/>
  </si>
  <si>
    <t>）する。</t>
    <phoneticPr fontId="10"/>
  </si>
  <si>
    <t>1．使用目的</t>
    <phoneticPr fontId="6"/>
  </si>
  <si>
    <t>2．使用部分</t>
    <phoneticPr fontId="6"/>
  </si>
  <si>
    <t>3．使用期間</t>
    <phoneticPr fontId="6"/>
  </si>
  <si>
    <t>4．使用者</t>
    <phoneticPr fontId="6"/>
  </si>
  <si>
    <t>5．その他</t>
    <phoneticPr fontId="6"/>
  </si>
  <si>
    <t>(注)</t>
    <phoneticPr fontId="10"/>
  </si>
  <si>
    <t>1.</t>
    <phoneticPr fontId="4"/>
  </si>
  <si>
    <t>（協議・承諾）には、いずれかに印をつける。</t>
  </si>
  <si>
    <t>2.</t>
    <phoneticPr fontId="4"/>
  </si>
  <si>
    <t>発注者が作成する。</t>
  </si>
  <si>
    <t>3.</t>
    <phoneticPr fontId="4"/>
  </si>
  <si>
    <t>受注者が作成する。</t>
  </si>
  <si>
    <t>（受注者名）</t>
    <rPh sb="1" eb="3">
      <t>ジュチュウ</t>
    </rPh>
    <rPh sb="3" eb="4">
      <t>シャ</t>
    </rPh>
    <rPh sb="4" eb="5">
      <t>メイ</t>
    </rPh>
    <phoneticPr fontId="10"/>
  </si>
  <si>
    <t>工　期　延　期　届</t>
    <rPh sb="6" eb="7">
      <t>キ</t>
    </rPh>
    <rPh sb="8" eb="9">
      <t>トドケ</t>
    </rPh>
    <phoneticPr fontId="10"/>
  </si>
  <si>
    <t>契　約　月　日</t>
    <phoneticPr fontId="10"/>
  </si>
  <si>
    <t>工　　　　　期</t>
    <phoneticPr fontId="10"/>
  </si>
  <si>
    <t>延　長　工　期</t>
    <phoneticPr fontId="10"/>
  </si>
  <si>
    <t>理　　　　　由</t>
    <phoneticPr fontId="10"/>
  </si>
  <si>
    <t>必要により下記書類を添付すること。</t>
  </si>
  <si>
    <t>a</t>
    <phoneticPr fontId="10"/>
  </si>
  <si>
    <t>工程表（契約当初工程と現在迄の実際の工程及び延長工程の3工程を対象させ、詳細に記入）</t>
    <phoneticPr fontId="10"/>
  </si>
  <si>
    <t>b</t>
    <phoneticPr fontId="10"/>
  </si>
  <si>
    <t>天候表、気温表、湿度表、雨量表、積雪表、風速表等工期中と過去の平均とを対照し最寄気象台等の証明等をうけること。　</t>
    <phoneticPr fontId="10"/>
  </si>
  <si>
    <t>c</t>
    <phoneticPr fontId="10"/>
  </si>
  <si>
    <t>写真、図面等</t>
  </si>
  <si>
    <t>理由は詳細に記入すること。</t>
  </si>
  <si>
    <t>支　　給　　品　　受　　領　　書</t>
  </si>
  <si>
    <t>物品管理者</t>
    <rPh sb="0" eb="2">
      <t>ブッピン</t>
    </rPh>
    <rPh sb="2" eb="4">
      <t>カンリ</t>
    </rPh>
    <rPh sb="4" eb="5">
      <t>シャ</t>
    </rPh>
    <phoneticPr fontId="14"/>
  </si>
  <si>
    <t>受注者　（住所）</t>
    <rPh sb="0" eb="2">
      <t>ジュチュウ</t>
    </rPh>
    <rPh sb="2" eb="3">
      <t>シャ</t>
    </rPh>
    <phoneticPr fontId="13"/>
  </si>
  <si>
    <t>（氏名）</t>
    <rPh sb="1" eb="3">
      <t>シメイ</t>
    </rPh>
    <phoneticPr fontId="13"/>
  </si>
  <si>
    <t>（現場代理人氏名）</t>
    <rPh sb="1" eb="3">
      <t>ゲンバ</t>
    </rPh>
    <rPh sb="3" eb="5">
      <t>ダイリ</t>
    </rPh>
    <rPh sb="5" eb="6">
      <t>ニン</t>
    </rPh>
    <rPh sb="6" eb="8">
      <t>シメイ</t>
    </rPh>
    <phoneticPr fontId="13"/>
  </si>
  <si>
    <t>　　　下記のとおり支給品を受領しました。</t>
  </si>
  <si>
    <t>品　　　目</t>
  </si>
  <si>
    <t>規　格</t>
  </si>
  <si>
    <t>単　位</t>
  </si>
  <si>
    <t>数　　　　　　　　量</t>
  </si>
  <si>
    <t>備　　　　考</t>
  </si>
  <si>
    <t>前回まで</t>
    <phoneticPr fontId="13"/>
  </si>
  <si>
    <t>今　回</t>
  </si>
  <si>
    <t>累　計</t>
  </si>
  <si>
    <t>支　　給　　品　　精　　算　　書</t>
  </si>
  <si>
    <t>（現場代理人氏名）</t>
    <phoneticPr fontId="13"/>
  </si>
  <si>
    <t>　下記のとおり支給品を精算します。</t>
  </si>
  <si>
    <t>工　事　名</t>
  </si>
  <si>
    <t>品　　　　目</t>
  </si>
  <si>
    <t>規　　格</t>
  </si>
  <si>
    <t>　　　数　　　　　　　　量</t>
  </si>
  <si>
    <t>備　　　　　考</t>
  </si>
  <si>
    <t>支給数量</t>
  </si>
  <si>
    <t>使用数量</t>
  </si>
  <si>
    <t>残 数 量</t>
  </si>
  <si>
    <t>※</t>
  </si>
  <si>
    <t>※物品管理簿登記</t>
    <phoneticPr fontId="13"/>
  </si>
  <si>
    <t>上記精算について調査したところ事実に相違ないことを証明する。</t>
  </si>
  <si>
    <t>主任監督員</t>
  </si>
  <si>
    <t>　　　　　</t>
  </si>
  <si>
    <t>　　　　　　　</t>
  </si>
  <si>
    <t>証　明  欄</t>
  </si>
  <si>
    <t>印</t>
    <phoneticPr fontId="13"/>
  </si>
  <si>
    <t>（官職氏名）</t>
    <phoneticPr fontId="13"/>
  </si>
  <si>
    <t>　　(注)　※は主任監督員が記入する。</t>
    <phoneticPr fontId="4"/>
  </si>
  <si>
    <t>　　　　　</t>
    <phoneticPr fontId="13"/>
  </si>
  <si>
    <t>建設機械使用実績報告書</t>
    <phoneticPr fontId="10"/>
  </si>
  <si>
    <t>年</t>
    <rPh sb="0" eb="1">
      <t>ネン</t>
    </rPh>
    <phoneticPr fontId="10"/>
  </si>
  <si>
    <t>月分</t>
    <rPh sb="0" eb="1">
      <t>ツキ</t>
    </rPh>
    <rPh sb="1" eb="2">
      <t>ブン</t>
    </rPh>
    <phoneticPr fontId="10"/>
  </si>
  <si>
    <t>建設機械の貸付契約年月日</t>
    <phoneticPr fontId="10"/>
  </si>
  <si>
    <t>借受人（氏名）</t>
    <phoneticPr fontId="10"/>
  </si>
  <si>
    <t>印</t>
    <phoneticPr fontId="10"/>
  </si>
  <si>
    <r>
      <t>監督職員の認</t>
    </r>
    <r>
      <rPr>
        <sz val="14"/>
        <rFont val="ＭＳ 明朝"/>
        <family val="1"/>
        <charset val="128"/>
      </rPr>
      <t>印</t>
    </r>
    <phoneticPr fontId="10"/>
  </si>
  <si>
    <t>印</t>
    <phoneticPr fontId="10"/>
  </si>
  <si>
    <t>作成者（氏名）</t>
    <phoneticPr fontId="10"/>
  </si>
  <si>
    <t>建設機械名</t>
    <phoneticPr fontId="10"/>
  </si>
  <si>
    <t>建設機械
番号</t>
    <phoneticPr fontId="10"/>
  </si>
  <si>
    <t>おもな
作業内容</t>
    <phoneticPr fontId="10"/>
  </si>
  <si>
    <t>おもな作業の作業量</t>
    <phoneticPr fontId="10"/>
  </si>
  <si>
    <t>稼動状況</t>
    <phoneticPr fontId="10"/>
  </si>
  <si>
    <t>維持修理費</t>
    <phoneticPr fontId="10"/>
  </si>
  <si>
    <t>修理個所等</t>
    <phoneticPr fontId="10"/>
  </si>
  <si>
    <t>摘要</t>
    <phoneticPr fontId="10"/>
  </si>
  <si>
    <t>運転日数</t>
    <phoneticPr fontId="10"/>
  </si>
  <si>
    <t>運転時間</t>
    <phoneticPr fontId="10"/>
  </si>
  <si>
    <t>時間</t>
    <rPh sb="0" eb="2">
      <t>ジカン</t>
    </rPh>
    <phoneticPr fontId="10"/>
  </si>
  <si>
    <t>千円</t>
    <rPh sb="0" eb="2">
      <t>センエン</t>
    </rPh>
    <phoneticPr fontId="10"/>
  </si>
  <si>
    <t>1．おもな作業内容の欄は、貸付機械を二工種以上の異なる作業に使用したときは、運転時間又は運転日数の最も多い作業内容を記入する。</t>
    <rPh sb="5" eb="7">
      <t>サギョウ</t>
    </rPh>
    <rPh sb="7" eb="9">
      <t>ナイヨウ</t>
    </rPh>
    <rPh sb="10" eb="11">
      <t>ラン</t>
    </rPh>
    <rPh sb="13" eb="15">
      <t>カシツケ</t>
    </rPh>
    <rPh sb="15" eb="17">
      <t>キカイ</t>
    </rPh>
    <rPh sb="18" eb="19">
      <t>ニコウ</t>
    </rPh>
    <rPh sb="19" eb="20">
      <t>コウ</t>
    </rPh>
    <rPh sb="20" eb="21">
      <t>シュ</t>
    </rPh>
    <rPh sb="21" eb="23">
      <t>イジョウ</t>
    </rPh>
    <rPh sb="24" eb="25">
      <t>コト</t>
    </rPh>
    <rPh sb="27" eb="29">
      <t>サギョウ</t>
    </rPh>
    <rPh sb="30" eb="32">
      <t>シヨウ</t>
    </rPh>
    <rPh sb="38" eb="40">
      <t>ウンテン</t>
    </rPh>
    <rPh sb="40" eb="42">
      <t>ジカン</t>
    </rPh>
    <rPh sb="42" eb="43">
      <t>マタ</t>
    </rPh>
    <rPh sb="44" eb="46">
      <t>ウンテン</t>
    </rPh>
    <rPh sb="46" eb="48">
      <t>ニッスウ</t>
    </rPh>
    <rPh sb="49" eb="50">
      <t>モット</t>
    </rPh>
    <rPh sb="51" eb="52">
      <t>オオ</t>
    </rPh>
    <phoneticPr fontId="15"/>
  </si>
  <si>
    <t>2．おもな作業の作業量の欄は、おもな作業内容に欄に記入した作業の作業量を測定できるときに記入する。</t>
    <rPh sb="5" eb="7">
      <t>サギョウ</t>
    </rPh>
    <rPh sb="8" eb="10">
      <t>サギョウ</t>
    </rPh>
    <rPh sb="10" eb="11">
      <t>リョウ</t>
    </rPh>
    <rPh sb="12" eb="13">
      <t>ラン</t>
    </rPh>
    <rPh sb="18" eb="20">
      <t>サギョウ</t>
    </rPh>
    <rPh sb="20" eb="22">
      <t>ナイヨウ</t>
    </rPh>
    <rPh sb="23" eb="24">
      <t>ラン</t>
    </rPh>
    <rPh sb="25" eb="27">
      <t>キニュウ</t>
    </rPh>
    <rPh sb="29" eb="31">
      <t>サギョウ</t>
    </rPh>
    <rPh sb="32" eb="34">
      <t>サギョウ</t>
    </rPh>
    <rPh sb="34" eb="35">
      <t>リョウ</t>
    </rPh>
    <rPh sb="36" eb="38">
      <t>ソクテイ</t>
    </rPh>
    <rPh sb="44" eb="46">
      <t>キニュウ</t>
    </rPh>
    <phoneticPr fontId="15"/>
  </si>
  <si>
    <t>3．運転時間の欄は、運転時間の管理のできない機械又は管理の必用のない機械については、記入を省略することができる。</t>
    <rPh sb="2" eb="4">
      <t>ウンテン</t>
    </rPh>
    <rPh sb="4" eb="6">
      <t>ジカン</t>
    </rPh>
    <rPh sb="7" eb="8">
      <t>ラン</t>
    </rPh>
    <rPh sb="10" eb="12">
      <t>ウンテン</t>
    </rPh>
    <rPh sb="12" eb="14">
      <t>ジカン</t>
    </rPh>
    <rPh sb="15" eb="17">
      <t>カンリ</t>
    </rPh>
    <rPh sb="22" eb="24">
      <t>キカイ</t>
    </rPh>
    <rPh sb="24" eb="25">
      <t>マタ</t>
    </rPh>
    <rPh sb="26" eb="28">
      <t>カンリ</t>
    </rPh>
    <rPh sb="29" eb="31">
      <t>ヒツヨウ</t>
    </rPh>
    <rPh sb="34" eb="36">
      <t>キカイ</t>
    </rPh>
    <rPh sb="42" eb="44">
      <t>キニュウ</t>
    </rPh>
    <rPh sb="45" eb="47">
      <t>ショウリャク</t>
    </rPh>
    <phoneticPr fontId="15"/>
  </si>
  <si>
    <t>4．運転のミス又は不慮の事故に伴う修理で、当該修理に要した費用が300千円を超えるときは、修理内容の詳細な説明を添付する。</t>
    <rPh sb="2" eb="4">
      <t>ウンテン</t>
    </rPh>
    <rPh sb="7" eb="8">
      <t>マタ</t>
    </rPh>
    <rPh sb="9" eb="11">
      <t>フリョ</t>
    </rPh>
    <rPh sb="12" eb="14">
      <t>ジコ</t>
    </rPh>
    <rPh sb="15" eb="16">
      <t>トモナ</t>
    </rPh>
    <rPh sb="17" eb="19">
      <t>シュウリ</t>
    </rPh>
    <rPh sb="21" eb="23">
      <t>トウガイ</t>
    </rPh>
    <rPh sb="23" eb="25">
      <t>シュウリ</t>
    </rPh>
    <rPh sb="26" eb="27">
      <t>ヨウ</t>
    </rPh>
    <rPh sb="29" eb="31">
      <t>ヒヨウ</t>
    </rPh>
    <rPh sb="35" eb="37">
      <t>センエン</t>
    </rPh>
    <rPh sb="38" eb="39">
      <t>コ</t>
    </rPh>
    <rPh sb="45" eb="47">
      <t>シュウリ</t>
    </rPh>
    <rPh sb="47" eb="49">
      <t>ナイヨウ</t>
    </rPh>
    <rPh sb="50" eb="52">
      <t>ショウサイ</t>
    </rPh>
    <rPh sb="53" eb="55">
      <t>セツメイ</t>
    </rPh>
    <rPh sb="56" eb="58">
      <t>テンプ</t>
    </rPh>
    <phoneticPr fontId="15"/>
  </si>
  <si>
    <t>物品又は分任物品管理官（官職氏名）</t>
    <rPh sb="0" eb="2">
      <t>ブッピン</t>
    </rPh>
    <rPh sb="2" eb="3">
      <t>マタ</t>
    </rPh>
    <rPh sb="4" eb="5">
      <t>ブン</t>
    </rPh>
    <rPh sb="5" eb="6">
      <t>ニン</t>
    </rPh>
    <rPh sb="6" eb="8">
      <t>ブッピン</t>
    </rPh>
    <rPh sb="8" eb="10">
      <t>カンリ</t>
    </rPh>
    <rPh sb="10" eb="11">
      <t>カン</t>
    </rPh>
    <rPh sb="12" eb="14">
      <t>カンショク</t>
    </rPh>
    <rPh sb="14" eb="16">
      <t>シメイ</t>
    </rPh>
    <phoneticPr fontId="4"/>
  </si>
  <si>
    <t>殿</t>
  </si>
  <si>
    <t>受注者　（住所）</t>
    <rPh sb="0" eb="2">
      <t>ジュチュウ</t>
    </rPh>
    <rPh sb="2" eb="3">
      <t>シャ</t>
    </rPh>
    <phoneticPr fontId="4"/>
  </si>
  <si>
    <t>（氏名）</t>
    <rPh sb="1" eb="3">
      <t>シメイ</t>
    </rPh>
    <phoneticPr fontId="4"/>
  </si>
  <si>
    <t>（現場代理人氏名）</t>
    <rPh sb="1" eb="3">
      <t>ゲンバ</t>
    </rPh>
    <rPh sb="3" eb="5">
      <t>ダイリ</t>
    </rPh>
    <rPh sb="5" eb="6">
      <t>ニン</t>
    </rPh>
    <rPh sb="6" eb="8">
      <t>シメイ</t>
    </rPh>
    <phoneticPr fontId="4"/>
  </si>
  <si>
    <t>建設機械借用・返納書</t>
    <rPh sb="0" eb="2">
      <t>ケンセツ</t>
    </rPh>
    <rPh sb="2" eb="4">
      <t>キカイ</t>
    </rPh>
    <rPh sb="4" eb="6">
      <t>シャクヨウ</t>
    </rPh>
    <rPh sb="7" eb="9">
      <t>ヘンノウ</t>
    </rPh>
    <rPh sb="9" eb="10">
      <t>ショ</t>
    </rPh>
    <phoneticPr fontId="4"/>
  </si>
  <si>
    <t>　本工事における使用建設機械を機能現況確認の上、下記のとおり</t>
    <rPh sb="1" eb="2">
      <t>ホン</t>
    </rPh>
    <rPh sb="2" eb="4">
      <t>コウジ</t>
    </rPh>
    <rPh sb="8" eb="10">
      <t>シヨウ</t>
    </rPh>
    <rPh sb="10" eb="12">
      <t>ケンセツ</t>
    </rPh>
    <rPh sb="24" eb="26">
      <t>カキ</t>
    </rPh>
    <phoneticPr fontId="4"/>
  </si>
  <si>
    <t>しました。</t>
    <phoneticPr fontId="4"/>
  </si>
  <si>
    <t>建設機械名</t>
    <rPh sb="0" eb="2">
      <t>ケンセツ</t>
    </rPh>
    <rPh sb="2" eb="4">
      <t>キカイ</t>
    </rPh>
    <rPh sb="4" eb="5">
      <t>メイ</t>
    </rPh>
    <phoneticPr fontId="4"/>
  </si>
  <si>
    <t>型式</t>
    <rPh sb="0" eb="2">
      <t>カタシキ</t>
    </rPh>
    <phoneticPr fontId="4"/>
  </si>
  <si>
    <t>機械番号</t>
    <rPh sb="0" eb="2">
      <t>キカイ</t>
    </rPh>
    <rPh sb="2" eb="4">
      <t>バンゴウ</t>
    </rPh>
    <phoneticPr fontId="4"/>
  </si>
  <si>
    <t>付属品</t>
    <rPh sb="0" eb="2">
      <t>フゾク</t>
    </rPh>
    <rPh sb="2" eb="3">
      <t>ヒン</t>
    </rPh>
    <phoneticPr fontId="4"/>
  </si>
  <si>
    <t>引渡しを
受けた場所</t>
    <rPh sb="0" eb="2">
      <t>ヒキワタ</t>
    </rPh>
    <rPh sb="5" eb="6">
      <t>ウ</t>
    </rPh>
    <rPh sb="8" eb="10">
      <t>バショ</t>
    </rPh>
    <phoneticPr fontId="4"/>
  </si>
  <si>
    <t>名称</t>
    <rPh sb="0" eb="2">
      <t>メイショウ</t>
    </rPh>
    <phoneticPr fontId="4"/>
  </si>
  <si>
    <t>規格</t>
    <rPh sb="0" eb="2">
      <t>キカク</t>
    </rPh>
    <phoneticPr fontId="4"/>
  </si>
  <si>
    <t>数量</t>
    <rPh sb="0" eb="2">
      <t>スウリョウ</t>
    </rPh>
    <phoneticPr fontId="4"/>
  </si>
  <si>
    <t>引渡し立会者</t>
    <rPh sb="0" eb="2">
      <t>ヒキワタ</t>
    </rPh>
    <rPh sb="3" eb="5">
      <t>タチア</t>
    </rPh>
    <rPh sb="5" eb="6">
      <t>シャ</t>
    </rPh>
    <phoneticPr fontId="4"/>
  </si>
  <si>
    <t>借　受　人　　　（氏名）</t>
    <rPh sb="0" eb="3">
      <t>カリウケ</t>
    </rPh>
    <rPh sb="4" eb="5">
      <t>ニン</t>
    </rPh>
    <rPh sb="9" eb="11">
      <t>シメイ</t>
    </rPh>
    <phoneticPr fontId="4"/>
  </si>
  <si>
    <t>（現場代理人氏名）</t>
    <rPh sb="6" eb="8">
      <t>シメイ</t>
    </rPh>
    <phoneticPr fontId="13"/>
  </si>
  <si>
    <t>現　場　発　生　品　調　書</t>
  </si>
  <si>
    <t>品　　　　名</t>
  </si>
  <si>
    <t>規　　　　格</t>
  </si>
  <si>
    <t>数　　　　量</t>
  </si>
  <si>
    <t>摘　　　　　　要</t>
  </si>
  <si>
    <t>下記工事は</t>
  </si>
  <si>
    <t>年　　月　　日</t>
    <rPh sb="0" eb="1">
      <t>ネン</t>
    </rPh>
    <rPh sb="3" eb="4">
      <t>ツキ</t>
    </rPh>
    <rPh sb="6" eb="7">
      <t>ニチ</t>
    </rPh>
    <phoneticPr fontId="4"/>
  </si>
  <si>
    <t>1．</t>
  </si>
  <si>
    <t>2．</t>
  </si>
  <si>
    <t>3．</t>
  </si>
  <si>
    <t>￥</t>
    <phoneticPr fontId="10"/>
  </si>
  <si>
    <t>4．</t>
  </si>
  <si>
    <t>5．</t>
  </si>
  <si>
    <t>工　　　期</t>
    <rPh sb="0" eb="1">
      <t>コウ</t>
    </rPh>
    <rPh sb="4" eb="5">
      <t>キ</t>
    </rPh>
    <phoneticPr fontId="4"/>
  </si>
  <si>
    <t>自</t>
    <rPh sb="0" eb="1">
      <t>ジ</t>
    </rPh>
    <phoneticPr fontId="4"/>
  </si>
  <si>
    <t>至</t>
    <rPh sb="0" eb="1">
      <t>イタ</t>
    </rPh>
    <phoneticPr fontId="4"/>
  </si>
  <si>
    <t>(注)</t>
    <phoneticPr fontId="10"/>
  </si>
  <si>
    <t>本文の年月日は実際に完成した年月日を記載する</t>
    <rPh sb="0" eb="2">
      <t>ホンブン</t>
    </rPh>
    <rPh sb="18" eb="20">
      <t>キサイ</t>
    </rPh>
    <phoneticPr fontId="4"/>
  </si>
  <si>
    <t>検査年月日</t>
  </si>
  <si>
    <t>出　来　形　管　理　図　表</t>
    <phoneticPr fontId="4"/>
  </si>
  <si>
    <t>工　種</t>
  </si>
  <si>
    <t>種　別</t>
  </si>
  <si>
    <t>測定者</t>
  </si>
  <si>
    <t>略　　　　　　　図</t>
  </si>
  <si>
    <t>測定項目</t>
  </si>
  <si>
    <t>規 格 値</t>
  </si>
  <si>
    <t>測点又は区別</t>
  </si>
  <si>
    <t>設計値</t>
  </si>
  <si>
    <t>実測値</t>
  </si>
  <si>
    <t>差</t>
  </si>
  <si>
    <t>平 均 値</t>
  </si>
  <si>
    <t>最 大 値</t>
  </si>
  <si>
    <t>最 小 値</t>
  </si>
  <si>
    <t>最 多 値</t>
  </si>
  <si>
    <t>データ数</t>
  </si>
  <si>
    <t>標準偏差</t>
  </si>
  <si>
    <t>出来形合否判定総括表</t>
    <phoneticPr fontId="4"/>
  </si>
  <si>
    <t>測点　</t>
    <rPh sb="0" eb="2">
      <t>ソクテン</t>
    </rPh>
    <phoneticPr fontId="4"/>
  </si>
  <si>
    <t>合否判定結果</t>
    <rPh sb="0" eb="2">
      <t>ゴウヒ</t>
    </rPh>
    <rPh sb="2" eb="4">
      <t>ハンテイ</t>
    </rPh>
    <rPh sb="4" eb="6">
      <t>ケッカ</t>
    </rPh>
    <phoneticPr fontId="4"/>
  </si>
  <si>
    <t>測定項目　　　　　　　　　　　　　</t>
    <phoneticPr fontId="4"/>
  </si>
  <si>
    <t>規格値</t>
    <rPh sb="0" eb="3">
      <t>キカクチ</t>
    </rPh>
    <phoneticPr fontId="4"/>
  </si>
  <si>
    <t>判定</t>
    <rPh sb="0" eb="2">
      <t>ハンテイ</t>
    </rPh>
    <phoneticPr fontId="4"/>
  </si>
  <si>
    <t>天端
標高較差</t>
    <rPh sb="0" eb="2">
      <t>テンバ</t>
    </rPh>
    <rPh sb="3" eb="5">
      <t>ヒョウコウ</t>
    </rPh>
    <rPh sb="5" eb="7">
      <t>コウサ</t>
    </rPh>
    <phoneticPr fontId="4"/>
  </si>
  <si>
    <t>平均値</t>
    <rPh sb="0" eb="3">
      <t>ヘイキンチ</t>
    </rPh>
    <phoneticPr fontId="4"/>
  </si>
  <si>
    <t>最大値(差）</t>
    <rPh sb="0" eb="3">
      <t>サイダイチ</t>
    </rPh>
    <rPh sb="4" eb="5">
      <t>サ</t>
    </rPh>
    <phoneticPr fontId="4"/>
  </si>
  <si>
    <t>最小値(差）</t>
    <rPh sb="0" eb="3">
      <t>サイショウチ</t>
    </rPh>
    <rPh sb="4" eb="5">
      <t>サ</t>
    </rPh>
    <phoneticPr fontId="4"/>
  </si>
  <si>
    <t>データ数</t>
    <rPh sb="3" eb="4">
      <t>スウ</t>
    </rPh>
    <phoneticPr fontId="4"/>
  </si>
  <si>
    <t>評価面積</t>
    <rPh sb="0" eb="2">
      <t>ヒョウカ</t>
    </rPh>
    <rPh sb="2" eb="4">
      <t>メンセキ</t>
    </rPh>
    <phoneticPr fontId="4"/>
  </si>
  <si>
    <t>棄却点数</t>
    <rPh sb="0" eb="2">
      <t>キキャク</t>
    </rPh>
    <rPh sb="2" eb="4">
      <t>テンスウ</t>
    </rPh>
    <phoneticPr fontId="4"/>
  </si>
  <si>
    <t>法面
標高較差</t>
    <rPh sb="0" eb="2">
      <t>ノリメン</t>
    </rPh>
    <rPh sb="3" eb="5">
      <t>ヒョウコウ</t>
    </rPh>
    <rPh sb="5" eb="7">
      <t>コウサ</t>
    </rPh>
    <phoneticPr fontId="4"/>
  </si>
  <si>
    <t>品　質　管　理　図　表</t>
    <rPh sb="0" eb="1">
      <t>ヒン</t>
    </rPh>
    <rPh sb="2" eb="3">
      <t>シツ</t>
    </rPh>
    <phoneticPr fontId="4"/>
  </si>
  <si>
    <t>様式－３３</t>
    <rPh sb="0" eb="2">
      <t>ヨウシキ</t>
    </rPh>
    <phoneticPr fontId="4"/>
  </si>
  <si>
    <t>品　質　証　明　書</t>
    <rPh sb="0" eb="7">
      <t>ヒンシツショウメイ</t>
    </rPh>
    <rPh sb="8" eb="9">
      <t>ショ</t>
    </rPh>
    <phoneticPr fontId="4"/>
  </si>
  <si>
    <t>工事名 ：</t>
    <rPh sb="0" eb="3">
      <t>コウジメイ</t>
    </rPh>
    <phoneticPr fontId="4"/>
  </si>
  <si>
    <t>品　　質　　証　　明　　記　　事</t>
    <rPh sb="0" eb="4">
      <t>ヒンシツ</t>
    </rPh>
    <rPh sb="6" eb="10">
      <t>ショウメイ</t>
    </rPh>
    <rPh sb="12" eb="16">
      <t>キジ</t>
    </rPh>
    <phoneticPr fontId="4"/>
  </si>
  <si>
    <t>品　質　証　明　事　項</t>
    <rPh sb="0" eb="3">
      <t>ヒンシツ</t>
    </rPh>
    <rPh sb="4" eb="7">
      <t>ショウメイ</t>
    </rPh>
    <rPh sb="8" eb="11">
      <t>ジコウ</t>
    </rPh>
    <phoneticPr fontId="4"/>
  </si>
  <si>
    <t>実　施　日</t>
    <rPh sb="0" eb="5">
      <t>ジッシビ</t>
    </rPh>
    <phoneticPr fontId="4"/>
  </si>
  <si>
    <t>箇　　　　所</t>
    <rPh sb="0" eb="6">
      <t>カショ</t>
    </rPh>
    <phoneticPr fontId="4"/>
  </si>
  <si>
    <t>品質証明員氏名　印</t>
    <rPh sb="0" eb="4">
      <t>ヒンシツショウメイ</t>
    </rPh>
    <rPh sb="4" eb="5">
      <t>イン</t>
    </rPh>
    <rPh sb="5" eb="7">
      <t>シメイ</t>
    </rPh>
    <rPh sb="8" eb="9">
      <t>シルシ</t>
    </rPh>
    <phoneticPr fontId="4"/>
  </si>
  <si>
    <t>記　　　　事</t>
    <rPh sb="0" eb="6">
      <t>キジ</t>
    </rPh>
    <phoneticPr fontId="4"/>
  </si>
  <si>
    <t>　　　　　社内検査した結果、工事請負工事請負契約書、図面、仕様書、その他関係図書に示された品質を確保して</t>
    <rPh sb="5" eb="7">
      <t>シャナイ</t>
    </rPh>
    <rPh sb="7" eb="9">
      <t>ケンサ</t>
    </rPh>
    <rPh sb="11" eb="13">
      <t>ケッカ</t>
    </rPh>
    <rPh sb="26" eb="28">
      <t>ズメン</t>
    </rPh>
    <rPh sb="29" eb="32">
      <t>シヨウショ</t>
    </rPh>
    <rPh sb="33" eb="36">
      <t>ソノタ</t>
    </rPh>
    <rPh sb="36" eb="38">
      <t>カンケイ</t>
    </rPh>
    <rPh sb="38" eb="40">
      <t>トショ</t>
    </rPh>
    <rPh sb="41" eb="42">
      <t>シメ</t>
    </rPh>
    <rPh sb="45" eb="47">
      <t>ヒンシツ</t>
    </rPh>
    <rPh sb="48" eb="50">
      <t>カクホ</t>
    </rPh>
    <phoneticPr fontId="4"/>
  </si>
  <si>
    <t>　　　　　いることを確認したので報告します。</t>
    <rPh sb="10" eb="12">
      <t>カクニン</t>
    </rPh>
    <rPh sb="16" eb="18">
      <t>ホウコク</t>
    </rPh>
    <phoneticPr fontId="4"/>
  </si>
  <si>
    <t>受注者　住　所</t>
    <rPh sb="0" eb="3">
      <t>ジュチュウシャ</t>
    </rPh>
    <rPh sb="4" eb="7">
      <t>ジュウショ</t>
    </rPh>
    <phoneticPr fontId="4"/>
  </si>
  <si>
    <t>氏　名</t>
    <rPh sb="0" eb="3">
      <t>シメイ</t>
    </rPh>
    <phoneticPr fontId="4"/>
  </si>
  <si>
    <t>創意工夫・社会性等に関する実施状況</t>
  </si>
  <si>
    <t xml:space="preserve">  　工　事　名</t>
    <phoneticPr fontId="4"/>
  </si>
  <si>
    <t xml:space="preserve"> 受注者名</t>
    <rPh sb="1" eb="3">
      <t>ジュチュウ</t>
    </rPh>
    <phoneticPr fontId="4"/>
  </si>
  <si>
    <t>項　　　目</t>
    <phoneticPr fontId="4"/>
  </si>
  <si>
    <t>評価内容</t>
    <phoneticPr fontId="4"/>
  </si>
  <si>
    <t>実施内容</t>
    <phoneticPr fontId="4"/>
  </si>
  <si>
    <t xml:space="preserve"> □創意工夫</t>
  </si>
  <si>
    <t>□施工</t>
  </si>
  <si>
    <t>・施工に伴う器具、工具、装置等の工夫</t>
  </si>
  <si>
    <t>・コンクリート二次製品等の代替材の適用</t>
  </si>
  <si>
    <t>・施工方法の工夫、施工環境の改善</t>
  </si>
  <si>
    <t xml:space="preserve"> 自ら立案実施した創意工夫や技術力</t>
    <phoneticPr fontId="4"/>
  </si>
  <si>
    <t>・仮設備計画の工夫</t>
  </si>
  <si>
    <t>・施工管理の工夫</t>
  </si>
  <si>
    <t>・ＩＣＴ（情報通信技術）の活用　等</t>
  </si>
  <si>
    <t>□新技術活用</t>
  </si>
  <si>
    <t>ＮＥＴＩＳ登録技術のうち、</t>
  </si>
  <si>
    <t>・試行技術の活用</t>
  </si>
  <si>
    <t>・「少実績優良技術」の活用</t>
  </si>
  <si>
    <t>・「少実績優良技術」 を除く「有用とされる技術」　の活用</t>
  </si>
  <si>
    <t>・試行技術及び「有用とされる技術」以外の新技術　の活用</t>
  </si>
  <si>
    <t>□品質</t>
  </si>
  <si>
    <t>・土工、設備、電気の品質向上の工夫</t>
  </si>
  <si>
    <t>・コンクリートの材料、打設、養生の工夫</t>
  </si>
  <si>
    <t>・鉄筋、コンクリート二次製品等使用材料の工夫</t>
  </si>
  <si>
    <t>・配筋、溶接作業等の工夫　等</t>
  </si>
  <si>
    <t>□安全衛生</t>
  </si>
  <si>
    <t>・安全衛生教育・講習会・パトロール等の工夫</t>
  </si>
  <si>
    <t>・仮設備の工夫</t>
  </si>
  <si>
    <t>・作業環境の改善</t>
  </si>
  <si>
    <t>・交通事故防止の工夫</t>
  </si>
  <si>
    <t>・環境保全の工夫　等</t>
  </si>
  <si>
    <t>□社会性等</t>
  </si>
  <si>
    <t>□地域への貢献等</t>
  </si>
  <si>
    <t>・周辺環境への配慮</t>
  </si>
  <si>
    <t>・現場環境の周辺地域との調和</t>
  </si>
  <si>
    <t>地域社会や住民に対する貢献</t>
  </si>
  <si>
    <t>・地域住民とのコミュニケーション</t>
  </si>
  <si>
    <t>・災害時など地域への支援・行政などによる救援活　動への協力  等</t>
  </si>
  <si>
    <t>工　事　名</t>
    <phoneticPr fontId="4"/>
  </si>
  <si>
    <t>項　　　目</t>
    <phoneticPr fontId="4"/>
  </si>
  <si>
    <t>評価内容</t>
    <phoneticPr fontId="4"/>
  </si>
  <si>
    <t>提案内容</t>
    <rPh sb="0" eb="2">
      <t>テイアン</t>
    </rPh>
    <rPh sb="2" eb="4">
      <t>ナイヨウ</t>
    </rPh>
    <phoneticPr fontId="4"/>
  </si>
  <si>
    <t>（説明）</t>
    <rPh sb="1" eb="3">
      <t>セツメイ</t>
    </rPh>
    <phoneticPr fontId="4"/>
  </si>
  <si>
    <t>(添付図）</t>
    <rPh sb="1" eb="3">
      <t>テンプ</t>
    </rPh>
    <rPh sb="3" eb="4">
      <t>ズ</t>
    </rPh>
    <phoneticPr fontId="4"/>
  </si>
  <si>
    <t>説明資料は簡潔に作成するものとし、必要に応じて別葉とする</t>
  </si>
  <si>
    <t>工事番号及び工事名</t>
    <rPh sb="0" eb="2">
      <t>コウジ</t>
    </rPh>
    <rPh sb="2" eb="4">
      <t>バンゴウ</t>
    </rPh>
    <rPh sb="4" eb="5">
      <t>オヨ</t>
    </rPh>
    <phoneticPr fontId="14"/>
  </si>
  <si>
    <t>　特記仕様書第　　条に基づきＶＥ提案書を提出いたします。</t>
    <rPh sb="1" eb="3">
      <t>トッキ</t>
    </rPh>
    <rPh sb="3" eb="6">
      <t>シヨウショ</t>
    </rPh>
    <phoneticPr fontId="14"/>
  </si>
  <si>
    <t>《工事名（基本情報入力）》</t>
    <rPh sb="1" eb="2">
      <t>コウ</t>
    </rPh>
    <rPh sb="2" eb="3">
      <t>コト</t>
    </rPh>
    <rPh sb="3" eb="4">
      <t>メイ</t>
    </rPh>
    <rPh sb="5" eb="7">
      <t>キホン</t>
    </rPh>
    <rPh sb="7" eb="9">
      <t>ジョウホウ</t>
    </rPh>
    <rPh sb="9" eb="11">
      <t>ニュウリョク</t>
    </rPh>
    <phoneticPr fontId="3"/>
  </si>
  <si>
    <t>《当初契約日（基本情報入力）》</t>
    <rPh sb="1" eb="2">
      <t>トウ</t>
    </rPh>
    <rPh sb="2" eb="3">
      <t>ハツ</t>
    </rPh>
    <rPh sb="3" eb="4">
      <t>チギリ</t>
    </rPh>
    <rPh sb="4" eb="5">
      <t>ヤク</t>
    </rPh>
    <rPh sb="5" eb="6">
      <t>ニチ</t>
    </rPh>
    <rPh sb="7" eb="9">
      <t>キホン</t>
    </rPh>
    <rPh sb="9" eb="11">
      <t>ジョウホウ</t>
    </rPh>
    <rPh sb="11" eb="13">
      <t>ニュウリョク</t>
    </rPh>
    <phoneticPr fontId="3"/>
  </si>
  <si>
    <t>《工事番号（基本情報入力）》</t>
    <rPh sb="1" eb="2">
      <t>コウ</t>
    </rPh>
    <rPh sb="2" eb="3">
      <t>コト</t>
    </rPh>
    <rPh sb="3" eb="4">
      <t>バン</t>
    </rPh>
    <rPh sb="4" eb="5">
      <t>ゴウ</t>
    </rPh>
    <rPh sb="6" eb="8">
      <t>キホン</t>
    </rPh>
    <rPh sb="8" eb="10">
      <t>ジョウホウ</t>
    </rPh>
    <rPh sb="10" eb="12">
      <t>ニュウリョク</t>
    </rPh>
    <phoneticPr fontId="3"/>
  </si>
  <si>
    <t xml:space="preserve"> 本庁　　・　　出先</t>
    <rPh sb="2" eb="3">
      <t>チョウ</t>
    </rPh>
    <rPh sb="8" eb="10">
      <t>デサキ</t>
    </rPh>
    <phoneticPr fontId="4"/>
  </si>
  <si>
    <t>工事番号
及び
工事名</t>
    <rPh sb="0" eb="2">
      <t>コウジ</t>
    </rPh>
    <rPh sb="2" eb="4">
      <t>バンゴウ</t>
    </rPh>
    <rPh sb="5" eb="6">
      <t>オヨ</t>
    </rPh>
    <rPh sb="8" eb="10">
      <t>コウジ</t>
    </rPh>
    <rPh sb="10" eb="11">
      <t>メイ</t>
    </rPh>
    <phoneticPr fontId="10"/>
  </si>
  <si>
    <t>　熊本県公共工事請負契約約款第34条第4項に基づき、下記工事の中間前金払の認定を</t>
    <rPh sb="14" eb="15">
      <t>ダイ</t>
    </rPh>
    <rPh sb="17" eb="18">
      <t>ジョウ</t>
    </rPh>
    <rPh sb="18" eb="19">
      <t>ダイ</t>
    </rPh>
    <rPh sb="20" eb="21">
      <t>コウ</t>
    </rPh>
    <rPh sb="22" eb="23">
      <t>モト</t>
    </rPh>
    <phoneticPr fontId="4"/>
  </si>
  <si>
    <t>工 事 番 号 及び
工　　 事　　 名</t>
    <rPh sb="0" eb="1">
      <t>コウ</t>
    </rPh>
    <rPh sb="2" eb="3">
      <t>コト</t>
    </rPh>
    <rPh sb="4" eb="5">
      <t>バン</t>
    </rPh>
    <rPh sb="6" eb="7">
      <t>ゴウ</t>
    </rPh>
    <rPh sb="8" eb="9">
      <t>オヨ</t>
    </rPh>
    <phoneticPr fontId="10"/>
  </si>
  <si>
    <t>熊本県公共工事請負契約約款第37条第2項により既済部分検査を請求します。</t>
    <rPh sb="30" eb="32">
      <t>セイキュウ</t>
    </rPh>
    <phoneticPr fontId="13"/>
  </si>
  <si>
    <t>受信者：「受注者名」又は『発注者名』</t>
    <rPh sb="5" eb="7">
      <t>ジュチュウ</t>
    </rPh>
    <rPh sb="13" eb="16">
      <t>ハッチュウシャ</t>
    </rPh>
    <rPh sb="16" eb="17">
      <t>メイ</t>
    </rPh>
    <phoneticPr fontId="4"/>
  </si>
  <si>
    <t>発信者：「発注者名」又は『受注者名』</t>
    <rPh sb="0" eb="3">
      <t>ハッシンシャ</t>
    </rPh>
    <rPh sb="13" eb="15">
      <t>ジュチュウ</t>
    </rPh>
    <phoneticPr fontId="10"/>
  </si>
  <si>
    <t>　標記について、下記のとおり部分使用することを、熊本県公共工事請負契約約款</t>
  </si>
  <si>
    <t>協議の場合は、受信者を「受注者名」、発信者を「発注者名」として、</t>
    <rPh sb="0" eb="2">
      <t>キョウギ</t>
    </rPh>
    <rPh sb="3" eb="5">
      <t>バアイ</t>
    </rPh>
    <rPh sb="7" eb="10">
      <t>ジュシンシャ</t>
    </rPh>
    <rPh sb="18" eb="21">
      <t>ハッシンシャ</t>
    </rPh>
    <phoneticPr fontId="4"/>
  </si>
  <si>
    <t>承諾の場合は、受信者を『発注者名』、発信者を『受注者名』として、</t>
    <rPh sb="0" eb="2">
      <t>ショウダク</t>
    </rPh>
    <rPh sb="3" eb="5">
      <t>バアイ</t>
    </rPh>
    <rPh sb="7" eb="10">
      <t>ジュシンシャ</t>
    </rPh>
    <phoneticPr fontId="4"/>
  </si>
  <si>
    <t>熊本県公共工事請負契約約款第21条による工期の延長を下記のとおり請求します。</t>
    <rPh sb="32" eb="34">
      <t>セイキュウ</t>
    </rPh>
    <phoneticPr fontId="4"/>
  </si>
  <si>
    <t>工 事 番 号 及び
工　　事　　名</t>
    <rPh sb="0" eb="1">
      <t>コウ</t>
    </rPh>
    <rPh sb="2" eb="3">
      <t>コト</t>
    </rPh>
    <rPh sb="4" eb="5">
      <t>バン</t>
    </rPh>
    <rPh sb="6" eb="7">
      <t>ゴウ</t>
    </rPh>
    <rPh sb="8" eb="9">
      <t>キュウ</t>
    </rPh>
    <phoneticPr fontId="10"/>
  </si>
  <si>
    <t>工事番号及び工事名</t>
    <rPh sb="0" eb="5">
      <t>コウジバンゴウオヨ</t>
    </rPh>
    <phoneticPr fontId="14"/>
  </si>
  <si>
    <t>をもって完成したので熊本県公共工事</t>
  </si>
  <si>
    <t>請負契約約款第31条第1項に基づき通知します。</t>
  </si>
  <si>
    <t>下記工事を熊本県公共工事請負契約約款第31条第4項に基づき引渡します。</t>
  </si>
  <si>
    <t>（１）施工実績（年月、件名、発注者、規模等）</t>
    <phoneticPr fontId="3"/>
  </si>
  <si>
    <t>（２）施工条件（土質、埋設物、作業用地、騒音・振動、工期等の制約）</t>
    <phoneticPr fontId="3"/>
  </si>
  <si>
    <t>（３）安全性（施工、使用材料、関係法規の遵守）</t>
    <phoneticPr fontId="3"/>
  </si>
  <si>
    <t>（４）経済性（工法等の経済性、工期の短縮による経済効果）</t>
    <phoneticPr fontId="3"/>
  </si>
  <si>
    <t>（５）機能性（要求条件）</t>
    <phoneticPr fontId="3"/>
  </si>
  <si>
    <t>　現場代理人が県発注工事以外の他工事の現場代理人と兼任させる場合には、当該他工事の発注者が県発注工事との兼任を承認していることがわかる書類（工事協議簿等の写し）を提出すること。</t>
    <phoneticPr fontId="3"/>
  </si>
  <si>
    <t>６</t>
  </si>
  <si>
    <t>　施工にあたり相互に調整を要する工事の場合は、上記4に加え、施工計画書等兼任要件を満たすことが確認できる資料を提出すること。</t>
    <phoneticPr fontId="3"/>
  </si>
  <si>
    <t>５</t>
  </si>
  <si>
    <t>　専任の主任技術者等を兼任させる工事の施工場所及び工事概要がわかる仕様書、図面（位置図、設計平面図等）及び工事現場相互の距離が記載された位置図（様式自由）等兼任要件を満たすことが確認できる資料を提出すること。</t>
    <phoneticPr fontId="3"/>
  </si>
  <si>
    <t>４</t>
  </si>
  <si>
    <t>　主任技術者を兼任する２つ以上の工事のうち、どちらか一方でも工事途中で下請契約の請負代金の額の合計が4,000万円（建築一式工事の場合は6,000万円）以上となる場合には、兼任できなくなるので注意すること。</t>
    <phoneticPr fontId="3"/>
  </si>
  <si>
    <t>３</t>
  </si>
  <si>
    <t>　現場代理人を兼任する２つ以上の工事の合計金額が設計変更により税込7,000万円以上となった場合は、『現場代理人・主任（監理）技術者変更通知書』により変更手続きを行うこと。</t>
    <phoneticPr fontId="3"/>
  </si>
  <si>
    <t>２</t>
  </si>
  <si>
    <t>　現場代理人、専任の主任技術者を兼任する場合に記入すること。</t>
    <phoneticPr fontId="3"/>
  </si>
  <si>
    <t>１</t>
    <phoneticPr fontId="3"/>
  </si>
  <si>
    <t>（注）</t>
    <phoneticPr fontId="3"/>
  </si>
  <si>
    <t>監督員氏名</t>
  </si>
  <si>
    <t>発注機関名</t>
  </si>
  <si>
    <t>請負金額（税込）</t>
  </si>
  <si>
    <t>工期</t>
  </si>
  <si>
    <t>工事場所</t>
  </si>
  <si>
    <t>工事番号</t>
  </si>
  <si>
    <t>兼任する工事２</t>
  </si>
  <si>
    <t>兼任する工事１</t>
  </si>
  <si>
    <t>連絡先</t>
  </si>
  <si>
    <t>主任技術者氏名</t>
  </si>
  <si>
    <t>現場代理人氏名</t>
  </si>
  <si>
    <t>下記工事について、現場代理人、専任の主任技術者を兼任する。</t>
  </si>
  <si>
    <t>（『現場代理人・主任（監理）技術者（変更）通知書』裏面）　</t>
  </si>
  <si>
    <t>印</t>
    <rPh sb="0" eb="1">
      <t>イン</t>
    </rPh>
    <phoneticPr fontId="3"/>
  </si>
  <si>
    <t>代表者名</t>
    <rPh sb="0" eb="3">
      <t>ダイヒョウシャ</t>
    </rPh>
    <rPh sb="3" eb="4">
      <t>メイ</t>
    </rPh>
    <phoneticPr fontId="3"/>
  </si>
  <si>
    <t>商号又は名称</t>
    <rPh sb="0" eb="2">
      <t>ショウゴウ</t>
    </rPh>
    <rPh sb="2" eb="3">
      <t>マタ</t>
    </rPh>
    <rPh sb="4" eb="6">
      <t>メイショウ</t>
    </rPh>
    <phoneticPr fontId="3"/>
  </si>
  <si>
    <t>住所</t>
    <rPh sb="0" eb="2">
      <t>ジュウショ</t>
    </rPh>
    <phoneticPr fontId="3"/>
  </si>
  <si>
    <t>日</t>
    <rPh sb="0" eb="1">
      <t>ニチ</t>
    </rPh>
    <phoneticPr fontId="3"/>
  </si>
  <si>
    <t>月</t>
    <rPh sb="0" eb="1">
      <t>ツキ</t>
    </rPh>
    <phoneticPr fontId="3"/>
  </si>
  <si>
    <t>年</t>
    <rPh sb="0" eb="1">
      <t>ネン</t>
    </rPh>
    <phoneticPr fontId="3"/>
  </si>
  <si>
    <t>令和</t>
    <rPh sb="0" eb="2">
      <t>レイワ</t>
    </rPh>
    <phoneticPr fontId="3"/>
  </si>
  <si>
    <t xml:space="preserve">                                                                               </t>
  </si>
  <si>
    <t xml:space="preserve">                                                                                                                                                              </t>
  </si>
  <si>
    <t>）</t>
    <phoneticPr fontId="3"/>
  </si>
  <si>
    <t>（理由：</t>
    <rPh sb="1" eb="3">
      <t>リユウ</t>
    </rPh>
    <phoneticPr fontId="3"/>
  </si>
  <si>
    <t>公開しない（理由を簡潔に記載してください）</t>
  </si>
  <si>
    <t>□</t>
    <phoneticPr fontId="3"/>
  </si>
  <si>
    <t>公開する</t>
    <phoneticPr fontId="3"/>
  </si>
  <si>
    <t xml:space="preserve">           </t>
  </si>
  <si>
    <t>当該資料の取扱について（該当する□にレ点を記入して下さい。）</t>
    <phoneticPr fontId="3"/>
  </si>
  <si>
    <t>　従って、当該資料の取扱いについて、貴社の意向を確認する必要がありますので、下記事項を記入の上提出して下さい。</t>
  </si>
  <si>
    <t>　当該資料は、熊本県情報公開条例（平成１２年熊本県条例第６５号）第２条第２項の規定に基づく「行政文書」となるため、開示請求があったときは、条例第７条の規定に基づき開示義務があります。</t>
    <phoneticPr fontId="3"/>
  </si>
  <si>
    <t>（注意）</t>
  </si>
  <si>
    <t>(注)小数点未満の端数については、当該端数を四捨五入する。</t>
    <rPh sb="1" eb="2">
      <t>チュウ</t>
    </rPh>
    <rPh sb="3" eb="6">
      <t>ショウスウテン</t>
    </rPh>
    <rPh sb="6" eb="8">
      <t>ミマン</t>
    </rPh>
    <rPh sb="9" eb="11">
      <t>ハスウ</t>
    </rPh>
    <rPh sb="17" eb="19">
      <t>トウガイ</t>
    </rPh>
    <rPh sb="19" eb="21">
      <t>ハスウ</t>
    </rPh>
    <rPh sb="22" eb="26">
      <t>シシャゴニュウ</t>
    </rPh>
    <phoneticPr fontId="3"/>
  </si>
  <si>
    <t>円</t>
    <rPh sb="0" eb="1">
      <t>エン</t>
    </rPh>
    <phoneticPr fontId="3"/>
  </si>
  <si>
    <t>∴ ①×②×（７０％÷７０％）＝</t>
    <phoneticPr fontId="3"/>
  </si>
  <si>
    <t>把握していない場合</t>
    <rPh sb="0" eb="2">
      <t>ハアク</t>
    </rPh>
    <rPh sb="7" eb="9">
      <t>バアイ</t>
    </rPh>
    <phoneticPr fontId="3"/>
  </si>
  <si>
    <t>ロ</t>
    <phoneticPr fontId="3"/>
  </si>
  <si>
    <t>∴ ①×②×（Ｃ÷７０％）＝</t>
    <phoneticPr fontId="3"/>
  </si>
  <si>
    <t>・・・・Ｃ</t>
    <phoneticPr fontId="3"/>
  </si>
  <si>
    <t>％</t>
    <phoneticPr fontId="3"/>
  </si>
  <si>
    <t>：</t>
    <phoneticPr fontId="3"/>
  </si>
  <si>
    <t>（Ｂ／Ａ×100）</t>
    <phoneticPr fontId="3"/>
  </si>
  <si>
    <t>対象工事における建退共制度加入労働者数</t>
    <rPh sb="0" eb="2">
      <t>タイショウ</t>
    </rPh>
    <rPh sb="2" eb="4">
      <t>コウジ</t>
    </rPh>
    <rPh sb="8" eb="11">
      <t>ケンタイキョウ</t>
    </rPh>
    <rPh sb="11" eb="13">
      <t>セイド</t>
    </rPh>
    <rPh sb="13" eb="15">
      <t>カニュウ</t>
    </rPh>
    <rPh sb="15" eb="18">
      <t>ロウドウシャ</t>
    </rPh>
    <rPh sb="18" eb="19">
      <t>スウ</t>
    </rPh>
    <phoneticPr fontId="3"/>
  </si>
  <si>
    <t>Ｂ</t>
    <phoneticPr fontId="3"/>
  </si>
  <si>
    <t>対象工事における労働者数</t>
    <rPh sb="0" eb="2">
      <t>タイショウ</t>
    </rPh>
    <rPh sb="2" eb="4">
      <t>コウジ</t>
    </rPh>
    <rPh sb="8" eb="11">
      <t>ロウドウシャ</t>
    </rPh>
    <rPh sb="11" eb="12">
      <t>スウ</t>
    </rPh>
    <phoneticPr fontId="3"/>
  </si>
  <si>
    <t>Ａ</t>
    <phoneticPr fontId="3"/>
  </si>
  <si>
    <t>把握している場合</t>
    <rPh sb="0" eb="2">
      <t>ハアク</t>
    </rPh>
    <rPh sb="6" eb="8">
      <t>バアイ</t>
    </rPh>
    <phoneticPr fontId="3"/>
  </si>
  <si>
    <t>イ</t>
    <phoneticPr fontId="3"/>
  </si>
  <si>
    <t>対象工事における労働者の建退共制度加入率</t>
    <rPh sb="0" eb="2">
      <t>タイショウ</t>
    </rPh>
    <rPh sb="2" eb="4">
      <t>コウジ</t>
    </rPh>
    <rPh sb="8" eb="11">
      <t>ロウドウシャ</t>
    </rPh>
    <rPh sb="12" eb="15">
      <t>ケンタイキョウ</t>
    </rPh>
    <rPh sb="15" eb="17">
      <t>セイド</t>
    </rPh>
    <rPh sb="17" eb="19">
      <t>カニュウ</t>
    </rPh>
    <rPh sb="19" eb="20">
      <t>リツ</t>
    </rPh>
    <phoneticPr fontId="3"/>
  </si>
  <si>
    <t>③</t>
    <phoneticPr fontId="3"/>
  </si>
  <si>
    <t>「共済証紙購入の考え方」の数値</t>
    <rPh sb="1" eb="2">
      <t>キョウ</t>
    </rPh>
    <rPh sb="2" eb="3">
      <t>サイ</t>
    </rPh>
    <rPh sb="3" eb="5">
      <t>ショウシ</t>
    </rPh>
    <rPh sb="5" eb="7">
      <t>コウニュウ</t>
    </rPh>
    <rPh sb="8" eb="9">
      <t>カンガ</t>
    </rPh>
    <rPh sb="10" eb="11">
      <t>カタ</t>
    </rPh>
    <rPh sb="13" eb="15">
      <t>スウチ</t>
    </rPh>
    <phoneticPr fontId="3"/>
  </si>
  <si>
    <t>②</t>
    <phoneticPr fontId="3"/>
  </si>
  <si>
    <t>総工事費（消費税相当額等を含む）</t>
    <rPh sb="0" eb="1">
      <t>ソウ</t>
    </rPh>
    <rPh sb="1" eb="4">
      <t>コウジヒ</t>
    </rPh>
    <rPh sb="5" eb="8">
      <t>ショウヒゼイ</t>
    </rPh>
    <rPh sb="8" eb="10">
      <t>ソウトウ</t>
    </rPh>
    <rPh sb="10" eb="11">
      <t>ガク</t>
    </rPh>
    <rPh sb="11" eb="12">
      <t>ナド</t>
    </rPh>
    <rPh sb="13" eb="14">
      <t>フク</t>
    </rPh>
    <phoneticPr fontId="3"/>
  </si>
  <si>
    <t>①</t>
    <phoneticPr fontId="3"/>
  </si>
  <si>
    <t>的確な把握が困難な場合</t>
    <rPh sb="0" eb="2">
      <t>テキカク</t>
    </rPh>
    <rPh sb="3" eb="5">
      <t>ハアク</t>
    </rPh>
    <rPh sb="6" eb="8">
      <t>コンナン</t>
    </rPh>
    <rPh sb="9" eb="11">
      <t>バアイ</t>
    </rPh>
    <phoneticPr fontId="3"/>
  </si>
  <si>
    <t>(2)</t>
    <phoneticPr fontId="3"/>
  </si>
  <si>
    <t>的確な把握が可能な場合</t>
    <rPh sb="0" eb="2">
      <t>テキカク</t>
    </rPh>
    <rPh sb="3" eb="5">
      <t>ハアク</t>
    </rPh>
    <rPh sb="6" eb="8">
      <t>カノウ</t>
    </rPh>
    <rPh sb="9" eb="11">
      <t>バアイ</t>
    </rPh>
    <phoneticPr fontId="3"/>
  </si>
  <si>
    <t>(1)</t>
    <phoneticPr fontId="3"/>
  </si>
  <si>
    <t>掛金収納金額</t>
    <rPh sb="0" eb="1">
      <t>カ</t>
    </rPh>
    <rPh sb="1" eb="2">
      <t>キン</t>
    </rPh>
    <rPh sb="2" eb="4">
      <t>シュウノウ</t>
    </rPh>
    <rPh sb="4" eb="6">
      <t>キンガク</t>
    </rPh>
    <phoneticPr fontId="3"/>
  </si>
  <si>
    <t>　年　月　日</t>
    <rPh sb="1" eb="2">
      <t>ネン</t>
    </rPh>
    <rPh sb="3" eb="4">
      <t>ツキ</t>
    </rPh>
    <rPh sb="5" eb="6">
      <t>ヒ</t>
    </rPh>
    <phoneticPr fontId="4"/>
  </si>
  <si>
    <t>契約者氏名</t>
    <rPh sb="0" eb="3">
      <t>ケイヤクシャ</t>
    </rPh>
    <rPh sb="3" eb="5">
      <t>シメイ</t>
    </rPh>
    <phoneticPr fontId="4"/>
  </si>
  <si>
    <t>㊞</t>
    <phoneticPr fontId="4"/>
  </si>
  <si>
    <t>建設業退職金共済証紙（購入遅延・無購入）申出書</t>
    <rPh sb="0" eb="3">
      <t>ケンセツギョウ</t>
    </rPh>
    <rPh sb="3" eb="6">
      <t>タイショクキン</t>
    </rPh>
    <rPh sb="6" eb="8">
      <t>キョウサイ</t>
    </rPh>
    <rPh sb="8" eb="10">
      <t>ショウシ</t>
    </rPh>
    <rPh sb="11" eb="13">
      <t>コウニュウ</t>
    </rPh>
    <rPh sb="13" eb="15">
      <t>チエン</t>
    </rPh>
    <rPh sb="16" eb="17">
      <t>ム</t>
    </rPh>
    <rPh sb="17" eb="19">
      <t>コウニュウ</t>
    </rPh>
    <rPh sb="20" eb="23">
      <t>モウシデショ</t>
    </rPh>
    <phoneticPr fontId="4"/>
  </si>
  <si>
    <t>次の工事については、１．共済証紙の購入が遅延しますので　　申出ます。
　　　　　　　　 　 ２．共済証紙を購入しませんので</t>
    <rPh sb="0" eb="1">
      <t>ツギ</t>
    </rPh>
    <rPh sb="2" eb="4">
      <t>コウジ</t>
    </rPh>
    <rPh sb="12" eb="14">
      <t>キョウサイ</t>
    </rPh>
    <rPh sb="14" eb="16">
      <t>ショウシ</t>
    </rPh>
    <rPh sb="17" eb="19">
      <t>コウニュウ</t>
    </rPh>
    <rPh sb="20" eb="22">
      <t>チエン</t>
    </rPh>
    <rPh sb="29" eb="31">
      <t>モウシデ</t>
    </rPh>
    <rPh sb="48" eb="50">
      <t>キョウサイ</t>
    </rPh>
    <rPh sb="50" eb="52">
      <t>ショウシ</t>
    </rPh>
    <rPh sb="53" eb="55">
      <t>コウニュウ</t>
    </rPh>
    <phoneticPr fontId="4"/>
  </si>
  <si>
    <t>なお、今後証紙を購入したときは、速やかに｢建設業退職金共済掛金収納書｣（別記様式1）を提出します。</t>
    <rPh sb="3" eb="5">
      <t>コンゴ</t>
    </rPh>
    <rPh sb="5" eb="7">
      <t>ショウシ</t>
    </rPh>
    <rPh sb="8" eb="10">
      <t>コウニュウ</t>
    </rPh>
    <rPh sb="16" eb="17">
      <t>スミ</t>
    </rPh>
    <rPh sb="21" eb="24">
      <t>ケンセツギョウ</t>
    </rPh>
    <rPh sb="24" eb="27">
      <t>タイショクキン</t>
    </rPh>
    <rPh sb="27" eb="29">
      <t>キョウサイ</t>
    </rPh>
    <rPh sb="29" eb="31">
      <t>カケキン</t>
    </rPh>
    <rPh sb="31" eb="33">
      <t>シュウノウ</t>
    </rPh>
    <rPh sb="33" eb="34">
      <t>ショ</t>
    </rPh>
    <rPh sb="36" eb="38">
      <t>ベッキ</t>
    </rPh>
    <rPh sb="38" eb="40">
      <t>ヨウシキ</t>
    </rPh>
    <rPh sb="43" eb="45">
      <t>テイシュツ</t>
    </rPh>
    <phoneticPr fontId="4"/>
  </si>
  <si>
    <t>契約年月日</t>
    <rPh sb="0" eb="2">
      <t>ケイヤク</t>
    </rPh>
    <rPh sb="2" eb="3">
      <t>ネン</t>
    </rPh>
    <rPh sb="3" eb="4">
      <t>ツキ</t>
    </rPh>
    <rPh sb="4" eb="5">
      <t>ヒ</t>
    </rPh>
    <phoneticPr fontId="4"/>
  </si>
  <si>
    <t>契約金額</t>
    <rPh sb="0" eb="2">
      <t>ケイヤク</t>
    </rPh>
    <rPh sb="2" eb="4">
      <t>キンガク</t>
    </rPh>
    <phoneticPr fontId="4"/>
  </si>
  <si>
    <t>購入予定時期</t>
    <rPh sb="0" eb="2">
      <t>コウニュウ</t>
    </rPh>
    <rPh sb="2" eb="4">
      <t>ヨテイ</t>
    </rPh>
    <rPh sb="4" eb="6">
      <t>ジキ</t>
    </rPh>
    <phoneticPr fontId="4"/>
  </si>
  <si>
    <t>＜共済証紙の購入が遅延する理由、又は共済証書を購入しない理由＞</t>
    <rPh sb="16" eb="17">
      <t>マタ</t>
    </rPh>
    <rPh sb="18" eb="20">
      <t>キョウサイ</t>
    </rPh>
    <rPh sb="20" eb="22">
      <t>ショウショ</t>
    </rPh>
    <rPh sb="23" eb="25">
      <t>コウニュウ</t>
    </rPh>
    <rPh sb="28" eb="30">
      <t>リユウ</t>
    </rPh>
    <phoneticPr fontId="4"/>
  </si>
  <si>
    <t>※</t>
    <phoneticPr fontId="4"/>
  </si>
  <si>
    <t>共済証紙を購入しない理由が、共済証紙の手持ちがある場合は別記様式２－１を添付するとともに、以下に今回受注した工事に必要な掛け金収納額の算定根拠を記入してください。</t>
    <rPh sb="0" eb="2">
      <t>キョウサイ</t>
    </rPh>
    <rPh sb="2" eb="4">
      <t>ショウシ</t>
    </rPh>
    <rPh sb="5" eb="7">
      <t>コウニュウ</t>
    </rPh>
    <rPh sb="10" eb="12">
      <t>リユウ</t>
    </rPh>
    <rPh sb="14" eb="16">
      <t>キョウサイ</t>
    </rPh>
    <rPh sb="16" eb="18">
      <t>ショウシ</t>
    </rPh>
    <rPh sb="19" eb="21">
      <t>テモ</t>
    </rPh>
    <rPh sb="25" eb="27">
      <t>バアイ</t>
    </rPh>
    <rPh sb="28" eb="30">
      <t>ベッキ</t>
    </rPh>
    <rPh sb="30" eb="32">
      <t>ヨウシキ</t>
    </rPh>
    <rPh sb="36" eb="38">
      <t>テンプ</t>
    </rPh>
    <rPh sb="45" eb="47">
      <t>イカ</t>
    </rPh>
    <rPh sb="48" eb="50">
      <t>コンカイ</t>
    </rPh>
    <rPh sb="50" eb="52">
      <t>ジュチュウ</t>
    </rPh>
    <rPh sb="54" eb="56">
      <t>コウジ</t>
    </rPh>
    <rPh sb="57" eb="59">
      <t>ヒツヨウ</t>
    </rPh>
    <rPh sb="60" eb="61">
      <t>カ</t>
    </rPh>
    <rPh sb="62" eb="63">
      <t>キン</t>
    </rPh>
    <rPh sb="63" eb="65">
      <t>シュウノウ</t>
    </rPh>
    <rPh sb="65" eb="66">
      <t>ガク</t>
    </rPh>
    <rPh sb="67" eb="69">
      <t>サンテイ</t>
    </rPh>
    <rPh sb="69" eb="71">
      <t>コンキョ</t>
    </rPh>
    <rPh sb="72" eb="74">
      <t>キニュウ</t>
    </rPh>
    <phoneticPr fontId="4"/>
  </si>
  <si>
    <t>共済証紙を購入しない理由が、建設業退職金共済制度以外の退職金制度に加入している場合は別記様式２－２を添付してください。</t>
    <rPh sb="0" eb="2">
      <t>キョウサイ</t>
    </rPh>
    <rPh sb="2" eb="4">
      <t>ショウシ</t>
    </rPh>
    <rPh sb="5" eb="7">
      <t>コウニュウ</t>
    </rPh>
    <rPh sb="10" eb="12">
      <t>リユウ</t>
    </rPh>
    <rPh sb="14" eb="17">
      <t>ケンセツギョウ</t>
    </rPh>
    <rPh sb="17" eb="19">
      <t>タイショク</t>
    </rPh>
    <rPh sb="19" eb="20">
      <t>キン</t>
    </rPh>
    <rPh sb="20" eb="22">
      <t>キョウサイ</t>
    </rPh>
    <rPh sb="22" eb="24">
      <t>セイド</t>
    </rPh>
    <rPh sb="24" eb="26">
      <t>イガイ</t>
    </rPh>
    <rPh sb="27" eb="30">
      <t>タイショクキン</t>
    </rPh>
    <rPh sb="30" eb="32">
      <t>セイド</t>
    </rPh>
    <rPh sb="33" eb="35">
      <t>カニュウ</t>
    </rPh>
    <rPh sb="39" eb="41">
      <t>バアイ</t>
    </rPh>
    <rPh sb="42" eb="44">
      <t>ベッキ</t>
    </rPh>
    <rPh sb="44" eb="46">
      <t>ヨウシキ</t>
    </rPh>
    <rPh sb="50" eb="52">
      <t>テンプ</t>
    </rPh>
    <phoneticPr fontId="4"/>
  </si>
  <si>
    <t>共　　済　　証　　紙　　受　　払　　簿</t>
    <rPh sb="0" eb="1">
      <t>トモ</t>
    </rPh>
    <rPh sb="3" eb="4">
      <t>スミ</t>
    </rPh>
    <rPh sb="6" eb="7">
      <t>アカシ</t>
    </rPh>
    <rPh sb="9" eb="10">
      <t>カミ</t>
    </rPh>
    <rPh sb="12" eb="13">
      <t>ウケ</t>
    </rPh>
    <rPh sb="15" eb="16">
      <t>バライ</t>
    </rPh>
    <rPh sb="18" eb="19">
      <t>ボ</t>
    </rPh>
    <phoneticPr fontId="4"/>
  </si>
  <si>
    <t>共済契約者名</t>
    <rPh sb="0" eb="2">
      <t>キョウサイ</t>
    </rPh>
    <rPh sb="2" eb="5">
      <t>ケイヤクシャ</t>
    </rPh>
    <rPh sb="5" eb="6">
      <t>ナ</t>
    </rPh>
    <phoneticPr fontId="4"/>
  </si>
  <si>
    <t>⑨決算日</t>
    <rPh sb="1" eb="4">
      <t>ケッサンビ</t>
    </rPh>
    <phoneticPr fontId="4"/>
  </si>
  <si>
    <t>年</t>
    <rPh sb="0" eb="1">
      <t>ネン</t>
    </rPh>
    <phoneticPr fontId="4"/>
  </si>
  <si>
    <t>月</t>
    <rPh sb="0" eb="1">
      <t>ツキ</t>
    </rPh>
    <phoneticPr fontId="4"/>
  </si>
  <si>
    <t>日</t>
    <rPh sb="0" eb="1">
      <t>ヒ</t>
    </rPh>
    <phoneticPr fontId="4"/>
  </si>
  <si>
    <t>◎</t>
    <phoneticPr fontId="4"/>
  </si>
  <si>
    <t>この受払簿は、受入・払出の都度、掛金収納書などをみて日付</t>
    <rPh sb="2" eb="4">
      <t>ウケハライ</t>
    </rPh>
    <rPh sb="4" eb="5">
      <t>ボ</t>
    </rPh>
    <rPh sb="7" eb="9">
      <t>ウケイレ</t>
    </rPh>
    <rPh sb="10" eb="12">
      <t>ハライダシ</t>
    </rPh>
    <rPh sb="13" eb="15">
      <t>ツド</t>
    </rPh>
    <rPh sb="16" eb="18">
      <t>カケキン</t>
    </rPh>
    <rPh sb="18" eb="20">
      <t>シュウノウ</t>
    </rPh>
    <rPh sb="20" eb="21">
      <t>ショ</t>
    </rPh>
    <rPh sb="26" eb="28">
      <t>ヒヅケ</t>
    </rPh>
    <phoneticPr fontId="4"/>
  </si>
  <si>
    <t>決算　　期間</t>
    <rPh sb="0" eb="2">
      <t>ケッサン</t>
    </rPh>
    <rPh sb="4" eb="6">
      <t>キカン</t>
    </rPh>
    <phoneticPr fontId="4"/>
  </si>
  <si>
    <r>
      <t>を所定欄に記入し、</t>
    </r>
    <r>
      <rPr>
        <u/>
        <sz val="11"/>
        <rFont val="ＭＳ Ｐゴシック"/>
        <family val="3"/>
        <charset val="128"/>
      </rPr>
      <t>決算毎に合計を出して整理してください。</t>
    </r>
    <rPh sb="1" eb="3">
      <t>ショテイ</t>
    </rPh>
    <rPh sb="3" eb="4">
      <t>ラン</t>
    </rPh>
    <rPh sb="5" eb="7">
      <t>キニュウ</t>
    </rPh>
    <rPh sb="9" eb="11">
      <t>ケッサン</t>
    </rPh>
    <rPh sb="11" eb="12">
      <t>ゴト</t>
    </rPh>
    <rPh sb="13" eb="15">
      <t>ゴウケイ</t>
    </rPh>
    <rPh sb="16" eb="17">
      <t>ダ</t>
    </rPh>
    <rPh sb="19" eb="21">
      <t>セイリ</t>
    </rPh>
    <phoneticPr fontId="4"/>
  </si>
  <si>
    <t>①共済契約成立年月日（Ｓ・Ｈ）</t>
    <rPh sb="1" eb="3">
      <t>キョウサイ</t>
    </rPh>
    <rPh sb="3" eb="5">
      <t>ケイヤク</t>
    </rPh>
    <rPh sb="5" eb="7">
      <t>セイリツ</t>
    </rPh>
    <rPh sb="7" eb="10">
      <t>ネンガッピ</t>
    </rPh>
    <phoneticPr fontId="4"/>
  </si>
  <si>
    <t>～</t>
    <phoneticPr fontId="4"/>
  </si>
  <si>
    <t>◎</t>
    <phoneticPr fontId="4"/>
  </si>
  <si>
    <t>共済手帳に２５０日（掛金助成手帳は２００日）分の証紙を貼り、</t>
    <rPh sb="0" eb="2">
      <t>キョウサイ</t>
    </rPh>
    <rPh sb="2" eb="4">
      <t>テチョウ</t>
    </rPh>
    <rPh sb="8" eb="9">
      <t>ヒ</t>
    </rPh>
    <rPh sb="10" eb="12">
      <t>カケキン</t>
    </rPh>
    <rPh sb="12" eb="14">
      <t>ジョセイ</t>
    </rPh>
    <rPh sb="14" eb="16">
      <t>テチョウ</t>
    </rPh>
    <rPh sb="20" eb="21">
      <t>ヒ</t>
    </rPh>
    <rPh sb="22" eb="23">
      <t>ブン</t>
    </rPh>
    <rPh sb="24" eb="26">
      <t>ショウシ</t>
    </rPh>
    <rPh sb="27" eb="28">
      <t>ハ</t>
    </rPh>
    <phoneticPr fontId="4"/>
  </si>
  <si>
    <t>②共済契約者番号</t>
    <rPh sb="1" eb="3">
      <t>キョウサイ</t>
    </rPh>
    <rPh sb="3" eb="6">
      <t>ケイヤクシャ</t>
    </rPh>
    <rPh sb="6" eb="8">
      <t>バンゴウ</t>
    </rPh>
    <phoneticPr fontId="4"/>
  </si>
  <si>
    <t>－</t>
    <phoneticPr fontId="4"/>
  </si>
  <si>
    <t>手帳の更新をすませた時にはこの受払簿にも記帳してください。</t>
    <rPh sb="0" eb="2">
      <t>テチョウ</t>
    </rPh>
    <rPh sb="3" eb="5">
      <t>コウシン</t>
    </rPh>
    <rPh sb="10" eb="11">
      <t>トキ</t>
    </rPh>
    <rPh sb="15" eb="18">
      <t>ウケハライボ</t>
    </rPh>
    <rPh sb="20" eb="22">
      <t>キチョウ</t>
    </rPh>
    <phoneticPr fontId="4"/>
  </si>
  <si>
    <t>受入・払出</t>
    <rPh sb="0" eb="2">
      <t>ウケイレ</t>
    </rPh>
    <rPh sb="3" eb="5">
      <t>ハライダシ</t>
    </rPh>
    <phoneticPr fontId="4"/>
  </si>
  <si>
    <t>受　　　　　入</t>
    <rPh sb="0" eb="1">
      <t>ウケ</t>
    </rPh>
    <rPh sb="6" eb="7">
      <t>イリ</t>
    </rPh>
    <phoneticPr fontId="4"/>
  </si>
  <si>
    <t>払　　　　　出</t>
    <rPh sb="0" eb="1">
      <t>バライ</t>
    </rPh>
    <rPh sb="6" eb="7">
      <t>デ</t>
    </rPh>
    <phoneticPr fontId="4"/>
  </si>
  <si>
    <t>残　　高</t>
    <rPh sb="0" eb="1">
      <t>ザン</t>
    </rPh>
    <rPh sb="3" eb="4">
      <t>コウ</t>
    </rPh>
    <phoneticPr fontId="4"/>
  </si>
  <si>
    <t>払出欄の貼付の内訳</t>
    <rPh sb="0" eb="2">
      <t>ハライダシ</t>
    </rPh>
    <rPh sb="2" eb="3">
      <t>ラン</t>
    </rPh>
    <rPh sb="4" eb="6">
      <t>チョウフ</t>
    </rPh>
    <rPh sb="7" eb="9">
      <t>ウチワケ</t>
    </rPh>
    <phoneticPr fontId="4"/>
  </si>
  <si>
    <t>更新年月日</t>
    <rPh sb="0" eb="2">
      <t>コウシン</t>
    </rPh>
    <rPh sb="2" eb="5">
      <t>ネンガッピ</t>
    </rPh>
    <phoneticPr fontId="4"/>
  </si>
  <si>
    <t>備　　考</t>
    <rPh sb="0" eb="1">
      <t>ソナエ</t>
    </rPh>
    <rPh sb="3" eb="4">
      <t>コウ</t>
    </rPh>
    <phoneticPr fontId="4"/>
  </si>
  <si>
    <t>年　月　日</t>
    <rPh sb="0" eb="1">
      <t>ネン</t>
    </rPh>
    <rPh sb="2" eb="3">
      <t>ツキ</t>
    </rPh>
    <rPh sb="4" eb="5">
      <t>ヒ</t>
    </rPh>
    <phoneticPr fontId="4"/>
  </si>
  <si>
    <t>購　　入</t>
    <rPh sb="0" eb="1">
      <t>コウ</t>
    </rPh>
    <rPh sb="3" eb="4">
      <t>イリ</t>
    </rPh>
    <phoneticPr fontId="4"/>
  </si>
  <si>
    <t>元請から受入</t>
    <rPh sb="0" eb="2">
      <t>モトウケ</t>
    </rPh>
    <rPh sb="4" eb="6">
      <t>ウケイレ</t>
    </rPh>
    <phoneticPr fontId="4"/>
  </si>
  <si>
    <t>計　（Ａ）</t>
    <rPh sb="0" eb="1">
      <t>ケイ</t>
    </rPh>
    <phoneticPr fontId="4"/>
  </si>
  <si>
    <t>貼　　付</t>
    <rPh sb="0" eb="1">
      <t>ハ</t>
    </rPh>
    <rPh sb="3" eb="4">
      <t>ヅケ</t>
    </rPh>
    <phoneticPr fontId="4"/>
  </si>
  <si>
    <t>下請へ交付</t>
    <rPh sb="0" eb="2">
      <t>シタウケ</t>
    </rPh>
    <rPh sb="3" eb="5">
      <t>コウフ</t>
    </rPh>
    <phoneticPr fontId="4"/>
  </si>
  <si>
    <t>計　（Ｂ）</t>
    <rPh sb="0" eb="1">
      <t>ケイ</t>
    </rPh>
    <phoneticPr fontId="4"/>
  </si>
  <si>
    <t>（Ａ）－（Ｂ）</t>
    <phoneticPr fontId="4"/>
  </si>
  <si>
    <t>貼付人員</t>
    <rPh sb="0" eb="2">
      <t>チョウフ</t>
    </rPh>
    <rPh sb="2" eb="4">
      <t>ジンイン</t>
    </rPh>
    <phoneticPr fontId="4"/>
  </si>
  <si>
    <t>就　労　月</t>
    <rPh sb="0" eb="1">
      <t>シュウ</t>
    </rPh>
    <rPh sb="2" eb="3">
      <t>ロウ</t>
    </rPh>
    <rPh sb="4" eb="5">
      <t>ツキ</t>
    </rPh>
    <phoneticPr fontId="4"/>
  </si>
  <si>
    <t>手帳更新数</t>
    <rPh sb="0" eb="2">
      <t>テチョウ</t>
    </rPh>
    <rPh sb="2" eb="4">
      <t>コウシン</t>
    </rPh>
    <rPh sb="4" eb="5">
      <t>スウ</t>
    </rPh>
    <phoneticPr fontId="4"/>
  </si>
  <si>
    <t>前期（前頁）繰越</t>
    <rPh sb="0" eb="2">
      <t>ゼンキ</t>
    </rPh>
    <rPh sb="3" eb="4">
      <t>ゼン</t>
    </rPh>
    <rPh sb="4" eb="5">
      <t>ペイジ</t>
    </rPh>
    <rPh sb="6" eb="8">
      <t>クリコシ</t>
    </rPh>
    <phoneticPr fontId="4"/>
  </si>
  <si>
    <t>日分</t>
    <rPh sb="0" eb="1">
      <t>ヒ</t>
    </rPh>
    <rPh sb="1" eb="2">
      <t>ブン</t>
    </rPh>
    <phoneticPr fontId="4"/>
  </si>
  <si>
    <t>元請名</t>
    <rPh sb="0" eb="2">
      <t>モトウケ</t>
    </rPh>
    <rPh sb="2" eb="3">
      <t>ナ</t>
    </rPh>
    <phoneticPr fontId="4"/>
  </si>
  <si>
    <t>下請名</t>
    <rPh sb="0" eb="2">
      <t>シタウケ</t>
    </rPh>
    <rPh sb="2" eb="3">
      <t>ナ</t>
    </rPh>
    <phoneticPr fontId="4"/>
  </si>
  <si>
    <t>人</t>
    <rPh sb="0" eb="1">
      <t>ヒト</t>
    </rPh>
    <phoneticPr fontId="4"/>
  </si>
  <si>
    <t>月分</t>
    <rPh sb="0" eb="1">
      <t>ツキ</t>
    </rPh>
    <rPh sb="1" eb="2">
      <t>ブン</t>
    </rPh>
    <phoneticPr fontId="4"/>
  </si>
  <si>
    <t>（</t>
    <phoneticPr fontId="4"/>
  </si>
  <si>
    <t>）</t>
    <phoneticPr fontId="4"/>
  </si>
  <si>
    <t>冊</t>
    <rPh sb="0" eb="1">
      <t>サツ</t>
    </rPh>
    <phoneticPr fontId="4"/>
  </si>
  <si>
    <t>）</t>
    <phoneticPr fontId="4"/>
  </si>
  <si>
    <t>（</t>
    <phoneticPr fontId="4"/>
  </si>
  <si>
    <t>決算期間内　　　　　　の　合　計</t>
    <rPh sb="0" eb="2">
      <t>ケッサン</t>
    </rPh>
    <rPh sb="2" eb="4">
      <t>キカン</t>
    </rPh>
    <rPh sb="4" eb="5">
      <t>ナイ</t>
    </rPh>
    <rPh sb="13" eb="14">
      <t>ゴウ</t>
    </rPh>
    <rPh sb="15" eb="16">
      <t>ケイ</t>
    </rPh>
    <phoneticPr fontId="4"/>
  </si>
  <si>
    <t>次頁へ　　　　（次年度へ）　　　転　　記</t>
    <rPh sb="0" eb="1">
      <t>ジ</t>
    </rPh>
    <rPh sb="1" eb="2">
      <t>ペイジ</t>
    </rPh>
    <rPh sb="8" eb="11">
      <t>ジネンド</t>
    </rPh>
    <rPh sb="16" eb="17">
      <t>テン</t>
    </rPh>
    <rPh sb="19" eb="20">
      <t>キ</t>
    </rPh>
    <phoneticPr fontId="4"/>
  </si>
  <si>
    <t>③決算日の　　　被共済者数</t>
    <rPh sb="1" eb="4">
      <t>ケッサンビ</t>
    </rPh>
    <rPh sb="8" eb="9">
      <t>ヒ</t>
    </rPh>
    <rPh sb="9" eb="11">
      <t>キョウサイ</t>
    </rPh>
    <rPh sb="11" eb="12">
      <t>シャ</t>
    </rPh>
    <rPh sb="12" eb="13">
      <t>スウ</t>
    </rPh>
    <phoneticPr fontId="4"/>
  </si>
  <si>
    <t>建　退　共</t>
    <rPh sb="0" eb="1">
      <t>ケン</t>
    </rPh>
    <rPh sb="2" eb="3">
      <t>タイ</t>
    </rPh>
    <rPh sb="4" eb="5">
      <t>トモ</t>
    </rPh>
    <phoneticPr fontId="4"/>
  </si>
  <si>
    <t>④決算期間内　　　　　　　　の手帳更新数</t>
    <rPh sb="1" eb="3">
      <t>ケッサン</t>
    </rPh>
    <rPh sb="3" eb="5">
      <t>キカン</t>
    </rPh>
    <rPh sb="5" eb="6">
      <t>ナイ</t>
    </rPh>
    <rPh sb="15" eb="17">
      <t>テチョウ</t>
    </rPh>
    <rPh sb="17" eb="19">
      <t>コウシン</t>
    </rPh>
    <rPh sb="19" eb="20">
      <t>スウ</t>
    </rPh>
    <phoneticPr fontId="4"/>
  </si>
  <si>
    <t>確　認　印</t>
    <rPh sb="0" eb="1">
      <t>アキラ</t>
    </rPh>
    <rPh sb="2" eb="3">
      <t>シノブ</t>
    </rPh>
    <rPh sb="4" eb="5">
      <t>イン</t>
    </rPh>
    <phoneticPr fontId="4"/>
  </si>
  <si>
    <t>⑤</t>
    <phoneticPr fontId="4"/>
  </si>
  <si>
    <t>円</t>
    <rPh sb="0" eb="1">
      <t>エン</t>
    </rPh>
    <phoneticPr fontId="4"/>
  </si>
  <si>
    <t>⑥</t>
    <phoneticPr fontId="4"/>
  </si>
  <si>
    <t>⑦</t>
    <phoneticPr fontId="4"/>
  </si>
  <si>
    <t>（注）</t>
    <rPh sb="1" eb="2">
      <t>チュウ</t>
    </rPh>
    <phoneticPr fontId="4"/>
  </si>
  <si>
    <t>の箇所に必要事項入力。</t>
    <rPh sb="1" eb="3">
      <t>カショ</t>
    </rPh>
    <rPh sb="4" eb="6">
      <t>ヒツヨウ</t>
    </rPh>
    <rPh sb="6" eb="8">
      <t>ジコウ</t>
    </rPh>
    <rPh sb="8" eb="10">
      <t>ニュウリョク</t>
    </rPh>
    <phoneticPr fontId="4"/>
  </si>
  <si>
    <t>必ず、受入・払出年月日を入力。</t>
    <rPh sb="0" eb="1">
      <t>カナラ</t>
    </rPh>
    <rPh sb="3" eb="5">
      <t>ウケイレ</t>
    </rPh>
    <rPh sb="6" eb="8">
      <t>ハライダシ</t>
    </rPh>
    <rPh sb="8" eb="9">
      <t>ネン</t>
    </rPh>
    <rPh sb="9" eb="10">
      <t>ツキ</t>
    </rPh>
    <rPh sb="10" eb="11">
      <t>ヒ</t>
    </rPh>
    <rPh sb="12" eb="14">
      <t>ニュウリョク</t>
    </rPh>
    <phoneticPr fontId="4"/>
  </si>
  <si>
    <t>建設業退職金共済制度以外の退職金制度加入申出書</t>
  </si>
  <si>
    <t>所在地</t>
  </si>
  <si>
    <t>称号又は名称</t>
    <phoneticPr fontId="3"/>
  </si>
  <si>
    <t>代表者名</t>
  </si>
  <si>
    <r>
      <t>工事名</t>
    </r>
    <r>
      <rPr>
        <u/>
        <sz val="11"/>
        <color theme="1"/>
        <rFont val="ＭＳ 明朝"/>
        <family val="1"/>
        <charset val="128"/>
      </rPr>
      <t>　　　　　　　　　　　　　　　　　　　　　　　　　　　　　　</t>
    </r>
  </si>
  <si>
    <t>　当社及び本工事にかかわる下請業者は、下記の退職金制度を有しており、退職金制度に未加入の従業者がいないことを申出ます。</t>
  </si>
  <si>
    <t>１．当社の退職金制度</t>
  </si>
  <si>
    <t>退職金制度の名称</t>
  </si>
  <si>
    <t>２．下請業者の退職金制度</t>
  </si>
  <si>
    <t>業者名</t>
  </si>
  <si>
    <t>　　※退職金制度の名称欄に記入できるものは次に該当するもの。</t>
  </si>
  <si>
    <t>　　　(1)自社退職金制度（労働協約若しくは就業規則等に定めがある）</t>
  </si>
  <si>
    <t>　　　(2)中小企業退職金共済法に規定する中小企業退職金共済契約</t>
  </si>
  <si>
    <t>　　　(3)所得税法に規定する特定退職金共済団体との退職金共済契約</t>
  </si>
  <si>
    <t>　　　(4)厚生年金基金</t>
  </si>
  <si>
    <t>　　　(5)法人税法に規定する適格退職年金</t>
  </si>
  <si>
    <t>　　　(6)確定給付企業年金法に規定する確定給付企業年金</t>
  </si>
  <si>
    <t>　　　(7)確定拠出年金法に規定する企業型年金</t>
  </si>
  <si>
    <t>※確認資料は求めないが、必要に応じて「建設業退職金共済制度及び法定外労働</t>
    <phoneticPr fontId="3"/>
  </si>
  <si>
    <t>　災害補償制度の取扱要領」第7項により、資料の提出を求める場合がある。</t>
    <phoneticPr fontId="3"/>
  </si>
  <si>
    <t>令和</t>
    <rPh sb="0" eb="2">
      <t>レイワ</t>
    </rPh>
    <phoneticPr fontId="10"/>
  </si>
  <si>
    <t>熊　本　県　　　（官職氏名）</t>
    <rPh sb="0" eb="1">
      <t>クマ</t>
    </rPh>
    <rPh sb="2" eb="3">
      <t>ホン</t>
    </rPh>
    <rPh sb="4" eb="5">
      <t>ケン</t>
    </rPh>
    <rPh sb="9" eb="11">
      <t>カンショク</t>
    </rPh>
    <rPh sb="11" eb="13">
      <t>シメイ</t>
    </rPh>
    <phoneticPr fontId="4"/>
  </si>
  <si>
    <t>土木工事共通仕様書○-○-○に基づき、下記のとおり施工段階の予定時期を報告いたします。</t>
    <rPh sb="0" eb="2">
      <t>ドボク</t>
    </rPh>
    <rPh sb="2" eb="4">
      <t>コウジ</t>
    </rPh>
    <rPh sb="4" eb="6">
      <t>キョウツウ</t>
    </rPh>
    <rPh sb="6" eb="9">
      <t>シヨウショ</t>
    </rPh>
    <phoneticPr fontId="10"/>
  </si>
  <si>
    <t>第３３条第１項に基づき（</t>
    <rPh sb="0" eb="1">
      <t>ダイ</t>
    </rPh>
    <rPh sb="3" eb="4">
      <t>ジョウ</t>
    </rPh>
    <rPh sb="4" eb="5">
      <t>ダイ</t>
    </rPh>
    <rPh sb="6" eb="7">
      <t>コウ</t>
    </rPh>
    <phoneticPr fontId="10"/>
  </si>
  <si>
    <t xml:space="preserve"> 　　　　　　手　直　し　工　事　完　了　届</t>
    <rPh sb="7" eb="8">
      <t>テ</t>
    </rPh>
    <rPh sb="9" eb="10">
      <t>ナオ</t>
    </rPh>
    <rPh sb="13" eb="14">
      <t>コウ</t>
    </rPh>
    <rPh sb="15" eb="16">
      <t>コト</t>
    </rPh>
    <phoneticPr fontId="4"/>
  </si>
  <si>
    <t>　　　手直し工事部分については、下記のとおり完了しましたのでお届けいたします。</t>
    <rPh sb="3" eb="5">
      <t>テナオ</t>
    </rPh>
    <rPh sb="6" eb="8">
      <t>コウジ</t>
    </rPh>
    <phoneticPr fontId="4"/>
  </si>
  <si>
    <t>　　　手直し工事、改造箇所及び補修内容</t>
    <rPh sb="3" eb="5">
      <t>テナオ</t>
    </rPh>
    <rPh sb="6" eb="8">
      <t>コウジ</t>
    </rPh>
    <rPh sb="13" eb="14">
      <t>オヨ</t>
    </rPh>
    <rPh sb="15" eb="17">
      <t>ホシュウ</t>
    </rPh>
    <rPh sb="17" eb="19">
      <t>ナイヨウ</t>
    </rPh>
    <phoneticPr fontId="4"/>
  </si>
  <si>
    <t>変更したいので、熊本県公共工事請負契約約款第10条に基づき通知します。</t>
    <rPh sb="26" eb="27">
      <t>モト</t>
    </rPh>
    <phoneticPr fontId="14"/>
  </si>
  <si>
    <t>令和△年△月△日</t>
    <rPh sb="0" eb="2">
      <t>レイワ</t>
    </rPh>
    <rPh sb="3" eb="4">
      <t>ネン</t>
    </rPh>
    <rPh sb="5" eb="6">
      <t>ガツ</t>
    </rPh>
    <rPh sb="7" eb="8">
      <t>ニチ</t>
    </rPh>
    <phoneticPr fontId="3"/>
  </si>
  <si>
    <t>◎◎◎◎線○○○○（●●●）工事</t>
    <rPh sb="4" eb="5">
      <t>セン</t>
    </rPh>
    <rPh sb="14" eb="16">
      <t>コウジ</t>
    </rPh>
    <phoneticPr fontId="3"/>
  </si>
  <si>
    <t>◆◆◆　第□□□□ー■ー◇◇◇◇号</t>
    <rPh sb="4" eb="5">
      <t>ダイ</t>
    </rPh>
    <rPh sb="16" eb="17">
      <t>ゴウ</t>
    </rPh>
    <phoneticPr fontId="3"/>
  </si>
  <si>
    <t>下記工事の指定部分を熊本県公共工事請負契約約款第31条第4項に基づき引渡します。</t>
    <phoneticPr fontId="3"/>
  </si>
  <si>
    <t>下記種別について、段階確認を行う予定であるので通知します。</t>
    <rPh sb="0" eb="2">
      <t>カキ</t>
    </rPh>
    <rPh sb="2" eb="4">
      <t>シュベツ</t>
    </rPh>
    <rPh sb="9" eb="11">
      <t>ダンカイ</t>
    </rPh>
    <rPh sb="11" eb="13">
      <t>カクニン</t>
    </rPh>
    <rPh sb="14" eb="15">
      <t>オコナ</t>
    </rPh>
    <rPh sb="16" eb="18">
      <t>ヨテイ</t>
    </rPh>
    <rPh sb="23" eb="25">
      <t>ツウチ</t>
    </rPh>
    <phoneticPr fontId="10"/>
  </si>
  <si>
    <t>年　　月　　日</t>
    <rPh sb="0" eb="1">
      <t>ネン</t>
    </rPh>
    <rPh sb="3" eb="4">
      <t>ツキ</t>
    </rPh>
    <rPh sb="6" eb="7">
      <t>ニチ</t>
    </rPh>
    <phoneticPr fontId="3"/>
  </si>
  <si>
    <t>（統一様式名称：様式－１）</t>
    <rPh sb="1" eb="3">
      <t>トウイツ</t>
    </rPh>
    <rPh sb="3" eb="5">
      <t>ヨウシキ</t>
    </rPh>
    <rPh sb="5" eb="7">
      <t>メイショウ</t>
    </rPh>
    <rPh sb="8" eb="10">
      <t>ヨウシキ</t>
    </rPh>
    <phoneticPr fontId="4"/>
  </si>
  <si>
    <t>別記様式６</t>
    <rPh sb="0" eb="2">
      <t>ベッキ</t>
    </rPh>
    <rPh sb="2" eb="4">
      <t>ヨウシキ</t>
    </rPh>
    <phoneticPr fontId="3"/>
  </si>
  <si>
    <t>（統一様式名称：様式－１(3)）</t>
    <rPh sb="1" eb="3">
      <t>トウイツ</t>
    </rPh>
    <rPh sb="3" eb="5">
      <t>ヨウシキ</t>
    </rPh>
    <rPh sb="5" eb="7">
      <t>メイショウ</t>
    </rPh>
    <rPh sb="8" eb="10">
      <t>ヨウシキ</t>
    </rPh>
    <phoneticPr fontId="13"/>
  </si>
  <si>
    <t>別記様式７</t>
    <rPh sb="0" eb="2">
      <t>ベッキ</t>
    </rPh>
    <rPh sb="2" eb="4">
      <t>ヨウシキ</t>
    </rPh>
    <phoneticPr fontId="3"/>
  </si>
  <si>
    <t>年　　月　　日</t>
    <rPh sb="0" eb="1">
      <t>ネン</t>
    </rPh>
    <rPh sb="3" eb="4">
      <t>ツキ</t>
    </rPh>
    <rPh sb="6" eb="7">
      <t>ヒ</t>
    </rPh>
    <phoneticPr fontId="3"/>
  </si>
  <si>
    <t>年　　月　　日</t>
    <rPh sb="0" eb="1">
      <t>ネン</t>
    </rPh>
    <rPh sb="3" eb="4">
      <t>ツキ</t>
    </rPh>
    <rPh sb="6" eb="7">
      <t>ニチ</t>
    </rPh>
    <phoneticPr fontId="3"/>
  </si>
  <si>
    <t>熊本県知事　○○　○○</t>
    <rPh sb="0" eb="5">
      <t>クマモトケンチジ</t>
    </rPh>
    <phoneticPr fontId="4"/>
  </si>
  <si>
    <t>Ａ　直接工事費</t>
    <rPh sb="2" eb="4">
      <t>チョクセツ</t>
    </rPh>
    <rPh sb="4" eb="7">
      <t>コウジヒ</t>
    </rPh>
    <phoneticPr fontId="3"/>
  </si>
  <si>
    <t>Ｂ　その他の経費</t>
    <rPh sb="4" eb="5">
      <t>タ</t>
    </rPh>
    <rPh sb="6" eb="8">
      <t>ケイヒ</t>
    </rPh>
    <phoneticPr fontId="3"/>
  </si>
  <si>
    <t>共通仮設費</t>
    <rPh sb="0" eb="2">
      <t>キョウツウ</t>
    </rPh>
    <rPh sb="2" eb="5">
      <t>カセツヒ</t>
    </rPh>
    <phoneticPr fontId="3"/>
  </si>
  <si>
    <t>現場管理費</t>
    <rPh sb="0" eb="5">
      <t>ゲンバカンリヒ</t>
    </rPh>
    <phoneticPr fontId="3"/>
  </si>
  <si>
    <t>一般管理費</t>
    <rPh sb="0" eb="5">
      <t>イッパンカンリヒ</t>
    </rPh>
    <phoneticPr fontId="3"/>
  </si>
  <si>
    <t>Ｃ　産廃税</t>
    <rPh sb="2" eb="5">
      <t>サンパイゼイ</t>
    </rPh>
    <phoneticPr fontId="3"/>
  </si>
  <si>
    <t>Ｄ　工事価格計（Ａ＋Ｂ＋Ｃ）</t>
    <rPh sb="2" eb="4">
      <t>コウジ</t>
    </rPh>
    <rPh sb="4" eb="7">
      <t>カカクケイ</t>
    </rPh>
    <phoneticPr fontId="3"/>
  </si>
  <si>
    <t>Ｅ　消費税及び地方消費税相当額</t>
    <rPh sb="2" eb="5">
      <t>ショウヒゼイ</t>
    </rPh>
    <rPh sb="5" eb="6">
      <t>オヨ</t>
    </rPh>
    <rPh sb="7" eb="9">
      <t>チホウ</t>
    </rPh>
    <rPh sb="9" eb="12">
      <t>ショウヒゼイ</t>
    </rPh>
    <rPh sb="12" eb="15">
      <t>ソウトウガク</t>
    </rPh>
    <phoneticPr fontId="3"/>
  </si>
  <si>
    <t>Ｆ　工事費計（Ｄ＋Ｅ）</t>
    <rPh sb="2" eb="6">
      <t>コウジヒケイ</t>
    </rPh>
    <phoneticPr fontId="3"/>
  </si>
  <si>
    <t>熊本県知事
　○○　○○</t>
    <phoneticPr fontId="3"/>
  </si>
  <si>
    <t>注１）営繕工事の場合、直接工事費の内訳は種目、科目、中科目ごとに入力してください。</t>
    <rPh sb="0" eb="1">
      <t>チュウ</t>
    </rPh>
    <rPh sb="3" eb="7">
      <t>エイゼンコウジ</t>
    </rPh>
    <rPh sb="8" eb="10">
      <t>バアイ</t>
    </rPh>
    <rPh sb="11" eb="13">
      <t>チョクセツ</t>
    </rPh>
    <rPh sb="13" eb="16">
      <t>コウジヒ</t>
    </rPh>
    <rPh sb="17" eb="19">
      <t>ウチワケ</t>
    </rPh>
    <rPh sb="20" eb="22">
      <t>シュモク</t>
    </rPh>
    <rPh sb="23" eb="25">
      <t>カモク</t>
    </rPh>
    <rPh sb="26" eb="29">
      <t>チュウカモク</t>
    </rPh>
    <rPh sb="32" eb="34">
      <t>ニュウリョク</t>
    </rPh>
    <phoneticPr fontId="3"/>
  </si>
  <si>
    <t>注２）入札時に提出した工事費内訳書に法定福利費を明示し、工事費内訳書記載の工事費と契約額が一致している場合は提出不要です。</t>
    <rPh sb="0" eb="1">
      <t>チュウ</t>
    </rPh>
    <rPh sb="3" eb="5">
      <t>ニュウサツ</t>
    </rPh>
    <rPh sb="5" eb="6">
      <t>ジ</t>
    </rPh>
    <rPh sb="7" eb="9">
      <t>テイシュツ</t>
    </rPh>
    <rPh sb="11" eb="14">
      <t>コウジヒ</t>
    </rPh>
    <rPh sb="14" eb="17">
      <t>ウチワケショ</t>
    </rPh>
    <rPh sb="18" eb="20">
      <t>ホウテイ</t>
    </rPh>
    <rPh sb="20" eb="22">
      <t>フクリ</t>
    </rPh>
    <rPh sb="22" eb="23">
      <t>ヒ</t>
    </rPh>
    <rPh sb="24" eb="26">
      <t>メイジ</t>
    </rPh>
    <rPh sb="28" eb="31">
      <t>コウジヒ</t>
    </rPh>
    <rPh sb="31" eb="34">
      <t>ウチワケショ</t>
    </rPh>
    <rPh sb="34" eb="36">
      <t>キサイ</t>
    </rPh>
    <rPh sb="37" eb="39">
      <t>コウジ</t>
    </rPh>
    <rPh sb="39" eb="40">
      <t>ヒ</t>
    </rPh>
    <rPh sb="41" eb="43">
      <t>ケイヤク</t>
    </rPh>
    <rPh sb="43" eb="44">
      <t>ガク</t>
    </rPh>
    <rPh sb="45" eb="47">
      <t>イッチ</t>
    </rPh>
    <rPh sb="51" eb="53">
      <t>バアイ</t>
    </rPh>
    <rPh sb="54" eb="56">
      <t>テイシュツ</t>
    </rPh>
    <rPh sb="56" eb="58">
      <t>フヨウ</t>
    </rPh>
    <phoneticPr fontId="3"/>
  </si>
  <si>
    <t>熊本県知事　○○　○○</t>
    <rPh sb="0" eb="5">
      <t>クマモトケンチジ</t>
    </rPh>
    <phoneticPr fontId="3"/>
  </si>
  <si>
    <t>別記様式１</t>
    <rPh sb="0" eb="2">
      <t>ベッキ</t>
    </rPh>
    <rPh sb="2" eb="4">
      <t>ヨウシキ</t>
    </rPh>
    <phoneticPr fontId="3"/>
  </si>
  <si>
    <t>年　　月　　日
～
年　　月　　日</t>
    <rPh sb="0" eb="1">
      <t>ネン</t>
    </rPh>
    <rPh sb="3" eb="4">
      <t>ツキ</t>
    </rPh>
    <rPh sb="6" eb="7">
      <t>ニチ</t>
    </rPh>
    <rPh sb="10" eb="11">
      <t>ネン</t>
    </rPh>
    <rPh sb="13" eb="14">
      <t>ツキ</t>
    </rPh>
    <rPh sb="16" eb="17">
      <t>ニチ</t>
    </rPh>
    <phoneticPr fontId="3"/>
  </si>
  <si>
    <t>年　　月　　日</t>
    <rPh sb="0" eb="1">
      <t>ネン</t>
    </rPh>
    <rPh sb="3" eb="4">
      <t>ツキ</t>
    </rPh>
    <rPh sb="6" eb="7">
      <t>ニチ</t>
    </rPh>
    <phoneticPr fontId="3"/>
  </si>
  <si>
    <t>熊本県知事　○○　○○</t>
    <rPh sb="0" eb="5">
      <t>クマモトケンチジ</t>
    </rPh>
    <phoneticPr fontId="3"/>
  </si>
  <si>
    <t>ＶＥ様式１号</t>
    <rPh sb="2" eb="4">
      <t>ヨウシキ</t>
    </rPh>
    <rPh sb="5" eb="6">
      <t>ゴウ</t>
    </rPh>
    <phoneticPr fontId="3"/>
  </si>
  <si>
    <t>ＶＥ様式２－１号</t>
    <rPh sb="2" eb="4">
      <t>ヨウシキ</t>
    </rPh>
    <rPh sb="7" eb="8">
      <t>ゴウ</t>
    </rPh>
    <phoneticPr fontId="3"/>
  </si>
  <si>
    <t>ＶＥ様式２－２号</t>
    <rPh sb="2" eb="4">
      <t>ヨウシキ</t>
    </rPh>
    <rPh sb="7" eb="8">
      <t>ゴウ</t>
    </rPh>
    <phoneticPr fontId="3"/>
  </si>
  <si>
    <t>ＶＥ様式２－３号</t>
    <rPh sb="2" eb="4">
      <t>ヨウシキ</t>
    </rPh>
    <rPh sb="7" eb="8">
      <t>ゴウ</t>
    </rPh>
    <phoneticPr fontId="3"/>
  </si>
  <si>
    <t>現場代理人・主任（監理）技術者　通知書</t>
    <rPh sb="6" eb="7">
      <t>オモ</t>
    </rPh>
    <rPh sb="7" eb="8">
      <t>ニン</t>
    </rPh>
    <rPh sb="9" eb="10">
      <t>カン</t>
    </rPh>
    <rPh sb="10" eb="11">
      <t>リ</t>
    </rPh>
    <rPh sb="12" eb="13">
      <t>ワザ</t>
    </rPh>
    <rPh sb="13" eb="14">
      <t>ジュツ</t>
    </rPh>
    <rPh sb="14" eb="15">
      <t>モノ</t>
    </rPh>
    <phoneticPr fontId="3"/>
  </si>
  <si>
    <t>現場代理人・主任（監理）技術者　変更通知書</t>
    <phoneticPr fontId="3"/>
  </si>
  <si>
    <t>様式－１</t>
    <rPh sb="0" eb="2">
      <t>ヨウシキ</t>
    </rPh>
    <phoneticPr fontId="6"/>
  </si>
  <si>
    <t>（統一様式名称：様式－１５）</t>
    <rPh sb="1" eb="5">
      <t>トウイツヨウシキ</t>
    </rPh>
    <rPh sb="5" eb="7">
      <t>メイショウ</t>
    </rPh>
    <rPh sb="8" eb="10">
      <t>ヨウシキ</t>
    </rPh>
    <phoneticPr fontId="6"/>
  </si>
  <si>
    <t>（統一様式名称：様式－１４）</t>
    <rPh sb="1" eb="7">
      <t>トウイツヨウシキメイショウ</t>
    </rPh>
    <rPh sb="8" eb="10">
      <t>ヨウシキ</t>
    </rPh>
    <phoneticPr fontId="10"/>
  </si>
  <si>
    <t>（統一様式名称：様式－１３）</t>
    <rPh sb="1" eb="7">
      <t>トウイツヨウシキメイショウ</t>
    </rPh>
    <rPh sb="8" eb="10">
      <t>ヨウシキ</t>
    </rPh>
    <phoneticPr fontId="4"/>
  </si>
  <si>
    <t>（統一様式名称：様式－１２）</t>
    <rPh sb="1" eb="7">
      <t>トウイツヨウシキメイショウ</t>
    </rPh>
    <rPh sb="8" eb="10">
      <t>ヨウシキ</t>
    </rPh>
    <phoneticPr fontId="4"/>
  </si>
  <si>
    <t>（統一様式名称：様式－１１）</t>
    <rPh sb="1" eb="3">
      <t>トウイツ</t>
    </rPh>
    <rPh sb="3" eb="5">
      <t>ヨウシキ</t>
    </rPh>
    <rPh sb="5" eb="7">
      <t>メイショウ</t>
    </rPh>
    <rPh sb="8" eb="10">
      <t>ヨウシキ</t>
    </rPh>
    <phoneticPr fontId="10"/>
  </si>
  <si>
    <t>（統一様式名称：様式－１０）</t>
    <rPh sb="1" eb="7">
      <t>トウイツヨウシキメイショウ</t>
    </rPh>
    <rPh sb="8" eb="10">
      <t>ヨウシキ</t>
    </rPh>
    <phoneticPr fontId="4"/>
  </si>
  <si>
    <t>（統一様式名称：様式－９）</t>
    <rPh sb="1" eb="7">
      <t>トウイツヨウシキメイショウ</t>
    </rPh>
    <rPh sb="8" eb="10">
      <t>ヨウシキ</t>
    </rPh>
    <phoneticPr fontId="4"/>
  </si>
  <si>
    <t>（様式－６(5)熊本県様式）</t>
    <rPh sb="8" eb="11">
      <t>クマモトケン</t>
    </rPh>
    <rPh sb="11" eb="13">
      <t>ヨウシキ</t>
    </rPh>
    <phoneticPr fontId="4"/>
  </si>
  <si>
    <t>（統一様式名称：様式－６(4)）</t>
    <rPh sb="1" eb="7">
      <t>トウイツヨウシキメイショウ</t>
    </rPh>
    <phoneticPr fontId="4"/>
  </si>
  <si>
    <t>（統一様式名称：様式－６(3)）</t>
    <rPh sb="1" eb="7">
      <t>トウイツヨウシキメイショウ</t>
    </rPh>
    <phoneticPr fontId="4"/>
  </si>
  <si>
    <t>（統一様式名称：様式－６(2)）</t>
    <rPh sb="1" eb="7">
      <t>トウイツヨウシキメイショウ</t>
    </rPh>
    <phoneticPr fontId="4"/>
  </si>
  <si>
    <t>（統一様式名称：様式－６(1)）</t>
    <rPh sb="1" eb="7">
      <t>トウイツヨウシキメイショウ</t>
    </rPh>
    <phoneticPr fontId="4"/>
  </si>
  <si>
    <t>（統一様式名称：様式－５(1)）</t>
    <rPh sb="1" eb="3">
      <t>トウイツ</t>
    </rPh>
    <rPh sb="3" eb="7">
      <t>ヨウシキメイショウ</t>
    </rPh>
    <rPh sb="8" eb="10">
      <t>ヨウシキ</t>
    </rPh>
    <phoneticPr fontId="10"/>
  </si>
  <si>
    <t>別記様式２－２</t>
    <phoneticPr fontId="3"/>
  </si>
  <si>
    <t>様式第２－１</t>
    <rPh sb="0" eb="2">
      <t>ヨウシキ</t>
    </rPh>
    <rPh sb="2" eb="3">
      <t>ダイ</t>
    </rPh>
    <phoneticPr fontId="4"/>
  </si>
  <si>
    <t>別記様式２</t>
    <rPh sb="0" eb="2">
      <t>ベッキ</t>
    </rPh>
    <rPh sb="2" eb="4">
      <t>ヨウシキ</t>
    </rPh>
    <phoneticPr fontId="4"/>
  </si>
  <si>
    <t>別記様式１裏面</t>
    <rPh sb="0" eb="2">
      <t>ベッキ</t>
    </rPh>
    <rPh sb="2" eb="4">
      <t>ヨウシキ</t>
    </rPh>
    <rPh sb="5" eb="7">
      <t>リメン</t>
    </rPh>
    <phoneticPr fontId="3"/>
  </si>
  <si>
    <t>（統一様式名称：様式－４）</t>
    <rPh sb="1" eb="3">
      <t>トウイツ</t>
    </rPh>
    <rPh sb="3" eb="5">
      <t>ヨウシキ</t>
    </rPh>
    <rPh sb="5" eb="7">
      <t>メイショウ</t>
    </rPh>
    <rPh sb="8" eb="10">
      <t>ヨウシキ</t>
    </rPh>
    <phoneticPr fontId="4"/>
  </si>
  <si>
    <t>（統一様式名称：様式－３(2)）</t>
    <rPh sb="1" eb="3">
      <t>トウイツ</t>
    </rPh>
    <rPh sb="3" eb="7">
      <t>ヨウシキメイショウ</t>
    </rPh>
    <rPh sb="8" eb="10">
      <t>ヨウシキ</t>
    </rPh>
    <phoneticPr fontId="10"/>
  </si>
  <si>
    <t>（統一様式名称：様式－３(1)）</t>
    <rPh sb="1" eb="3">
      <t>トウイツ</t>
    </rPh>
    <rPh sb="3" eb="7">
      <t>ヨウシキメイショウ</t>
    </rPh>
    <rPh sb="8" eb="10">
      <t>ヨウシキ</t>
    </rPh>
    <phoneticPr fontId="10"/>
  </si>
  <si>
    <t>（統一様式名称：様式－２）</t>
    <rPh sb="1" eb="3">
      <t>トウイツ</t>
    </rPh>
    <rPh sb="3" eb="5">
      <t>ヨウシキ</t>
    </rPh>
    <rPh sb="5" eb="7">
      <t>メイショウ</t>
    </rPh>
    <rPh sb="8" eb="10">
      <t>ヨウシキ</t>
    </rPh>
    <phoneticPr fontId="10"/>
  </si>
  <si>
    <t>（統一様式名称：様式－１６）</t>
    <rPh sb="1" eb="7">
      <t>トウイツヨウシキメイショウ</t>
    </rPh>
    <rPh sb="8" eb="10">
      <t>ヨウシキ</t>
    </rPh>
    <phoneticPr fontId="10"/>
  </si>
  <si>
    <t>（統一様式名称：様式－１７）</t>
    <rPh sb="1" eb="7">
      <t>トウイツヨウシキメイショウ</t>
    </rPh>
    <rPh sb="8" eb="10">
      <t>ヨウシキ</t>
    </rPh>
    <phoneticPr fontId="10"/>
  </si>
  <si>
    <t>（統一様式名称：様式－１９）</t>
    <rPh sb="1" eb="7">
      <t>トウイツヨウシキメイショウ</t>
    </rPh>
    <rPh sb="8" eb="10">
      <t>ヨウシキ</t>
    </rPh>
    <phoneticPr fontId="44"/>
  </si>
  <si>
    <t>請求者　（住所）</t>
    <phoneticPr fontId="10"/>
  </si>
  <si>
    <t>（氏名）</t>
    <phoneticPr fontId="10"/>
  </si>
  <si>
    <t>下記のとおり請求します。</t>
    <phoneticPr fontId="10"/>
  </si>
  <si>
    <t>請求金額</t>
    <phoneticPr fontId="10"/>
  </si>
  <si>
    <t>ただし、次の工事の(</t>
    <phoneticPr fontId="10"/>
  </si>
  <si>
    <t>)として</t>
    <phoneticPr fontId="10"/>
  </si>
  <si>
    <t>￥</t>
    <phoneticPr fontId="10"/>
  </si>
  <si>
    <t>(注)</t>
    <phoneticPr fontId="4"/>
  </si>
  <si>
    <t>（　　　）には前払金、中間前払金、部分払金、指定部分完済払金、完成代金の別を記入すること。</t>
    <phoneticPr fontId="10"/>
  </si>
  <si>
    <t>書類の提出方法</t>
    <rPh sb="0" eb="2">
      <t>ショルイ</t>
    </rPh>
    <rPh sb="3" eb="5">
      <t>テイシュツ</t>
    </rPh>
    <rPh sb="5" eb="7">
      <t>ホウホウ</t>
    </rPh>
    <phoneticPr fontId="3"/>
  </si>
  <si>
    <t>紙・電子メール・ファクシミリ</t>
    <rPh sb="0" eb="1">
      <t>カミ</t>
    </rPh>
    <rPh sb="2" eb="4">
      <t>デンシ</t>
    </rPh>
    <phoneticPr fontId="3"/>
  </si>
  <si>
    <t>書類発行責任者</t>
    <rPh sb="0" eb="2">
      <t>ショルイ</t>
    </rPh>
    <rPh sb="2" eb="4">
      <t>ハッコウ</t>
    </rPh>
    <rPh sb="4" eb="7">
      <t>セキニンシャ</t>
    </rPh>
    <phoneticPr fontId="3"/>
  </si>
  <si>
    <t>電話番号</t>
    <rPh sb="0" eb="2">
      <t>デンワ</t>
    </rPh>
    <rPh sb="2" eb="4">
      <t>バンゴウ</t>
    </rPh>
    <phoneticPr fontId="3"/>
  </si>
  <si>
    <t>担　  当 　 者</t>
    <rPh sb="0" eb="1">
      <t>タン</t>
    </rPh>
    <rPh sb="4" eb="5">
      <t>トウ</t>
    </rPh>
    <rPh sb="8" eb="9">
      <t>モノ</t>
    </rPh>
    <phoneticPr fontId="3"/>
  </si>
  <si>
    <t>ＶＥ提案の概要              　　  注）記入欄が不足する場合には、ＶＥ様式１号の２として</t>
    <rPh sb="45" eb="46">
      <t>ゴウ</t>
    </rPh>
    <phoneticPr fontId="4"/>
  </si>
  <si>
    <t>　熊本県知事　○○　○○　様</t>
    <rPh sb="1" eb="6">
      <t>クマモトケンチジ</t>
    </rPh>
    <rPh sb="13" eb="14">
      <t>サマ</t>
    </rPh>
    <phoneticPr fontId="4"/>
  </si>
  <si>
    <t>をもって完成したので熊本県</t>
    <rPh sb="10" eb="13">
      <t>クマモトケン</t>
    </rPh>
    <phoneticPr fontId="10"/>
  </si>
  <si>
    <t>公共工事請負契約約款第31条第1項に基づき通知します。</t>
    <phoneticPr fontId="3"/>
  </si>
  <si>
    <t>別記様式１３</t>
    <rPh sb="0" eb="2">
      <t>ベッキ</t>
    </rPh>
    <rPh sb="2" eb="4">
      <t>ヨウシキ</t>
    </rPh>
    <phoneticPr fontId="44"/>
  </si>
  <si>
    <t>出　来　形　部　分　確　認　請　求　書</t>
    <phoneticPr fontId="44"/>
  </si>
  <si>
    <t>工　事　番　号
及　び
工　　事　　名</t>
    <rPh sb="0" eb="1">
      <t>コウ</t>
    </rPh>
    <rPh sb="2" eb="3">
      <t>コト</t>
    </rPh>
    <rPh sb="4" eb="5">
      <t>バン</t>
    </rPh>
    <rPh sb="6" eb="7">
      <t>ゴウ</t>
    </rPh>
    <rPh sb="8" eb="9">
      <t>オヨ</t>
    </rPh>
    <phoneticPr fontId="14"/>
  </si>
  <si>
    <t>（統一様式名称：様式－２１）</t>
    <rPh sb="1" eb="7">
      <t>トウイツヨウシキメイショウ</t>
    </rPh>
    <rPh sb="8" eb="10">
      <t>ヨウシキ</t>
    </rPh>
    <phoneticPr fontId="10"/>
  </si>
  <si>
    <t>別記第５－６号様式</t>
    <rPh sb="0" eb="2">
      <t>ベッキ</t>
    </rPh>
    <rPh sb="2" eb="3">
      <t>ダイ</t>
    </rPh>
    <rPh sb="6" eb="7">
      <t>ゴウ</t>
    </rPh>
    <rPh sb="7" eb="9">
      <t>ヨウシキ</t>
    </rPh>
    <phoneticPr fontId="10"/>
  </si>
  <si>
    <t>（統一様式名称：様式－２２）</t>
    <rPh sb="1" eb="7">
      <t>トウイツヨウシキメイショウ</t>
    </rPh>
    <rPh sb="8" eb="10">
      <t>ヨウシキ</t>
    </rPh>
    <phoneticPr fontId="10"/>
  </si>
  <si>
    <t>（統一様式名称：様式－２３）</t>
    <rPh sb="1" eb="7">
      <t>トウイツヨウシキメイショウ</t>
    </rPh>
    <rPh sb="8" eb="10">
      <t>ヨウシキ</t>
    </rPh>
    <phoneticPr fontId="10"/>
  </si>
  <si>
    <t>（統一様式名称：様式－２４）</t>
    <rPh sb="1" eb="7">
      <t>トウイツヨウシキメイショウ</t>
    </rPh>
    <rPh sb="8" eb="10">
      <t>ヨウシキ</t>
    </rPh>
    <phoneticPr fontId="13"/>
  </si>
  <si>
    <t>（統一様式名称：様式－２５）</t>
    <rPh sb="1" eb="7">
      <t>トウイツヨウシキメイショウ</t>
    </rPh>
    <rPh sb="8" eb="10">
      <t>ヨウシキ</t>
    </rPh>
    <phoneticPr fontId="13"/>
  </si>
  <si>
    <t>（統一様式名称：様式－２６）</t>
    <rPh sb="1" eb="7">
      <t>トウイツヨウシキメイショウ</t>
    </rPh>
    <rPh sb="8" eb="10">
      <t>ヨウシキ</t>
    </rPh>
    <phoneticPr fontId="10"/>
  </si>
  <si>
    <t>（統一様式名称：様式－２７）</t>
    <rPh sb="1" eb="7">
      <t>トウイツヨウシキメイショウ</t>
    </rPh>
    <rPh sb="8" eb="10">
      <t>ヨウシキ</t>
    </rPh>
    <phoneticPr fontId="4"/>
  </si>
  <si>
    <t>年　　月　　日</t>
    <rPh sb="0" eb="1">
      <t>ネン</t>
    </rPh>
    <rPh sb="3" eb="4">
      <t>ツキ</t>
    </rPh>
    <rPh sb="6" eb="7">
      <t>ニチ</t>
    </rPh>
    <phoneticPr fontId="3"/>
  </si>
  <si>
    <t>（統一様式名称：様式－２８）</t>
    <rPh sb="1" eb="7">
      <t>トウイツヨウシキメイショウ</t>
    </rPh>
    <rPh sb="8" eb="10">
      <t>ヨウシキ</t>
    </rPh>
    <phoneticPr fontId="13"/>
  </si>
  <si>
    <t>（統一様式名称：様式－２９）</t>
    <rPh sb="1" eb="7">
      <t>トウイツヨウシキメイショウ</t>
    </rPh>
    <rPh sb="8" eb="10">
      <t>ヨウシキ</t>
    </rPh>
    <phoneticPr fontId="10"/>
  </si>
  <si>
    <t>工事完成通知書（しゅん工届）</t>
    <rPh sb="0" eb="2">
      <t>コウジ</t>
    </rPh>
    <rPh sb="2" eb="4">
      <t>カンセイ</t>
    </rPh>
    <rPh sb="4" eb="7">
      <t>ツウチショ</t>
    </rPh>
    <rPh sb="11" eb="12">
      <t>コウ</t>
    </rPh>
    <rPh sb="12" eb="13">
      <t>トドケ</t>
    </rPh>
    <phoneticPr fontId="10"/>
  </si>
  <si>
    <t>別記様式１０</t>
    <rPh sb="0" eb="2">
      <t>ベッキ</t>
    </rPh>
    <rPh sb="2" eb="4">
      <t>ヨウシキ</t>
    </rPh>
    <phoneticPr fontId="10"/>
  </si>
  <si>
    <t>熊本県知事　○○　○○</t>
    <rPh sb="0" eb="5">
      <t>クマモトケンチジ</t>
    </rPh>
    <phoneticPr fontId="3"/>
  </si>
  <si>
    <t>（統一様式名称：様式－３０）</t>
    <rPh sb="1" eb="7">
      <t>トウイツヨウシキメイショウ</t>
    </rPh>
    <rPh sb="8" eb="10">
      <t>ヨウシキ</t>
    </rPh>
    <phoneticPr fontId="10"/>
  </si>
  <si>
    <t>工事目的物引渡し申出書</t>
    <rPh sb="0" eb="2">
      <t>コウジ</t>
    </rPh>
    <rPh sb="2" eb="5">
      <t>モクテキブツ</t>
    </rPh>
    <rPh sb="5" eb="6">
      <t>ヒ</t>
    </rPh>
    <rPh sb="6" eb="7">
      <t>ワタ</t>
    </rPh>
    <rPh sb="8" eb="11">
      <t>モウシデショ</t>
    </rPh>
    <phoneticPr fontId="10"/>
  </si>
  <si>
    <t>別記様式１２</t>
    <rPh sb="0" eb="2">
      <t>ベッキ</t>
    </rPh>
    <rPh sb="2" eb="4">
      <t>ヨウシキ</t>
    </rPh>
    <phoneticPr fontId="10"/>
  </si>
  <si>
    <t>（統一様式名称：様式－３１）</t>
    <rPh sb="1" eb="7">
      <t>トウイツヨウシキメイショウ</t>
    </rPh>
    <rPh sb="8" eb="10">
      <t>ヨウシキ</t>
    </rPh>
    <phoneticPr fontId="4"/>
  </si>
  <si>
    <t>（統一様式名称：様式－31-2）</t>
    <rPh sb="1" eb="7">
      <t>トウイツヨウシキメイショウ</t>
    </rPh>
    <phoneticPr fontId="4"/>
  </si>
  <si>
    <t>（統一様式名称：様式－３２）</t>
    <rPh sb="1" eb="7">
      <t>トウイツヨウシキメイショウ</t>
    </rPh>
    <rPh sb="8" eb="10">
      <t>ヨウシキ</t>
    </rPh>
    <phoneticPr fontId="4"/>
  </si>
  <si>
    <t>（統一様式名称：様式－３４(1)）</t>
    <rPh sb="1" eb="7">
      <t>トウイツヨウシキメイショウ</t>
    </rPh>
    <rPh sb="8" eb="10">
      <t>ヨウシキ</t>
    </rPh>
    <phoneticPr fontId="4"/>
  </si>
  <si>
    <t>（統一様式名称：様式－３４(2)）</t>
    <rPh sb="1" eb="7">
      <t>トウイツヨウシキメイショウ</t>
    </rPh>
    <rPh sb="8" eb="10">
      <t>ヨウシキ</t>
    </rPh>
    <phoneticPr fontId="4"/>
  </si>
  <si>
    <t>別記様式第４</t>
    <rPh sb="0" eb="2">
      <t>ベッキ</t>
    </rPh>
    <rPh sb="2" eb="4">
      <t>ヨウシキ</t>
    </rPh>
    <rPh sb="4" eb="5">
      <t>ダイ</t>
    </rPh>
    <phoneticPr fontId="4"/>
  </si>
  <si>
    <t>１　該当する項目の□にレ点を記入する。</t>
    <rPh sb="2" eb="4">
      <t>ガイトウ</t>
    </rPh>
    <rPh sb="6" eb="8">
      <t>コウモク</t>
    </rPh>
    <rPh sb="12" eb="13">
      <t>テン</t>
    </rPh>
    <rPh sb="14" eb="16">
      <t>キニュウ</t>
    </rPh>
    <phoneticPr fontId="3"/>
  </si>
  <si>
    <t>２　実施説明は簡潔に記載する。</t>
    <rPh sb="2" eb="4">
      <t>ジッシ</t>
    </rPh>
    <rPh sb="4" eb="6">
      <t>セツメイ</t>
    </rPh>
    <rPh sb="7" eb="9">
      <t>カンケツ</t>
    </rPh>
    <rPh sb="10" eb="12">
      <t>キサイ</t>
    </rPh>
    <phoneticPr fontId="3"/>
  </si>
  <si>
    <t>３　実施内容を説明する資料は、様式-３４（２）で作成する。</t>
    <rPh sb="2" eb="4">
      <t>ジッシ</t>
    </rPh>
    <rPh sb="4" eb="6">
      <t>ナイヨウ</t>
    </rPh>
    <rPh sb="7" eb="9">
      <t>セツメイ</t>
    </rPh>
    <rPh sb="11" eb="13">
      <t>シリョウ</t>
    </rPh>
    <rPh sb="15" eb="17">
      <t>ヨウシキ</t>
    </rPh>
    <rPh sb="24" eb="26">
      <t>サクセイ</t>
    </rPh>
    <phoneticPr fontId="3"/>
  </si>
  <si>
    <t>ＶＥ様式３号</t>
    <rPh sb="2" eb="4">
      <t>ヨウシキ</t>
    </rPh>
    <rPh sb="5" eb="6">
      <t>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</si>
</sst>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quot;¥&quot;#,##0_);[Red]\(&quot;¥&quot;#,##0\)"/>
    <numFmt numFmtId="177" formatCode="[$-411]ggge&quot;年&quot;m&quot;月&quot;d&quot;日&quot;;@"/>
    <numFmt numFmtId="178" formatCode="0_ "/>
    <numFmt numFmtId="179" formatCode="0_);[Red]\(0\)"/>
    <numFmt numFmtId="180" formatCode="#,##0_ "/>
  </numFmts>
  <fonts count="94">
    <font>
      <sz val="11"/>
      <color theme="1"/>
      <name val="ＭＳ Ｐゴシック"/>
      <family val="2"/>
      <charset val="128"/>
    </font>
    <font>
      <sz val="11"/>
      <color theme="1"/>
      <name val="游ゴシック"/>
      <family val="3"/>
      <charset val="128"/>
      <scheme val="minor"/>
    </font>
    <font>
      <sz val="16"/>
      <color theme="1"/>
      <name val="ＤＦ特太ゴシック体"/>
      <family val="3"/>
      <charset val="128"/>
    </font>
    <font>
      <sz val="6"/>
      <name val="ＭＳ Ｐゴシック"/>
      <family val="2"/>
      <charset val="128"/>
    </font>
    <font>
      <sz val="6"/>
      <name val="ＭＳ Ｐゴシック"/>
      <family val="3"/>
      <charset val="128"/>
    </font>
    <font>
      <sz val="11"/>
      <name val="明朝"/>
      <family val="1"/>
      <charset val="128"/>
    </font>
    <font>
      <sz val="11"/>
      <name val="ＭＳ 明朝"/>
      <family val="1"/>
      <charset val="128"/>
    </font>
    <font>
      <sz val="16"/>
      <name val="明朝"/>
      <family val="1"/>
      <charset val="128"/>
    </font>
    <font>
      <b/>
      <sz val="9"/>
      <color indexed="81"/>
      <name val="ＭＳ Ｐゴシック"/>
      <family val="3"/>
      <charset val="128"/>
    </font>
    <font>
      <sz val="10"/>
      <name val="ＭＳ 明朝"/>
      <family val="1"/>
      <charset val="128"/>
    </font>
    <font>
      <sz val="6"/>
      <name val="ＭＳ 明朝"/>
      <family val="1"/>
      <charset val="128"/>
    </font>
    <font>
      <sz val="18"/>
      <name val="ＭＳ 明朝"/>
      <family val="1"/>
      <charset val="128"/>
    </font>
    <font>
      <sz val="9"/>
      <name val="MS UI Gothic"/>
      <family val="3"/>
      <charset val="128"/>
    </font>
    <font>
      <sz val="6"/>
      <name val="明朝"/>
      <family val="1"/>
      <charset val="128"/>
    </font>
    <font>
      <sz val="6"/>
      <name val="游ゴシック"/>
      <family val="3"/>
      <charset val="128"/>
      <scheme val="minor"/>
    </font>
    <font>
      <sz val="14"/>
      <name val="ＭＳ 明朝"/>
      <family val="1"/>
      <charset val="128"/>
    </font>
    <font>
      <sz val="12"/>
      <name val="ＭＳ 明朝"/>
      <family val="1"/>
      <charset val="128"/>
    </font>
    <font>
      <sz val="11"/>
      <name val="游ゴシック"/>
      <family val="3"/>
      <charset val="128"/>
      <scheme val="minor"/>
    </font>
    <font>
      <strike/>
      <sz val="11"/>
      <name val="ＭＳ 明朝"/>
      <family val="1"/>
      <charset val="128"/>
    </font>
    <font>
      <sz val="10"/>
      <color rgb="FF00B050"/>
      <name val="ＭＳ 明朝"/>
      <family val="1"/>
      <charset val="128"/>
    </font>
    <font>
      <sz val="8"/>
      <color rgb="FF00B050"/>
      <name val="ＭＳ 明朝"/>
      <family val="1"/>
      <charset val="128"/>
    </font>
    <font>
      <sz val="8"/>
      <name val="ＭＳ 明朝"/>
      <family val="1"/>
      <charset val="128"/>
    </font>
    <font>
      <sz val="11"/>
      <color indexed="8"/>
      <name val="ＭＳ 明朝"/>
      <family val="1"/>
      <charset val="128"/>
    </font>
    <font>
      <sz val="11"/>
      <color rgb="FF00B050"/>
      <name val="ＭＳ 明朝"/>
      <family val="1"/>
      <charset val="128"/>
    </font>
    <font>
      <sz val="11"/>
      <name val="ＭＳ Ｐゴシック"/>
      <family val="3"/>
      <charset val="128"/>
    </font>
    <font>
      <sz val="10.5"/>
      <name val="ＭＳ 明朝"/>
      <family val="1"/>
      <charset val="128"/>
    </font>
    <font>
      <sz val="15"/>
      <name val="ＭＳ 明朝"/>
      <family val="1"/>
      <charset val="128"/>
    </font>
    <font>
      <sz val="10.5"/>
      <name val="Century"/>
      <family val="1"/>
    </font>
    <font>
      <sz val="10"/>
      <color rgb="FF000000"/>
      <name val="ＭＳ 明朝"/>
      <family val="1"/>
      <charset val="128"/>
    </font>
    <font>
      <sz val="10.5"/>
      <color rgb="FF000000"/>
      <name val="ＭＳ 明朝"/>
      <family val="1"/>
      <charset val="128"/>
    </font>
    <font>
      <sz val="11"/>
      <name val="ＭＳ Ｐ明朝"/>
      <family val="1"/>
      <charset val="128"/>
    </font>
    <font>
      <b/>
      <sz val="16"/>
      <name val="ＭＳ 明朝"/>
      <family val="1"/>
      <charset val="128"/>
    </font>
    <font>
      <sz val="12"/>
      <name val="ＭＳ Ｐ明朝"/>
      <family val="1"/>
      <charset val="128"/>
    </font>
    <font>
      <b/>
      <sz val="18"/>
      <name val="ＭＳ 明朝"/>
      <family val="1"/>
      <charset val="128"/>
    </font>
    <font>
      <sz val="9"/>
      <name val="ＭＳ 明朝"/>
      <family val="1"/>
      <charset val="128"/>
    </font>
    <font>
      <sz val="17"/>
      <name val="ＭＳ 明朝"/>
      <family val="1"/>
      <charset val="128"/>
    </font>
    <font>
      <u/>
      <sz val="12"/>
      <name val="ＭＳ 明朝"/>
      <family val="1"/>
      <charset val="128"/>
    </font>
    <font>
      <sz val="9"/>
      <name val="ＭＳ Ｐ明朝"/>
      <family val="1"/>
      <charset val="128"/>
    </font>
    <font>
      <sz val="9"/>
      <color rgb="FF000000"/>
      <name val="ＭＳ Ｐ明朝"/>
      <family val="1"/>
      <charset val="128"/>
    </font>
    <font>
      <sz val="18"/>
      <color rgb="FF000000"/>
      <name val="ＭＳ Ｐ明朝"/>
      <family val="1"/>
      <charset val="128"/>
    </font>
    <font>
      <sz val="10"/>
      <color rgb="FF000000"/>
      <name val="ＭＳ Ｐ明朝"/>
      <family val="1"/>
      <charset val="128"/>
    </font>
    <font>
      <sz val="11"/>
      <color rgb="FF000000"/>
      <name val="ＭＳ Ｐ明朝"/>
      <family val="1"/>
      <charset val="128"/>
    </font>
    <font>
      <sz val="10"/>
      <name val="ＭＳ Ｐ明朝"/>
      <family val="1"/>
      <charset val="128"/>
    </font>
    <font>
      <sz val="9"/>
      <color rgb="FFFF0000"/>
      <name val="ＭＳ 明朝"/>
      <family val="1"/>
      <charset val="128"/>
    </font>
    <font>
      <sz val="14"/>
      <name val="明朝"/>
      <family val="1"/>
      <charset val="128"/>
    </font>
    <font>
      <sz val="18"/>
      <name val="明朝"/>
      <family val="1"/>
      <charset val="128"/>
    </font>
    <font>
      <sz val="16"/>
      <name val="ＭＳ 明朝"/>
      <family val="1"/>
      <charset val="128"/>
    </font>
    <font>
      <sz val="10"/>
      <name val="明朝"/>
      <family val="1"/>
      <charset val="128"/>
    </font>
    <font>
      <sz val="14"/>
      <name val="ＭＳ Ｐ明朝"/>
      <family val="1"/>
      <charset val="128"/>
    </font>
    <font>
      <sz val="16"/>
      <name val="ＭＳ Ｐ明朝"/>
      <family val="1"/>
      <charset val="128"/>
    </font>
    <font>
      <sz val="13"/>
      <name val="ＭＳ Ｐ明朝"/>
      <family val="1"/>
      <charset val="128"/>
    </font>
    <font>
      <sz val="11"/>
      <color indexed="8"/>
      <name val="ＭＳ Ｐゴシック"/>
      <family val="3"/>
      <charset val="128"/>
    </font>
    <font>
      <u/>
      <sz val="14"/>
      <color indexed="8"/>
      <name val="ＭＳ 明朝"/>
      <family val="1"/>
      <charset val="128"/>
    </font>
    <font>
      <sz val="9"/>
      <color indexed="8"/>
      <name val="ＭＳ 明朝"/>
      <family val="1"/>
      <charset val="128"/>
    </font>
    <font>
      <strike/>
      <sz val="11"/>
      <color theme="4"/>
      <name val="ＭＳ 明朝"/>
      <family val="1"/>
      <charset val="128"/>
    </font>
    <font>
      <u/>
      <sz val="14"/>
      <name val="ＭＳ 明朝"/>
      <family val="1"/>
      <charset val="128"/>
    </font>
    <font>
      <strike/>
      <sz val="10"/>
      <color rgb="FFFF0000"/>
      <name val="ＭＳ 明朝"/>
      <family val="1"/>
      <charset val="128"/>
    </font>
    <font>
      <strike/>
      <u/>
      <sz val="14"/>
      <color rgb="FFFF0000"/>
      <name val="ＭＳ 明朝"/>
      <family val="1"/>
      <charset val="128"/>
    </font>
    <font>
      <u/>
      <sz val="11"/>
      <name val="ＭＳ 明朝"/>
      <family val="1"/>
      <charset val="128"/>
    </font>
    <font>
      <b/>
      <u/>
      <sz val="11"/>
      <name val="ＭＳ Ｐゴシック"/>
      <family val="3"/>
      <charset val="128"/>
    </font>
    <font>
      <u/>
      <sz val="11"/>
      <name val="ＭＳ Ｐゴシック"/>
      <family val="3"/>
      <charset val="128"/>
    </font>
    <font>
      <sz val="14"/>
      <color rgb="FF000000"/>
      <name val="ＭＳ Ｐ明朝"/>
      <family val="1"/>
      <charset val="128"/>
    </font>
    <font>
      <sz val="10.5"/>
      <color rgb="FF000000"/>
      <name val="ＭＳ Ｐ明朝"/>
      <family val="1"/>
      <charset val="128"/>
    </font>
    <font>
      <sz val="9"/>
      <color rgb="FF00B050"/>
      <name val="ＭＳ 明朝"/>
      <family val="1"/>
      <charset val="128"/>
    </font>
    <font>
      <sz val="10"/>
      <color theme="1"/>
      <name val="ＭＳ ゴシック"/>
      <family val="3"/>
      <charset val="128"/>
    </font>
    <font>
      <sz val="10"/>
      <color theme="1"/>
      <name val="ＭＳ Ｐゴシック"/>
      <family val="2"/>
      <charset val="128"/>
    </font>
    <font>
      <sz val="11"/>
      <color theme="1"/>
      <name val="ＭＳ ゴシック"/>
      <family val="3"/>
      <charset val="128"/>
    </font>
    <font>
      <sz val="12"/>
      <color theme="1"/>
      <name val="ＭＳ Ｐゴシック"/>
      <family val="2"/>
      <charset val="128"/>
    </font>
    <font>
      <sz val="12"/>
      <color theme="1"/>
      <name val="ＭＳ ゴシック"/>
      <family val="3"/>
      <charset val="128"/>
    </font>
    <font>
      <sz val="10.5"/>
      <color rgb="FF000000"/>
      <name val="Times New Roman"/>
      <family val="1"/>
    </font>
    <font>
      <sz val="10.5"/>
      <color rgb="FF000000"/>
      <name val="ＭＳ ゴシック"/>
      <family val="3"/>
      <charset val="128"/>
    </font>
    <font>
      <sz val="11"/>
      <color theme="1"/>
      <name val="ＭＳ Ｐゴシック"/>
      <family val="2"/>
      <charset val="128"/>
    </font>
    <font>
      <sz val="11"/>
      <color theme="1"/>
      <name val="ＭＳ 明朝"/>
      <family val="1"/>
      <charset val="128"/>
    </font>
    <font>
      <u/>
      <sz val="9.5"/>
      <name val="ＭＳ Ｐゴシック"/>
      <family val="3"/>
      <charset val="128"/>
    </font>
    <font>
      <u/>
      <sz val="10"/>
      <name val="ＭＳ Ｐゴシック"/>
      <family val="3"/>
      <charset val="128"/>
    </font>
    <font>
      <sz val="12"/>
      <name val="ＭＳ Ｐゴシック"/>
      <family val="3"/>
      <charset val="128"/>
    </font>
    <font>
      <sz val="10"/>
      <name val="ＭＳ Ｐゴシック"/>
      <family val="3"/>
      <charset val="128"/>
    </font>
    <font>
      <b/>
      <sz val="11"/>
      <name val="ＭＳ Ｐゴシック"/>
      <family val="3"/>
      <charset val="128"/>
    </font>
    <font>
      <sz val="8"/>
      <name val="ＭＳ Ｐゴシック"/>
      <family val="3"/>
      <charset val="128"/>
    </font>
    <font>
      <sz val="9"/>
      <name val="ＭＳ Ｐゴシック"/>
      <family val="3"/>
      <charset val="128"/>
    </font>
    <font>
      <b/>
      <sz val="12"/>
      <name val="ＭＳ Ｐゴシック"/>
      <family val="3"/>
      <charset val="128"/>
    </font>
    <font>
      <sz val="9"/>
      <color indexed="81"/>
      <name val="ＭＳ Ｐゴシック"/>
      <family val="3"/>
      <charset val="128"/>
    </font>
    <font>
      <sz val="14"/>
      <color theme="1"/>
      <name val="ＭＳ 明朝"/>
      <family val="1"/>
      <charset val="128"/>
    </font>
    <font>
      <u/>
      <sz val="11"/>
      <color theme="1"/>
      <name val="ＭＳ 明朝"/>
      <family val="1"/>
      <charset val="128"/>
    </font>
    <font>
      <sz val="10.5"/>
      <name val="ＭＳ Ｐ明朝"/>
      <family val="1"/>
      <charset val="128"/>
    </font>
    <font>
      <sz val="11"/>
      <color theme="0"/>
      <name val="ＭＳ 明朝"/>
      <family val="1"/>
      <charset val="128"/>
    </font>
    <font>
      <sz val="11"/>
      <color theme="0"/>
      <name val="明朝"/>
      <family val="1"/>
      <charset val="128"/>
    </font>
    <font>
      <sz val="11"/>
      <name val="ＭＳ ゴシック"/>
      <family val="3"/>
      <charset val="128"/>
    </font>
    <font>
      <sz val="10"/>
      <color theme="0"/>
      <name val="ＭＳ 明朝"/>
      <family val="1"/>
      <charset val="128"/>
    </font>
    <font>
      <sz val="12"/>
      <color theme="0"/>
      <name val="ＭＳ 明朝"/>
      <family val="1"/>
      <charset val="128"/>
    </font>
    <font>
      <sz val="11"/>
      <color theme="0"/>
      <name val="ＭＳ Ｐゴシック"/>
      <family val="3"/>
      <charset val="128"/>
    </font>
    <font>
      <sz val="14"/>
      <color theme="0"/>
      <name val="ＭＳ 明朝"/>
      <family val="1"/>
      <charset val="128"/>
    </font>
    <font>
      <sz val="14"/>
      <color theme="0"/>
      <name val="ＭＳ Ｐ明朝"/>
      <family val="1"/>
      <charset val="128"/>
    </font>
    <font>
      <sz val="11"/>
      <color theme="0"/>
      <name val="ＭＳ Ｐゴシック"/>
      <family val="2"/>
      <charset val="128"/>
    </font>
  </fonts>
  <fills count="4">
    <fill>
      <patternFill patternType="none"/>
    </fill>
    <fill>
      <patternFill patternType="gray125"/>
    </fill>
    <fill>
      <patternFill patternType="solid">
        <fgColor rgb="FFFFFF99"/>
        <bgColor indexed="64"/>
      </patternFill>
    </fill>
    <fill>
      <patternFill patternType="solid">
        <fgColor indexed="41"/>
        <bgColor indexed="64"/>
      </patternFill>
    </fill>
  </fills>
  <borders count="15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dash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tted">
        <color indexed="64"/>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hair">
        <color indexed="64"/>
      </left>
      <right/>
      <top/>
      <bottom/>
      <diagonal/>
    </border>
    <border>
      <left/>
      <right style="hair">
        <color indexed="64"/>
      </right>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dashed">
        <color indexed="64"/>
      </bottom>
      <diagonal/>
    </border>
    <border>
      <left style="medium">
        <color indexed="64"/>
      </left>
      <right style="medium">
        <color indexed="64"/>
      </right>
      <top/>
      <bottom/>
      <diagonal/>
    </border>
    <border>
      <left style="medium">
        <color indexed="64"/>
      </left>
      <right style="medium">
        <color indexed="64"/>
      </right>
      <top style="dashed">
        <color indexed="64"/>
      </top>
      <bottom style="dashed">
        <color indexed="64"/>
      </bottom>
      <diagonal/>
    </border>
    <border>
      <left/>
      <right/>
      <top style="dashed">
        <color indexed="64"/>
      </top>
      <bottom style="dashed">
        <color indexed="64"/>
      </bottom>
      <diagonal/>
    </border>
    <border>
      <left style="medium">
        <color indexed="64"/>
      </left>
      <right/>
      <top style="dashed">
        <color indexed="64"/>
      </top>
      <bottom style="dashed">
        <color indexed="64"/>
      </bottom>
      <diagonal/>
    </border>
    <border>
      <left/>
      <right/>
      <top style="dashed">
        <color rgb="FF000000"/>
      </top>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rgb="FFFF0000"/>
      </top>
      <bottom style="thin">
        <color rgb="FFFF0000"/>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dotted">
        <color indexed="64"/>
      </top>
      <bottom/>
      <diagonal/>
    </border>
    <border>
      <left/>
      <right style="hair">
        <color indexed="64"/>
      </right>
      <top style="dotted">
        <color indexed="64"/>
      </top>
      <bottom/>
      <diagonal/>
    </border>
    <border>
      <left/>
      <right/>
      <top/>
      <bottom style="double">
        <color indexed="64"/>
      </bottom>
      <diagonal/>
    </border>
    <border>
      <left style="thick">
        <color rgb="FF000000"/>
      </left>
      <right style="medium">
        <color indexed="64"/>
      </right>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style="dashed">
        <color indexed="64"/>
      </top>
      <bottom/>
      <diagonal/>
    </border>
    <border diagonalDown="1">
      <left style="medium">
        <color indexed="64"/>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rgb="FFFF0000"/>
      </top>
      <bottom style="thin">
        <color indexed="64"/>
      </bottom>
      <diagonal/>
    </border>
    <border>
      <left style="medium">
        <color auto="1"/>
      </left>
      <right style="thin">
        <color auto="1"/>
      </right>
      <top style="thin">
        <color rgb="FFFF0000"/>
      </top>
      <bottom style="thin">
        <color rgb="FFFF0000"/>
      </bottom>
      <diagonal/>
    </border>
    <border>
      <left style="thin">
        <color auto="1"/>
      </left>
      <right style="medium">
        <color auto="1"/>
      </right>
      <top style="thin">
        <color rgb="FFFF0000"/>
      </top>
      <bottom style="thin">
        <color rgb="FFFF0000"/>
      </bottom>
      <diagonal/>
    </border>
    <border>
      <left style="medium">
        <color auto="1"/>
      </left>
      <right style="thin">
        <color auto="1"/>
      </right>
      <top style="thin">
        <color rgb="FFFF0000"/>
      </top>
      <bottom style="thin">
        <color indexed="64"/>
      </bottom>
      <diagonal/>
    </border>
    <border>
      <left style="thin">
        <color auto="1"/>
      </left>
      <right style="medium">
        <color auto="1"/>
      </right>
      <top style="thin">
        <color rgb="FFFF0000"/>
      </top>
      <bottom style="thin">
        <color indexed="64"/>
      </bottom>
      <diagonal/>
    </border>
    <border>
      <left style="medium">
        <color auto="1"/>
      </left>
      <right style="thin">
        <color auto="1"/>
      </right>
      <top style="medium">
        <color auto="1"/>
      </top>
      <bottom style="thin">
        <color rgb="FFFF0000"/>
      </bottom>
      <diagonal/>
    </border>
    <border>
      <left style="thin">
        <color auto="1"/>
      </left>
      <right style="thin">
        <color auto="1"/>
      </right>
      <top style="medium">
        <color auto="1"/>
      </top>
      <bottom style="thin">
        <color rgb="FFFF0000"/>
      </bottom>
      <diagonal/>
    </border>
    <border>
      <left style="thin">
        <color auto="1"/>
      </left>
      <right style="medium">
        <color auto="1"/>
      </right>
      <top style="medium">
        <color auto="1"/>
      </top>
      <bottom style="thin">
        <color rgb="FFFF0000"/>
      </bottom>
      <diagonal/>
    </border>
    <border diagonalDown="1">
      <left style="thin">
        <color indexed="64"/>
      </left>
      <right style="thin">
        <color indexed="64"/>
      </right>
      <top style="thin">
        <color indexed="64"/>
      </top>
      <bottom style="thin">
        <color indexed="64"/>
      </bottom>
      <diagonal style="thin">
        <color auto="1"/>
      </diagonal>
    </border>
    <border>
      <left style="hair">
        <color rgb="FFFF0000"/>
      </left>
      <right style="hair">
        <color indexed="64"/>
      </right>
      <top style="hair">
        <color auto="1"/>
      </top>
      <bottom style="hair">
        <color auto="1"/>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style="medium">
        <color auto="1"/>
      </left>
      <right style="thin">
        <color auto="1"/>
      </right>
      <top style="thin">
        <color indexed="64"/>
      </top>
      <bottom style="thin">
        <color rgb="FFFF0000"/>
      </bottom>
      <diagonal/>
    </border>
    <border>
      <left style="thin">
        <color auto="1"/>
      </left>
      <right style="thin">
        <color auto="1"/>
      </right>
      <top style="thin">
        <color indexed="64"/>
      </top>
      <bottom style="thin">
        <color rgb="FFFF0000"/>
      </bottom>
      <diagonal/>
    </border>
    <border>
      <left style="thin">
        <color auto="1"/>
      </left>
      <right style="medium">
        <color auto="1"/>
      </right>
      <top style="thin">
        <color indexed="64"/>
      </top>
      <bottom style="thin">
        <color rgb="FFFF0000"/>
      </bottom>
      <diagonal/>
    </border>
    <border>
      <left style="medium">
        <color auto="1"/>
      </left>
      <right style="thin">
        <color auto="1"/>
      </right>
      <top style="thin">
        <color rgb="FFFF0000"/>
      </top>
      <bottom style="medium">
        <color theme="1"/>
      </bottom>
      <diagonal/>
    </border>
    <border>
      <left style="thin">
        <color auto="1"/>
      </left>
      <right style="thin">
        <color auto="1"/>
      </right>
      <top style="thin">
        <color rgb="FFFF0000"/>
      </top>
      <bottom style="medium">
        <color theme="1"/>
      </bottom>
      <diagonal/>
    </border>
    <border>
      <left style="thin">
        <color auto="1"/>
      </left>
      <right style="thin">
        <color auto="1"/>
      </right>
      <top style="thin">
        <color indexed="64"/>
      </top>
      <bottom style="medium">
        <color theme="1"/>
      </bottom>
      <diagonal/>
    </border>
    <border>
      <left style="thin">
        <color auto="1"/>
      </left>
      <right style="medium">
        <color auto="1"/>
      </right>
      <top style="thin">
        <color rgb="FFFF0000"/>
      </top>
      <bottom style="medium">
        <color theme="1"/>
      </bottom>
      <diagonal/>
    </border>
    <border>
      <left style="medium">
        <color auto="1"/>
      </left>
      <right style="thin">
        <color theme="1"/>
      </right>
      <top style="medium">
        <color auto="1"/>
      </top>
      <bottom style="thin">
        <color theme="1"/>
      </bottom>
      <diagonal/>
    </border>
    <border>
      <left style="thin">
        <color theme="1"/>
      </left>
      <right style="thin">
        <color theme="1"/>
      </right>
      <top style="medium">
        <color auto="1"/>
      </top>
      <bottom style="thin">
        <color theme="1"/>
      </bottom>
      <diagonal/>
    </border>
    <border>
      <left style="thin">
        <color theme="1"/>
      </left>
      <right style="medium">
        <color auto="1"/>
      </right>
      <top style="medium">
        <color auto="1"/>
      </top>
      <bottom style="thin">
        <color theme="1"/>
      </bottom>
      <diagonal/>
    </border>
    <border>
      <left style="medium">
        <color auto="1"/>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medium">
        <color auto="1"/>
      </right>
      <top style="thin">
        <color theme="1"/>
      </top>
      <bottom style="thin">
        <color theme="1"/>
      </bottom>
      <diagonal/>
    </border>
    <border>
      <left style="medium">
        <color auto="1"/>
      </left>
      <right style="thin">
        <color theme="1"/>
      </right>
      <top style="thin">
        <color theme="1"/>
      </top>
      <bottom style="medium">
        <color auto="1"/>
      </bottom>
      <diagonal/>
    </border>
    <border>
      <left style="thin">
        <color theme="1"/>
      </left>
      <right style="thin">
        <color theme="1"/>
      </right>
      <top style="thin">
        <color theme="1"/>
      </top>
      <bottom style="medium">
        <color auto="1"/>
      </bottom>
      <diagonal/>
    </border>
    <border>
      <left style="thin">
        <color theme="1"/>
      </left>
      <right style="medium">
        <color auto="1"/>
      </right>
      <top style="thin">
        <color theme="1"/>
      </top>
      <bottom style="medium">
        <color auto="1"/>
      </bottom>
      <diagonal/>
    </border>
  </borders>
  <cellStyleXfs count="23">
    <xf numFmtId="0" fontId="0" fillId="0" borderId="0">
      <alignment vertical="center"/>
    </xf>
    <xf numFmtId="0" fontId="1" fillId="0" borderId="0">
      <alignment vertical="center"/>
    </xf>
    <xf numFmtId="0" fontId="5" fillId="0" borderId="0"/>
    <xf numFmtId="0" fontId="5" fillId="0" borderId="0"/>
    <xf numFmtId="0" fontId="9" fillId="0" borderId="0">
      <alignment vertical="center"/>
    </xf>
    <xf numFmtId="0" fontId="5" fillId="0" borderId="0"/>
    <xf numFmtId="0" fontId="1" fillId="0" borderId="0">
      <alignment vertical="center"/>
    </xf>
    <xf numFmtId="176" fontId="1" fillId="0" borderId="0" applyFont="0" applyFill="0" applyBorder="0" applyAlignment="0" applyProtection="0">
      <alignment vertical="center"/>
    </xf>
    <xf numFmtId="38" fontId="1" fillId="0" borderId="0" applyFont="0" applyFill="0" applyBorder="0" applyAlignment="0" applyProtection="0">
      <alignment vertical="center"/>
    </xf>
    <xf numFmtId="38" fontId="9" fillId="0" borderId="0" applyFont="0" applyFill="0" applyBorder="0" applyAlignment="0" applyProtection="0">
      <alignment vertical="center"/>
    </xf>
    <xf numFmtId="0" fontId="24" fillId="0" borderId="0"/>
    <xf numFmtId="0" fontId="1" fillId="0" borderId="0">
      <alignment vertical="center"/>
    </xf>
    <xf numFmtId="38" fontId="24" fillId="0" borderId="0" applyFont="0" applyFill="0" applyBorder="0" applyAlignment="0" applyProtection="0"/>
    <xf numFmtId="0" fontId="5" fillId="0" borderId="0"/>
    <xf numFmtId="0" fontId="24" fillId="0" borderId="0"/>
    <xf numFmtId="0" fontId="5" fillId="0" borderId="0"/>
    <xf numFmtId="0" fontId="5" fillId="0" borderId="0"/>
    <xf numFmtId="0" fontId="5" fillId="0" borderId="0"/>
    <xf numFmtId="176" fontId="24" fillId="0" borderId="0" applyFont="0" applyFill="0" applyBorder="0" applyAlignment="0" applyProtection="0"/>
    <xf numFmtId="0" fontId="5" fillId="0" borderId="0"/>
    <xf numFmtId="0" fontId="5" fillId="0" borderId="0"/>
    <xf numFmtId="0" fontId="5" fillId="0" borderId="0"/>
    <xf numFmtId="38" fontId="71" fillId="0" borderId="0" applyFont="0" applyFill="0" applyBorder="0" applyAlignment="0" applyProtection="0">
      <alignment vertical="center"/>
    </xf>
  </cellStyleXfs>
  <cellXfs count="1678">
    <xf numFmtId="0" fontId="0" fillId="0" borderId="0" xfId="0">
      <alignment vertical="center"/>
    </xf>
    <xf numFmtId="0" fontId="1" fillId="0" borderId="0" xfId="1" applyAlignment="1">
      <alignment vertical="top"/>
    </xf>
    <xf numFmtId="0" fontId="1" fillId="0" borderId="2" xfId="1" applyFont="1" applyBorder="1" applyAlignment="1">
      <alignment horizontal="distributed" vertical="center" indent="1"/>
    </xf>
    <xf numFmtId="49" fontId="1" fillId="2" borderId="2" xfId="1" applyNumberFormat="1" applyFill="1" applyBorder="1" applyAlignment="1">
      <alignment vertical="center"/>
    </xf>
    <xf numFmtId="0" fontId="1" fillId="0" borderId="0" xfId="1">
      <alignment vertical="center"/>
    </xf>
    <xf numFmtId="0" fontId="1" fillId="0" borderId="3" xfId="1" applyFont="1" applyBorder="1" applyAlignment="1">
      <alignment horizontal="distributed" vertical="center" wrapText="1" indent="1"/>
    </xf>
    <xf numFmtId="49" fontId="1" fillId="2" borderId="2" xfId="1" applyNumberFormat="1" applyFill="1" applyBorder="1" applyAlignment="1">
      <alignment horizontal="left" vertical="center"/>
    </xf>
    <xf numFmtId="0" fontId="1" fillId="0" borderId="2" xfId="1" applyFont="1" applyBorder="1" applyAlignment="1">
      <alignment horizontal="distributed" vertical="center" wrapText="1" indent="1"/>
    </xf>
    <xf numFmtId="0" fontId="1" fillId="0" borderId="0" xfId="1" applyAlignment="1"/>
    <xf numFmtId="0" fontId="1" fillId="0" borderId="0" xfId="1" applyAlignment="1">
      <alignment horizontal="left" vertical="top" indent="1"/>
    </xf>
    <xf numFmtId="0" fontId="6" fillId="0" borderId="0" xfId="2" applyFont="1" applyFill="1"/>
    <xf numFmtId="0" fontId="5" fillId="0" borderId="0" xfId="2" applyFont="1" applyFill="1"/>
    <xf numFmtId="0" fontId="5" fillId="0" borderId="0" xfId="2" applyFont="1" applyFill="1" applyAlignment="1">
      <alignment horizontal="right"/>
    </xf>
    <xf numFmtId="0" fontId="5" fillId="0" borderId="0" xfId="3" applyFont="1" applyFill="1"/>
    <xf numFmtId="0" fontId="7" fillId="0" borderId="0" xfId="2" applyFont="1" applyFill="1" applyAlignment="1">
      <alignment horizontal="centerContinuous"/>
    </xf>
    <xf numFmtId="0" fontId="5" fillId="0" borderId="0" xfId="2" applyFont="1" applyFill="1" applyAlignment="1">
      <alignment horizontal="centerContinuous"/>
    </xf>
    <xf numFmtId="0" fontId="5" fillId="0" borderId="0" xfId="2" applyFont="1" applyFill="1" applyAlignment="1"/>
    <xf numFmtId="0" fontId="5" fillId="0" borderId="0" xfId="2" applyFont="1" applyFill="1" applyBorder="1"/>
    <xf numFmtId="0" fontId="6" fillId="0" borderId="0" xfId="4" applyFont="1" applyFill="1">
      <alignment vertical="center"/>
    </xf>
    <xf numFmtId="0" fontId="6" fillId="0" borderId="0" xfId="4" applyFont="1" applyFill="1" applyAlignment="1">
      <alignment horizontal="right" vertical="center"/>
    </xf>
    <xf numFmtId="0" fontId="6" fillId="0" borderId="0" xfId="4" applyFont="1" applyFill="1" applyAlignment="1">
      <alignment vertical="center" shrinkToFit="1"/>
    </xf>
    <xf numFmtId="0" fontId="6" fillId="0" borderId="0" xfId="4" applyFont="1" applyFill="1" applyAlignment="1">
      <alignment horizontal="right" vertical="center"/>
    </xf>
    <xf numFmtId="0" fontId="6" fillId="0" borderId="4" xfId="4" applyFont="1" applyFill="1" applyBorder="1">
      <alignment vertical="center"/>
    </xf>
    <xf numFmtId="0" fontId="6" fillId="0" borderId="0" xfId="5" applyFont="1" applyFill="1"/>
    <xf numFmtId="0" fontId="5" fillId="0" borderId="0" xfId="5" applyFont="1" applyFill="1"/>
    <xf numFmtId="0" fontId="5" fillId="0" borderId="0" xfId="5" applyFont="1" applyFill="1" applyAlignment="1">
      <alignment horizontal="left"/>
    </xf>
    <xf numFmtId="0" fontId="5" fillId="0" borderId="0" xfId="5" applyFont="1" applyFill="1" applyAlignment="1">
      <alignment horizontal="centerContinuous"/>
    </xf>
    <xf numFmtId="0" fontId="5" fillId="0" borderId="0" xfId="5" applyFont="1" applyFill="1" applyAlignment="1">
      <alignment horizontal="distributed" wrapText="1"/>
    </xf>
    <xf numFmtId="0" fontId="5" fillId="0" borderId="0" xfId="5" applyFont="1" applyFill="1" applyAlignment="1">
      <alignment vertical="center" shrinkToFit="1"/>
    </xf>
    <xf numFmtId="0" fontId="5" fillId="0" borderId="0" xfId="5" applyFont="1" applyFill="1" applyAlignment="1">
      <alignment horizontal="left" indent="2"/>
    </xf>
    <xf numFmtId="0" fontId="5" fillId="0" borderId="0" xfId="5" applyFont="1" applyFill="1" applyBorder="1"/>
    <xf numFmtId="0" fontId="5" fillId="0" borderId="0" xfId="5" applyFont="1" applyFill="1" applyBorder="1" applyAlignment="1">
      <alignment vertical="center"/>
    </xf>
    <xf numFmtId="0" fontId="5" fillId="0" borderId="15" xfId="5" applyFont="1" applyFill="1" applyBorder="1"/>
    <xf numFmtId="0" fontId="6" fillId="0" borderId="0" xfId="4" applyFont="1" applyFill="1" applyAlignment="1">
      <alignment horizontal="right"/>
    </xf>
    <xf numFmtId="0" fontId="6" fillId="0" borderId="0" xfId="4" quotePrefix="1" applyFont="1" applyFill="1" applyAlignment="1">
      <alignment horizontal="right"/>
    </xf>
    <xf numFmtId="0" fontId="6" fillId="0" borderId="0" xfId="4" applyFont="1" applyFill="1" applyBorder="1" applyAlignment="1">
      <alignment horizontal="right" vertical="center"/>
    </xf>
    <xf numFmtId="0" fontId="6" fillId="0" borderId="0" xfId="4" applyFont="1" applyFill="1" applyAlignment="1">
      <alignment vertical="center"/>
    </xf>
    <xf numFmtId="0" fontId="6" fillId="0" borderId="0" xfId="4" applyNumberFormat="1" applyFont="1" applyFill="1">
      <alignment vertical="center"/>
    </xf>
    <xf numFmtId="0" fontId="6" fillId="0" borderId="0" xfId="4" applyFont="1" applyFill="1" applyAlignment="1">
      <alignment horizontal="center" vertical="center"/>
    </xf>
    <xf numFmtId="0" fontId="9" fillId="0" borderId="0" xfId="4" applyFont="1" applyFill="1">
      <alignment vertical="center"/>
    </xf>
    <xf numFmtId="0" fontId="9" fillId="0" borderId="0" xfId="4" applyFont="1" applyFill="1" applyAlignment="1">
      <alignment horizontal="right" vertical="center"/>
    </xf>
    <xf numFmtId="0" fontId="9" fillId="0" borderId="0" xfId="4" applyFont="1" applyFill="1" applyAlignment="1">
      <alignment horizontal="center" vertical="center"/>
    </xf>
    <xf numFmtId="0" fontId="9" fillId="0" borderId="0" xfId="4" applyFont="1" applyFill="1" applyAlignment="1">
      <alignment vertical="center"/>
    </xf>
    <xf numFmtId="177" fontId="6" fillId="0" borderId="0" xfId="4" applyNumberFormat="1" applyFont="1" applyFill="1" applyBorder="1" applyAlignment="1">
      <alignment vertical="center"/>
    </xf>
    <xf numFmtId="0" fontId="9" fillId="0" borderId="0" xfId="4" applyFont="1" applyFill="1" applyAlignment="1">
      <alignment vertical="top"/>
    </xf>
    <xf numFmtId="0" fontId="9" fillId="0" borderId="18" xfId="4" applyFont="1" applyFill="1" applyBorder="1">
      <alignment vertical="center"/>
    </xf>
    <xf numFmtId="0" fontId="9" fillId="0" borderId="17" xfId="4" applyFont="1" applyFill="1" applyBorder="1">
      <alignment vertical="center"/>
    </xf>
    <xf numFmtId="0" fontId="9" fillId="0" borderId="23" xfId="4" applyFont="1" applyFill="1" applyBorder="1">
      <alignment vertical="center"/>
    </xf>
    <xf numFmtId="0" fontId="9" fillId="0" borderId="0" xfId="4" applyFont="1" applyFill="1" applyBorder="1">
      <alignment vertical="center"/>
    </xf>
    <xf numFmtId="0" fontId="9" fillId="0" borderId="29" xfId="4" applyFont="1" applyFill="1" applyBorder="1">
      <alignment vertical="center"/>
    </xf>
    <xf numFmtId="0" fontId="9" fillId="0" borderId="30" xfId="4" applyFont="1" applyFill="1" applyBorder="1">
      <alignment vertical="center"/>
    </xf>
    <xf numFmtId="0" fontId="6" fillId="0" borderId="0" xfId="6" applyFont="1" applyFill="1" applyAlignment="1"/>
    <xf numFmtId="0" fontId="15" fillId="0" borderId="0" xfId="6" applyFont="1" applyFill="1" applyAlignment="1">
      <alignment horizontal="centerContinuous"/>
    </xf>
    <xf numFmtId="0" fontId="6" fillId="0" borderId="0" xfId="6" applyFont="1" applyFill="1" applyAlignment="1">
      <alignment horizontal="right"/>
    </xf>
    <xf numFmtId="0" fontId="6" fillId="0" borderId="0" xfId="6" applyFont="1" applyFill="1" applyAlignment="1">
      <alignment horizontal="left"/>
    </xf>
    <xf numFmtId="0" fontId="16" fillId="0" borderId="0" xfId="6" applyFont="1" applyFill="1" applyAlignment="1">
      <alignment horizontal="centerContinuous"/>
    </xf>
    <xf numFmtId="0" fontId="16" fillId="0" borderId="0" xfId="6" applyFont="1" applyFill="1" applyAlignment="1">
      <alignment horizontal="center"/>
    </xf>
    <xf numFmtId="0" fontId="6" fillId="0" borderId="2" xfId="6" applyFont="1" applyFill="1" applyBorder="1" applyAlignment="1">
      <alignment horizontal="center" vertical="center"/>
    </xf>
    <xf numFmtId="0" fontId="6" fillId="0" borderId="35" xfId="6" applyFont="1" applyFill="1" applyBorder="1" applyAlignment="1">
      <alignment horizontal="center" vertical="center"/>
    </xf>
    <xf numFmtId="0" fontId="6" fillId="0" borderId="5" xfId="6" applyFont="1" applyFill="1" applyBorder="1" applyAlignment="1">
      <alignment horizontal="centerContinuous" vertical="center"/>
    </xf>
    <xf numFmtId="0" fontId="6" fillId="0" borderId="7" xfId="6" applyFont="1" applyFill="1" applyBorder="1" applyAlignment="1">
      <alignment horizontal="centerContinuous" vertical="center"/>
    </xf>
    <xf numFmtId="0" fontId="6" fillId="0" borderId="5" xfId="6" applyFont="1" applyFill="1" applyBorder="1" applyAlignment="1">
      <alignment horizontal="right" vertical="center"/>
    </xf>
    <xf numFmtId="0" fontId="6" fillId="0" borderId="8" xfId="6" applyFont="1" applyFill="1" applyBorder="1" applyAlignment="1"/>
    <xf numFmtId="0" fontId="6" fillId="0" borderId="9" xfId="6" applyFont="1" applyFill="1" applyBorder="1" applyAlignment="1"/>
    <xf numFmtId="0" fontId="6" fillId="0" borderId="0" xfId="6" applyFont="1" applyFill="1" applyBorder="1" applyAlignment="1"/>
    <xf numFmtId="0" fontId="6" fillId="0" borderId="12" xfId="6" applyFont="1" applyFill="1" applyBorder="1" applyAlignment="1"/>
    <xf numFmtId="0" fontId="6" fillId="0" borderId="11" xfId="6" applyFont="1" applyFill="1" applyBorder="1" applyAlignment="1"/>
    <xf numFmtId="0" fontId="6" fillId="0" borderId="36" xfId="6" applyFont="1" applyFill="1" applyBorder="1" applyAlignment="1">
      <alignment horizontal="centerContinuous" vertical="center"/>
    </xf>
    <xf numFmtId="0" fontId="6" fillId="0" borderId="37" xfId="6" applyFont="1" applyFill="1" applyBorder="1" applyAlignment="1">
      <alignment horizontal="centerContinuous" vertical="center"/>
    </xf>
    <xf numFmtId="0" fontId="6" fillId="0" borderId="38" xfId="6" applyFont="1" applyFill="1" applyBorder="1" applyAlignment="1">
      <alignment horizontal="centerContinuous" vertical="center"/>
    </xf>
    <xf numFmtId="0" fontId="6" fillId="0" borderId="39" xfId="6" applyFont="1" applyFill="1" applyBorder="1" applyAlignment="1">
      <alignment horizontal="centerContinuous" vertical="center"/>
    </xf>
    <xf numFmtId="0" fontId="6" fillId="0" borderId="0" xfId="6" applyFont="1" applyFill="1" applyBorder="1" applyAlignment="1">
      <alignment horizontal="centerContinuous" vertical="center"/>
    </xf>
    <xf numFmtId="0" fontId="6" fillId="0" borderId="40" xfId="6" applyFont="1" applyFill="1" applyBorder="1" applyAlignment="1">
      <alignment horizontal="centerContinuous" vertical="center"/>
    </xf>
    <xf numFmtId="0" fontId="6" fillId="0" borderId="41" xfId="6" applyFont="1" applyFill="1" applyBorder="1" applyAlignment="1"/>
    <xf numFmtId="0" fontId="6" fillId="0" borderId="15" xfId="6" applyFont="1" applyFill="1" applyBorder="1" applyAlignment="1"/>
    <xf numFmtId="0" fontId="6" fillId="0" borderId="42" xfId="6" applyFont="1" applyFill="1" applyBorder="1" applyAlignment="1"/>
    <xf numFmtId="0" fontId="6" fillId="0" borderId="13" xfId="6" applyFont="1" applyFill="1" applyBorder="1" applyAlignment="1"/>
    <xf numFmtId="0" fontId="6" fillId="0" borderId="1" xfId="6" applyFont="1" applyFill="1" applyBorder="1" applyAlignment="1"/>
    <xf numFmtId="0" fontId="6" fillId="0" borderId="14" xfId="6" applyFont="1" applyFill="1" applyBorder="1" applyAlignment="1"/>
    <xf numFmtId="0" fontId="9" fillId="0" borderId="0" xfId="6" applyFont="1" applyFill="1" applyAlignment="1">
      <alignment horizontal="right"/>
    </xf>
    <xf numFmtId="0" fontId="9" fillId="0" borderId="0" xfId="6" applyFont="1" applyFill="1" applyAlignment="1">
      <alignment horizontal="left"/>
    </xf>
    <xf numFmtId="0" fontId="9" fillId="0" borderId="0" xfId="6" applyFont="1" applyFill="1" applyAlignment="1"/>
    <xf numFmtId="0" fontId="9" fillId="0" borderId="0" xfId="6" quotePrefix="1" applyFont="1" applyFill="1" applyAlignment="1">
      <alignment horizontal="right"/>
    </xf>
    <xf numFmtId="0" fontId="11" fillId="0" borderId="0" xfId="4" applyFont="1" applyFill="1">
      <alignment vertical="center"/>
    </xf>
    <xf numFmtId="0" fontId="11" fillId="0" borderId="0" xfId="4" applyFont="1" applyFill="1" applyAlignment="1">
      <alignment horizontal="right" vertical="center"/>
    </xf>
    <xf numFmtId="0" fontId="6" fillId="0" borderId="30" xfId="4" applyFont="1" applyFill="1" applyBorder="1">
      <alignment vertical="center"/>
    </xf>
    <xf numFmtId="0" fontId="18" fillId="0" borderId="0" xfId="4" applyFont="1" applyFill="1">
      <alignment vertical="center"/>
    </xf>
    <xf numFmtId="0" fontId="18" fillId="0" borderId="0" xfId="4" applyFont="1" applyFill="1" applyAlignment="1">
      <alignment horizontal="right" vertical="center"/>
    </xf>
    <xf numFmtId="0" fontId="6" fillId="0" borderId="0" xfId="4" applyFont="1" applyFill="1" applyAlignment="1">
      <alignment horizontal="center" vertical="center" shrinkToFit="1"/>
    </xf>
    <xf numFmtId="0" fontId="6" fillId="0" borderId="0" xfId="4" applyFont="1" applyFill="1" applyAlignment="1">
      <alignment vertical="center" wrapText="1"/>
    </xf>
    <xf numFmtId="0" fontId="9" fillId="0" borderId="0" xfId="4" applyFont="1" applyFill="1" applyAlignment="1">
      <alignment horizontal="distributed" vertical="center" wrapText="1"/>
    </xf>
    <xf numFmtId="0" fontId="6" fillId="0" borderId="0" xfId="4" applyFont="1" applyFill="1" applyAlignment="1">
      <alignment horizontal="distributed" vertical="center" wrapText="1"/>
    </xf>
    <xf numFmtId="0" fontId="6" fillId="0" borderId="0" xfId="4" applyFont="1" applyFill="1" applyAlignment="1">
      <alignment horizontal="left"/>
    </xf>
    <xf numFmtId="0" fontId="6" fillId="0" borderId="0" xfId="4" applyFont="1" applyFill="1" applyAlignment="1">
      <alignment vertical="center"/>
    </xf>
    <xf numFmtId="0" fontId="6" fillId="0" borderId="15" xfId="4" applyFont="1" applyFill="1" applyBorder="1">
      <alignment vertical="center"/>
    </xf>
    <xf numFmtId="0" fontId="6" fillId="0" borderId="0" xfId="4" quotePrefix="1" applyFont="1" applyFill="1">
      <alignment vertical="center"/>
    </xf>
    <xf numFmtId="0" fontId="9" fillId="0" borderId="0" xfId="4" applyFont="1" applyFill="1" applyAlignment="1">
      <alignment horizontal="center"/>
    </xf>
    <xf numFmtId="0" fontId="6" fillId="0" borderId="0" xfId="4" applyFont="1" applyFill="1" applyAlignment="1"/>
    <xf numFmtId="0" fontId="9" fillId="0" borderId="5" xfId="4" applyFont="1" applyFill="1" applyBorder="1">
      <alignment vertical="center"/>
    </xf>
    <xf numFmtId="0" fontId="9" fillId="0" borderId="8" xfId="4" applyFont="1" applyFill="1" applyBorder="1">
      <alignment vertical="center"/>
    </xf>
    <xf numFmtId="0" fontId="9" fillId="0" borderId="9" xfId="4" applyFont="1" applyFill="1" applyBorder="1">
      <alignment vertical="center"/>
    </xf>
    <xf numFmtId="0" fontId="20" fillId="0" borderId="8" xfId="4" applyFont="1" applyFill="1" applyBorder="1">
      <alignment vertical="center"/>
    </xf>
    <xf numFmtId="0" fontId="19" fillId="0" borderId="9" xfId="4" applyFont="1" applyFill="1" applyBorder="1">
      <alignment vertical="center"/>
    </xf>
    <xf numFmtId="0" fontId="9" fillId="0" borderId="10" xfId="4" applyFont="1" applyFill="1" applyBorder="1">
      <alignment vertical="center"/>
    </xf>
    <xf numFmtId="0" fontId="9" fillId="0" borderId="11" xfId="4" applyFont="1" applyFill="1" applyBorder="1">
      <alignment vertical="center"/>
    </xf>
    <xf numFmtId="0" fontId="9" fillId="0" borderId="0" xfId="4" applyFont="1" applyFill="1" applyBorder="1" applyAlignment="1">
      <alignment horizontal="center" vertical="center"/>
    </xf>
    <xf numFmtId="0" fontId="21" fillId="0" borderId="11" xfId="4" applyFont="1" applyFill="1" applyBorder="1">
      <alignment vertical="center"/>
    </xf>
    <xf numFmtId="0" fontId="9" fillId="0" borderId="12" xfId="4" applyFont="1" applyFill="1" applyBorder="1">
      <alignment vertical="center"/>
    </xf>
    <xf numFmtId="0" fontId="9" fillId="0" borderId="13" xfId="4" applyFont="1" applyFill="1" applyBorder="1">
      <alignment vertical="center"/>
    </xf>
    <xf numFmtId="0" fontId="9" fillId="0" borderId="1" xfId="4" applyFont="1" applyFill="1" applyBorder="1" applyAlignment="1">
      <alignment horizontal="center" vertical="center"/>
    </xf>
    <xf numFmtId="0" fontId="9" fillId="0" borderId="6" xfId="4" applyFont="1" applyFill="1" applyBorder="1" applyAlignment="1">
      <alignment horizontal="center" vertical="center"/>
    </xf>
    <xf numFmtId="0" fontId="9" fillId="0" borderId="7" xfId="4" applyFont="1" applyFill="1" applyBorder="1">
      <alignment vertical="center"/>
    </xf>
    <xf numFmtId="0" fontId="9" fillId="0" borderId="4" xfId="4" applyFont="1" applyFill="1" applyBorder="1">
      <alignment vertical="center"/>
    </xf>
    <xf numFmtId="0" fontId="22" fillId="0" borderId="0" xfId="4" applyFont="1" applyFill="1" applyAlignment="1">
      <alignment horizontal="right"/>
    </xf>
    <xf numFmtId="0" fontId="23" fillId="0" borderId="0" xfId="4" applyFont="1" applyFill="1">
      <alignment vertical="center"/>
    </xf>
    <xf numFmtId="0" fontId="6" fillId="0" borderId="0" xfId="4" applyFont="1">
      <alignment vertical="center"/>
    </xf>
    <xf numFmtId="0" fontId="6" fillId="0" borderId="0" xfId="4" applyFont="1" applyAlignment="1">
      <alignment horizontal="right" vertical="center"/>
    </xf>
    <xf numFmtId="0" fontId="6" fillId="0" borderId="5" xfId="4" applyFont="1" applyBorder="1">
      <alignment vertical="center"/>
    </xf>
    <xf numFmtId="0" fontId="6" fillId="0" borderId="5" xfId="4" applyFont="1" applyFill="1" applyBorder="1">
      <alignment vertical="center"/>
    </xf>
    <xf numFmtId="0" fontId="6" fillId="0" borderId="4" xfId="4" applyFont="1" applyBorder="1">
      <alignment vertical="center"/>
    </xf>
    <xf numFmtId="0" fontId="6" fillId="0" borderId="0" xfId="4" quotePrefix="1" applyFont="1">
      <alignment vertical="center"/>
    </xf>
    <xf numFmtId="0" fontId="22" fillId="0" borderId="0" xfId="4" applyFont="1">
      <alignment vertical="center"/>
    </xf>
    <xf numFmtId="0" fontId="25" fillId="0" borderId="0" xfId="10" applyFont="1"/>
    <xf numFmtId="0" fontId="24" fillId="0" borderId="0" xfId="10" applyFont="1"/>
    <xf numFmtId="0" fontId="25" fillId="0" borderId="0" xfId="10" applyFont="1" applyAlignment="1"/>
    <xf numFmtId="0" fontId="25" fillId="0" borderId="0" xfId="10" applyFont="1" applyAlignment="1">
      <alignment horizontal="right"/>
    </xf>
    <xf numFmtId="0" fontId="25" fillId="0" borderId="0" xfId="10" applyFont="1" applyFill="1"/>
    <xf numFmtId="0" fontId="24" fillId="0" borderId="0" xfId="10" applyFont="1" applyFill="1"/>
    <xf numFmtId="0" fontId="25" fillId="0" borderId="49" xfId="10" applyFont="1" applyBorder="1" applyAlignment="1">
      <alignment vertical="top" wrapText="1"/>
    </xf>
    <xf numFmtId="0" fontId="25" fillId="0" borderId="50" xfId="10" applyFont="1" applyBorder="1" applyAlignment="1">
      <alignment vertical="top" wrapText="1"/>
    </xf>
    <xf numFmtId="0" fontId="25" fillId="0" borderId="49" xfId="10" applyFont="1" applyBorder="1" applyAlignment="1">
      <alignment horizontal="right" vertical="top" wrapText="1"/>
    </xf>
    <xf numFmtId="0" fontId="25" fillId="0" borderId="49" xfId="10" applyFont="1" applyBorder="1" applyAlignment="1">
      <alignment vertical="top" wrapText="1"/>
    </xf>
    <xf numFmtId="0" fontId="25" fillId="0" borderId="50" xfId="10" applyFont="1" applyBorder="1" applyAlignment="1">
      <alignment vertical="top" wrapText="1"/>
    </xf>
    <xf numFmtId="0" fontId="25" fillId="0" borderId="55" xfId="10" applyFont="1" applyBorder="1" applyAlignment="1">
      <alignment vertical="top" wrapText="1"/>
    </xf>
    <xf numFmtId="0" fontId="25" fillId="0" borderId="56" xfId="10" applyFont="1" applyBorder="1" applyAlignment="1">
      <alignment horizontal="center" vertical="center" wrapText="1"/>
    </xf>
    <xf numFmtId="0" fontId="24" fillId="0" borderId="0" xfId="10" applyFont="1" applyAlignment="1">
      <alignment horizontal="center" vertical="center"/>
    </xf>
    <xf numFmtId="0" fontId="25" fillId="0" borderId="55" xfId="10" applyFont="1" applyBorder="1" applyAlignment="1">
      <alignment vertical="top" wrapText="1"/>
    </xf>
    <xf numFmtId="0" fontId="25" fillId="0" borderId="58" xfId="10" applyFont="1" applyBorder="1" applyAlignment="1">
      <alignment vertical="top" wrapText="1"/>
    </xf>
    <xf numFmtId="0" fontId="25" fillId="0" borderId="56" xfId="10" applyFont="1" applyBorder="1" applyAlignment="1">
      <alignment vertical="top" wrapText="1"/>
    </xf>
    <xf numFmtId="0" fontId="25" fillId="0" borderId="56" xfId="10" applyFont="1" applyBorder="1" applyAlignment="1">
      <alignment vertical="top" wrapText="1"/>
    </xf>
    <xf numFmtId="0" fontId="25" fillId="0" borderId="58" xfId="10" applyFont="1" applyBorder="1" applyAlignment="1">
      <alignment horizontal="center" vertical="top" wrapText="1"/>
    </xf>
    <xf numFmtId="0" fontId="25" fillId="0" borderId="58" xfId="10" applyFont="1" applyBorder="1" applyAlignment="1">
      <alignment horizontal="center" vertical="center" wrapText="1"/>
    </xf>
    <xf numFmtId="0" fontId="25" fillId="0" borderId="47" xfId="10" applyFont="1" applyBorder="1" applyAlignment="1">
      <alignment vertical="top" wrapText="1"/>
    </xf>
    <xf numFmtId="0" fontId="25" fillId="0" borderId="53" xfId="10" applyFont="1" applyBorder="1" applyAlignment="1">
      <alignment vertical="top" wrapText="1"/>
    </xf>
    <xf numFmtId="0" fontId="25" fillId="0" borderId="62" xfId="10" applyFont="1" applyBorder="1" applyAlignment="1">
      <alignment vertical="top" wrapText="1"/>
    </xf>
    <xf numFmtId="0" fontId="27" fillId="0" borderId="0" xfId="10" applyFont="1" applyAlignment="1">
      <alignment wrapText="1"/>
    </xf>
    <xf numFmtId="0" fontId="25" fillId="0" borderId="0" xfId="10" applyFont="1" applyAlignment="1">
      <alignment horizontal="left"/>
    </xf>
    <xf numFmtId="0" fontId="24" fillId="0" borderId="0" xfId="10" applyAlignment="1">
      <alignment horizontal="centerContinuous"/>
    </xf>
    <xf numFmtId="0" fontId="24" fillId="0" borderId="0" xfId="10"/>
    <xf numFmtId="0" fontId="28" fillId="0" borderId="55" xfId="10" applyFont="1" applyBorder="1" applyAlignment="1">
      <alignment vertical="top" wrapText="1"/>
    </xf>
    <xf numFmtId="0" fontId="28" fillId="0" borderId="53" xfId="10" applyFont="1" applyBorder="1" applyAlignment="1">
      <alignment vertical="top" wrapText="1"/>
    </xf>
    <xf numFmtId="0" fontId="28" fillId="0" borderId="48" xfId="10" applyFont="1" applyBorder="1" applyAlignment="1">
      <alignment vertical="top" wrapText="1"/>
    </xf>
    <xf numFmtId="0" fontId="28" fillId="0" borderId="58" xfId="10" applyFont="1" applyBorder="1" applyAlignment="1">
      <alignment horizontal="center" vertical="top" wrapText="1"/>
    </xf>
    <xf numFmtId="0" fontId="28" fillId="0" borderId="0" xfId="10" applyFont="1" applyBorder="1" applyAlignment="1">
      <alignment vertical="top" wrapText="1"/>
    </xf>
    <xf numFmtId="0" fontId="28" fillId="0" borderId="50" xfId="10" applyFont="1" applyBorder="1" applyAlignment="1">
      <alignment vertical="top" wrapText="1"/>
    </xf>
    <xf numFmtId="0" fontId="28" fillId="0" borderId="56" xfId="10" applyFont="1" applyBorder="1" applyAlignment="1">
      <alignment vertical="top" wrapText="1"/>
    </xf>
    <xf numFmtId="0" fontId="28" fillId="0" borderId="54" xfId="10" applyFont="1" applyBorder="1" applyAlignment="1">
      <alignment vertical="top" wrapText="1"/>
    </xf>
    <xf numFmtId="0" fontId="28" fillId="0" borderId="52" xfId="10" applyFont="1" applyBorder="1" applyAlignment="1">
      <alignment vertical="top" wrapText="1"/>
    </xf>
    <xf numFmtId="0" fontId="28" fillId="0" borderId="0" xfId="10" applyFont="1" applyBorder="1" applyAlignment="1">
      <alignment horizontal="right" vertical="top" wrapText="1"/>
    </xf>
    <xf numFmtId="0" fontId="28" fillId="0" borderId="50" xfId="10" applyFont="1" applyBorder="1" applyAlignment="1">
      <alignment horizontal="right" vertical="top" wrapText="1"/>
    </xf>
    <xf numFmtId="0" fontId="28" fillId="0" borderId="58" xfId="10" applyFont="1" applyBorder="1" applyAlignment="1">
      <alignment vertical="top" wrapText="1"/>
    </xf>
    <xf numFmtId="0" fontId="28" fillId="0" borderId="64" xfId="10" applyFont="1" applyBorder="1" applyAlignment="1">
      <alignment vertical="top" wrapText="1"/>
    </xf>
    <xf numFmtId="0" fontId="28" fillId="0" borderId="65" xfId="10" applyFont="1" applyBorder="1" applyAlignment="1">
      <alignment vertical="top" wrapText="1"/>
    </xf>
    <xf numFmtId="0" fontId="28" fillId="0" borderId="68" xfId="10" applyFont="1" applyBorder="1" applyAlignment="1">
      <alignment vertical="top" wrapText="1"/>
    </xf>
    <xf numFmtId="0" fontId="28" fillId="0" borderId="69" xfId="10" applyFont="1" applyBorder="1" applyAlignment="1">
      <alignment horizontal="center" vertical="top" wrapText="1"/>
    </xf>
    <xf numFmtId="0" fontId="28" fillId="0" borderId="70" xfId="10" applyFont="1" applyBorder="1" applyAlignment="1">
      <alignment horizontal="center" vertical="top" wrapText="1"/>
    </xf>
    <xf numFmtId="0" fontId="28" fillId="0" borderId="73" xfId="10" applyFont="1" applyBorder="1" applyAlignment="1">
      <alignment horizontal="center" vertical="top" wrapText="1"/>
    </xf>
    <xf numFmtId="0" fontId="24" fillId="0" borderId="56" xfId="10" applyBorder="1" applyAlignment="1">
      <alignment horizontal="center" vertical="top" wrapText="1"/>
    </xf>
    <xf numFmtId="0" fontId="24" fillId="0" borderId="0" xfId="10" applyAlignment="1">
      <alignment horizontal="center" vertical="top"/>
    </xf>
    <xf numFmtId="0" fontId="29" fillId="0" borderId="55" xfId="10" applyFont="1" applyBorder="1" applyAlignment="1">
      <alignment vertical="top" wrapText="1"/>
    </xf>
    <xf numFmtId="0" fontId="29" fillId="0" borderId="58" xfId="10" applyFont="1" applyBorder="1" applyAlignment="1">
      <alignment horizontal="center" vertical="top" wrapText="1"/>
    </xf>
    <xf numFmtId="0" fontId="29" fillId="0" borderId="56" xfId="10" applyFont="1" applyBorder="1" applyAlignment="1">
      <alignment vertical="top" wrapText="1"/>
    </xf>
    <xf numFmtId="0" fontId="29" fillId="0" borderId="0" xfId="10" applyFont="1"/>
    <xf numFmtId="0" fontId="5" fillId="0" borderId="5" xfId="2" applyFont="1" applyFill="1" applyBorder="1"/>
    <xf numFmtId="0" fontId="5" fillId="0" borderId="6" xfId="2" applyFont="1" applyFill="1" applyBorder="1"/>
    <xf numFmtId="0" fontId="5" fillId="0" borderId="7" xfId="2" applyFont="1" applyFill="1" applyBorder="1"/>
    <xf numFmtId="0" fontId="6" fillId="0" borderId="0" xfId="11" applyFont="1" applyFill="1">
      <alignment vertical="center"/>
    </xf>
    <xf numFmtId="0" fontId="30" fillId="0" borderId="0" xfId="11" applyFont="1" applyFill="1">
      <alignment vertical="center"/>
    </xf>
    <xf numFmtId="0" fontId="30" fillId="0" borderId="0" xfId="11" applyFont="1" applyFill="1" applyBorder="1" applyAlignment="1">
      <alignment horizontal="right" vertical="center"/>
    </xf>
    <xf numFmtId="0" fontId="30" fillId="0" borderId="50" xfId="11" applyFont="1" applyFill="1" applyBorder="1" applyAlignment="1">
      <alignment vertical="center"/>
    </xf>
    <xf numFmtId="0" fontId="30" fillId="0" borderId="47" xfId="11" applyFont="1" applyFill="1" applyBorder="1">
      <alignment vertical="center"/>
    </xf>
    <xf numFmtId="0" fontId="30" fillId="0" borderId="53" xfId="11" applyFont="1" applyFill="1" applyBorder="1">
      <alignment vertical="center"/>
    </xf>
    <xf numFmtId="0" fontId="30" fillId="0" borderId="48" xfId="11" applyFont="1" applyFill="1" applyBorder="1">
      <alignment vertical="center"/>
    </xf>
    <xf numFmtId="0" fontId="30" fillId="0" borderId="49" xfId="11" applyFont="1" applyFill="1" applyBorder="1">
      <alignment vertical="center"/>
    </xf>
    <xf numFmtId="0" fontId="30" fillId="0" borderId="50" xfId="11" applyFont="1" applyFill="1" applyBorder="1">
      <alignment vertical="center"/>
    </xf>
    <xf numFmtId="0" fontId="30" fillId="0" borderId="51" xfId="11" applyFont="1" applyFill="1" applyBorder="1">
      <alignment vertical="center"/>
    </xf>
    <xf numFmtId="0" fontId="30" fillId="0" borderId="52" xfId="11" applyFont="1" applyFill="1" applyBorder="1">
      <alignment vertical="center"/>
    </xf>
    <xf numFmtId="0" fontId="30" fillId="0" borderId="47" xfId="11" applyFont="1" applyFill="1" applyBorder="1" applyAlignment="1">
      <alignment vertical="center" textRotation="255"/>
    </xf>
    <xf numFmtId="0" fontId="30" fillId="0" borderId="0" xfId="11" applyFont="1" applyFill="1" applyBorder="1">
      <alignment vertical="center"/>
    </xf>
    <xf numFmtId="0" fontId="30" fillId="0" borderId="0" xfId="11" applyFont="1" applyFill="1" applyBorder="1" applyAlignment="1">
      <alignment vertical="center"/>
    </xf>
    <xf numFmtId="0" fontId="30" fillId="0" borderId="97" xfId="11" applyFont="1" applyFill="1" applyBorder="1" applyAlignment="1">
      <alignment horizontal="center" vertical="center" textRotation="255"/>
    </xf>
    <xf numFmtId="0" fontId="30" fillId="0" borderId="1" xfId="11" applyFont="1" applyFill="1" applyBorder="1">
      <alignment vertical="center"/>
    </xf>
    <xf numFmtId="0" fontId="30" fillId="0" borderId="99" xfId="11" applyFont="1" applyFill="1" applyBorder="1">
      <alignment vertical="center"/>
    </xf>
    <xf numFmtId="0" fontId="30" fillId="0" borderId="49" xfId="11" applyFont="1" applyFill="1" applyBorder="1" applyAlignment="1">
      <alignment vertical="center" textRotation="255"/>
    </xf>
    <xf numFmtId="0" fontId="30" fillId="0" borderId="93" xfId="11" applyFont="1" applyFill="1" applyBorder="1">
      <alignment vertical="center"/>
    </xf>
    <xf numFmtId="0" fontId="30" fillId="0" borderId="51" xfId="11" applyFont="1" applyFill="1" applyBorder="1" applyAlignment="1">
      <alignment vertical="center" textRotation="255"/>
    </xf>
    <xf numFmtId="0" fontId="30" fillId="0" borderId="54" xfId="11" applyFont="1" applyFill="1" applyBorder="1">
      <alignment vertical="center"/>
    </xf>
    <xf numFmtId="0" fontId="6" fillId="0" borderId="0" xfId="11" applyFont="1" applyFill="1" applyBorder="1">
      <alignment vertical="center"/>
    </xf>
    <xf numFmtId="0" fontId="6" fillId="0" borderId="18" xfId="11" applyFont="1" applyFill="1" applyBorder="1">
      <alignment vertical="center"/>
    </xf>
    <xf numFmtId="0" fontId="6" fillId="0" borderId="17" xfId="11" applyFont="1" applyFill="1" applyBorder="1">
      <alignment vertical="center"/>
    </xf>
    <xf numFmtId="0" fontId="6" fillId="0" borderId="19" xfId="11" applyFont="1" applyFill="1" applyBorder="1">
      <alignment vertical="center"/>
    </xf>
    <xf numFmtId="0" fontId="6" fillId="0" borderId="23" xfId="11" applyFont="1" applyFill="1" applyBorder="1">
      <alignment vertical="center"/>
    </xf>
    <xf numFmtId="0" fontId="6" fillId="0" borderId="0" xfId="11" applyFont="1" applyFill="1" applyBorder="1" applyAlignment="1">
      <alignment horizontal="right" vertical="center"/>
    </xf>
    <xf numFmtId="0" fontId="6" fillId="0" borderId="0" xfId="11" applyFont="1" applyFill="1" applyBorder="1" applyAlignment="1">
      <alignment vertical="center"/>
    </xf>
    <xf numFmtId="0" fontId="6" fillId="0" borderId="24" xfId="11" applyFont="1" applyFill="1" applyBorder="1">
      <alignment vertical="center"/>
    </xf>
    <xf numFmtId="0" fontId="6" fillId="0" borderId="29" xfId="11" applyFont="1" applyFill="1" applyBorder="1">
      <alignment vertical="center"/>
    </xf>
    <xf numFmtId="0" fontId="6" fillId="0" borderId="30" xfId="11" applyFont="1" applyFill="1" applyBorder="1">
      <alignment vertical="center"/>
    </xf>
    <xf numFmtId="0" fontId="6" fillId="0" borderId="28" xfId="11" applyFont="1" applyFill="1" applyBorder="1">
      <alignment vertical="center"/>
    </xf>
    <xf numFmtId="0" fontId="17" fillId="0" borderId="0" xfId="11" applyFont="1" applyFill="1">
      <alignment vertical="center"/>
    </xf>
    <xf numFmtId="0" fontId="6" fillId="0" borderId="105" xfId="11" applyFont="1" applyFill="1" applyBorder="1">
      <alignment vertical="center"/>
    </xf>
    <xf numFmtId="0" fontId="6" fillId="0" borderId="37" xfId="11" applyFont="1" applyFill="1" applyBorder="1">
      <alignment vertical="center"/>
    </xf>
    <xf numFmtId="0" fontId="6" fillId="0" borderId="106" xfId="11" applyFont="1" applyFill="1" applyBorder="1">
      <alignment vertical="center"/>
    </xf>
    <xf numFmtId="0" fontId="17" fillId="0" borderId="23" xfId="11" applyFont="1" applyFill="1" applyBorder="1">
      <alignment vertical="center"/>
    </xf>
    <xf numFmtId="0" fontId="17" fillId="0" borderId="0" xfId="11" applyFont="1" applyFill="1" applyBorder="1">
      <alignment vertical="center"/>
    </xf>
    <xf numFmtId="0" fontId="17" fillId="0" borderId="24" xfId="11" applyFont="1" applyFill="1" applyBorder="1">
      <alignment vertical="center"/>
    </xf>
    <xf numFmtId="0" fontId="6" fillId="0" borderId="30" xfId="11" applyFont="1" applyFill="1" applyBorder="1" applyAlignment="1">
      <alignment vertical="center"/>
    </xf>
    <xf numFmtId="0" fontId="6" fillId="0" borderId="30" xfId="11" applyFont="1" applyFill="1" applyBorder="1" applyAlignment="1">
      <alignment horizontal="right" vertical="center"/>
    </xf>
    <xf numFmtId="0" fontId="6" fillId="0" borderId="0" xfId="11" applyFont="1" applyFill="1" applyAlignment="1"/>
    <xf numFmtId="0" fontId="11" fillId="0" borderId="0" xfId="11" applyFont="1" applyFill="1" applyAlignment="1">
      <alignment horizontal="center"/>
    </xf>
    <xf numFmtId="0" fontId="6" fillId="0" borderId="0" xfId="11" applyFont="1" applyFill="1" applyAlignment="1">
      <alignment vertical="center"/>
    </xf>
    <xf numFmtId="0" fontId="6" fillId="0" borderId="0" xfId="11" applyFont="1" applyFill="1" applyBorder="1" applyAlignment="1">
      <alignment horizontal="center"/>
    </xf>
    <xf numFmtId="0" fontId="6" fillId="0" borderId="18" xfId="11" applyFont="1" applyFill="1" applyBorder="1" applyAlignment="1"/>
    <xf numFmtId="0" fontId="6" fillId="0" borderId="17" xfId="11" applyFont="1" applyFill="1" applyBorder="1" applyAlignment="1"/>
    <xf numFmtId="0" fontId="6" fillId="0" borderId="19" xfId="11" applyFont="1" applyFill="1" applyBorder="1" applyAlignment="1"/>
    <xf numFmtId="0" fontId="6" fillId="0" borderId="23" xfId="11" applyFont="1" applyFill="1" applyBorder="1" applyAlignment="1"/>
    <xf numFmtId="0" fontId="6" fillId="0" borderId="0" xfId="11" applyFont="1" applyFill="1" applyBorder="1" applyAlignment="1"/>
    <xf numFmtId="0" fontId="6" fillId="0" borderId="24" xfId="11" applyFont="1" applyFill="1" applyBorder="1" applyAlignment="1"/>
    <xf numFmtId="0" fontId="6" fillId="0" borderId="107" xfId="11" applyFont="1" applyFill="1" applyBorder="1" applyAlignment="1"/>
    <xf numFmtId="0" fontId="35" fillId="0" borderId="107" xfId="11" applyFont="1" applyFill="1" applyBorder="1" applyAlignment="1">
      <alignment horizontal="center"/>
    </xf>
    <xf numFmtId="0" fontId="11" fillId="0" borderId="0" xfId="11" applyFont="1" applyFill="1" applyBorder="1" applyAlignment="1">
      <alignment horizontal="center"/>
    </xf>
    <xf numFmtId="0" fontId="6" fillId="0" borderId="30" xfId="11" applyFont="1" applyFill="1" applyBorder="1" applyAlignment="1"/>
    <xf numFmtId="0" fontId="16" fillId="0" borderId="30" xfId="11" applyFont="1" applyFill="1" applyBorder="1" applyAlignment="1"/>
    <xf numFmtId="0" fontId="6" fillId="0" borderId="30" xfId="11" applyFont="1" applyFill="1" applyBorder="1" applyAlignment="1">
      <alignment horizontal="right"/>
    </xf>
    <xf numFmtId="0" fontId="16" fillId="0" borderId="0" xfId="11" applyFont="1" applyFill="1" applyBorder="1" applyAlignment="1"/>
    <xf numFmtId="0" fontId="36" fillId="0" borderId="0" xfId="11" applyFont="1" applyFill="1" applyBorder="1" applyAlignment="1"/>
    <xf numFmtId="0" fontId="6" fillId="0" borderId="28" xfId="11" applyFont="1" applyFill="1" applyBorder="1" applyAlignment="1"/>
    <xf numFmtId="0" fontId="6" fillId="0" borderId="0" xfId="10" applyFont="1" applyAlignment="1">
      <alignment vertical="center"/>
    </xf>
    <xf numFmtId="0" fontId="37" fillId="0" borderId="0" xfId="10" applyFont="1" applyAlignment="1">
      <alignment vertical="center"/>
    </xf>
    <xf numFmtId="0" fontId="39" fillId="0" borderId="49" xfId="10" applyFont="1" applyBorder="1" applyAlignment="1">
      <alignment horizontal="centerContinuous" vertical="center"/>
    </xf>
    <xf numFmtId="0" fontId="40" fillId="0" borderId="0" xfId="10" applyFont="1" applyBorder="1" applyAlignment="1">
      <alignment horizontal="centerContinuous" vertical="center"/>
    </xf>
    <xf numFmtId="0" fontId="41" fillId="0" borderId="0" xfId="10" applyFont="1" applyBorder="1" applyAlignment="1">
      <alignment horizontal="centerContinuous" vertical="center"/>
    </xf>
    <xf numFmtId="0" fontId="40" fillId="0" borderId="50" xfId="10" applyFont="1" applyBorder="1" applyAlignment="1">
      <alignment horizontal="centerContinuous" vertical="center"/>
    </xf>
    <xf numFmtId="0" fontId="42" fillId="0" borderId="0" xfId="10" applyFont="1" applyAlignment="1">
      <alignment vertical="center"/>
    </xf>
    <xf numFmtId="0" fontId="38" fillId="0" borderId="49" xfId="10" applyFont="1" applyBorder="1" applyAlignment="1">
      <alignment vertical="center"/>
    </xf>
    <xf numFmtId="0" fontId="38" fillId="0" borderId="0" xfId="10" applyFont="1" applyBorder="1" applyAlignment="1">
      <alignment vertical="center"/>
    </xf>
    <xf numFmtId="0" fontId="38" fillId="0" borderId="50" xfId="10" applyFont="1" applyBorder="1" applyAlignment="1">
      <alignment vertical="center"/>
    </xf>
    <xf numFmtId="0" fontId="38" fillId="0" borderId="91" xfId="10" applyFont="1" applyBorder="1" applyAlignment="1">
      <alignment horizontal="centerContinuous" vertical="center"/>
    </xf>
    <xf numFmtId="0" fontId="37" fillId="0" borderId="6" xfId="10" applyFont="1" applyBorder="1" applyAlignment="1">
      <alignment horizontal="centerContinuous" vertical="center"/>
    </xf>
    <xf numFmtId="0" fontId="38" fillId="0" borderId="6" xfId="10" applyFont="1" applyBorder="1" applyAlignment="1">
      <alignment horizontal="centerContinuous" vertical="center"/>
    </xf>
    <xf numFmtId="0" fontId="38" fillId="0" borderId="7" xfId="10" applyFont="1" applyBorder="1" applyAlignment="1">
      <alignment horizontal="centerContinuous" vertical="center"/>
    </xf>
    <xf numFmtId="0" fontId="37" fillId="0" borderId="49" xfId="10" applyFont="1" applyBorder="1" applyAlignment="1">
      <alignment vertical="center"/>
    </xf>
    <xf numFmtId="0" fontId="37" fillId="0" borderId="0" xfId="10" applyFont="1" applyBorder="1" applyAlignment="1">
      <alignment vertical="center"/>
    </xf>
    <xf numFmtId="0" fontId="38" fillId="0" borderId="108" xfId="10" applyFont="1" applyBorder="1" applyAlignment="1">
      <alignment horizontal="right" vertical="center"/>
    </xf>
    <xf numFmtId="0" fontId="38" fillId="0" borderId="0" xfId="10" applyFont="1" applyBorder="1" applyAlignment="1">
      <alignment horizontal="left" vertical="center"/>
    </xf>
    <xf numFmtId="0" fontId="37" fillId="0" borderId="7" xfId="10" applyFont="1" applyBorder="1" applyAlignment="1">
      <alignment horizontal="centerContinuous" vertical="center"/>
    </xf>
    <xf numFmtId="0" fontId="37" fillId="0" borderId="6" xfId="10" applyFont="1" applyBorder="1" applyAlignment="1">
      <alignment vertical="center"/>
    </xf>
    <xf numFmtId="0" fontId="38" fillId="0" borderId="7" xfId="10" applyFont="1" applyBorder="1" applyAlignment="1">
      <alignment horizontal="right" vertical="center"/>
    </xf>
    <xf numFmtId="0" fontId="38" fillId="0" borderId="5" xfId="10" applyFont="1" applyBorder="1" applyAlignment="1">
      <alignment vertical="center"/>
    </xf>
    <xf numFmtId="0" fontId="38" fillId="0" borderId="6" xfId="10" applyFont="1" applyBorder="1" applyAlignment="1">
      <alignment vertical="center"/>
    </xf>
    <xf numFmtId="0" fontId="38" fillId="0" borderId="82" xfId="10" applyFont="1" applyBorder="1" applyAlignment="1">
      <alignment vertical="center"/>
    </xf>
    <xf numFmtId="0" fontId="38" fillId="0" borderId="2" xfId="10" applyFont="1" applyBorder="1" applyAlignment="1">
      <alignment horizontal="centerContinuous" vertical="center"/>
    </xf>
    <xf numFmtId="0" fontId="37" fillId="0" borderId="82" xfId="10" applyFont="1" applyBorder="1" applyAlignment="1">
      <alignment vertical="center"/>
    </xf>
    <xf numFmtId="0" fontId="37" fillId="0" borderId="92" xfId="10" applyFont="1" applyBorder="1" applyAlignment="1">
      <alignment horizontal="centerContinuous" vertical="center"/>
    </xf>
    <xf numFmtId="0" fontId="37" fillId="0" borderId="9" xfId="10" applyFont="1" applyBorder="1" applyAlignment="1">
      <alignment horizontal="centerContinuous" vertical="center"/>
    </xf>
    <xf numFmtId="0" fontId="37" fillId="0" borderId="10" xfId="10" applyFont="1" applyBorder="1" applyAlignment="1">
      <alignment horizontal="centerContinuous" vertical="center"/>
    </xf>
    <xf numFmtId="0" fontId="37" fillId="0" borderId="9" xfId="10" applyFont="1" applyFill="1" applyBorder="1" applyAlignment="1"/>
    <xf numFmtId="0" fontId="37" fillId="0" borderId="9" xfId="10" applyFont="1" applyFill="1" applyBorder="1" applyAlignment="1">
      <alignment horizontal="right" vertical="center"/>
    </xf>
    <xf numFmtId="0" fontId="37" fillId="0" borderId="9" xfId="10" applyFont="1" applyFill="1" applyBorder="1" applyAlignment="1">
      <alignment vertical="center"/>
    </xf>
    <xf numFmtId="0" fontId="37" fillId="0" borderId="8" xfId="10" applyFont="1" applyFill="1" applyBorder="1" applyAlignment="1">
      <alignment vertical="center"/>
    </xf>
    <xf numFmtId="0" fontId="37" fillId="0" borderId="10" xfId="10" applyFont="1" applyFill="1" applyBorder="1" applyAlignment="1">
      <alignment vertical="center"/>
    </xf>
    <xf numFmtId="0" fontId="37" fillId="0" borderId="93" xfId="10" applyFont="1" applyFill="1" applyBorder="1" applyAlignment="1">
      <alignment vertical="center"/>
    </xf>
    <xf numFmtId="0" fontId="37" fillId="0" borderId="49" xfId="10" applyFont="1" applyBorder="1" applyAlignment="1">
      <alignment horizontal="centerContinuous" vertical="center"/>
    </xf>
    <xf numFmtId="0" fontId="37" fillId="0" borderId="0" xfId="10" applyFont="1" applyBorder="1" applyAlignment="1">
      <alignment horizontal="centerContinuous" vertical="center"/>
    </xf>
    <xf numFmtId="0" fontId="37" fillId="0" borderId="12" xfId="10" applyFont="1" applyBorder="1" applyAlignment="1">
      <alignment horizontal="centerContinuous" vertical="center"/>
    </xf>
    <xf numFmtId="0" fontId="37" fillId="0" borderId="0" xfId="10" applyFont="1" applyFill="1" applyBorder="1" applyAlignment="1">
      <alignment vertical="center"/>
    </xf>
    <xf numFmtId="0" fontId="37" fillId="0" borderId="11" xfId="10" applyFont="1" applyFill="1" applyBorder="1" applyAlignment="1">
      <alignment horizontal="centerContinuous" vertical="center"/>
    </xf>
    <xf numFmtId="0" fontId="37" fillId="0" borderId="0" xfId="10" applyFont="1" applyFill="1" applyBorder="1" applyAlignment="1">
      <alignment horizontal="centerContinuous" vertical="center"/>
    </xf>
    <xf numFmtId="0" fontId="37" fillId="0" borderId="12" xfId="10" applyFont="1" applyFill="1" applyBorder="1" applyAlignment="1">
      <alignment horizontal="centerContinuous" vertical="center"/>
    </xf>
    <xf numFmtId="0" fontId="37" fillId="0" borderId="50" xfId="10" applyFont="1" applyFill="1" applyBorder="1" applyAlignment="1">
      <alignment horizontal="centerContinuous" vertical="center"/>
    </xf>
    <xf numFmtId="0" fontId="37" fillId="0" borderId="109" xfId="10" applyFont="1" applyBorder="1" applyAlignment="1">
      <alignment horizontal="centerContinuous" vertical="center"/>
    </xf>
    <xf numFmtId="0" fontId="37" fillId="0" borderId="1" xfId="10" applyFont="1" applyBorder="1" applyAlignment="1">
      <alignment horizontal="centerContinuous" vertical="center"/>
    </xf>
    <xf numFmtId="0" fontId="37" fillId="0" borderId="14" xfId="10" applyFont="1" applyBorder="1" applyAlignment="1">
      <alignment horizontal="centerContinuous" vertical="center"/>
    </xf>
    <xf numFmtId="0" fontId="37" fillId="0" borderId="1" xfId="10" applyFont="1" applyFill="1" applyBorder="1" applyAlignment="1">
      <alignment vertical="top"/>
    </xf>
    <xf numFmtId="0" fontId="37" fillId="0" borderId="1" xfId="10" applyFont="1" applyFill="1" applyBorder="1" applyAlignment="1">
      <alignment horizontal="right" vertical="center"/>
    </xf>
    <xf numFmtId="0" fontId="37" fillId="0" borderId="1" xfId="10" applyFont="1" applyFill="1" applyBorder="1" applyAlignment="1">
      <alignment vertical="center"/>
    </xf>
    <xf numFmtId="0" fontId="37" fillId="0" borderId="13" xfId="10" applyFont="1" applyFill="1" applyBorder="1" applyAlignment="1">
      <alignment vertical="center"/>
    </xf>
    <xf numFmtId="0" fontId="37" fillId="0" borderId="14" xfId="10" applyFont="1" applyFill="1" applyBorder="1" applyAlignment="1">
      <alignment vertical="center"/>
    </xf>
    <xf numFmtId="0" fontId="37" fillId="0" borderId="99" xfId="10" applyFont="1" applyFill="1" applyBorder="1" applyAlignment="1">
      <alignment vertical="center"/>
    </xf>
    <xf numFmtId="0" fontId="37" fillId="0" borderId="91" xfId="10" applyFont="1" applyBorder="1" applyAlignment="1">
      <alignment horizontal="centerContinuous" vertical="center"/>
    </xf>
    <xf numFmtId="0" fontId="38" fillId="0" borderId="8" xfId="10" applyFont="1" applyBorder="1" applyAlignment="1">
      <alignment horizontal="centerContinuous" vertical="center"/>
    </xf>
    <xf numFmtId="0" fontId="38" fillId="0" borderId="9" xfId="10" applyFont="1" applyBorder="1" applyAlignment="1">
      <alignment horizontal="centerContinuous" vertical="center"/>
    </xf>
    <xf numFmtId="0" fontId="38" fillId="0" borderId="10" xfId="10" applyFont="1" applyBorder="1" applyAlignment="1">
      <alignment horizontal="centerContinuous" vertical="center"/>
    </xf>
    <xf numFmtId="0" fontId="38" fillId="0" borderId="93" xfId="10" applyFont="1" applyBorder="1" applyAlignment="1">
      <alignment horizontal="centerContinuous" vertical="center"/>
    </xf>
    <xf numFmtId="0" fontId="38" fillId="0" borderId="5" xfId="10" applyFont="1" applyBorder="1" applyAlignment="1">
      <alignment horizontal="left" vertical="center"/>
    </xf>
    <xf numFmtId="0" fontId="38" fillId="0" borderId="6" xfId="10" applyFont="1" applyBorder="1" applyAlignment="1">
      <alignment horizontal="left" vertical="center"/>
    </xf>
    <xf numFmtId="0" fontId="38" fillId="0" borderId="7" xfId="10" applyFont="1" applyBorder="1" applyAlignment="1">
      <alignment horizontal="left" vertical="center"/>
    </xf>
    <xf numFmtId="0" fontId="38" fillId="0" borderId="82" xfId="10" applyFont="1" applyBorder="1" applyAlignment="1">
      <alignment horizontal="left" vertical="center"/>
    </xf>
    <xf numFmtId="0" fontId="38" fillId="0" borderId="7" xfId="10" applyFont="1" applyBorder="1" applyAlignment="1">
      <alignment vertical="center"/>
    </xf>
    <xf numFmtId="0" fontId="38" fillId="0" borderId="8" xfId="10" applyFont="1" applyBorder="1" applyAlignment="1">
      <alignment vertical="center"/>
    </xf>
    <xf numFmtId="0" fontId="38" fillId="0" borderId="9" xfId="10" applyFont="1" applyBorder="1" applyAlignment="1">
      <alignment vertical="center"/>
    </xf>
    <xf numFmtId="0" fontId="38" fillId="0" borderId="93" xfId="10" applyFont="1" applyBorder="1" applyAlignment="1">
      <alignment vertical="center"/>
    </xf>
    <xf numFmtId="0" fontId="38" fillId="0" borderId="11" xfId="10" applyFont="1" applyBorder="1" applyAlignment="1">
      <alignment vertical="center"/>
    </xf>
    <xf numFmtId="0" fontId="38" fillId="0" borderId="13" xfId="10" applyFont="1" applyBorder="1" applyAlignment="1">
      <alignment vertical="center"/>
    </xf>
    <xf numFmtId="0" fontId="38" fillId="0" borderId="1" xfId="10" applyFont="1" applyBorder="1" applyAlignment="1">
      <alignment vertical="center"/>
    </xf>
    <xf numFmtId="0" fontId="38" fillId="0" borderId="99" xfId="10" applyFont="1" applyBorder="1" applyAlignment="1">
      <alignment vertical="center"/>
    </xf>
    <xf numFmtId="0" fontId="38" fillId="0" borderId="71" xfId="10" applyFont="1" applyBorder="1" applyAlignment="1">
      <alignment vertical="center"/>
    </xf>
    <xf numFmtId="0" fontId="38" fillId="0" borderId="54" xfId="10" applyFont="1" applyBorder="1" applyAlignment="1">
      <alignment vertical="center"/>
    </xf>
    <xf numFmtId="0" fontId="38" fillId="0" borderId="52" xfId="10" applyFont="1" applyBorder="1" applyAlignment="1">
      <alignment vertical="center"/>
    </xf>
    <xf numFmtId="0" fontId="6" fillId="0" borderId="103" xfId="11" applyFont="1" applyFill="1" applyBorder="1" applyAlignment="1">
      <alignment horizontal="center" vertical="center"/>
    </xf>
    <xf numFmtId="0" fontId="6" fillId="0" borderId="103" xfId="11" applyFont="1" applyFill="1" applyBorder="1">
      <alignment vertical="center"/>
    </xf>
    <xf numFmtId="0" fontId="6" fillId="0" borderId="104" xfId="11" applyFont="1" applyFill="1" applyBorder="1">
      <alignment vertical="center"/>
    </xf>
    <xf numFmtId="0" fontId="6" fillId="0" borderId="0" xfId="10" applyFont="1" applyFill="1" applyAlignment="1">
      <alignment vertical="center"/>
    </xf>
    <xf numFmtId="0" fontId="6" fillId="0" borderId="0" xfId="10" applyFont="1" applyFill="1" applyAlignment="1">
      <alignment horizontal="right" vertical="center"/>
    </xf>
    <xf numFmtId="0" fontId="11" fillId="0" borderId="0" xfId="10" applyFont="1" applyFill="1" applyAlignment="1">
      <alignment horizontal="centerContinuous" vertical="center"/>
    </xf>
    <xf numFmtId="0" fontId="15" fillId="0" borderId="0" xfId="10" applyFont="1" applyFill="1" applyAlignment="1">
      <alignment horizontal="centerContinuous" vertical="center"/>
    </xf>
    <xf numFmtId="0" fontId="6" fillId="0" borderId="0" xfId="10" applyFont="1" applyFill="1" applyAlignment="1">
      <alignment horizontal="centerContinuous" vertical="center"/>
    </xf>
    <xf numFmtId="0" fontId="6" fillId="0" borderId="0" xfId="10" applyNumberFormat="1" applyFont="1" applyFill="1" applyAlignment="1">
      <alignment vertical="center"/>
    </xf>
    <xf numFmtId="0" fontId="6" fillId="0" borderId="15" xfId="10" applyFont="1" applyFill="1" applyBorder="1" applyAlignment="1">
      <alignment vertical="center"/>
    </xf>
    <xf numFmtId="0" fontId="6" fillId="0" borderId="0" xfId="10" applyFont="1" applyFill="1" applyBorder="1" applyAlignment="1">
      <alignment vertical="center"/>
    </xf>
    <xf numFmtId="0" fontId="6" fillId="0" borderId="0" xfId="10" applyFont="1"/>
    <xf numFmtId="0" fontId="16" fillId="0" borderId="0" xfId="10" applyFont="1" applyAlignment="1">
      <alignment horizontal="centerContinuous"/>
    </xf>
    <xf numFmtId="0" fontId="6" fillId="0" borderId="0" xfId="10" applyFont="1" applyAlignment="1">
      <alignment horizontal="centerContinuous"/>
    </xf>
    <xf numFmtId="0" fontId="25" fillId="0" borderId="0" xfId="10" applyFont="1" applyAlignment="1">
      <alignment horizontal="centerContinuous"/>
    </xf>
    <xf numFmtId="0" fontId="34" fillId="0" borderId="2" xfId="10" applyFont="1" applyBorder="1" applyAlignment="1">
      <alignment horizontal="center" vertical="center" wrapText="1"/>
    </xf>
    <xf numFmtId="0" fontId="25" fillId="0" borderId="2" xfId="10" applyFont="1" applyBorder="1" applyAlignment="1">
      <alignment horizontal="left" vertical="top" wrapText="1"/>
    </xf>
    <xf numFmtId="0" fontId="34" fillId="0" borderId="9" xfId="10" applyFont="1" applyBorder="1" applyAlignment="1">
      <alignment horizontal="left" vertical="top" wrapText="1"/>
    </xf>
    <xf numFmtId="0" fontId="6" fillId="0" borderId="0" xfId="13" applyFont="1" applyFill="1" applyAlignment="1">
      <alignment vertical="center"/>
    </xf>
    <xf numFmtId="0" fontId="5" fillId="0" borderId="0" xfId="13" applyFont="1" applyFill="1" applyAlignment="1">
      <alignment vertical="center"/>
    </xf>
    <xf numFmtId="0" fontId="5" fillId="0" borderId="0" xfId="13" applyFont="1" applyFill="1" applyAlignment="1">
      <alignment horizontal="right" vertical="center"/>
    </xf>
    <xf numFmtId="0" fontId="5" fillId="0" borderId="0" xfId="13" applyFont="1" applyFill="1" applyAlignment="1">
      <alignment horizontal="left" vertical="center"/>
    </xf>
    <xf numFmtId="0" fontId="5" fillId="0" borderId="0" xfId="13" applyFont="1" applyFill="1" applyAlignment="1">
      <alignment vertical="center" shrinkToFit="1"/>
    </xf>
    <xf numFmtId="0" fontId="7" fillId="0" borderId="0" xfId="13" applyFont="1" applyFill="1" applyAlignment="1">
      <alignment horizontal="centerContinuous" vertical="center"/>
    </xf>
    <xf numFmtId="0" fontId="5" fillId="0" borderId="0" xfId="13" applyFont="1" applyFill="1" applyAlignment="1">
      <alignment horizontal="centerContinuous" vertical="center"/>
    </xf>
    <xf numFmtId="0" fontId="5" fillId="0" borderId="1" xfId="13" applyFont="1" applyFill="1" applyBorder="1" applyAlignment="1">
      <alignment horizontal="center" vertical="center"/>
    </xf>
    <xf numFmtId="0" fontId="5" fillId="0" borderId="0" xfId="13" applyFont="1" applyFill="1" applyBorder="1" applyAlignment="1">
      <alignment vertical="center"/>
    </xf>
    <xf numFmtId="0" fontId="6" fillId="0" borderId="0" xfId="14" applyFont="1"/>
    <xf numFmtId="0" fontId="6" fillId="0" borderId="0" xfId="14" applyFont="1" applyFill="1"/>
    <xf numFmtId="0" fontId="46" fillId="0" borderId="0" xfId="14" applyFont="1"/>
    <xf numFmtId="49" fontId="6" fillId="0" borderId="0" xfId="14" applyNumberFormat="1" applyFont="1"/>
    <xf numFmtId="0" fontId="6" fillId="0" borderId="0" xfId="10" applyFont="1" applyFill="1" applyAlignment="1">
      <alignment horizontal="center" vertical="center"/>
    </xf>
    <xf numFmtId="0" fontId="6" fillId="0" borderId="0" xfId="10" quotePrefix="1" applyFont="1" applyFill="1" applyAlignment="1">
      <alignment vertical="center"/>
    </xf>
    <xf numFmtId="177" fontId="6" fillId="0" borderId="0" xfId="10" applyNumberFormat="1" applyFont="1" applyFill="1" applyAlignment="1">
      <alignment horizontal="center" vertical="center" shrinkToFit="1"/>
    </xf>
    <xf numFmtId="0" fontId="6" fillId="0" borderId="0" xfId="10" applyFont="1" applyFill="1" applyAlignment="1">
      <alignment horizontal="center" vertical="center" shrinkToFit="1"/>
    </xf>
    <xf numFmtId="0" fontId="5" fillId="0" borderId="0" xfId="15" applyFont="1" applyFill="1"/>
    <xf numFmtId="0" fontId="5" fillId="0" borderId="0" xfId="15" quotePrefix="1" applyFont="1" applyFill="1"/>
    <xf numFmtId="0" fontId="6" fillId="0" borderId="0" xfId="16" applyFont="1" applyFill="1" applyAlignment="1">
      <alignment vertical="center"/>
    </xf>
    <xf numFmtId="0" fontId="5" fillId="0" borderId="0" xfId="16" applyFont="1" applyFill="1" applyAlignment="1">
      <alignment vertical="center"/>
    </xf>
    <xf numFmtId="0" fontId="5" fillId="0" borderId="0" xfId="16" applyFont="1" applyFill="1" applyAlignment="1">
      <alignment horizontal="right" vertical="center"/>
    </xf>
    <xf numFmtId="0" fontId="5" fillId="0" borderId="0" xfId="17" applyFont="1" applyFill="1" applyAlignment="1">
      <alignment vertical="center"/>
    </xf>
    <xf numFmtId="0" fontId="5" fillId="0" borderId="0" xfId="17" applyFont="1" applyFill="1" applyAlignment="1">
      <alignment horizontal="right" vertical="center"/>
    </xf>
    <xf numFmtId="0" fontId="5" fillId="0" borderId="0" xfId="16" applyFont="1" applyFill="1" applyAlignment="1">
      <alignment horizontal="centerContinuous" vertical="center"/>
    </xf>
    <xf numFmtId="176" fontId="5" fillId="0" borderId="5" xfId="18" applyFont="1" applyFill="1" applyBorder="1" applyAlignment="1">
      <alignment horizontal="centerContinuous" vertical="center"/>
    </xf>
    <xf numFmtId="176" fontId="5" fillId="0" borderId="6" xfId="18" applyFont="1" applyFill="1" applyBorder="1" applyAlignment="1">
      <alignment horizontal="centerContinuous" vertical="center"/>
    </xf>
    <xf numFmtId="176" fontId="5" fillId="0" borderId="1" xfId="18" applyFont="1" applyFill="1" applyBorder="1" applyAlignment="1">
      <alignment horizontal="centerContinuous" vertical="center"/>
    </xf>
    <xf numFmtId="176" fontId="5" fillId="0" borderId="14" xfId="18" applyFont="1" applyFill="1" applyBorder="1" applyAlignment="1">
      <alignment horizontal="centerContinuous" vertical="center"/>
    </xf>
    <xf numFmtId="0" fontId="5" fillId="0" borderId="1" xfId="16" applyFont="1" applyFill="1" applyBorder="1" applyAlignment="1">
      <alignment horizontal="centerContinuous" vertical="center"/>
    </xf>
    <xf numFmtId="0" fontId="5" fillId="0" borderId="13" xfId="16" applyFont="1" applyFill="1" applyBorder="1" applyAlignment="1">
      <alignment horizontal="centerContinuous" vertical="center"/>
    </xf>
    <xf numFmtId="0" fontId="5" fillId="0" borderId="14" xfId="16" applyFont="1" applyFill="1" applyBorder="1" applyAlignment="1">
      <alignment horizontal="centerContinuous" vertical="center"/>
    </xf>
    <xf numFmtId="0" fontId="5" fillId="0" borderId="34" xfId="16" applyFont="1" applyFill="1" applyBorder="1" applyAlignment="1">
      <alignment vertical="center" wrapText="1"/>
    </xf>
    <xf numFmtId="0" fontId="5" fillId="0" borderId="14" xfId="16" applyFont="1" applyFill="1" applyBorder="1" applyAlignment="1">
      <alignment vertical="center" wrapText="1"/>
    </xf>
    <xf numFmtId="0" fontId="5" fillId="0" borderId="9" xfId="16" applyFont="1" applyFill="1" applyBorder="1" applyAlignment="1">
      <alignment vertical="center"/>
    </xf>
    <xf numFmtId="0" fontId="5" fillId="0" borderId="0" xfId="19" applyFont="1" applyFill="1" applyAlignment="1">
      <alignment vertical="center"/>
    </xf>
    <xf numFmtId="0" fontId="5" fillId="0" borderId="0" xfId="19" applyFont="1" applyFill="1" applyAlignment="1">
      <alignment horizontal="right" vertical="center"/>
    </xf>
    <xf numFmtId="0" fontId="5" fillId="0" borderId="0" xfId="19" applyFont="1" applyFill="1" applyAlignment="1">
      <alignment horizontal="centerContinuous" vertical="center"/>
    </xf>
    <xf numFmtId="0" fontId="5" fillId="0" borderId="2" xfId="19" applyFont="1" applyFill="1" applyBorder="1" applyAlignment="1">
      <alignment horizontal="center" vertical="center"/>
    </xf>
    <xf numFmtId="0" fontId="5" fillId="0" borderId="5" xfId="19" applyFont="1" applyFill="1" applyBorder="1" applyAlignment="1">
      <alignment horizontal="centerContinuous" vertical="center"/>
    </xf>
    <xf numFmtId="0" fontId="5" fillId="0" borderId="7" xfId="19" applyFont="1" applyFill="1" applyBorder="1" applyAlignment="1">
      <alignment horizontal="centerContinuous" vertical="center"/>
    </xf>
    <xf numFmtId="0" fontId="5" fillId="0" borderId="14" xfId="19" applyFont="1" applyFill="1" applyBorder="1" applyAlignment="1">
      <alignment horizontal="centerContinuous" vertical="center"/>
    </xf>
    <xf numFmtId="0" fontId="5" fillId="0" borderId="1" xfId="19" applyFont="1" applyFill="1" applyBorder="1" applyAlignment="1">
      <alignment horizontal="centerContinuous" vertical="center"/>
    </xf>
    <xf numFmtId="0" fontId="5" fillId="0" borderId="35" xfId="19" applyFont="1" applyFill="1" applyBorder="1" applyAlignment="1">
      <alignment vertical="center" shrinkToFit="1"/>
    </xf>
    <xf numFmtId="0" fontId="5" fillId="0" borderId="12" xfId="19" applyFont="1" applyFill="1" applyBorder="1" applyAlignment="1">
      <alignment vertical="center" shrinkToFit="1"/>
    </xf>
    <xf numFmtId="0" fontId="5" fillId="0" borderId="14" xfId="19" applyFont="1" applyFill="1" applyBorder="1" applyAlignment="1">
      <alignment vertical="center" shrinkToFit="1"/>
    </xf>
    <xf numFmtId="0" fontId="5" fillId="0" borderId="35" xfId="19" applyFont="1" applyFill="1" applyBorder="1" applyAlignment="1">
      <alignment vertical="center"/>
    </xf>
    <xf numFmtId="0" fontId="5" fillId="0" borderId="35" xfId="19" applyFont="1" applyFill="1" applyBorder="1" applyAlignment="1">
      <alignment horizontal="centerContinuous" vertical="center"/>
    </xf>
    <xf numFmtId="0" fontId="5" fillId="0" borderId="12" xfId="19" applyFont="1" applyFill="1" applyBorder="1" applyAlignment="1">
      <alignment vertical="center"/>
    </xf>
    <xf numFmtId="0" fontId="5" fillId="0" borderId="0" xfId="19" applyFont="1" applyFill="1" applyBorder="1" applyAlignment="1">
      <alignment horizontal="right" vertical="center"/>
    </xf>
    <xf numFmtId="0" fontId="5" fillId="0" borderId="12" xfId="19" applyFont="1" applyFill="1" applyBorder="1" applyAlignment="1">
      <alignment horizontal="center" vertical="center"/>
    </xf>
    <xf numFmtId="0" fontId="5" fillId="0" borderId="34" xfId="19" applyFont="1" applyFill="1" applyBorder="1" applyAlignment="1">
      <alignment vertical="center"/>
    </xf>
    <xf numFmtId="0" fontId="5" fillId="0" borderId="1" xfId="19" applyFont="1" applyFill="1" applyBorder="1" applyAlignment="1">
      <alignment vertical="center"/>
    </xf>
    <xf numFmtId="0" fontId="5" fillId="0" borderId="14" xfId="19" applyFont="1" applyFill="1" applyBorder="1" applyAlignment="1">
      <alignment vertical="center"/>
    </xf>
    <xf numFmtId="0" fontId="5" fillId="0" borderId="15" xfId="19" applyFont="1" applyFill="1" applyBorder="1" applyAlignment="1">
      <alignment vertical="center"/>
    </xf>
    <xf numFmtId="0" fontId="15" fillId="0" borderId="0" xfId="4" applyFont="1" applyFill="1">
      <alignment vertical="center"/>
    </xf>
    <xf numFmtId="0" fontId="15" fillId="0" borderId="0" xfId="4" applyFont="1" applyFill="1" applyAlignment="1">
      <alignment vertical="center"/>
    </xf>
    <xf numFmtId="0" fontId="15" fillId="0" borderId="0" xfId="4" applyFont="1" applyFill="1" applyAlignment="1">
      <alignment horizontal="right" vertical="center"/>
    </xf>
    <xf numFmtId="0" fontId="6" fillId="0" borderId="2" xfId="4" applyFont="1" applyFill="1" applyBorder="1">
      <alignment vertical="center"/>
    </xf>
    <xf numFmtId="0" fontId="48" fillId="0" borderId="0" xfId="10" applyFont="1" applyFill="1" applyAlignment="1">
      <alignment vertical="center"/>
    </xf>
    <xf numFmtId="0" fontId="48" fillId="0" borderId="0" xfId="10" applyFont="1" applyFill="1" applyAlignment="1">
      <alignment horizontal="right" vertical="center"/>
    </xf>
    <xf numFmtId="0" fontId="48" fillId="0" borderId="0" xfId="10" applyFont="1" applyFill="1" applyAlignment="1">
      <alignment horizontal="center" vertical="center"/>
    </xf>
    <xf numFmtId="0" fontId="49" fillId="0" borderId="0" xfId="10" applyFont="1" applyFill="1" applyAlignment="1">
      <alignment vertical="center"/>
    </xf>
    <xf numFmtId="0" fontId="48" fillId="0" borderId="0" xfId="10" applyFont="1" applyFill="1" applyAlignment="1">
      <alignment horizontal="left" vertical="center"/>
    </xf>
    <xf numFmtId="0" fontId="30" fillId="0" borderId="2" xfId="10" applyFont="1" applyFill="1" applyBorder="1" applyAlignment="1">
      <alignment horizontal="center" vertical="center"/>
    </xf>
    <xf numFmtId="0" fontId="48" fillId="0" borderId="2" xfId="10" applyFont="1" applyFill="1" applyBorder="1" applyAlignment="1">
      <alignment vertical="center" wrapText="1"/>
    </xf>
    <xf numFmtId="0" fontId="48" fillId="0" borderId="4" xfId="10" applyFont="1" applyFill="1" applyBorder="1" applyAlignment="1">
      <alignment vertical="center"/>
    </xf>
    <xf numFmtId="0" fontId="48" fillId="0" borderId="112" xfId="10" applyFont="1" applyFill="1" applyBorder="1" applyAlignment="1">
      <alignment vertical="center"/>
    </xf>
    <xf numFmtId="0" fontId="6" fillId="0" borderId="0" xfId="20" applyFont="1" applyFill="1" applyAlignment="1">
      <alignment vertical="center"/>
    </xf>
    <xf numFmtId="0" fontId="5" fillId="0" borderId="0" xfId="20" applyFont="1" applyFill="1" applyAlignment="1">
      <alignment vertical="center"/>
    </xf>
    <xf numFmtId="0" fontId="5" fillId="0" borderId="0" xfId="20" applyFont="1" applyFill="1" applyAlignment="1">
      <alignment horizontal="right" vertical="center"/>
    </xf>
    <xf numFmtId="0" fontId="5" fillId="0" borderId="0" xfId="20" applyFont="1" applyFill="1" applyAlignment="1">
      <alignment vertical="center" shrinkToFit="1"/>
    </xf>
    <xf numFmtId="0" fontId="5" fillId="0" borderId="0" xfId="20" applyFont="1" applyFill="1" applyAlignment="1">
      <alignment horizontal="left" vertical="center"/>
    </xf>
    <xf numFmtId="0" fontId="5" fillId="0" borderId="74" xfId="20" applyFont="1" applyFill="1" applyBorder="1" applyAlignment="1">
      <alignment horizontal="centerContinuous" vertical="center"/>
    </xf>
    <xf numFmtId="0" fontId="5" fillId="0" borderId="77" xfId="20" applyFont="1" applyFill="1" applyBorder="1" applyAlignment="1">
      <alignment horizontal="centerContinuous" vertical="center"/>
    </xf>
    <xf numFmtId="0" fontId="5" fillId="0" borderId="80" xfId="20" applyFont="1" applyFill="1" applyBorder="1" applyAlignment="1">
      <alignment vertical="center" wrapText="1"/>
    </xf>
    <xf numFmtId="0" fontId="5" fillId="0" borderId="7" xfId="20" applyFont="1" applyFill="1" applyBorder="1" applyAlignment="1">
      <alignment vertical="center" wrapText="1"/>
    </xf>
    <xf numFmtId="0" fontId="5" fillId="0" borderId="111" xfId="20" applyFont="1" applyFill="1" applyBorder="1" applyAlignment="1">
      <alignment vertical="center" wrapText="1"/>
    </xf>
    <xf numFmtId="0" fontId="5" fillId="0" borderId="14" xfId="20" applyFont="1" applyFill="1" applyBorder="1" applyAlignment="1">
      <alignment vertical="center" wrapText="1"/>
    </xf>
    <xf numFmtId="0" fontId="5" fillId="0" borderId="69" xfId="20" applyFont="1" applyFill="1" applyBorder="1" applyAlignment="1">
      <alignment vertical="center" wrapText="1"/>
    </xf>
    <xf numFmtId="0" fontId="5" fillId="0" borderId="72" xfId="20" applyFont="1" applyFill="1" applyBorder="1" applyAlignment="1">
      <alignment vertical="center" wrapText="1"/>
    </xf>
    <xf numFmtId="177" fontId="6" fillId="0" borderId="0" xfId="4" applyNumberFormat="1" applyFont="1" applyFill="1" applyAlignment="1">
      <alignment vertical="center" shrinkToFit="1"/>
    </xf>
    <xf numFmtId="0" fontId="6" fillId="0" borderId="0" xfId="4" applyFont="1" applyFill="1" applyAlignment="1">
      <alignment horizontal="left" vertical="center" wrapText="1"/>
    </xf>
    <xf numFmtId="0" fontId="6" fillId="0" borderId="0" xfId="4" applyFont="1" applyFill="1" applyAlignment="1">
      <alignment horizontal="left" vertical="center" indent="1" shrinkToFit="1"/>
    </xf>
    <xf numFmtId="0" fontId="6" fillId="0" borderId="0" xfId="4" applyFont="1" applyFill="1" applyAlignment="1">
      <alignment horizontal="left" vertical="center"/>
    </xf>
    <xf numFmtId="0" fontId="6" fillId="0" borderId="0" xfId="4" applyFont="1" applyFill="1" applyBorder="1">
      <alignment vertical="center"/>
    </xf>
    <xf numFmtId="0" fontId="5" fillId="0" borderId="0" xfId="21" applyFont="1" applyFill="1"/>
    <xf numFmtId="0" fontId="6" fillId="0" borderId="0" xfId="10" applyFont="1" applyFill="1"/>
    <xf numFmtId="0" fontId="22" fillId="0" borderId="0" xfId="10" applyFont="1" applyFill="1"/>
    <xf numFmtId="0" fontId="51" fillId="0" borderId="0" xfId="10" applyFont="1" applyFill="1"/>
    <xf numFmtId="0" fontId="22" fillId="0" borderId="1" xfId="10" applyFont="1" applyFill="1" applyBorder="1" applyAlignment="1">
      <alignment horizontal="center"/>
    </xf>
    <xf numFmtId="0" fontId="22" fillId="0" borderId="0" xfId="10" applyFont="1" applyFill="1" applyBorder="1" applyAlignment="1">
      <alignment horizontal="center"/>
    </xf>
    <xf numFmtId="0" fontId="22" fillId="0" borderId="0" xfId="10" applyFont="1" applyFill="1" applyBorder="1"/>
    <xf numFmtId="0" fontId="22" fillId="0" borderId="9" xfId="10" applyFont="1" applyFill="1" applyBorder="1"/>
    <xf numFmtId="0" fontId="51" fillId="0" borderId="92" xfId="10" applyFont="1" applyFill="1" applyBorder="1" applyAlignment="1">
      <alignment vertical="top" wrapText="1"/>
    </xf>
    <xf numFmtId="0" fontId="51" fillId="0" borderId="9" xfId="10" applyFont="1" applyFill="1" applyBorder="1" applyAlignment="1">
      <alignment vertical="top" wrapText="1"/>
    </xf>
    <xf numFmtId="0" fontId="51" fillId="0" borderId="93" xfId="10" applyFont="1" applyFill="1" applyBorder="1" applyAlignment="1">
      <alignment vertical="top" wrapText="1"/>
    </xf>
    <xf numFmtId="0" fontId="51" fillId="0" borderId="49" xfId="10" applyFont="1" applyFill="1" applyBorder="1" applyAlignment="1">
      <alignment vertical="top" wrapText="1"/>
    </xf>
    <xf numFmtId="0" fontId="51" fillId="0" borderId="0" xfId="10" applyFont="1" applyFill="1" applyBorder="1" applyAlignment="1">
      <alignment vertical="top" wrapText="1"/>
    </xf>
    <xf numFmtId="0" fontId="51" fillId="0" borderId="50" xfId="10" applyFont="1" applyFill="1" applyBorder="1" applyAlignment="1">
      <alignment vertical="top" wrapText="1"/>
    </xf>
    <xf numFmtId="0" fontId="51" fillId="0" borderId="49" xfId="10" applyFont="1" applyFill="1" applyBorder="1" applyAlignment="1"/>
    <xf numFmtId="0" fontId="51" fillId="0" borderId="0" xfId="10" applyFont="1" applyFill="1" applyBorder="1" applyAlignment="1"/>
    <xf numFmtId="0" fontId="51" fillId="0" borderId="50" xfId="10" applyFont="1" applyFill="1" applyBorder="1" applyAlignment="1"/>
    <xf numFmtId="0" fontId="22" fillId="0" borderId="111" xfId="10" applyFont="1" applyFill="1" applyBorder="1" applyAlignment="1">
      <alignment horizontal="center"/>
    </xf>
    <xf numFmtId="0" fontId="22" fillId="0" borderId="74" xfId="10" applyFont="1" applyFill="1" applyBorder="1" applyAlignment="1">
      <alignment horizontal="center"/>
    </xf>
    <xf numFmtId="0" fontId="22" fillId="0" borderId="75" xfId="10" applyFont="1" applyFill="1" applyBorder="1" applyAlignment="1">
      <alignment horizontal="center"/>
    </xf>
    <xf numFmtId="0" fontId="22" fillId="0" borderId="49" xfId="10" applyFont="1" applyFill="1" applyBorder="1" applyAlignment="1">
      <alignment horizontal="center"/>
    </xf>
    <xf numFmtId="0" fontId="22" fillId="0" borderId="80" xfId="10" applyFont="1" applyFill="1" applyBorder="1" applyAlignment="1">
      <alignment horizontal="center"/>
    </xf>
    <xf numFmtId="0" fontId="22" fillId="0" borderId="2" xfId="10" applyFont="1" applyFill="1" applyBorder="1" applyAlignment="1">
      <alignment horizontal="center"/>
    </xf>
    <xf numFmtId="0" fontId="53" fillId="0" borderId="80" xfId="10" applyFont="1" applyFill="1" applyBorder="1" applyAlignment="1">
      <alignment horizontal="center"/>
    </xf>
    <xf numFmtId="0" fontId="22" fillId="0" borderId="81" xfId="10" applyFont="1" applyFill="1" applyBorder="1" applyAlignment="1">
      <alignment horizontal="center"/>
    </xf>
    <xf numFmtId="0" fontId="53" fillId="0" borderId="2" xfId="10" applyFont="1" applyFill="1" applyBorder="1" applyAlignment="1">
      <alignment horizontal="center"/>
    </xf>
    <xf numFmtId="0" fontId="53" fillId="0" borderId="49" xfId="10" applyFont="1" applyFill="1" applyBorder="1" applyAlignment="1">
      <alignment horizontal="center"/>
    </xf>
    <xf numFmtId="0" fontId="22" fillId="0" borderId="50" xfId="10" applyFont="1" applyFill="1" applyBorder="1" applyAlignment="1">
      <alignment horizontal="center"/>
    </xf>
    <xf numFmtId="0" fontId="22" fillId="0" borderId="2" xfId="10" applyFont="1" applyFill="1" applyBorder="1" applyAlignment="1">
      <alignment vertical="center" shrinkToFit="1"/>
    </xf>
    <xf numFmtId="0" fontId="22" fillId="0" borderId="81" xfId="10" applyFont="1" applyFill="1" applyBorder="1" applyAlignment="1">
      <alignment vertical="center" shrinkToFit="1"/>
    </xf>
    <xf numFmtId="0" fontId="22" fillId="0" borderId="0" xfId="10" applyFont="1" applyFill="1" applyBorder="1" applyAlignment="1">
      <alignment vertical="center" shrinkToFit="1"/>
    </xf>
    <xf numFmtId="0" fontId="22" fillId="0" borderId="50" xfId="10" applyFont="1" applyFill="1" applyBorder="1" applyAlignment="1">
      <alignment vertical="center" shrinkToFit="1"/>
    </xf>
    <xf numFmtId="0" fontId="54" fillId="0" borderId="80" xfId="10" applyFont="1" applyFill="1" applyBorder="1" applyAlignment="1">
      <alignment horizontal="center"/>
    </xf>
    <xf numFmtId="0" fontId="54" fillId="0" borderId="2" xfId="10" applyFont="1" applyFill="1" applyBorder="1" applyAlignment="1">
      <alignment horizontal="center"/>
    </xf>
    <xf numFmtId="0" fontId="51" fillId="0" borderId="80" xfId="10" applyFont="1" applyFill="1" applyBorder="1"/>
    <xf numFmtId="0" fontId="51" fillId="0" borderId="2" xfId="10" applyFont="1" applyFill="1" applyBorder="1" applyAlignment="1">
      <alignment vertical="center" shrinkToFit="1"/>
    </xf>
    <xf numFmtId="0" fontId="51" fillId="0" borderId="2" xfId="10" applyFont="1" applyFill="1" applyBorder="1"/>
    <xf numFmtId="0" fontId="51" fillId="0" borderId="81" xfId="10" applyFont="1" applyFill="1" applyBorder="1" applyAlignment="1">
      <alignment vertical="center" shrinkToFit="1"/>
    </xf>
    <xf numFmtId="0" fontId="51" fillId="0" borderId="49" xfId="10" applyFont="1" applyFill="1" applyBorder="1"/>
    <xf numFmtId="0" fontId="51" fillId="0" borderId="0" xfId="10" applyFont="1" applyFill="1" applyBorder="1" applyAlignment="1">
      <alignment vertical="center" shrinkToFit="1"/>
    </xf>
    <xf numFmtId="0" fontId="51" fillId="0" borderId="50" xfId="10" applyFont="1" applyFill="1" applyBorder="1" applyAlignment="1">
      <alignment vertical="center" shrinkToFit="1"/>
    </xf>
    <xf numFmtId="0" fontId="51" fillId="0" borderId="83" xfId="10" applyFont="1" applyFill="1" applyBorder="1"/>
    <xf numFmtId="0" fontId="51" fillId="0" borderId="84" xfId="10" applyFont="1" applyFill="1" applyBorder="1" applyAlignment="1">
      <alignment vertical="center" shrinkToFit="1"/>
    </xf>
    <xf numFmtId="0" fontId="51" fillId="0" borderId="84" xfId="10" applyFont="1" applyFill="1" applyBorder="1"/>
    <xf numFmtId="0" fontId="51" fillId="0" borderId="87" xfId="10" applyFont="1" applyFill="1" applyBorder="1" applyAlignment="1">
      <alignment vertical="center" shrinkToFit="1"/>
    </xf>
    <xf numFmtId="0" fontId="51" fillId="0" borderId="51" xfId="10" applyFont="1" applyFill="1" applyBorder="1"/>
    <xf numFmtId="0" fontId="51" fillId="0" borderId="54" xfId="10" applyFont="1" applyFill="1" applyBorder="1" applyAlignment="1">
      <alignment vertical="center" shrinkToFit="1"/>
    </xf>
    <xf numFmtId="0" fontId="51" fillId="0" borderId="52" xfId="10" applyFont="1" applyFill="1" applyBorder="1" applyAlignment="1">
      <alignment vertical="center" shrinkToFit="1"/>
    </xf>
    <xf numFmtId="0" fontId="6" fillId="0" borderId="0" xfId="1" applyFont="1" applyAlignment="1"/>
    <xf numFmtId="0" fontId="1" fillId="0" borderId="0" xfId="1" applyFont="1" applyAlignment="1"/>
    <xf numFmtId="0" fontId="1" fillId="0" borderId="0" xfId="1" applyFont="1" applyAlignment="1">
      <alignment horizontal="left"/>
    </xf>
    <xf numFmtId="0" fontId="55" fillId="0" borderId="0" xfId="1" applyFont="1" applyAlignment="1">
      <alignment horizontal="center"/>
    </xf>
    <xf numFmtId="0" fontId="56" fillId="0" borderId="1" xfId="1" applyFont="1" applyBorder="1" applyAlignment="1">
      <alignment horizontal="left"/>
    </xf>
    <xf numFmtId="0" fontId="57" fillId="0" borderId="1" xfId="1" applyFont="1" applyBorder="1" applyAlignment="1">
      <alignment horizontal="center"/>
    </xf>
    <xf numFmtId="0" fontId="6" fillId="0" borderId="0" xfId="1" applyFont="1" applyAlignment="1">
      <alignment vertical="center"/>
    </xf>
    <xf numFmtId="0" fontId="6" fillId="0" borderId="1" xfId="1" applyFont="1" applyFill="1" applyBorder="1" applyAlignment="1">
      <alignment horizontal="center" vertical="center"/>
    </xf>
    <xf numFmtId="0" fontId="6" fillId="0" borderId="0" xfId="1" applyFont="1" applyFill="1" applyAlignment="1">
      <alignment vertical="center"/>
    </xf>
    <xf numFmtId="0" fontId="6" fillId="0" borderId="1" xfId="1" applyFont="1" applyFill="1" applyBorder="1" applyAlignment="1">
      <alignment vertical="center"/>
    </xf>
    <xf numFmtId="0" fontId="6" fillId="0" borderId="1" xfId="1" applyFont="1" applyBorder="1" applyAlignment="1">
      <alignment vertical="center"/>
    </xf>
    <xf numFmtId="0" fontId="6" fillId="0" borderId="0" xfId="1" applyFont="1" applyFill="1" applyBorder="1" applyAlignment="1">
      <alignment vertical="center"/>
    </xf>
    <xf numFmtId="0" fontId="1" fillId="0" borderId="0" xfId="1" applyFont="1" applyBorder="1" applyAlignment="1">
      <alignment vertical="center"/>
    </xf>
    <xf numFmtId="0" fontId="58" fillId="0" borderId="1" xfId="1" applyFont="1" applyBorder="1" applyAlignment="1">
      <alignment vertical="center"/>
    </xf>
    <xf numFmtId="0" fontId="59" fillId="0" borderId="1" xfId="1" applyFont="1" applyBorder="1" applyAlignment="1">
      <alignment vertical="center"/>
    </xf>
    <xf numFmtId="0" fontId="60" fillId="0" borderId="1" xfId="1" applyFont="1" applyBorder="1" applyAlignment="1">
      <alignment vertical="center"/>
    </xf>
    <xf numFmtId="0" fontId="1" fillId="0" borderId="3" xfId="1" applyFont="1" applyBorder="1" applyAlignment="1">
      <alignment horizontal="center" vertical="center" wrapText="1"/>
    </xf>
    <xf numFmtId="0" fontId="1" fillId="0" borderId="9" xfId="1" applyFont="1" applyBorder="1" applyAlignment="1">
      <alignment horizontal="center" vertical="center" wrapText="1"/>
    </xf>
    <xf numFmtId="0" fontId="1" fillId="0" borderId="35" xfId="1" applyFont="1" applyBorder="1" applyAlignment="1">
      <alignment horizontal="center" vertical="center" wrapText="1"/>
    </xf>
    <xf numFmtId="0" fontId="1" fillId="0" borderId="0" xfId="1" applyFont="1" applyBorder="1" applyAlignment="1">
      <alignment horizontal="center" vertical="center" wrapText="1"/>
    </xf>
    <xf numFmtId="0" fontId="1" fillId="0" borderId="35" xfId="1" applyBorder="1" applyAlignment="1">
      <alignment horizontal="center" vertical="center" wrapText="1"/>
    </xf>
    <xf numFmtId="0" fontId="1" fillId="0" borderId="0" xfId="1" applyBorder="1" applyAlignment="1">
      <alignment horizontal="center" vertical="center" wrapText="1"/>
    </xf>
    <xf numFmtId="0" fontId="1" fillId="0" borderId="34" xfId="1" applyFont="1" applyBorder="1" applyAlignment="1">
      <alignment horizontal="center" vertical="center" wrapText="1"/>
    </xf>
    <xf numFmtId="0" fontId="1" fillId="0" borderId="1" xfId="1" applyFont="1" applyBorder="1" applyAlignment="1">
      <alignment horizontal="center" vertical="center" wrapText="1"/>
    </xf>
    <xf numFmtId="0" fontId="34" fillId="0" borderId="122" xfId="1" applyFont="1" applyBorder="1" applyAlignment="1">
      <alignment horizontal="center" vertical="center" wrapText="1"/>
    </xf>
    <xf numFmtId="0" fontId="34" fillId="0" borderId="123" xfId="1" applyFont="1" applyBorder="1" applyAlignment="1">
      <alignment horizontal="center" vertical="center" wrapText="1"/>
    </xf>
    <xf numFmtId="0" fontId="6" fillId="0" borderId="0" xfId="11" applyFont="1" applyFill="1" applyAlignment="1">
      <alignment horizontal="right"/>
    </xf>
    <xf numFmtId="177" fontId="6" fillId="0" borderId="0" xfId="11" applyNumberFormat="1" applyFont="1" applyFill="1" applyAlignment="1"/>
    <xf numFmtId="0" fontId="46" fillId="0" borderId="0" xfId="11" applyFont="1" applyFill="1" applyAlignment="1">
      <alignment horizontal="center"/>
    </xf>
    <xf numFmtId="0" fontId="6" fillId="0" borderId="0" xfId="11" applyFont="1" applyFill="1" applyBorder="1" applyAlignment="1">
      <alignment horizontal="right"/>
    </xf>
    <xf numFmtId="0" fontId="6" fillId="0" borderId="30" xfId="11" applyFont="1" applyFill="1" applyBorder="1" applyAlignment="1">
      <alignment shrinkToFit="1"/>
    </xf>
    <xf numFmtId="0" fontId="6" fillId="0" borderId="0" xfId="11" applyFont="1" applyFill="1" applyAlignment="1">
      <alignment horizontal="center" vertical="center"/>
    </xf>
    <xf numFmtId="0" fontId="6" fillId="0" borderId="16" xfId="11" applyFont="1" applyFill="1" applyBorder="1" applyAlignment="1">
      <alignment horizontal="center" vertical="center"/>
    </xf>
    <xf numFmtId="0" fontId="9" fillId="0" borderId="16" xfId="11" applyFont="1" applyFill="1" applyBorder="1" applyAlignment="1">
      <alignment wrapText="1"/>
    </xf>
    <xf numFmtId="177" fontId="6" fillId="0" borderId="16" xfId="11" applyNumberFormat="1" applyFont="1" applyFill="1" applyBorder="1" applyAlignment="1"/>
    <xf numFmtId="0" fontId="16" fillId="0" borderId="0" xfId="11" applyFont="1" applyFill="1" applyAlignment="1"/>
    <xf numFmtId="0" fontId="6" fillId="0" borderId="0" xfId="11" applyFont="1" applyFill="1" applyAlignment="1">
      <alignment horizontal="center"/>
    </xf>
    <xf numFmtId="0" fontId="30" fillId="0" borderId="0" xfId="10" applyFont="1" applyAlignment="1">
      <alignment vertical="center"/>
    </xf>
    <xf numFmtId="0" fontId="62" fillId="0" borderId="2" xfId="10" applyFont="1" applyBorder="1" applyAlignment="1">
      <alignment horizontal="left" vertical="center" wrapText="1"/>
    </xf>
    <xf numFmtId="0" fontId="62" fillId="0" borderId="2" xfId="10" applyFont="1" applyFill="1" applyBorder="1" applyAlignment="1">
      <alignment horizontal="left" vertical="center" wrapText="1"/>
    </xf>
    <xf numFmtId="0" fontId="62" fillId="0" borderId="2" xfId="10" applyFont="1" applyBorder="1" applyAlignment="1">
      <alignment horizontal="center" vertical="center" wrapText="1"/>
    </xf>
    <xf numFmtId="0" fontId="62" fillId="0" borderId="35" xfId="10" applyFont="1" applyBorder="1" applyAlignment="1">
      <alignment horizontal="left" vertical="center" wrapText="1"/>
    </xf>
    <xf numFmtId="0" fontId="62" fillId="0" borderId="3" xfId="10" applyFont="1" applyBorder="1" applyAlignment="1">
      <alignment horizontal="left" vertical="center" wrapText="1"/>
    </xf>
    <xf numFmtId="0" fontId="30" fillId="0" borderId="35" xfId="10" applyFont="1" applyBorder="1" applyAlignment="1">
      <alignment vertical="center" wrapText="1"/>
    </xf>
    <xf numFmtId="0" fontId="62" fillId="0" borderId="34" xfId="10" applyFont="1" applyBorder="1" applyAlignment="1">
      <alignment horizontal="left" vertical="center" wrapText="1"/>
    </xf>
    <xf numFmtId="0" fontId="30" fillId="0" borderId="34" xfId="10" applyFont="1" applyBorder="1" applyAlignment="1">
      <alignment vertical="center" wrapText="1"/>
    </xf>
    <xf numFmtId="0" fontId="6" fillId="0" borderId="0" xfId="10" applyFont="1" applyAlignment="1">
      <alignment vertical="top"/>
    </xf>
    <xf numFmtId="0" fontId="30" fillId="0" borderId="0" xfId="10" applyFont="1" applyAlignment="1">
      <alignment horizontal="center" vertical="center"/>
    </xf>
    <xf numFmtId="0" fontId="30" fillId="0" borderId="5" xfId="10" applyFont="1" applyBorder="1" applyAlignment="1">
      <alignment horizontal="center" vertical="center"/>
    </xf>
    <xf numFmtId="0" fontId="30" fillId="0" borderId="0" xfId="10" applyFont="1" applyAlignment="1">
      <alignment horizontal="left" vertical="top"/>
    </xf>
    <xf numFmtId="0" fontId="29" fillId="0" borderId="55" xfId="10" applyFont="1" applyBorder="1" applyAlignment="1">
      <alignment vertical="top" wrapText="1"/>
    </xf>
    <xf numFmtId="0" fontId="29" fillId="0" borderId="56" xfId="10" applyFont="1" applyBorder="1" applyAlignment="1">
      <alignment vertical="top" wrapText="1"/>
    </xf>
    <xf numFmtId="0" fontId="17" fillId="0" borderId="0" xfId="1" applyFont="1">
      <alignment vertical="center"/>
    </xf>
    <xf numFmtId="49" fontId="9" fillId="0" borderId="0" xfId="4" applyNumberFormat="1" applyFont="1" applyFill="1">
      <alignment vertical="center"/>
    </xf>
    <xf numFmtId="49" fontId="9" fillId="0" borderId="0" xfId="4" applyNumberFormat="1" applyFont="1" applyFill="1" applyAlignment="1">
      <alignment vertical="center"/>
    </xf>
    <xf numFmtId="0" fontId="6" fillId="0" borderId="0" xfId="4" applyFont="1" applyFill="1" applyAlignment="1">
      <alignment horizontal="distributed" vertical="center"/>
    </xf>
    <xf numFmtId="0" fontId="9" fillId="0" borderId="0" xfId="4" applyNumberFormat="1" applyFont="1" applyFill="1">
      <alignment vertical="center"/>
    </xf>
    <xf numFmtId="0" fontId="24" fillId="0" borderId="0" xfId="10" applyFont="1" applyAlignment="1">
      <alignment horizontal="right"/>
    </xf>
    <xf numFmtId="0" fontId="6" fillId="0" borderId="0" xfId="10" applyNumberFormat="1" applyFont="1" applyFill="1" applyAlignment="1">
      <alignment horizontal="left" vertical="center" shrinkToFit="1"/>
    </xf>
    <xf numFmtId="49" fontId="6" fillId="0" borderId="0" xfId="10" applyNumberFormat="1" applyFont="1" applyFill="1" applyAlignment="1">
      <alignment vertical="center"/>
    </xf>
    <xf numFmtId="49" fontId="6" fillId="0" borderId="0" xfId="4" applyNumberFormat="1" applyFont="1" applyFill="1">
      <alignment vertical="center"/>
    </xf>
    <xf numFmtId="0" fontId="29" fillId="0" borderId="49" xfId="10" applyFont="1" applyBorder="1" applyAlignment="1">
      <alignment vertical="top" wrapText="1"/>
    </xf>
    <xf numFmtId="0" fontId="29" fillId="0" borderId="0" xfId="10" applyFont="1" applyBorder="1" applyAlignment="1">
      <alignment vertical="top" wrapText="1"/>
    </xf>
    <xf numFmtId="0" fontId="29" fillId="0" borderId="50" xfId="10" applyFont="1" applyBorder="1" applyAlignment="1">
      <alignment vertical="top" wrapText="1"/>
    </xf>
    <xf numFmtId="0" fontId="29" fillId="0" borderId="51" xfId="10" applyFont="1" applyBorder="1" applyAlignment="1">
      <alignment vertical="top" wrapText="1"/>
    </xf>
    <xf numFmtId="0" fontId="29" fillId="0" borderId="54" xfId="10" applyFont="1" applyBorder="1" applyAlignment="1">
      <alignment vertical="top" wrapText="1"/>
    </xf>
    <xf numFmtId="0" fontId="29" fillId="0" borderId="52" xfId="10" applyFont="1" applyBorder="1" applyAlignment="1">
      <alignment vertical="top" wrapText="1"/>
    </xf>
    <xf numFmtId="0" fontId="0" fillId="0" borderId="0" xfId="0" applyFont="1">
      <alignment vertical="center"/>
    </xf>
    <xf numFmtId="0" fontId="64" fillId="0" borderId="0" xfId="0" quotePrefix="1" applyFont="1" applyBorder="1" applyAlignment="1">
      <alignment horizontal="right" vertical="top"/>
    </xf>
    <xf numFmtId="0" fontId="65" fillId="0" borderId="0" xfId="0" applyFont="1">
      <alignment vertical="center"/>
    </xf>
    <xf numFmtId="0" fontId="64" fillId="0" borderId="0" xfId="0" applyFont="1" applyBorder="1" applyAlignment="1">
      <alignment horizontal="right" vertical="center"/>
    </xf>
    <xf numFmtId="0" fontId="66" fillId="0" borderId="135" xfId="0" applyFont="1" applyBorder="1" applyAlignment="1">
      <alignment horizontal="center" vertical="center" wrapText="1"/>
    </xf>
    <xf numFmtId="0" fontId="66" fillId="0" borderId="0" xfId="0" applyFont="1" applyBorder="1" applyAlignment="1">
      <alignment vertical="center"/>
    </xf>
    <xf numFmtId="0" fontId="66" fillId="0" borderId="135" xfId="0" applyFont="1" applyBorder="1" applyAlignment="1">
      <alignment horizontal="justify" vertical="center" wrapText="1"/>
    </xf>
    <xf numFmtId="0" fontId="66" fillId="0" borderId="0" xfId="0" applyFont="1" applyAlignment="1">
      <alignment horizontal="justify" vertical="center"/>
    </xf>
    <xf numFmtId="0" fontId="0" fillId="0" borderId="0" xfId="0" applyAlignment="1">
      <alignment vertical="center" shrinkToFit="1"/>
    </xf>
    <xf numFmtId="0" fontId="29" fillId="0" borderId="0" xfId="0" applyFont="1" applyAlignment="1">
      <alignment horizontal="justify" vertical="center" shrinkToFit="1"/>
    </xf>
    <xf numFmtId="0" fontId="69" fillId="0" borderId="0" xfId="0" applyFont="1" applyAlignment="1">
      <alignment horizontal="justify" vertical="center" shrinkToFit="1"/>
    </xf>
    <xf numFmtId="0" fontId="69" fillId="0" borderId="0" xfId="0" applyFont="1" applyAlignment="1">
      <alignment horizontal="left" vertical="center" shrinkToFit="1"/>
    </xf>
    <xf numFmtId="0" fontId="0" fillId="0" borderId="0" xfId="0" quotePrefix="1" applyAlignment="1">
      <alignment vertical="center" shrinkToFit="1"/>
    </xf>
    <xf numFmtId="0" fontId="70" fillId="0" borderId="0" xfId="0" applyFont="1" applyAlignment="1">
      <alignment horizontal="justify" vertical="center" shrinkToFit="1"/>
    </xf>
    <xf numFmtId="0" fontId="69" fillId="0" borderId="0" xfId="0" applyFont="1" applyAlignment="1">
      <alignment horizontal="justify" vertical="center"/>
    </xf>
    <xf numFmtId="0" fontId="29" fillId="0" borderId="0" xfId="0" applyFont="1" applyAlignment="1">
      <alignment horizontal="right" vertical="center"/>
    </xf>
    <xf numFmtId="0" fontId="70" fillId="0" borderId="0" xfId="0" applyFont="1" applyAlignment="1">
      <alignment horizontal="justify" vertical="center"/>
    </xf>
    <xf numFmtId="0" fontId="70" fillId="0" borderId="0" xfId="0" applyFont="1" applyAlignment="1">
      <alignment horizontal="left" vertical="center"/>
    </xf>
    <xf numFmtId="0" fontId="72" fillId="0" borderId="0" xfId="0" applyFont="1">
      <alignment vertical="center"/>
    </xf>
    <xf numFmtId="0" fontId="72" fillId="0" borderId="0" xfId="0" applyFont="1" applyAlignment="1">
      <alignment horizontal="right" vertical="center"/>
    </xf>
    <xf numFmtId="0" fontId="72" fillId="0" borderId="6" xfId="0" applyFont="1" applyBorder="1" applyAlignment="1">
      <alignment horizontal="center" vertical="center"/>
    </xf>
    <xf numFmtId="0" fontId="72" fillId="0" borderId="0" xfId="0" applyFont="1" applyAlignment="1">
      <alignment horizontal="center" vertical="center"/>
    </xf>
    <xf numFmtId="0" fontId="16" fillId="0" borderId="0" xfId="0" applyFont="1">
      <alignment vertical="center"/>
    </xf>
    <xf numFmtId="0" fontId="6" fillId="0" borderId="0" xfId="0" applyFont="1">
      <alignment vertical="center"/>
    </xf>
    <xf numFmtId="0" fontId="6" fillId="0" borderId="0" xfId="0" applyFont="1" applyAlignment="1">
      <alignment vertical="center"/>
    </xf>
    <xf numFmtId="0" fontId="6" fillId="0" borderId="49" xfId="0" applyFont="1" applyBorder="1" applyAlignment="1">
      <alignment vertical="center"/>
    </xf>
    <xf numFmtId="0" fontId="6" fillId="0" borderId="0" xfId="0" applyFont="1" applyBorder="1">
      <alignment vertical="center"/>
    </xf>
    <xf numFmtId="0" fontId="6" fillId="0" borderId="50" xfId="0" applyFont="1" applyBorder="1">
      <alignment vertical="center"/>
    </xf>
    <xf numFmtId="0" fontId="6" fillId="0" borderId="49" xfId="0" applyFont="1" applyBorder="1" applyAlignment="1">
      <alignment vertical="center" textRotation="255"/>
    </xf>
    <xf numFmtId="0" fontId="6" fillId="0" borderId="49" xfId="0" applyFont="1" applyBorder="1" applyAlignment="1">
      <alignment horizontal="right" vertical="center" textRotation="255"/>
    </xf>
    <xf numFmtId="0" fontId="0" fillId="0" borderId="49" xfId="0" applyBorder="1" applyAlignment="1">
      <alignment vertical="center" textRotation="255"/>
    </xf>
    <xf numFmtId="0" fontId="0" fillId="0" borderId="0" xfId="0" applyBorder="1" applyAlignment="1">
      <alignment horizontal="left" vertical="top" wrapText="1"/>
    </xf>
    <xf numFmtId="0" fontId="0" fillId="0" borderId="50" xfId="0" applyBorder="1" applyAlignment="1">
      <alignment horizontal="left" vertical="top" wrapText="1"/>
    </xf>
    <xf numFmtId="0" fontId="0" fillId="0" borderId="0" xfId="0" applyBorder="1">
      <alignment vertical="center"/>
    </xf>
    <xf numFmtId="0" fontId="0" fillId="0" borderId="0" xfId="0" applyBorder="1" applyAlignment="1">
      <alignment vertical="center"/>
    </xf>
    <xf numFmtId="0" fontId="0" fillId="0" borderId="50" xfId="0" applyBorder="1" applyAlignment="1">
      <alignment vertical="center"/>
    </xf>
    <xf numFmtId="0" fontId="0" fillId="0" borderId="0" xfId="0" applyBorder="1" applyAlignment="1">
      <alignment vertical="center" wrapText="1"/>
    </xf>
    <xf numFmtId="0" fontId="0" fillId="0" borderId="50" xfId="0" applyBorder="1">
      <alignment vertical="center"/>
    </xf>
    <xf numFmtId="0" fontId="0" fillId="0" borderId="0" xfId="0" applyBorder="1" applyAlignment="1">
      <alignment horizontal="center" vertical="center"/>
    </xf>
    <xf numFmtId="0" fontId="60" fillId="0" borderId="0" xfId="0" applyFont="1" applyBorder="1">
      <alignment vertical="center"/>
    </xf>
    <xf numFmtId="0" fontId="73" fillId="0" borderId="0" xfId="0" applyFont="1" applyBorder="1">
      <alignment vertical="center"/>
    </xf>
    <xf numFmtId="0" fontId="74" fillId="0" borderId="0" xfId="0" applyFont="1" applyBorder="1">
      <alignment vertical="center"/>
    </xf>
    <xf numFmtId="0" fontId="74" fillId="0" borderId="50" xfId="0" applyFont="1" applyBorder="1">
      <alignment vertical="center"/>
    </xf>
    <xf numFmtId="0" fontId="0" fillId="0" borderId="0" xfId="0" applyFill="1" applyBorder="1">
      <alignment vertical="center"/>
    </xf>
    <xf numFmtId="3" fontId="75" fillId="0" borderId="0" xfId="0" applyNumberFormat="1" applyFont="1" applyBorder="1" applyAlignment="1">
      <alignment horizontal="right" vertical="center"/>
    </xf>
    <xf numFmtId="9" fontId="0" fillId="0" borderId="0" xfId="0" applyNumberFormat="1" applyBorder="1">
      <alignment vertical="center"/>
    </xf>
    <xf numFmtId="0" fontId="0" fillId="0" borderId="51" xfId="0" applyBorder="1" applyAlignment="1">
      <alignment vertical="center" textRotation="255"/>
    </xf>
    <xf numFmtId="0" fontId="0" fillId="0" borderId="54" xfId="0" applyBorder="1">
      <alignment vertical="center"/>
    </xf>
    <xf numFmtId="0" fontId="0" fillId="0" borderId="52" xfId="0" applyBorder="1">
      <alignment vertical="center"/>
    </xf>
    <xf numFmtId="0" fontId="0" fillId="0" borderId="47" xfId="0" applyBorder="1">
      <alignment vertical="center"/>
    </xf>
    <xf numFmtId="0" fontId="0" fillId="0" borderId="53" xfId="0" applyBorder="1">
      <alignment vertical="center"/>
    </xf>
    <xf numFmtId="0" fontId="76" fillId="0" borderId="53" xfId="0" applyFont="1" applyBorder="1" applyAlignment="1">
      <alignment horizontal="right" vertical="center"/>
    </xf>
    <xf numFmtId="0" fontId="0" fillId="3" borderId="53" xfId="0" applyFill="1" applyBorder="1">
      <alignment vertical="center"/>
    </xf>
    <xf numFmtId="0" fontId="76" fillId="0" borderId="53" xfId="0" applyFont="1" applyBorder="1">
      <alignment vertical="center"/>
    </xf>
    <xf numFmtId="0" fontId="76" fillId="0" borderId="48" xfId="0" applyFont="1" applyBorder="1">
      <alignment vertical="center"/>
    </xf>
    <xf numFmtId="0" fontId="0" fillId="0" borderId="92" xfId="0" applyBorder="1">
      <alignment vertical="center"/>
    </xf>
    <xf numFmtId="0" fontId="0" fillId="0" borderId="9" xfId="0" applyBorder="1">
      <alignment vertical="center"/>
    </xf>
    <xf numFmtId="0" fontId="0" fillId="0" borderId="10" xfId="0" applyBorder="1">
      <alignment vertical="center"/>
    </xf>
    <xf numFmtId="0" fontId="76" fillId="0" borderId="0" xfId="0" applyFont="1" applyBorder="1" applyAlignment="1">
      <alignment horizontal="right" vertical="center"/>
    </xf>
    <xf numFmtId="0" fontId="24" fillId="3" borderId="0" xfId="0" applyFont="1" applyFill="1" applyBorder="1">
      <alignment vertical="center"/>
    </xf>
    <xf numFmtId="0" fontId="76" fillId="0" borderId="0" xfId="0" applyFont="1" applyBorder="1">
      <alignment vertical="center"/>
    </xf>
    <xf numFmtId="0" fontId="76" fillId="0" borderId="50" xfId="0" applyFont="1" applyBorder="1">
      <alignment vertical="center"/>
    </xf>
    <xf numFmtId="0" fontId="0" fillId="0" borderId="49" xfId="0" applyBorder="1">
      <alignment vertical="center"/>
    </xf>
    <xf numFmtId="0" fontId="0" fillId="0" borderId="12" xfId="0" applyBorder="1">
      <alignment vertical="center"/>
    </xf>
    <xf numFmtId="0" fontId="77" fillId="0" borderId="53" xfId="0" applyFont="1" applyBorder="1">
      <alignment vertical="center"/>
    </xf>
    <xf numFmtId="0" fontId="77" fillId="3" borderId="53" xfId="0" applyFont="1" applyFill="1" applyBorder="1">
      <alignment vertical="center"/>
    </xf>
    <xf numFmtId="0" fontId="0" fillId="0" borderId="48" xfId="0" applyBorder="1">
      <alignment vertical="center"/>
    </xf>
    <xf numFmtId="0" fontId="0" fillId="0" borderId="51" xfId="0" applyBorder="1">
      <alignment vertical="center"/>
    </xf>
    <xf numFmtId="0" fontId="77" fillId="0" borderId="54" xfId="0" applyFont="1" applyBorder="1">
      <alignment vertical="center"/>
    </xf>
    <xf numFmtId="0" fontId="77" fillId="3" borderId="54" xfId="0" applyFont="1" applyFill="1" applyBorder="1">
      <alignment vertical="center"/>
    </xf>
    <xf numFmtId="0" fontId="0" fillId="0" borderId="54" xfId="0" applyBorder="1" applyAlignment="1">
      <alignment horizontal="center" vertical="center"/>
    </xf>
    <xf numFmtId="0" fontId="77" fillId="0" borderId="52" xfId="0" applyFont="1" applyBorder="1">
      <alignment vertical="center"/>
    </xf>
    <xf numFmtId="0" fontId="76" fillId="0" borderId="54" xfId="0" applyFont="1" applyBorder="1" applyAlignment="1">
      <alignment horizontal="right" vertical="center"/>
    </xf>
    <xf numFmtId="0" fontId="24" fillId="3" borderId="54" xfId="0" applyFont="1" applyFill="1" applyBorder="1">
      <alignment vertical="center"/>
    </xf>
    <xf numFmtId="0" fontId="76" fillId="0" borderId="54" xfId="0" applyFont="1" applyBorder="1">
      <alignment vertical="center"/>
    </xf>
    <xf numFmtId="0" fontId="76" fillId="0" borderId="52" xfId="0" applyFont="1" applyBorder="1">
      <alignment vertical="center"/>
    </xf>
    <xf numFmtId="0" fontId="0" fillId="0" borderId="109" xfId="0" applyBorder="1">
      <alignment vertical="center"/>
    </xf>
    <xf numFmtId="0" fontId="0" fillId="0" borderId="1" xfId="0" applyBorder="1">
      <alignment vertical="center"/>
    </xf>
    <xf numFmtId="0" fontId="0" fillId="0" borderId="14" xfId="0" applyBorder="1">
      <alignment vertical="center"/>
    </xf>
    <xf numFmtId="0" fontId="0" fillId="0" borderId="8" xfId="0" applyBorder="1">
      <alignment vertical="center"/>
    </xf>
    <xf numFmtId="0" fontId="78" fillId="0" borderId="10" xfId="0" applyFont="1" applyBorder="1" applyAlignment="1">
      <alignment horizontal="right" vertical="center"/>
    </xf>
    <xf numFmtId="0" fontId="0" fillId="0" borderId="136" xfId="0" applyBorder="1">
      <alignment vertical="center"/>
    </xf>
    <xf numFmtId="0" fontId="0" fillId="0" borderId="137" xfId="0" applyBorder="1">
      <alignment vertical="center"/>
    </xf>
    <xf numFmtId="0" fontId="77" fillId="3" borderId="11" xfId="0" applyFont="1" applyFill="1" applyBorder="1">
      <alignment vertical="center"/>
    </xf>
    <xf numFmtId="0" fontId="77" fillId="3" borderId="0" xfId="0" applyFont="1" applyFill="1" applyBorder="1">
      <alignment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lignment vertical="center"/>
    </xf>
    <xf numFmtId="0" fontId="0" fillId="0" borderId="14" xfId="0" applyBorder="1" applyAlignment="1">
      <alignment horizontal="right" vertical="center"/>
    </xf>
    <xf numFmtId="0" fontId="0" fillId="0" borderId="13" xfId="0" applyBorder="1" applyAlignment="1">
      <alignment horizontal="right" vertical="center"/>
    </xf>
    <xf numFmtId="0" fontId="77" fillId="0" borderId="8" xfId="0" applyFont="1" applyBorder="1">
      <alignment vertical="center"/>
    </xf>
    <xf numFmtId="0" fontId="77" fillId="0" borderId="9" xfId="0" applyFont="1" applyBorder="1">
      <alignment vertical="center"/>
    </xf>
    <xf numFmtId="0" fontId="77" fillId="0" borderId="13" xfId="0" applyFont="1" applyBorder="1">
      <alignment vertical="center"/>
    </xf>
    <xf numFmtId="0" fontId="77" fillId="0" borderId="1" xfId="0" applyFont="1" applyBorder="1">
      <alignment vertical="center"/>
    </xf>
    <xf numFmtId="0" fontId="0" fillId="0" borderId="11" xfId="0" applyBorder="1">
      <alignment vertical="center"/>
    </xf>
    <xf numFmtId="0" fontId="0" fillId="0" borderId="12" xfId="0" applyBorder="1" applyAlignment="1">
      <alignment horizontal="right" vertical="center"/>
    </xf>
    <xf numFmtId="0" fontId="0" fillId="0" borderId="11" xfId="0" applyBorder="1" applyAlignment="1">
      <alignment horizontal="right" vertical="center"/>
    </xf>
    <xf numFmtId="0" fontId="0" fillId="0" borderId="66" xfId="0" applyBorder="1">
      <alignment vertical="center"/>
    </xf>
    <xf numFmtId="0" fontId="78" fillId="0" borderId="67" xfId="0" applyFont="1" applyBorder="1" applyAlignment="1">
      <alignment horizontal="right" vertical="center"/>
    </xf>
    <xf numFmtId="0" fontId="0" fillId="0" borderId="10" xfId="0" applyFill="1" applyBorder="1">
      <alignment vertical="center"/>
    </xf>
    <xf numFmtId="0" fontId="76" fillId="0" borderId="8" xfId="0" applyFont="1" applyBorder="1">
      <alignment vertical="center"/>
    </xf>
    <xf numFmtId="0" fontId="76" fillId="0" borderId="10" xfId="0" applyFont="1" applyBorder="1" applyAlignment="1">
      <alignment horizontal="right" vertical="center"/>
    </xf>
    <xf numFmtId="0" fontId="0" fillId="0" borderId="72" xfId="0" applyBorder="1">
      <alignment vertical="center"/>
    </xf>
    <xf numFmtId="0" fontId="0" fillId="0" borderId="0" xfId="0" applyBorder="1" applyAlignment="1">
      <alignment horizontal="center" vertical="center" wrapText="1"/>
    </xf>
    <xf numFmtId="38" fontId="80" fillId="0" borderId="90" xfId="22" applyFont="1" applyBorder="1">
      <alignment vertical="center"/>
    </xf>
    <xf numFmtId="38" fontId="80" fillId="0" borderId="0" xfId="22" applyFont="1" applyBorder="1">
      <alignment vertical="center"/>
    </xf>
    <xf numFmtId="0" fontId="76" fillId="0" borderId="0" xfId="0" applyFont="1" applyBorder="1" applyAlignment="1">
      <alignment horizontal="center" vertical="center" wrapText="1"/>
    </xf>
    <xf numFmtId="0" fontId="76" fillId="0" borderId="0" xfId="0" applyFont="1" applyFill="1" applyBorder="1" applyAlignment="1">
      <alignment horizontal="center" vertical="center" wrapText="1"/>
    </xf>
    <xf numFmtId="38" fontId="80" fillId="0" borderId="0" xfId="22" applyFont="1" applyFill="1" applyBorder="1">
      <alignment vertical="center"/>
    </xf>
    <xf numFmtId="38" fontId="80" fillId="0" borderId="0" xfId="22" applyFont="1" applyBorder="1" applyAlignment="1">
      <alignment horizontal="center" vertical="center"/>
    </xf>
    <xf numFmtId="0" fontId="0" fillId="3" borderId="5" xfId="0" applyFill="1" applyBorder="1">
      <alignment vertical="center"/>
    </xf>
    <xf numFmtId="0" fontId="0" fillId="3" borderId="6" xfId="0" applyFill="1" applyBorder="1">
      <alignment vertical="center"/>
    </xf>
    <xf numFmtId="0" fontId="0" fillId="3" borderId="7" xfId="0" applyFill="1" applyBorder="1">
      <alignment vertical="center"/>
    </xf>
    <xf numFmtId="0" fontId="0" fillId="0" borderId="0" xfId="0" applyFill="1">
      <alignment vertical="center"/>
    </xf>
    <xf numFmtId="0" fontId="72" fillId="0" borderId="0" xfId="0" applyFont="1" applyAlignment="1">
      <alignment horizontal="left" vertical="center"/>
    </xf>
    <xf numFmtId="0" fontId="72" fillId="0" borderId="0" xfId="0" applyFont="1" applyAlignment="1">
      <alignment vertical="center"/>
    </xf>
    <xf numFmtId="0" fontId="72" fillId="0" borderId="0" xfId="0" applyFont="1" applyAlignment="1">
      <alignment vertical="center" wrapText="1"/>
    </xf>
    <xf numFmtId="0" fontId="72" fillId="0" borderId="0" xfId="0" applyFont="1" applyBorder="1" applyAlignment="1">
      <alignment horizontal="left" vertical="center"/>
    </xf>
    <xf numFmtId="0" fontId="6" fillId="0" borderId="0" xfId="4" applyFont="1" applyFill="1" applyAlignment="1">
      <alignment horizontal="center" vertical="center" shrinkToFit="1"/>
    </xf>
    <xf numFmtId="0" fontId="6" fillId="0" borderId="0" xfId="4" applyFont="1" applyFill="1" applyAlignment="1">
      <alignment horizontal="right" vertical="center"/>
    </xf>
    <xf numFmtId="0" fontId="6" fillId="0" borderId="0" xfId="4" applyFont="1" applyFill="1" applyAlignment="1">
      <alignment horizontal="distributed" vertical="center" wrapText="1"/>
    </xf>
    <xf numFmtId="177" fontId="6" fillId="0" borderId="0" xfId="4" applyNumberFormat="1" applyFont="1" applyFill="1" applyBorder="1" applyAlignment="1">
      <alignment horizontal="center" vertical="center"/>
    </xf>
    <xf numFmtId="0" fontId="6" fillId="0" borderId="0" xfId="4" applyFont="1" applyFill="1" applyAlignment="1">
      <alignment vertical="center" wrapText="1"/>
    </xf>
    <xf numFmtId="0" fontId="6" fillId="0" borderId="0" xfId="4" applyFont="1" applyFill="1" applyAlignment="1">
      <alignment vertical="center"/>
    </xf>
    <xf numFmtId="0" fontId="6" fillId="0" borderId="0" xfId="4" applyFont="1" applyFill="1" applyAlignment="1">
      <alignment horizontal="center" vertical="center" shrinkToFit="1"/>
    </xf>
    <xf numFmtId="0" fontId="25" fillId="0" borderId="0" xfId="10" applyFont="1" applyAlignment="1">
      <alignment horizontal="center"/>
    </xf>
    <xf numFmtId="0" fontId="5" fillId="0" borderId="0" xfId="2" applyFont="1" applyFill="1" applyAlignment="1">
      <alignment vertical="center"/>
    </xf>
    <xf numFmtId="0" fontId="85" fillId="0" borderId="0" xfId="4" applyFont="1" applyFill="1">
      <alignment vertical="center"/>
    </xf>
    <xf numFmtId="0" fontId="86" fillId="0" borderId="0" xfId="5" applyFont="1" applyFill="1" applyAlignment="1">
      <alignment horizontal="left"/>
    </xf>
    <xf numFmtId="0" fontId="5" fillId="0" borderId="0" xfId="5" applyFont="1" applyFill="1" applyAlignment="1">
      <alignment wrapText="1" shrinkToFit="1"/>
    </xf>
    <xf numFmtId="0" fontId="88" fillId="0" borderId="0" xfId="4" applyFont="1" applyFill="1" applyAlignment="1">
      <alignment vertical="top"/>
    </xf>
    <xf numFmtId="0" fontId="85" fillId="0" borderId="0" xfId="6" applyFont="1" applyFill="1" applyAlignment="1"/>
    <xf numFmtId="180" fontId="72" fillId="0" borderId="0" xfId="0" applyNumberFormat="1" applyFont="1" applyAlignment="1">
      <alignment vertical="center"/>
    </xf>
    <xf numFmtId="0" fontId="89" fillId="0" borderId="0" xfId="0" applyFont="1">
      <alignment vertical="center"/>
    </xf>
    <xf numFmtId="0" fontId="85" fillId="0" borderId="30" xfId="11" applyFont="1" applyFill="1" applyBorder="1">
      <alignment vertical="center"/>
    </xf>
    <xf numFmtId="0" fontId="85" fillId="0" borderId="0" xfId="10" applyFont="1" applyFill="1" applyAlignment="1">
      <alignment vertical="center"/>
    </xf>
    <xf numFmtId="0" fontId="86" fillId="0" borderId="0" xfId="13" applyFont="1" applyFill="1" applyAlignment="1">
      <alignment horizontal="center" vertical="center"/>
    </xf>
    <xf numFmtId="0" fontId="90" fillId="0" borderId="0" xfId="10" applyFont="1" applyAlignment="1">
      <alignment horizontal="right"/>
    </xf>
    <xf numFmtId="0" fontId="87" fillId="0" borderId="0" xfId="4" applyFont="1" applyFill="1">
      <alignment vertical="center"/>
    </xf>
    <xf numFmtId="0" fontId="87" fillId="0" borderId="0" xfId="4" applyFont="1" applyFill="1" applyAlignment="1">
      <alignment vertical="center" wrapText="1"/>
    </xf>
    <xf numFmtId="0" fontId="87" fillId="0" borderId="0" xfId="4" quotePrefix="1" applyFont="1" applyFill="1" applyAlignment="1">
      <alignment horizontal="right"/>
    </xf>
    <xf numFmtId="0" fontId="85" fillId="0" borderId="0" xfId="14" applyFont="1"/>
    <xf numFmtId="0" fontId="86" fillId="0" borderId="0" xfId="16" applyFont="1" applyFill="1" applyAlignment="1">
      <alignment vertical="center"/>
    </xf>
    <xf numFmtId="0" fontId="86" fillId="0" borderId="0" xfId="19" applyFont="1" applyFill="1" applyAlignment="1">
      <alignment horizontal="center" vertical="center"/>
    </xf>
    <xf numFmtId="0" fontId="92" fillId="0" borderId="0" xfId="10" applyFont="1" applyFill="1" applyAlignment="1">
      <alignment horizontal="center" vertical="center"/>
    </xf>
    <xf numFmtId="0" fontId="86" fillId="0" borderId="0" xfId="20" applyFont="1" applyFill="1" applyAlignment="1">
      <alignment horizontal="center" vertical="center"/>
    </xf>
    <xf numFmtId="0" fontId="86" fillId="0" borderId="0" xfId="2" applyFont="1" applyFill="1"/>
    <xf numFmtId="0" fontId="85" fillId="0" borderId="1" xfId="10" applyFont="1" applyFill="1" applyBorder="1" applyAlignment="1">
      <alignment horizontal="center"/>
    </xf>
    <xf numFmtId="0" fontId="93" fillId="0" borderId="0" xfId="0" applyFont="1" applyAlignment="1">
      <alignment vertical="center" shrinkToFit="1"/>
    </xf>
    <xf numFmtId="0" fontId="2" fillId="0" borderId="1" xfId="1" applyFont="1" applyBorder="1" applyAlignment="1">
      <alignment horizontal="center" vertical="top"/>
    </xf>
    <xf numFmtId="0" fontId="5" fillId="0" borderId="0" xfId="2" applyFont="1" applyFill="1" applyAlignment="1">
      <alignment horizontal="center" vertical="center" shrinkToFit="1"/>
    </xf>
    <xf numFmtId="0" fontId="7" fillId="0" borderId="0" xfId="2" applyFont="1" applyFill="1" applyAlignment="1">
      <alignment horizontal="center"/>
    </xf>
    <xf numFmtId="177" fontId="5" fillId="0" borderId="0" xfId="2" applyNumberFormat="1" applyFont="1" applyFill="1" applyAlignment="1">
      <alignment horizontal="center" vertical="center" shrinkToFit="1"/>
    </xf>
    <xf numFmtId="0" fontId="5" fillId="0" borderId="0" xfId="5" applyFont="1" applyFill="1" applyAlignment="1">
      <alignment horizontal="center" vertical="center" shrinkToFit="1"/>
    </xf>
    <xf numFmtId="0" fontId="5" fillId="0" borderId="0" xfId="2" applyNumberFormat="1" applyFont="1" applyFill="1" applyAlignment="1">
      <alignment horizontal="left" vertical="distributed" wrapText="1"/>
    </xf>
    <xf numFmtId="0" fontId="5" fillId="0" borderId="0" xfId="2" applyFont="1" applyFill="1" applyAlignment="1">
      <alignment horizontal="center"/>
    </xf>
    <xf numFmtId="0" fontId="6" fillId="0" borderId="0" xfId="4" applyFont="1" applyFill="1" applyAlignment="1">
      <alignment horizontal="right" vertical="center"/>
    </xf>
    <xf numFmtId="0" fontId="6" fillId="0" borderId="0" xfId="4" applyFont="1" applyFill="1" applyAlignment="1">
      <alignment vertical="top" wrapText="1"/>
    </xf>
    <xf numFmtId="177" fontId="6" fillId="0" borderId="0" xfId="4" applyNumberFormat="1" applyFont="1" applyFill="1" applyAlignment="1">
      <alignment horizontal="center" vertical="center" shrinkToFit="1"/>
    </xf>
    <xf numFmtId="0" fontId="11" fillId="0" borderId="0" xfId="4" applyFont="1" applyFill="1" applyAlignment="1">
      <alignment horizontal="center" vertical="center"/>
    </xf>
    <xf numFmtId="0" fontId="5" fillId="0" borderId="5" xfId="5" applyFont="1" applyFill="1" applyBorder="1" applyAlignment="1">
      <alignment vertical="center" shrinkToFit="1"/>
    </xf>
    <xf numFmtId="0" fontId="5" fillId="0" borderId="6" xfId="5" applyFont="1" applyFill="1" applyBorder="1" applyAlignment="1">
      <alignment vertical="center" shrinkToFit="1"/>
    </xf>
    <xf numFmtId="0" fontId="5" fillId="0" borderId="7" xfId="5" applyFont="1" applyFill="1" applyBorder="1" applyAlignment="1">
      <alignment vertical="center" shrinkToFit="1"/>
    </xf>
    <xf numFmtId="0" fontId="5" fillId="0" borderId="5" xfId="5" applyFont="1" applyFill="1" applyBorder="1" applyAlignment="1">
      <alignment horizontal="center" vertical="center"/>
    </xf>
    <xf numFmtId="0" fontId="5" fillId="0" borderId="6" xfId="5" applyFont="1" applyFill="1" applyBorder="1" applyAlignment="1">
      <alignment horizontal="center" vertical="center"/>
    </xf>
    <xf numFmtId="0" fontId="5" fillId="0" borderId="7" xfId="5" applyFont="1" applyFill="1" applyBorder="1" applyAlignment="1">
      <alignment horizontal="center" vertical="center"/>
    </xf>
    <xf numFmtId="0" fontId="5" fillId="0" borderId="8" xfId="5" applyFont="1" applyFill="1" applyBorder="1" applyAlignment="1">
      <alignment vertical="top" wrapText="1"/>
    </xf>
    <xf numFmtId="0" fontId="5" fillId="0" borderId="9" xfId="5" applyFont="1" applyFill="1" applyBorder="1" applyAlignment="1">
      <alignment vertical="top" wrapText="1"/>
    </xf>
    <xf numFmtId="0" fontId="5" fillId="0" borderId="10" xfId="5" applyFont="1" applyFill="1" applyBorder="1" applyAlignment="1">
      <alignment vertical="top" wrapText="1"/>
    </xf>
    <xf numFmtId="0" fontId="5" fillId="0" borderId="11" xfId="5" applyFont="1" applyFill="1" applyBorder="1" applyAlignment="1">
      <alignment vertical="top" wrapText="1"/>
    </xf>
    <xf numFmtId="0" fontId="5" fillId="0" borderId="0" xfId="5" applyFont="1" applyFill="1" applyBorder="1" applyAlignment="1">
      <alignment vertical="top" wrapText="1"/>
    </xf>
    <xf numFmtId="0" fontId="5" fillId="0" borderId="12" xfId="5" applyFont="1" applyFill="1" applyBorder="1" applyAlignment="1">
      <alignment vertical="top" wrapText="1"/>
    </xf>
    <xf numFmtId="0" fontId="5" fillId="0" borderId="13" xfId="5" applyFont="1" applyFill="1" applyBorder="1" applyAlignment="1">
      <alignment vertical="top" wrapText="1"/>
    </xf>
    <xf numFmtId="0" fontId="5" fillId="0" borderId="1" xfId="5" applyFont="1" applyFill="1" applyBorder="1" applyAlignment="1">
      <alignment vertical="top" wrapText="1"/>
    </xf>
    <xf numFmtId="0" fontId="5" fillId="0" borderId="14" xfId="5" applyFont="1" applyFill="1" applyBorder="1" applyAlignment="1">
      <alignment vertical="top" wrapText="1"/>
    </xf>
    <xf numFmtId="177" fontId="5" fillId="0" borderId="0" xfId="5" applyNumberFormat="1" applyFont="1" applyFill="1" applyAlignment="1">
      <alignment horizontal="right" vertical="center" shrinkToFit="1"/>
    </xf>
    <xf numFmtId="177" fontId="5" fillId="0" borderId="5" xfId="5" applyNumberFormat="1" applyFont="1" applyFill="1" applyBorder="1" applyAlignment="1">
      <alignment horizontal="center" vertical="center"/>
    </xf>
    <xf numFmtId="177" fontId="5" fillId="0" borderId="6" xfId="5" applyNumberFormat="1" applyFont="1" applyFill="1" applyBorder="1" applyAlignment="1">
      <alignment horizontal="center" vertical="center"/>
    </xf>
    <xf numFmtId="177" fontId="5" fillId="0" borderId="7" xfId="5" applyNumberFormat="1" applyFont="1" applyFill="1" applyBorder="1" applyAlignment="1">
      <alignment horizontal="center" vertical="center"/>
    </xf>
    <xf numFmtId="49" fontId="5" fillId="0" borderId="0" xfId="5" applyNumberFormat="1" applyFont="1" applyFill="1" applyAlignment="1">
      <alignment horizontal="left" vertical="center" indent="1" shrinkToFit="1"/>
    </xf>
    <xf numFmtId="0" fontId="5" fillId="0" borderId="0" xfId="5" applyNumberFormat="1" applyFont="1" applyFill="1" applyAlignment="1">
      <alignment horizontal="left" vertical="center" indent="1" shrinkToFit="1"/>
    </xf>
    <xf numFmtId="177" fontId="5" fillId="0" borderId="0" xfId="5" applyNumberFormat="1" applyFont="1" applyFill="1" applyAlignment="1">
      <alignment horizontal="center" vertical="center"/>
    </xf>
    <xf numFmtId="0" fontId="5" fillId="0" borderId="0" xfId="5" applyFont="1" applyFill="1" applyAlignment="1">
      <alignment horizontal="left" vertical="center" shrinkToFit="1"/>
    </xf>
    <xf numFmtId="0" fontId="7" fillId="0" borderId="0" xfId="5" applyFont="1" applyFill="1" applyAlignment="1">
      <alignment horizontal="center"/>
    </xf>
    <xf numFmtId="49" fontId="5" fillId="0" borderId="0" xfId="5" applyNumberFormat="1" applyFont="1" applyFill="1" applyAlignment="1">
      <alignment horizontal="left" indent="1" shrinkToFit="1"/>
    </xf>
    <xf numFmtId="0" fontId="64" fillId="0" borderId="0" xfId="0" applyFont="1" applyAlignment="1">
      <alignment horizontal="left" vertical="center" wrapText="1"/>
    </xf>
    <xf numFmtId="0" fontId="66" fillId="0" borderId="0" xfId="0" applyFont="1" applyBorder="1" applyAlignment="1">
      <alignment horizontal="justify" vertical="center"/>
    </xf>
    <xf numFmtId="0" fontId="68" fillId="0" borderId="0" xfId="0" applyFont="1" applyAlignment="1">
      <alignment horizontal="justify" vertical="center"/>
    </xf>
    <xf numFmtId="0" fontId="67" fillId="0" borderId="0" xfId="0" applyFont="1" applyAlignment="1">
      <alignment vertical="center"/>
    </xf>
    <xf numFmtId="0" fontId="64" fillId="0" borderId="0" xfId="0" applyFont="1" applyBorder="1" applyAlignment="1">
      <alignment horizontal="left" vertical="center" wrapText="1"/>
    </xf>
    <xf numFmtId="0" fontId="66" fillId="0" borderId="135" xfId="0" applyFont="1" applyBorder="1" applyAlignment="1">
      <alignment horizontal="center" vertical="center" wrapText="1"/>
    </xf>
    <xf numFmtId="0" fontId="66" fillId="0" borderId="135" xfId="0" applyFont="1" applyBorder="1" applyAlignment="1">
      <alignment horizontal="justify" vertical="center" wrapText="1"/>
    </xf>
    <xf numFmtId="0" fontId="21" fillId="0" borderId="0" xfId="1" applyFont="1" applyAlignment="1">
      <alignment vertical="center" shrinkToFit="1"/>
    </xf>
    <xf numFmtId="0" fontId="6" fillId="0" borderId="102" xfId="4" applyFont="1" applyFill="1" applyBorder="1" applyAlignment="1">
      <alignment vertical="center"/>
    </xf>
    <xf numFmtId="0" fontId="6" fillId="0" borderId="103" xfId="4" applyFont="1" applyFill="1" applyBorder="1" applyAlignment="1">
      <alignment vertical="center"/>
    </xf>
    <xf numFmtId="0" fontId="6" fillId="0" borderId="104" xfId="4" applyFont="1" applyFill="1" applyBorder="1" applyAlignment="1">
      <alignment vertical="center"/>
    </xf>
    <xf numFmtId="0" fontId="6" fillId="0" borderId="102" xfId="4" applyFont="1" applyFill="1" applyBorder="1" applyAlignment="1">
      <alignment horizontal="left" vertical="center" indent="3"/>
    </xf>
    <xf numFmtId="0" fontId="6" fillId="0" borderId="103" xfId="4" applyFont="1" applyFill="1" applyBorder="1" applyAlignment="1">
      <alignment horizontal="left" vertical="center" indent="3"/>
    </xf>
    <xf numFmtId="0" fontId="6" fillId="0" borderId="104" xfId="4" applyFont="1" applyFill="1" applyBorder="1" applyAlignment="1">
      <alignment horizontal="left" vertical="center" indent="3"/>
    </xf>
    <xf numFmtId="0" fontId="6" fillId="0" borderId="16" xfId="4" applyFont="1" applyFill="1" applyBorder="1" applyAlignment="1">
      <alignment vertical="center"/>
    </xf>
    <xf numFmtId="0" fontId="6" fillId="0" borderId="17" xfId="4" applyFont="1" applyFill="1" applyBorder="1" applyAlignment="1">
      <alignment horizontal="left" vertical="center" wrapText="1"/>
    </xf>
    <xf numFmtId="0" fontId="6" fillId="0" borderId="16" xfId="4" applyFont="1" applyFill="1" applyBorder="1" applyAlignment="1">
      <alignment horizontal="center" vertical="center"/>
    </xf>
    <xf numFmtId="0" fontId="6" fillId="0" borderId="16" xfId="4" applyFont="1" applyFill="1" applyBorder="1" applyAlignment="1">
      <alignment horizontal="center" vertical="center" wrapText="1"/>
    </xf>
    <xf numFmtId="0" fontId="6" fillId="0" borderId="0" xfId="4" applyFont="1" applyFill="1" applyAlignment="1">
      <alignment horizontal="distributed" vertical="center" wrapText="1"/>
    </xf>
    <xf numFmtId="0" fontId="6" fillId="0" borderId="0" xfId="4" applyFont="1" applyFill="1" applyAlignment="1">
      <alignment horizontal="center" vertical="center"/>
    </xf>
    <xf numFmtId="49" fontId="6" fillId="0" borderId="0" xfId="4" applyNumberFormat="1" applyFont="1" applyFill="1" applyAlignment="1">
      <alignment horizontal="left" vertical="center" indent="1"/>
    </xf>
    <xf numFmtId="0" fontId="6" fillId="0" borderId="0" xfId="4" applyNumberFormat="1" applyFont="1" applyFill="1" applyAlignment="1">
      <alignment horizontal="left" vertical="center" indent="1"/>
    </xf>
    <xf numFmtId="177" fontId="6" fillId="0" borderId="0" xfId="4" applyNumberFormat="1" applyFont="1" applyFill="1" applyAlignment="1">
      <alignment horizontal="center" vertical="center"/>
    </xf>
    <xf numFmtId="177" fontId="6" fillId="0" borderId="0" xfId="4" applyNumberFormat="1" applyFont="1" applyFill="1" applyBorder="1" applyAlignment="1">
      <alignment horizontal="center" vertical="center"/>
    </xf>
    <xf numFmtId="0" fontId="6" fillId="0" borderId="0" xfId="4" applyFont="1" applyFill="1" applyAlignment="1">
      <alignment vertical="center" wrapText="1"/>
    </xf>
    <xf numFmtId="49" fontId="5" fillId="0" borderId="0" xfId="5" applyNumberFormat="1" applyFont="1" applyFill="1" applyAlignment="1">
      <alignment horizontal="left" indent="1"/>
    </xf>
    <xf numFmtId="0" fontId="5" fillId="0" borderId="0" xfId="5" applyFont="1" applyFill="1" applyAlignment="1">
      <alignment horizontal="center" wrapText="1" shrinkToFit="1"/>
    </xf>
    <xf numFmtId="0" fontId="9" fillId="0" borderId="17" xfId="4" applyFont="1" applyFill="1" applyBorder="1" applyAlignment="1">
      <alignment horizontal="center" vertical="center"/>
    </xf>
    <xf numFmtId="0" fontId="9" fillId="0" borderId="16" xfId="4" applyFont="1" applyFill="1" applyBorder="1" applyAlignment="1">
      <alignment vertical="top"/>
    </xf>
    <xf numFmtId="0" fontId="9" fillId="0" borderId="31" xfId="4" applyFont="1" applyFill="1" applyBorder="1" applyAlignment="1">
      <alignment vertical="center"/>
    </xf>
    <xf numFmtId="0" fontId="9" fillId="0" borderId="32" xfId="4" applyFont="1" applyFill="1" applyBorder="1" applyAlignment="1">
      <alignment vertical="center"/>
    </xf>
    <xf numFmtId="0" fontId="9" fillId="0" borderId="33" xfId="4" applyFont="1" applyFill="1" applyBorder="1" applyAlignment="1">
      <alignment vertical="center"/>
    </xf>
    <xf numFmtId="0" fontId="9" fillId="0" borderId="16" xfId="4" applyFont="1" applyFill="1" applyBorder="1" applyAlignment="1">
      <alignment horizontal="left" vertical="top"/>
    </xf>
    <xf numFmtId="0" fontId="9" fillId="0" borderId="0" xfId="4" applyFont="1" applyFill="1" applyBorder="1" applyAlignment="1">
      <alignment horizontal="center" vertical="top"/>
    </xf>
    <xf numFmtId="0" fontId="9" fillId="0" borderId="24" xfId="4" applyFont="1" applyFill="1" applyBorder="1" applyAlignment="1">
      <alignment horizontal="center" vertical="top"/>
    </xf>
    <xf numFmtId="0" fontId="9" fillId="0" borderId="30" xfId="4" applyFont="1" applyFill="1" applyBorder="1" applyAlignment="1">
      <alignment horizontal="center" vertical="top"/>
    </xf>
    <xf numFmtId="0" fontId="9" fillId="0" borderId="28" xfId="4" applyFont="1" applyFill="1" applyBorder="1" applyAlignment="1">
      <alignment horizontal="center" vertical="top"/>
    </xf>
    <xf numFmtId="0" fontId="9" fillId="0" borderId="0" xfId="4" applyFont="1" applyFill="1" applyAlignment="1">
      <alignment vertical="top" wrapText="1"/>
    </xf>
    <xf numFmtId="0" fontId="9" fillId="0" borderId="0" xfId="4" applyFont="1" applyFill="1" applyAlignment="1">
      <alignment horizontal="center" vertical="center"/>
    </xf>
    <xf numFmtId="177" fontId="6" fillId="0" borderId="0" xfId="4" applyNumberFormat="1" applyFont="1" applyFill="1" applyBorder="1" applyAlignment="1">
      <alignment horizontal="right" vertical="center"/>
    </xf>
    <xf numFmtId="0" fontId="9" fillId="0" borderId="19" xfId="4" applyFont="1" applyFill="1" applyBorder="1" applyAlignment="1">
      <alignment horizontal="center" vertical="center"/>
    </xf>
    <xf numFmtId="0" fontId="9" fillId="0" borderId="28" xfId="4" applyFont="1" applyFill="1" applyBorder="1" applyAlignment="1">
      <alignment horizontal="center" vertical="center"/>
    </xf>
    <xf numFmtId="0" fontId="9" fillId="0" borderId="20" xfId="4" applyFont="1" applyFill="1" applyBorder="1" applyAlignment="1">
      <alignment horizontal="center" vertical="center"/>
    </xf>
    <xf numFmtId="0" fontId="9" fillId="0" borderId="21" xfId="4" applyFont="1" applyFill="1" applyBorder="1" applyAlignment="1">
      <alignment horizontal="center" vertical="center"/>
    </xf>
    <xf numFmtId="0" fontId="9" fillId="0" borderId="22" xfId="4" applyFont="1" applyFill="1" applyBorder="1" applyAlignment="1">
      <alignment horizontal="center" vertical="center"/>
    </xf>
    <xf numFmtId="0" fontId="9" fillId="0" borderId="25" xfId="4" applyFont="1" applyFill="1" applyBorder="1" applyAlignment="1">
      <alignment horizontal="center" vertical="center"/>
    </xf>
    <xf numFmtId="0" fontId="9" fillId="0" borderId="26" xfId="4" applyFont="1" applyFill="1" applyBorder="1" applyAlignment="1">
      <alignment horizontal="center" vertical="center"/>
    </xf>
    <xf numFmtId="0" fontId="9" fillId="0" borderId="27" xfId="4" applyFont="1" applyFill="1" applyBorder="1" applyAlignment="1">
      <alignment horizontal="center" vertical="center"/>
    </xf>
    <xf numFmtId="0" fontId="9" fillId="0" borderId="0" xfId="4" applyFont="1" applyFill="1" applyBorder="1" applyAlignment="1">
      <alignment horizontal="center" vertical="center"/>
    </xf>
    <xf numFmtId="0" fontId="9" fillId="0" borderId="24" xfId="4" applyFont="1" applyFill="1" applyBorder="1" applyAlignment="1">
      <alignment horizontal="center" vertical="center"/>
    </xf>
    <xf numFmtId="0" fontId="9" fillId="0" borderId="0" xfId="4" applyFont="1" applyFill="1" applyAlignment="1">
      <alignment vertical="center"/>
    </xf>
    <xf numFmtId="49" fontId="6" fillId="0" borderId="5" xfId="6" applyNumberFormat="1" applyFont="1" applyFill="1" applyBorder="1" applyAlignment="1">
      <alignment vertical="center" shrinkToFit="1"/>
    </xf>
    <xf numFmtId="0" fontId="17" fillId="0" borderId="6" xfId="6" applyNumberFormat="1" applyFont="1" applyFill="1" applyBorder="1" applyAlignment="1">
      <alignment vertical="center" shrinkToFit="1"/>
    </xf>
    <xf numFmtId="0" fontId="17" fillId="0" borderId="7" xfId="6" applyNumberFormat="1" applyFont="1" applyFill="1" applyBorder="1" applyAlignment="1">
      <alignment vertical="center" shrinkToFit="1"/>
    </xf>
    <xf numFmtId="176" fontId="6" fillId="0" borderId="5" xfId="7" applyFont="1" applyFill="1" applyBorder="1" applyAlignment="1">
      <alignment vertical="center" shrinkToFit="1"/>
    </xf>
    <xf numFmtId="176" fontId="17" fillId="0" borderId="6" xfId="7" applyFont="1" applyFill="1" applyBorder="1" applyAlignment="1">
      <alignment vertical="center" shrinkToFit="1"/>
    </xf>
    <xf numFmtId="176" fontId="17" fillId="0" borderId="7" xfId="7" applyFont="1" applyFill="1" applyBorder="1" applyAlignment="1">
      <alignment vertical="center" shrinkToFit="1"/>
    </xf>
    <xf numFmtId="38" fontId="6" fillId="0" borderId="6" xfId="8" applyFont="1" applyFill="1" applyBorder="1" applyAlignment="1">
      <alignment vertical="center" shrinkToFit="1"/>
    </xf>
    <xf numFmtId="38" fontId="6" fillId="0" borderId="7" xfId="8" applyFont="1" applyFill="1" applyBorder="1" applyAlignment="1">
      <alignment vertical="center" shrinkToFit="1"/>
    </xf>
    <xf numFmtId="177" fontId="6" fillId="0" borderId="0" xfId="6" applyNumberFormat="1" applyFont="1" applyFill="1" applyAlignment="1">
      <alignment horizontal="center" vertical="center" shrinkToFit="1"/>
    </xf>
    <xf numFmtId="0" fontId="6" fillId="0" borderId="0" xfId="6" applyFont="1" applyFill="1" applyAlignment="1">
      <alignment vertical="top" wrapText="1"/>
    </xf>
    <xf numFmtId="0" fontId="6" fillId="0" borderId="0" xfId="6" applyFont="1" applyFill="1" applyAlignment="1">
      <alignment horizontal="center" vertical="center" shrinkToFit="1"/>
    </xf>
    <xf numFmtId="0" fontId="9" fillId="0" borderId="3" xfId="6" applyFont="1" applyFill="1" applyBorder="1" applyAlignment="1">
      <alignment horizontal="center" vertical="center" wrapText="1"/>
    </xf>
    <xf numFmtId="0" fontId="9" fillId="0" borderId="34" xfId="6" applyFont="1" applyFill="1" applyBorder="1" applyAlignment="1">
      <alignment horizontal="center" vertical="center" wrapText="1"/>
    </xf>
    <xf numFmtId="49" fontId="6" fillId="0" borderId="8" xfId="6" applyNumberFormat="1" applyFont="1" applyFill="1" applyBorder="1" applyAlignment="1">
      <alignment vertical="center" shrinkToFit="1"/>
    </xf>
    <xf numFmtId="0" fontId="17" fillId="0" borderId="9" xfId="6" applyNumberFormat="1" applyFont="1" applyFill="1" applyBorder="1" applyAlignment="1">
      <alignment vertical="center" shrinkToFit="1"/>
    </xf>
    <xf numFmtId="0" fontId="17" fillId="0" borderId="10" xfId="6" applyNumberFormat="1" applyFont="1" applyFill="1" applyBorder="1" applyAlignment="1">
      <alignment vertical="center" shrinkToFit="1"/>
    </xf>
    <xf numFmtId="0" fontId="6" fillId="0" borderId="3" xfId="6" applyFont="1" applyFill="1" applyBorder="1" applyAlignment="1">
      <alignment horizontal="center" vertical="center" wrapText="1"/>
    </xf>
    <xf numFmtId="0" fontId="6" fillId="0" borderId="34" xfId="6" applyFont="1" applyFill="1" applyBorder="1" applyAlignment="1">
      <alignment horizontal="center" vertical="center" wrapText="1"/>
    </xf>
    <xf numFmtId="0" fontId="6" fillId="0" borderId="8" xfId="6" applyFont="1" applyFill="1" applyBorder="1" applyAlignment="1">
      <alignment horizontal="center" vertical="center" wrapText="1" shrinkToFit="1"/>
    </xf>
    <xf numFmtId="0" fontId="6" fillId="0" borderId="9" xfId="6" applyFont="1" applyFill="1" applyBorder="1" applyAlignment="1">
      <alignment horizontal="center" vertical="center" shrinkToFit="1"/>
    </xf>
    <xf numFmtId="0" fontId="6" fillId="0" borderId="10" xfId="6" applyFont="1" applyFill="1" applyBorder="1" applyAlignment="1">
      <alignment horizontal="center" vertical="center" shrinkToFit="1"/>
    </xf>
    <xf numFmtId="0" fontId="6" fillId="0" borderId="13" xfId="6" applyFont="1" applyFill="1" applyBorder="1" applyAlignment="1">
      <alignment horizontal="center" vertical="center" shrinkToFit="1"/>
    </xf>
    <xf numFmtId="0" fontId="6" fillId="0" borderId="1" xfId="6" applyFont="1" applyFill="1" applyBorder="1" applyAlignment="1">
      <alignment horizontal="center" vertical="center" shrinkToFit="1"/>
    </xf>
    <xf numFmtId="0" fontId="6" fillId="0" borderId="14" xfId="6" applyFont="1" applyFill="1" applyBorder="1" applyAlignment="1">
      <alignment horizontal="center" vertical="center" shrinkToFit="1"/>
    </xf>
    <xf numFmtId="49" fontId="6" fillId="0" borderId="13" xfId="6" applyNumberFormat="1" applyFont="1" applyFill="1" applyBorder="1" applyAlignment="1">
      <alignment horizontal="left" vertical="center" wrapText="1" shrinkToFit="1"/>
    </xf>
    <xf numFmtId="0" fontId="6" fillId="0" borderId="1" xfId="6" applyNumberFormat="1" applyFont="1" applyFill="1" applyBorder="1" applyAlignment="1">
      <alignment horizontal="left" vertical="center" wrapText="1" shrinkToFit="1"/>
    </xf>
    <xf numFmtId="0" fontId="6" fillId="0" borderId="14" xfId="6" applyNumberFormat="1" applyFont="1" applyFill="1" applyBorder="1" applyAlignment="1">
      <alignment horizontal="left" vertical="center" wrapText="1" shrinkToFit="1"/>
    </xf>
    <xf numFmtId="0" fontId="72" fillId="0" borderId="0" xfId="0" quotePrefix="1" applyFont="1" applyAlignment="1">
      <alignment horizontal="right" vertical="center"/>
    </xf>
    <xf numFmtId="179" fontId="72" fillId="0" borderId="1" xfId="0" applyNumberFormat="1" applyFont="1" applyBorder="1" applyAlignment="1">
      <alignment horizontal="center" vertical="center"/>
    </xf>
    <xf numFmtId="179" fontId="72" fillId="0" borderId="6" xfId="0" applyNumberFormat="1" applyFont="1" applyBorder="1" applyAlignment="1">
      <alignment horizontal="center" vertical="center"/>
    </xf>
    <xf numFmtId="0" fontId="72" fillId="0" borderId="0" xfId="0" applyFont="1" applyAlignment="1">
      <alignment horizontal="center" vertical="center" shrinkToFit="1"/>
    </xf>
    <xf numFmtId="38" fontId="72" fillId="0" borderId="1" xfId="22" applyFont="1" applyBorder="1" applyAlignment="1">
      <alignment horizontal="center" vertical="center"/>
    </xf>
    <xf numFmtId="0" fontId="72" fillId="0" borderId="0" xfId="0" applyFont="1" applyAlignment="1">
      <alignment horizontal="distributed" vertical="center"/>
    </xf>
    <xf numFmtId="0" fontId="72" fillId="0" borderId="0" xfId="0" applyFont="1" applyAlignment="1">
      <alignment vertical="center"/>
    </xf>
    <xf numFmtId="3" fontId="72" fillId="0" borderId="0" xfId="0" applyNumberFormat="1" applyFont="1" applyAlignment="1">
      <alignment vertical="center"/>
    </xf>
    <xf numFmtId="0" fontId="6" fillId="0" borderId="0" xfId="0" applyFont="1" applyBorder="1" applyAlignment="1">
      <alignment horizontal="left" vertical="top" wrapText="1"/>
    </xf>
    <xf numFmtId="0" fontId="6" fillId="0" borderId="50" xfId="0" applyFont="1" applyBorder="1" applyAlignment="1">
      <alignment horizontal="left" vertical="top" wrapText="1"/>
    </xf>
    <xf numFmtId="0" fontId="31" fillId="0" borderId="0" xfId="0" applyFont="1" applyAlignment="1">
      <alignment horizontal="center" vertical="center"/>
    </xf>
    <xf numFmtId="0" fontId="16" fillId="0" borderId="0" xfId="0" applyFont="1" applyAlignment="1">
      <alignment vertical="center" wrapText="1"/>
    </xf>
    <xf numFmtId="0" fontId="16" fillId="0" borderId="47" xfId="0" applyFont="1" applyBorder="1" applyAlignment="1">
      <alignment horizontal="center" vertical="center"/>
    </xf>
    <xf numFmtId="0" fontId="16" fillId="0" borderId="53" xfId="0" applyFont="1" applyBorder="1" applyAlignment="1">
      <alignment vertical="center"/>
    </xf>
    <xf numFmtId="0" fontId="16" fillId="0" borderId="67" xfId="0" applyFont="1" applyBorder="1" applyAlignment="1">
      <alignment vertical="center"/>
    </xf>
    <xf numFmtId="0" fontId="16" fillId="0" borderId="49" xfId="0" applyFont="1" applyBorder="1" applyAlignment="1">
      <alignment horizontal="center" vertical="center"/>
    </xf>
    <xf numFmtId="0" fontId="16" fillId="0" borderId="0" xfId="0" applyFont="1" applyBorder="1" applyAlignment="1">
      <alignment vertical="center"/>
    </xf>
    <xf numFmtId="0" fontId="16" fillId="0" borderId="12" xfId="0" applyFont="1" applyBorder="1" applyAlignment="1">
      <alignment vertical="center"/>
    </xf>
    <xf numFmtId="0" fontId="16" fillId="0" borderId="109" xfId="0" applyFont="1" applyBorder="1" applyAlignment="1">
      <alignment vertical="center"/>
    </xf>
    <xf numFmtId="0" fontId="16" fillId="0" borderId="1" xfId="0" applyFont="1" applyBorder="1" applyAlignment="1">
      <alignment vertical="center"/>
    </xf>
    <xf numFmtId="0" fontId="16" fillId="0" borderId="14" xfId="0" applyFont="1" applyBorder="1" applyAlignment="1">
      <alignment vertical="center"/>
    </xf>
    <xf numFmtId="49" fontId="16" fillId="0" borderId="66" xfId="0" applyNumberFormat="1" applyFont="1" applyBorder="1" applyAlignment="1">
      <alignment horizontal="left" vertical="center"/>
    </xf>
    <xf numFmtId="0" fontId="16" fillId="0" borderId="53" xfId="0" applyFont="1" applyBorder="1" applyAlignment="1">
      <alignment horizontal="left" vertical="center"/>
    </xf>
    <xf numFmtId="0" fontId="16" fillId="0" borderId="48" xfId="0" applyFont="1" applyBorder="1" applyAlignment="1">
      <alignment horizontal="left" vertical="center"/>
    </xf>
    <xf numFmtId="0" fontId="16" fillId="0" borderId="11" xfId="0" applyFont="1" applyBorder="1" applyAlignment="1">
      <alignment horizontal="left" vertical="center"/>
    </xf>
    <xf numFmtId="0" fontId="16" fillId="0" borderId="0" xfId="0" applyFont="1" applyBorder="1" applyAlignment="1">
      <alignment horizontal="left" vertical="center"/>
    </xf>
    <xf numFmtId="0" fontId="16" fillId="0" borderId="50" xfId="0" applyFont="1" applyBorder="1" applyAlignment="1">
      <alignment horizontal="left" vertical="center"/>
    </xf>
    <xf numFmtId="0" fontId="16" fillId="0" borderId="13" xfId="0" applyFont="1" applyBorder="1" applyAlignment="1">
      <alignment horizontal="left" vertical="center"/>
    </xf>
    <xf numFmtId="0" fontId="16" fillId="0" borderId="1" xfId="0" applyFont="1" applyBorder="1" applyAlignment="1">
      <alignment horizontal="left" vertical="center"/>
    </xf>
    <xf numFmtId="0" fontId="16" fillId="0" borderId="99" xfId="0" applyFont="1" applyBorder="1" applyAlignment="1">
      <alignment horizontal="left" vertical="center"/>
    </xf>
    <xf numFmtId="0" fontId="16" fillId="0" borderId="91"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49" fontId="16" fillId="0" borderId="5" xfId="0" applyNumberFormat="1" applyFont="1" applyBorder="1" applyAlignment="1">
      <alignment horizontal="left" vertical="center"/>
    </xf>
    <xf numFmtId="0" fontId="16" fillId="0" borderId="6" xfId="0" applyFont="1" applyBorder="1" applyAlignment="1">
      <alignment horizontal="left" vertical="center"/>
    </xf>
    <xf numFmtId="0" fontId="16" fillId="0" borderId="82" xfId="0" applyFont="1" applyBorder="1" applyAlignment="1">
      <alignment horizontal="left" vertical="center"/>
    </xf>
    <xf numFmtId="0" fontId="16" fillId="0" borderId="6" xfId="0" applyFont="1" applyBorder="1" applyAlignment="1">
      <alignment vertical="center"/>
    </xf>
    <xf numFmtId="0" fontId="16" fillId="0" borderId="7" xfId="0" applyFont="1" applyBorder="1" applyAlignment="1">
      <alignment vertical="center"/>
    </xf>
    <xf numFmtId="176" fontId="16" fillId="0" borderId="5" xfId="0" applyNumberFormat="1" applyFont="1" applyBorder="1" applyAlignment="1">
      <alignment horizontal="left" vertical="center"/>
    </xf>
    <xf numFmtId="176" fontId="16" fillId="0" borderId="6" xfId="0" applyNumberFormat="1" applyFont="1" applyBorder="1" applyAlignment="1">
      <alignment horizontal="left" vertical="center"/>
    </xf>
    <xf numFmtId="176" fontId="16" fillId="0" borderId="82" xfId="0" applyNumberFormat="1" applyFont="1" applyBorder="1" applyAlignment="1">
      <alignment horizontal="left" vertical="center"/>
    </xf>
    <xf numFmtId="0" fontId="16" fillId="0" borderId="5" xfId="0" applyFont="1" applyBorder="1" applyAlignment="1">
      <alignment vertical="center"/>
    </xf>
    <xf numFmtId="0" fontId="16" fillId="0" borderId="82" xfId="0" applyFont="1" applyBorder="1" applyAlignment="1">
      <alignment vertical="center"/>
    </xf>
    <xf numFmtId="0" fontId="75" fillId="0" borderId="0" xfId="0" applyFont="1" applyAlignment="1">
      <alignment horizontal="center" vertical="center"/>
    </xf>
    <xf numFmtId="0" fontId="0" fillId="0" borderId="8" xfId="0" applyBorder="1">
      <alignment vertical="center"/>
    </xf>
    <xf numFmtId="0" fontId="0" fillId="0" borderId="9" xfId="0" applyBorder="1">
      <alignment vertical="center"/>
    </xf>
    <xf numFmtId="0" fontId="0" fillId="0" borderId="71" xfId="0" applyBorder="1">
      <alignment vertical="center"/>
    </xf>
    <xf numFmtId="0" fontId="0" fillId="0" borderId="54" xfId="0" applyBorder="1">
      <alignment vertical="center"/>
    </xf>
    <xf numFmtId="0" fontId="0" fillId="3" borderId="9" xfId="0" applyFill="1" applyBorder="1">
      <alignment vertical="center"/>
    </xf>
    <xf numFmtId="0" fontId="0" fillId="3" borderId="93" xfId="0" applyFill="1" applyBorder="1">
      <alignment vertical="center"/>
    </xf>
    <xf numFmtId="0" fontId="0" fillId="3" borderId="54" xfId="0" applyFill="1" applyBorder="1">
      <alignment vertical="center"/>
    </xf>
    <xf numFmtId="0" fontId="0" fillId="3" borderId="52" xfId="0" applyFill="1" applyBorder="1">
      <alignment vertical="center"/>
    </xf>
    <xf numFmtId="0" fontId="0" fillId="0" borderId="49" xfId="0" applyBorder="1" applyAlignment="1">
      <alignment horizontal="center" vertical="center" wrapText="1"/>
    </xf>
    <xf numFmtId="0" fontId="0" fillId="0" borderId="0" xfId="0" applyBorder="1" applyAlignment="1">
      <alignment horizontal="center" vertical="center" wrapText="1"/>
    </xf>
    <xf numFmtId="0" fontId="0" fillId="0" borderId="51" xfId="0" applyBorder="1" applyAlignment="1">
      <alignment horizontal="center" vertical="center" wrapText="1"/>
    </xf>
    <xf numFmtId="0" fontId="0" fillId="0" borderId="54" xfId="0" applyBorder="1" applyAlignment="1">
      <alignment horizontal="center" vertical="center" wrapText="1"/>
    </xf>
    <xf numFmtId="0" fontId="77" fillId="3" borderId="54" xfId="0" applyFont="1" applyFill="1" applyBorder="1" applyAlignment="1">
      <alignment horizontal="left" vertical="center"/>
    </xf>
    <xf numFmtId="0" fontId="0" fillId="0" borderId="11" xfId="0" applyBorder="1" applyAlignment="1">
      <alignment horizontal="center" vertical="center"/>
    </xf>
    <xf numFmtId="0" fontId="0" fillId="0" borderId="0"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5" xfId="0" applyBorder="1" applyAlignment="1">
      <alignment horizontal="center" vertical="center"/>
    </xf>
    <xf numFmtId="0" fontId="79" fillId="3" borderId="137" xfId="0" applyFont="1" applyFill="1" applyBorder="1">
      <alignment vertical="center"/>
    </xf>
    <xf numFmtId="0" fontId="79" fillId="3" borderId="138" xfId="0" applyFont="1" applyFill="1" applyBorder="1">
      <alignment vertical="center"/>
    </xf>
    <xf numFmtId="0" fontId="0" fillId="3" borderId="8" xfId="0" applyFill="1" applyBorder="1">
      <alignment vertical="center"/>
    </xf>
    <xf numFmtId="38" fontId="80" fillId="0" borderId="11" xfId="22" applyFont="1" applyBorder="1">
      <alignment vertical="center"/>
    </xf>
    <xf numFmtId="38" fontId="80" fillId="0" borderId="0" xfId="22" applyFont="1" applyBorder="1">
      <alignment vertical="center"/>
    </xf>
    <xf numFmtId="38" fontId="80" fillId="0" borderId="12" xfId="22" applyFont="1" applyBorder="1">
      <alignment vertical="center"/>
    </xf>
    <xf numFmtId="38" fontId="80" fillId="0" borderId="13" xfId="22" applyFont="1" applyBorder="1">
      <alignment vertical="center"/>
    </xf>
    <xf numFmtId="38" fontId="80" fillId="0" borderId="1" xfId="22" applyFont="1" applyBorder="1">
      <alignment vertical="center"/>
    </xf>
    <xf numFmtId="38" fontId="80" fillId="0" borderId="14" xfId="22" applyFont="1" applyBorder="1">
      <alignment vertical="center"/>
    </xf>
    <xf numFmtId="38" fontId="80" fillId="3" borderId="11" xfId="22" applyFont="1" applyFill="1" applyBorder="1">
      <alignment vertical="center"/>
    </xf>
    <xf numFmtId="38" fontId="80" fillId="3" borderId="0" xfId="22" applyFont="1" applyFill="1" applyBorder="1">
      <alignment vertical="center"/>
    </xf>
    <xf numFmtId="38" fontId="80" fillId="3" borderId="12" xfId="22" applyFont="1" applyFill="1" applyBorder="1">
      <alignment vertical="center"/>
    </xf>
    <xf numFmtId="38" fontId="80" fillId="3" borderId="13" xfId="22" applyFont="1" applyFill="1" applyBorder="1">
      <alignment vertical="center"/>
    </xf>
    <xf numFmtId="38" fontId="80" fillId="3" borderId="1" xfId="22" applyFont="1" applyFill="1" applyBorder="1">
      <alignment vertical="center"/>
    </xf>
    <xf numFmtId="38" fontId="80" fillId="3" borderId="14" xfId="22" applyFont="1" applyFill="1" applyBorder="1">
      <alignment vertical="center"/>
    </xf>
    <xf numFmtId="0" fontId="77" fillId="3" borderId="1" xfId="0" applyFont="1" applyFill="1" applyBorder="1" applyAlignment="1">
      <alignment horizontal="center" vertical="center"/>
    </xf>
    <xf numFmtId="38" fontId="80" fillId="3" borderId="139" xfId="22" applyFont="1" applyFill="1" applyBorder="1">
      <alignment vertical="center"/>
    </xf>
    <xf numFmtId="38" fontId="80" fillId="3" borderId="37" xfId="22" applyFont="1" applyFill="1" applyBorder="1">
      <alignment vertical="center"/>
    </xf>
    <xf numFmtId="0" fontId="77" fillId="3" borderId="54" xfId="0" applyFont="1" applyFill="1" applyBorder="1" applyAlignment="1">
      <alignment horizontal="center" vertical="center"/>
    </xf>
    <xf numFmtId="0" fontId="0" fillId="0" borderId="47" xfId="0" applyBorder="1" applyAlignment="1">
      <alignment horizontal="center" vertical="center" wrapText="1"/>
    </xf>
    <xf numFmtId="0" fontId="0" fillId="0" borderId="53" xfId="0" applyBorder="1" applyAlignment="1">
      <alignment horizontal="center" vertical="center" wrapText="1"/>
    </xf>
    <xf numFmtId="0" fontId="0" fillId="0" borderId="67" xfId="0" applyBorder="1" applyAlignment="1">
      <alignment horizontal="center" vertical="center" wrapText="1"/>
    </xf>
    <xf numFmtId="0" fontId="0" fillId="0" borderId="12" xfId="0" applyBorder="1" applyAlignment="1">
      <alignment horizontal="center" vertical="center" wrapText="1"/>
    </xf>
    <xf numFmtId="0" fontId="0" fillId="0" borderId="72" xfId="0" applyBorder="1" applyAlignment="1">
      <alignment horizontal="center" vertical="center" wrapText="1"/>
    </xf>
    <xf numFmtId="0" fontId="0" fillId="0" borderId="66" xfId="0" applyBorder="1">
      <alignment vertical="center"/>
    </xf>
    <xf numFmtId="0" fontId="0" fillId="0" borderId="53" xfId="0" applyBorder="1">
      <alignment vertical="center"/>
    </xf>
    <xf numFmtId="0" fontId="0" fillId="0" borderId="67" xfId="0" applyBorder="1">
      <alignment vertical="center"/>
    </xf>
    <xf numFmtId="0" fontId="0" fillId="0" borderId="11" xfId="0" applyBorder="1">
      <alignment vertical="center"/>
    </xf>
    <xf numFmtId="0" fontId="0" fillId="0" borderId="0" xfId="0" applyBorder="1">
      <alignment vertical="center"/>
    </xf>
    <xf numFmtId="0" fontId="0" fillId="0" borderId="12" xfId="0" applyBorder="1">
      <alignment vertical="center"/>
    </xf>
    <xf numFmtId="0" fontId="0" fillId="0" borderId="72" xfId="0" applyBorder="1">
      <alignment vertical="center"/>
    </xf>
    <xf numFmtId="0" fontId="76" fillId="0" borderId="66" xfId="0" applyFont="1" applyBorder="1" applyAlignment="1">
      <alignment horizontal="center" vertical="center" wrapText="1"/>
    </xf>
    <xf numFmtId="0" fontId="76" fillId="0" borderId="53" xfId="0" applyFont="1" applyBorder="1" applyAlignment="1">
      <alignment horizontal="center" vertical="center" wrapText="1"/>
    </xf>
    <xf numFmtId="0" fontId="76" fillId="0" borderId="67" xfId="0" applyFont="1" applyBorder="1" applyAlignment="1">
      <alignment horizontal="center" vertical="center" wrapText="1"/>
    </xf>
    <xf numFmtId="0" fontId="76" fillId="0" borderId="11" xfId="0" applyFont="1" applyBorder="1" applyAlignment="1">
      <alignment horizontal="center" vertical="center" wrapText="1"/>
    </xf>
    <xf numFmtId="0" fontId="76" fillId="0" borderId="0" xfId="0" applyFont="1" applyBorder="1" applyAlignment="1">
      <alignment horizontal="center" vertical="center" wrapText="1"/>
    </xf>
    <xf numFmtId="0" fontId="76" fillId="0" borderId="12" xfId="0" applyFont="1" applyBorder="1" applyAlignment="1">
      <alignment horizontal="center" vertical="center" wrapText="1"/>
    </xf>
    <xf numFmtId="0" fontId="76" fillId="0" borderId="71" xfId="0" applyFont="1" applyBorder="1" applyAlignment="1">
      <alignment horizontal="center" vertical="center" wrapText="1"/>
    </xf>
    <xf numFmtId="0" fontId="76" fillId="0" borderId="54" xfId="0" applyFont="1" applyBorder="1" applyAlignment="1">
      <alignment horizontal="center" vertical="center" wrapText="1"/>
    </xf>
    <xf numFmtId="0" fontId="76" fillId="0" borderId="72" xfId="0" applyFont="1" applyBorder="1" applyAlignment="1">
      <alignment horizontal="center" vertical="center" wrapText="1"/>
    </xf>
    <xf numFmtId="0" fontId="76" fillId="0" borderId="13" xfId="0" applyFont="1" applyBorder="1" applyAlignment="1">
      <alignment horizontal="center" vertical="center" wrapText="1"/>
    </xf>
    <xf numFmtId="0" fontId="76" fillId="0" borderId="1" xfId="0" applyFont="1" applyBorder="1" applyAlignment="1">
      <alignment horizontal="center" vertical="center" wrapText="1"/>
    </xf>
    <xf numFmtId="0" fontId="76" fillId="0" borderId="14" xfId="0" applyFont="1" applyBorder="1" applyAlignment="1">
      <alignment horizontal="center" vertical="center" wrapText="1"/>
    </xf>
    <xf numFmtId="0" fontId="76" fillId="0" borderId="66" xfId="0" applyFont="1" applyBorder="1" applyAlignment="1">
      <alignment horizontal="center" vertical="center"/>
    </xf>
    <xf numFmtId="0" fontId="76" fillId="0" borderId="53" xfId="0" applyFont="1" applyBorder="1" applyAlignment="1">
      <alignment horizontal="center" vertical="center"/>
    </xf>
    <xf numFmtId="0" fontId="76" fillId="0" borderId="67" xfId="0" applyFont="1" applyBorder="1" applyAlignment="1">
      <alignment horizontal="center" vertical="center"/>
    </xf>
    <xf numFmtId="38" fontId="80" fillId="0" borderId="71" xfId="22" applyFont="1" applyBorder="1">
      <alignment vertical="center"/>
    </xf>
    <xf numFmtId="38" fontId="80" fillId="0" borderId="54" xfId="22" applyFont="1" applyBorder="1">
      <alignment vertical="center"/>
    </xf>
    <xf numFmtId="38" fontId="80" fillId="3" borderId="71" xfId="22" applyFont="1" applyFill="1" applyBorder="1">
      <alignment vertical="center"/>
    </xf>
    <xf numFmtId="38" fontId="80" fillId="3" borderId="54" xfId="22" applyFont="1" applyFill="1" applyBorder="1">
      <alignment vertical="center"/>
    </xf>
    <xf numFmtId="38" fontId="80" fillId="3" borderId="72" xfId="22" applyFont="1" applyFill="1" applyBorder="1">
      <alignment vertical="center"/>
    </xf>
    <xf numFmtId="0" fontId="0" fillId="0" borderId="48" xfId="0" applyBorder="1">
      <alignment vertical="center"/>
    </xf>
    <xf numFmtId="0" fontId="0" fillId="0" borderId="50" xfId="0" applyBorder="1">
      <alignment vertical="center"/>
    </xf>
    <xf numFmtId="0" fontId="0" fillId="0" borderId="52" xfId="0" applyBorder="1">
      <alignment vertical="center"/>
    </xf>
    <xf numFmtId="0" fontId="76" fillId="0" borderId="11" xfId="0" applyFont="1" applyBorder="1" applyAlignment="1">
      <alignment horizontal="center" vertical="center"/>
    </xf>
    <xf numFmtId="0" fontId="76" fillId="0" borderId="0" xfId="0" applyFont="1" applyBorder="1" applyAlignment="1">
      <alignment horizontal="center" vertical="center"/>
    </xf>
    <xf numFmtId="0" fontId="76" fillId="0" borderId="12" xfId="0" applyFont="1" applyBorder="1" applyAlignment="1">
      <alignment horizontal="center" vertical="center"/>
    </xf>
    <xf numFmtId="38" fontId="80" fillId="0" borderId="11" xfId="22" applyFont="1" applyBorder="1" applyAlignment="1">
      <alignment horizontal="center" vertical="center"/>
    </xf>
    <xf numFmtId="38" fontId="80" fillId="0" borderId="0" xfId="22" applyFont="1" applyBorder="1" applyAlignment="1">
      <alignment horizontal="center" vertical="center"/>
    </xf>
    <xf numFmtId="38" fontId="80" fillId="0" borderId="12" xfId="22" applyFont="1" applyBorder="1" applyAlignment="1">
      <alignment horizontal="center" vertical="center"/>
    </xf>
    <xf numFmtId="38" fontId="80" fillId="0" borderId="71" xfId="22" applyFont="1" applyBorder="1" applyAlignment="1">
      <alignment horizontal="center" vertical="center"/>
    </xf>
    <xf numFmtId="38" fontId="80" fillId="0" borderId="54" xfId="22" applyFont="1" applyBorder="1" applyAlignment="1">
      <alignment horizontal="center" vertical="center"/>
    </xf>
    <xf numFmtId="38" fontId="80" fillId="0" borderId="72" xfId="22" applyFont="1" applyBorder="1" applyAlignment="1">
      <alignment horizontal="center" vertical="center"/>
    </xf>
    <xf numFmtId="38" fontId="80" fillId="0" borderId="72" xfId="22" applyFont="1" applyBorder="1">
      <alignment vertical="center"/>
    </xf>
    <xf numFmtId="0" fontId="72" fillId="0" borderId="0" xfId="0" applyFont="1" applyAlignment="1">
      <alignment vertical="center" wrapText="1"/>
    </xf>
    <xf numFmtId="0" fontId="82" fillId="0" borderId="0" xfId="0" applyFont="1" applyAlignment="1">
      <alignment horizontal="center" vertical="center"/>
    </xf>
    <xf numFmtId="0" fontId="72" fillId="0" borderId="0" xfId="0" applyFont="1" applyAlignment="1">
      <alignment horizontal="left" vertical="center"/>
    </xf>
    <xf numFmtId="49" fontId="72" fillId="0" borderId="1" xfId="0" applyNumberFormat="1" applyFont="1" applyBorder="1" applyAlignment="1">
      <alignment horizontal="left" vertical="center"/>
    </xf>
    <xf numFmtId="0" fontId="72" fillId="0" borderId="1" xfId="0" applyFont="1" applyBorder="1" applyAlignment="1">
      <alignment horizontal="left" vertical="center"/>
    </xf>
    <xf numFmtId="0" fontId="72" fillId="0" borderId="2" xfId="0" applyFont="1" applyBorder="1" applyAlignment="1">
      <alignment horizontal="center" vertical="center"/>
    </xf>
    <xf numFmtId="0" fontId="6" fillId="0" borderId="0" xfId="4" applyFont="1" applyFill="1" applyAlignment="1">
      <alignment vertical="center"/>
    </xf>
    <xf numFmtId="49" fontId="6" fillId="0" borderId="0" xfId="4" applyNumberFormat="1" applyFont="1" applyFill="1" applyAlignment="1">
      <alignment horizontal="left" vertical="center" shrinkToFit="1"/>
    </xf>
    <xf numFmtId="0" fontId="6" fillId="0" borderId="0" xfId="4" applyFont="1" applyFill="1" applyAlignment="1">
      <alignment horizontal="center" vertical="center" shrinkToFit="1"/>
    </xf>
    <xf numFmtId="0" fontId="11" fillId="0" borderId="0" xfId="4" applyFont="1" applyFill="1" applyAlignment="1">
      <alignment horizontal="center" vertical="center" shrinkToFit="1"/>
    </xf>
    <xf numFmtId="38" fontId="6" fillId="0" borderId="30" xfId="9" applyFont="1" applyFill="1" applyBorder="1" applyAlignment="1">
      <alignment horizontal="center" vertical="center" shrinkToFit="1"/>
    </xf>
    <xf numFmtId="38" fontId="6" fillId="0" borderId="17" xfId="9" applyFont="1" applyFill="1" applyBorder="1" applyAlignment="1">
      <alignment horizontal="center" vertical="center" shrinkToFit="1"/>
    </xf>
    <xf numFmtId="177" fontId="6" fillId="0" borderId="0" xfId="4" applyNumberFormat="1" applyFont="1" applyFill="1" applyAlignment="1">
      <alignment horizontal="left" vertical="center" indent="1" shrinkToFit="1"/>
    </xf>
    <xf numFmtId="38" fontId="6" fillId="0" borderId="0" xfId="9" applyFont="1" applyFill="1" applyAlignment="1">
      <alignment horizontal="left" vertical="center" shrinkToFit="1"/>
    </xf>
    <xf numFmtId="0" fontId="6" fillId="0" borderId="0" xfId="4" applyFont="1" applyFill="1" applyAlignment="1">
      <alignment horizontal="left" vertical="center" shrinkToFit="1"/>
    </xf>
    <xf numFmtId="38" fontId="6" fillId="0" borderId="30" xfId="9" applyFont="1" applyFill="1" applyBorder="1" applyAlignment="1">
      <alignment horizontal="center" vertical="center"/>
    </xf>
    <xf numFmtId="0" fontId="9" fillId="0" borderId="0" xfId="4" applyFont="1" applyFill="1" applyAlignment="1">
      <alignment vertical="center" wrapText="1"/>
    </xf>
    <xf numFmtId="0" fontId="6" fillId="0" borderId="0" xfId="4" applyFont="1" applyFill="1" applyAlignment="1">
      <alignment horizontal="left" vertical="top" wrapText="1"/>
    </xf>
    <xf numFmtId="0" fontId="9" fillId="0" borderId="0" xfId="4" applyFont="1" applyFill="1" applyAlignment="1">
      <alignment horizontal="center" shrinkToFit="1"/>
    </xf>
    <xf numFmtId="178" fontId="6" fillId="0" borderId="0" xfId="4" applyNumberFormat="1" applyFont="1" applyFill="1" applyAlignment="1">
      <alignment horizontal="center" vertical="center"/>
    </xf>
    <xf numFmtId="0" fontId="6" fillId="0" borderId="0" xfId="4" applyFont="1" applyFill="1" applyAlignment="1">
      <alignment horizontal="left" vertical="center" wrapText="1"/>
    </xf>
    <xf numFmtId="0" fontId="22" fillId="0" borderId="0" xfId="4" applyFont="1" applyFill="1" applyAlignment="1">
      <alignment horizontal="center" vertical="center"/>
    </xf>
    <xf numFmtId="0" fontId="6" fillId="0" borderId="17" xfId="4" applyFont="1" applyFill="1" applyBorder="1" applyAlignment="1">
      <alignment horizontal="center" vertical="center"/>
    </xf>
    <xf numFmtId="0" fontId="9" fillId="0" borderId="5" xfId="4" applyFont="1" applyFill="1" applyBorder="1" applyAlignment="1">
      <alignment vertical="center" wrapText="1"/>
    </xf>
    <xf numFmtId="0" fontId="9" fillId="0" borderId="6" xfId="4" applyFont="1" applyFill="1" applyBorder="1" applyAlignment="1">
      <alignment vertical="center"/>
    </xf>
    <xf numFmtId="0" fontId="9" fillId="0" borderId="6" xfId="4" applyFont="1" applyFill="1" applyBorder="1" applyAlignment="1">
      <alignment horizontal="center" vertical="center"/>
    </xf>
    <xf numFmtId="0" fontId="9" fillId="0" borderId="7" xfId="4" applyFont="1" applyFill="1" applyBorder="1" applyAlignment="1">
      <alignment horizontal="center" vertical="center"/>
    </xf>
    <xf numFmtId="0" fontId="9" fillId="0" borderId="7" xfId="4" applyFont="1" applyFill="1" applyBorder="1" applyAlignment="1">
      <alignment vertical="center"/>
    </xf>
    <xf numFmtId="0" fontId="9" fillId="0" borderId="6" xfId="4" applyFont="1" applyFill="1" applyBorder="1" applyAlignment="1">
      <alignment vertical="center" wrapText="1"/>
    </xf>
    <xf numFmtId="0" fontId="9" fillId="0" borderId="7" xfId="4" applyFont="1" applyFill="1" applyBorder="1" applyAlignment="1">
      <alignment vertical="center" wrapText="1"/>
    </xf>
    <xf numFmtId="0" fontId="9" fillId="0" borderId="5" xfId="4" applyFont="1" applyFill="1" applyBorder="1" applyAlignment="1">
      <alignment vertical="center"/>
    </xf>
    <xf numFmtId="38" fontId="9" fillId="0" borderId="1" xfId="9" applyFont="1" applyFill="1" applyBorder="1" applyAlignment="1">
      <alignment horizontal="center" vertical="center"/>
    </xf>
    <xf numFmtId="38" fontId="9" fillId="0" borderId="14" xfId="9" applyFont="1" applyFill="1" applyBorder="1" applyAlignment="1">
      <alignment horizontal="center" vertical="center"/>
    </xf>
    <xf numFmtId="0" fontId="19" fillId="0" borderId="5" xfId="4" applyFont="1" applyFill="1" applyBorder="1" applyAlignment="1">
      <alignment vertical="center" wrapText="1"/>
    </xf>
    <xf numFmtId="0" fontId="19" fillId="0" borderId="6" xfId="4" applyFont="1" applyFill="1" applyBorder="1" applyAlignment="1">
      <alignment vertical="center"/>
    </xf>
    <xf numFmtId="38" fontId="9" fillId="0" borderId="6" xfId="9" applyFont="1" applyFill="1" applyBorder="1" applyAlignment="1">
      <alignment horizontal="center" vertical="center" shrinkToFit="1"/>
    </xf>
    <xf numFmtId="38" fontId="9" fillId="0" borderId="7" xfId="9" applyFont="1" applyFill="1" applyBorder="1" applyAlignment="1">
      <alignment horizontal="center" vertical="center" shrinkToFit="1"/>
    </xf>
    <xf numFmtId="0" fontId="9" fillId="0" borderId="5" xfId="4" applyFont="1" applyFill="1" applyBorder="1" applyAlignment="1">
      <alignment horizontal="center" vertical="center" shrinkToFit="1"/>
    </xf>
    <xf numFmtId="0" fontId="9" fillId="0" borderId="6" xfId="4" applyFont="1" applyFill="1" applyBorder="1" applyAlignment="1">
      <alignment horizontal="center" vertical="center" shrinkToFit="1"/>
    </xf>
    <xf numFmtId="0" fontId="9" fillId="0" borderId="8" xfId="4" applyFont="1" applyFill="1" applyBorder="1" applyAlignment="1">
      <alignment vertical="center" wrapText="1"/>
    </xf>
    <xf numFmtId="0" fontId="9" fillId="0" borderId="9" xfId="4" applyFont="1" applyFill="1" applyBorder="1" applyAlignment="1">
      <alignment vertical="center" wrapText="1"/>
    </xf>
    <xf numFmtId="0" fontId="9" fillId="0" borderId="11" xfId="4" applyFont="1" applyFill="1" applyBorder="1" applyAlignment="1">
      <alignment vertical="center" wrapText="1"/>
    </xf>
    <xf numFmtId="0" fontId="9" fillId="0" borderId="0" xfId="4" applyFont="1" applyFill="1" applyBorder="1" applyAlignment="1">
      <alignment vertical="center" wrapText="1"/>
    </xf>
    <xf numFmtId="0" fontId="9" fillId="0" borderId="13" xfId="4" applyFont="1" applyFill="1" applyBorder="1" applyAlignment="1">
      <alignment vertical="center" wrapText="1"/>
    </xf>
    <xf numFmtId="0" fontId="9" fillId="0" borderId="1" xfId="4" applyFont="1" applyFill="1" applyBorder="1" applyAlignment="1">
      <alignment vertical="center" wrapText="1"/>
    </xf>
    <xf numFmtId="0" fontId="9" fillId="0" borderId="9" xfId="4" applyFont="1" applyFill="1" applyBorder="1" applyAlignment="1">
      <alignment horizontal="center" vertical="center"/>
    </xf>
    <xf numFmtId="0" fontId="9" fillId="0" borderId="10" xfId="4" applyFont="1" applyFill="1" applyBorder="1" applyAlignment="1">
      <alignment horizontal="center" vertical="center"/>
    </xf>
    <xf numFmtId="0" fontId="9" fillId="0" borderId="12" xfId="4" applyFont="1" applyFill="1" applyBorder="1" applyAlignment="1">
      <alignment horizontal="center" vertical="center"/>
    </xf>
    <xf numFmtId="0" fontId="9" fillId="0" borderId="1" xfId="4" applyFont="1" applyFill="1" applyBorder="1" applyAlignment="1">
      <alignment horizontal="center" vertical="center"/>
    </xf>
    <xf numFmtId="0" fontId="9" fillId="0" borderId="14" xfId="4" applyFont="1" applyFill="1" applyBorder="1" applyAlignment="1">
      <alignment horizontal="center" vertical="center"/>
    </xf>
    <xf numFmtId="0" fontId="9" fillId="0" borderId="8" xfId="4" applyFont="1" applyFill="1" applyBorder="1" applyAlignment="1">
      <alignment horizontal="center" vertical="center"/>
    </xf>
    <xf numFmtId="0" fontId="9" fillId="0" borderId="11" xfId="4" applyFont="1" applyFill="1" applyBorder="1" applyAlignment="1">
      <alignment horizontal="center" vertical="center"/>
    </xf>
    <xf numFmtId="0" fontId="9" fillId="0" borderId="13" xfId="4" applyFont="1" applyFill="1" applyBorder="1" applyAlignment="1">
      <alignment horizontal="center" vertical="center"/>
    </xf>
    <xf numFmtId="38" fontId="9" fillId="0" borderId="0" xfId="9" applyFont="1" applyFill="1" applyBorder="1" applyAlignment="1">
      <alignment horizontal="center" vertical="center"/>
    </xf>
    <xf numFmtId="38" fontId="9" fillId="0" borderId="12" xfId="9" applyFont="1" applyFill="1" applyBorder="1" applyAlignment="1">
      <alignment horizontal="center" vertical="center"/>
    </xf>
    <xf numFmtId="0" fontId="9" fillId="0" borderId="10" xfId="4" applyFont="1" applyFill="1" applyBorder="1" applyAlignment="1">
      <alignment vertical="center" wrapText="1"/>
    </xf>
    <xf numFmtId="0" fontId="9" fillId="0" borderId="12" xfId="4" applyFont="1" applyFill="1" applyBorder="1" applyAlignment="1">
      <alignment vertical="center" wrapText="1"/>
    </xf>
    <xf numFmtId="0" fontId="9" fillId="0" borderId="14" xfId="4" applyFont="1" applyFill="1" applyBorder="1" applyAlignment="1">
      <alignment vertical="center" wrapText="1"/>
    </xf>
    <xf numFmtId="0" fontId="20" fillId="0" borderId="11" xfId="4" applyFont="1" applyFill="1" applyBorder="1" applyAlignment="1">
      <alignment vertical="center" wrapText="1"/>
    </xf>
    <xf numFmtId="0" fontId="20" fillId="0" borderId="0" xfId="4" applyFont="1" applyFill="1" applyBorder="1" applyAlignment="1">
      <alignment vertical="center" wrapText="1"/>
    </xf>
    <xf numFmtId="0" fontId="20" fillId="0" borderId="13" xfId="4" applyFont="1" applyFill="1" applyBorder="1" applyAlignment="1">
      <alignment vertical="center" wrapText="1"/>
    </xf>
    <xf numFmtId="0" fontId="20" fillId="0" borderId="1" xfId="4" applyFont="1" applyFill="1" applyBorder="1" applyAlignment="1">
      <alignment vertical="center" wrapText="1"/>
    </xf>
    <xf numFmtId="0" fontId="63" fillId="0" borderId="5" xfId="4" applyFont="1" applyFill="1" applyBorder="1" applyAlignment="1">
      <alignment vertical="center" wrapText="1"/>
    </xf>
    <xf numFmtId="0" fontId="63" fillId="0" borderId="6" xfId="4" applyFont="1" applyFill="1" applyBorder="1" applyAlignment="1">
      <alignment vertical="center" wrapText="1"/>
    </xf>
    <xf numFmtId="38" fontId="9" fillId="0" borderId="6" xfId="9" applyFont="1" applyFill="1" applyBorder="1" applyAlignment="1">
      <alignment horizontal="center" vertical="center"/>
    </xf>
    <xf numFmtId="38" fontId="9" fillId="0" borderId="7" xfId="9" applyFont="1" applyFill="1" applyBorder="1" applyAlignment="1">
      <alignment horizontal="center" vertical="center"/>
    </xf>
    <xf numFmtId="0" fontId="9" fillId="0" borderId="5" xfId="4" applyFont="1" applyFill="1" applyBorder="1" applyAlignment="1">
      <alignment horizontal="center" vertical="center"/>
    </xf>
    <xf numFmtId="0" fontId="19" fillId="0" borderId="5" xfId="4" applyFont="1" applyFill="1" applyBorder="1" applyAlignment="1">
      <alignment vertical="center"/>
    </xf>
    <xf numFmtId="0" fontId="6" fillId="0" borderId="5" xfId="4" applyFont="1" applyBorder="1" applyAlignment="1">
      <alignment horizontal="center" vertical="center" wrapText="1"/>
    </xf>
    <xf numFmtId="0" fontId="6" fillId="0" borderId="6" xfId="4" applyFont="1" applyBorder="1" applyAlignment="1">
      <alignment horizontal="center" vertical="center" wrapText="1"/>
    </xf>
    <xf numFmtId="0" fontId="6" fillId="0" borderId="6" xfId="4" applyFont="1" applyBorder="1" applyAlignment="1">
      <alignment horizontal="center" vertical="center"/>
    </xf>
    <xf numFmtId="0" fontId="6" fillId="0" borderId="7" xfId="4" applyFont="1" applyBorder="1" applyAlignment="1">
      <alignment horizontal="center" vertical="center"/>
    </xf>
    <xf numFmtId="38" fontId="6" fillId="0" borderId="6" xfId="9" applyFont="1" applyFill="1" applyBorder="1" applyAlignment="1">
      <alignment vertical="center"/>
    </xf>
    <xf numFmtId="38" fontId="6" fillId="0" borderId="6" xfId="9" applyFont="1" applyFill="1" applyBorder="1" applyAlignment="1">
      <alignment vertical="center" shrinkToFit="1"/>
    </xf>
    <xf numFmtId="38" fontId="6" fillId="0" borderId="7" xfId="9" applyFont="1" applyFill="1" applyBorder="1" applyAlignment="1">
      <alignment vertical="center" shrinkToFit="1"/>
    </xf>
    <xf numFmtId="0" fontId="6" fillId="0" borderId="5" xfId="4" applyFont="1" applyBorder="1" applyAlignment="1">
      <alignment horizontal="center" vertical="center"/>
    </xf>
    <xf numFmtId="38" fontId="6" fillId="0" borderId="7" xfId="9" applyFont="1" applyFill="1" applyBorder="1" applyAlignment="1">
      <alignment vertical="center"/>
    </xf>
    <xf numFmtId="0" fontId="11" fillId="0" borderId="0" xfId="4" applyFont="1" applyAlignment="1">
      <alignment horizontal="center" vertical="center"/>
    </xf>
    <xf numFmtId="0" fontId="6" fillId="0" borderId="43" xfId="4" applyFont="1" applyBorder="1" applyAlignment="1">
      <alignment horizontal="center" vertical="center"/>
    </xf>
    <xf numFmtId="0" fontId="6" fillId="0" borderId="44" xfId="4" applyFont="1" applyBorder="1" applyAlignment="1">
      <alignment horizontal="center" vertical="center"/>
    </xf>
    <xf numFmtId="0" fontId="6" fillId="0" borderId="9" xfId="4" applyFont="1" applyBorder="1" applyAlignment="1">
      <alignment horizontal="center" vertical="center"/>
    </xf>
    <xf numFmtId="0" fontId="6" fillId="0" borderId="10" xfId="4" applyFont="1" applyBorder="1" applyAlignment="1">
      <alignment horizontal="center" vertical="center"/>
    </xf>
    <xf numFmtId="0" fontId="6" fillId="0" borderId="8" xfId="4" applyFont="1" applyBorder="1" applyAlignment="1">
      <alignment horizontal="center" vertical="center"/>
    </xf>
    <xf numFmtId="0" fontId="6" fillId="0" borderId="13" xfId="4" applyFont="1" applyBorder="1" applyAlignment="1">
      <alignment horizontal="center" vertical="center"/>
    </xf>
    <xf numFmtId="0" fontId="6" fillId="0" borderId="1" xfId="4" applyFont="1" applyBorder="1" applyAlignment="1">
      <alignment horizontal="center" vertical="center"/>
    </xf>
    <xf numFmtId="0" fontId="6" fillId="0" borderId="45" xfId="4" applyFont="1" applyBorder="1" applyAlignment="1">
      <alignment horizontal="center" vertical="center"/>
    </xf>
    <xf numFmtId="0" fontId="6" fillId="0" borderId="46" xfId="4" applyFont="1" applyBorder="1" applyAlignment="1">
      <alignment horizontal="center" vertical="center"/>
    </xf>
    <xf numFmtId="0" fontId="87" fillId="0" borderId="5" xfId="4" applyFont="1" applyFill="1" applyBorder="1" applyAlignment="1">
      <alignment horizontal="center" vertical="center"/>
    </xf>
    <xf numFmtId="0" fontId="87" fillId="0" borderId="6" xfId="4" applyFont="1" applyFill="1" applyBorder="1" applyAlignment="1">
      <alignment horizontal="center" vertical="center"/>
    </xf>
    <xf numFmtId="0" fontId="87" fillId="0" borderId="7" xfId="4" applyFont="1" applyFill="1" applyBorder="1" applyAlignment="1">
      <alignment horizontal="center" vertical="center"/>
    </xf>
    <xf numFmtId="0" fontId="87" fillId="0" borderId="5" xfId="4" applyFont="1" applyFill="1" applyBorder="1" applyAlignment="1">
      <alignment horizontal="center" vertical="center" wrapText="1"/>
    </xf>
    <xf numFmtId="0" fontId="87" fillId="0" borderId="6" xfId="4" applyFont="1" applyFill="1" applyBorder="1" applyAlignment="1">
      <alignment horizontal="center" vertical="center" wrapText="1"/>
    </xf>
    <xf numFmtId="0" fontId="87" fillId="0" borderId="7" xfId="4" applyFont="1" applyFill="1" applyBorder="1" applyAlignment="1">
      <alignment horizontal="center" vertical="center" wrapText="1"/>
    </xf>
    <xf numFmtId="0" fontId="25" fillId="0" borderId="47" xfId="10" applyFont="1" applyBorder="1" applyAlignment="1">
      <alignment vertical="top" wrapText="1"/>
    </xf>
    <xf numFmtId="0" fontId="25" fillId="0" borderId="53" xfId="10" applyFont="1" applyBorder="1" applyAlignment="1">
      <alignment vertical="top" wrapText="1"/>
    </xf>
    <xf numFmtId="0" fontId="25" fillId="0" borderId="55" xfId="10" applyFont="1" applyBorder="1" applyAlignment="1">
      <alignment vertical="top" wrapText="1"/>
    </xf>
    <xf numFmtId="0" fontId="25" fillId="0" borderId="58" xfId="10" applyFont="1" applyBorder="1" applyAlignment="1">
      <alignment vertical="top" wrapText="1"/>
    </xf>
    <xf numFmtId="0" fontId="25" fillId="0" borderId="56" xfId="10" applyFont="1" applyBorder="1" applyAlignment="1">
      <alignment vertical="top" wrapText="1"/>
    </xf>
    <xf numFmtId="0" fontId="25" fillId="0" borderId="49" xfId="10" applyFont="1" applyBorder="1" applyAlignment="1">
      <alignment horizontal="center" vertical="top" wrapText="1"/>
    </xf>
    <xf numFmtId="0" fontId="25" fillId="0" borderId="0" xfId="10" applyFont="1" applyBorder="1" applyAlignment="1">
      <alignment horizontal="center" vertical="top" wrapText="1"/>
    </xf>
    <xf numFmtId="0" fontId="25" fillId="0" borderId="50" xfId="10" applyFont="1" applyBorder="1" applyAlignment="1">
      <alignment horizontal="center" vertical="top" wrapText="1"/>
    </xf>
    <xf numFmtId="0" fontId="25" fillId="0" borderId="51" xfId="10" applyFont="1" applyBorder="1" applyAlignment="1">
      <alignment vertical="top" wrapText="1"/>
    </xf>
    <xf numFmtId="0" fontId="25" fillId="0" borderId="54" xfId="10" applyFont="1" applyBorder="1" applyAlignment="1">
      <alignment vertical="top" wrapText="1"/>
    </xf>
    <xf numFmtId="0" fontId="25" fillId="0" borderId="59" xfId="10" applyFont="1" applyBorder="1" applyAlignment="1">
      <alignment vertical="top" wrapText="1"/>
    </xf>
    <xf numFmtId="0" fontId="25" fillId="0" borderId="61" xfId="10" applyFont="1" applyBorder="1" applyAlignment="1">
      <alignment vertical="top" wrapText="1"/>
    </xf>
    <xf numFmtId="0" fontId="25" fillId="0" borderId="60" xfId="10" applyFont="1" applyBorder="1" applyAlignment="1">
      <alignment vertical="top" wrapText="1"/>
    </xf>
    <xf numFmtId="0" fontId="25" fillId="0" borderId="0" xfId="10" applyFont="1" applyBorder="1" applyAlignment="1">
      <alignment vertical="top" wrapText="1"/>
    </xf>
    <xf numFmtId="0" fontId="25" fillId="0" borderId="49" xfId="10" applyFont="1" applyBorder="1" applyAlignment="1">
      <alignment vertical="top" wrapText="1"/>
    </xf>
    <xf numFmtId="0" fontId="25" fillId="0" borderId="50" xfId="10" applyFont="1" applyBorder="1" applyAlignment="1">
      <alignment vertical="top" wrapText="1"/>
    </xf>
    <xf numFmtId="0" fontId="25" fillId="0" borderId="52" xfId="10" applyFont="1" applyBorder="1" applyAlignment="1">
      <alignment vertical="top" wrapText="1"/>
    </xf>
    <xf numFmtId="0" fontId="25" fillId="0" borderId="54" xfId="10" applyFont="1" applyBorder="1" applyAlignment="1">
      <alignment horizontal="center" vertical="center" wrapText="1"/>
    </xf>
    <xf numFmtId="0" fontId="25" fillId="0" borderId="57" xfId="10" applyFont="1" applyBorder="1" applyAlignment="1">
      <alignment vertical="top" wrapText="1"/>
    </xf>
    <xf numFmtId="0" fontId="25" fillId="0" borderId="4" xfId="10" applyFont="1" applyBorder="1" applyAlignment="1">
      <alignment vertical="top" wrapText="1"/>
    </xf>
    <xf numFmtId="0" fontId="25" fillId="0" borderId="49" xfId="10" applyFont="1" applyFill="1" applyBorder="1" applyAlignment="1">
      <alignment vertical="top" wrapText="1"/>
    </xf>
    <xf numFmtId="0" fontId="25" fillId="0" borderId="0" xfId="10" applyFont="1" applyFill="1" applyBorder="1" applyAlignment="1">
      <alignment vertical="top" wrapText="1"/>
    </xf>
    <xf numFmtId="0" fontId="25" fillId="0" borderId="50" xfId="10" applyFont="1" applyFill="1" applyBorder="1" applyAlignment="1">
      <alignment vertical="top" wrapText="1"/>
    </xf>
    <xf numFmtId="0" fontId="26" fillId="0" borderId="0" xfId="10" applyFont="1" applyAlignment="1">
      <alignment horizontal="center"/>
    </xf>
    <xf numFmtId="0" fontId="25" fillId="0" borderId="0" xfId="10" applyFont="1" applyAlignment="1">
      <alignment horizontal="center"/>
    </xf>
    <xf numFmtId="0" fontId="25" fillId="0" borderId="47" xfId="10" applyNumberFormat="1" applyFont="1" applyBorder="1" applyAlignment="1">
      <alignment vertical="top" wrapText="1"/>
    </xf>
    <xf numFmtId="0" fontId="25" fillId="0" borderId="48" xfId="10" applyNumberFormat="1" applyFont="1" applyBorder="1" applyAlignment="1">
      <alignment vertical="top" wrapText="1"/>
    </xf>
    <xf numFmtId="0" fontId="25" fillId="0" borderId="48" xfId="10" applyFont="1" applyBorder="1" applyAlignment="1">
      <alignment vertical="top" wrapText="1"/>
    </xf>
    <xf numFmtId="49" fontId="25" fillId="0" borderId="49" xfId="10" applyNumberFormat="1" applyFont="1" applyBorder="1" applyAlignment="1">
      <alignment vertical="top" shrinkToFit="1"/>
    </xf>
    <xf numFmtId="0" fontId="25" fillId="0" borderId="50" xfId="10" applyNumberFormat="1" applyFont="1" applyBorder="1" applyAlignment="1">
      <alignment vertical="top" shrinkToFit="1"/>
    </xf>
    <xf numFmtId="0" fontId="25" fillId="0" borderId="49" xfId="10" applyNumberFormat="1" applyFont="1" applyBorder="1" applyAlignment="1">
      <alignment vertical="top" wrapText="1"/>
    </xf>
    <xf numFmtId="0" fontId="25" fillId="0" borderId="50" xfId="10" applyNumberFormat="1" applyFont="1" applyBorder="1" applyAlignment="1">
      <alignment vertical="top" wrapText="1"/>
    </xf>
    <xf numFmtId="49" fontId="9" fillId="0" borderId="49" xfId="10" applyNumberFormat="1" applyFont="1" applyBorder="1" applyAlignment="1">
      <alignment vertical="top" wrapText="1"/>
    </xf>
    <xf numFmtId="0" fontId="9" fillId="0" borderId="50" xfId="10" applyNumberFormat="1" applyFont="1" applyBorder="1" applyAlignment="1">
      <alignment vertical="top" wrapText="1"/>
    </xf>
    <xf numFmtId="0" fontId="9" fillId="0" borderId="49" xfId="10" applyNumberFormat="1" applyFont="1" applyBorder="1" applyAlignment="1">
      <alignment vertical="top" wrapText="1"/>
    </xf>
    <xf numFmtId="49" fontId="25" fillId="0" borderId="51" xfId="10" applyNumberFormat="1" applyFont="1" applyBorder="1" applyAlignment="1">
      <alignment vertical="top" shrinkToFit="1"/>
    </xf>
    <xf numFmtId="0" fontId="25" fillId="0" borderId="52" xfId="10" applyNumberFormat="1" applyFont="1" applyBorder="1" applyAlignment="1">
      <alignment vertical="top" shrinkToFit="1"/>
    </xf>
    <xf numFmtId="0" fontId="25" fillId="0" borderId="47" xfId="10" applyFont="1" applyBorder="1" applyAlignment="1">
      <alignment horizontal="center" vertical="top" wrapText="1"/>
    </xf>
    <xf numFmtId="0" fontId="25" fillId="0" borderId="53" xfId="10" applyFont="1" applyBorder="1" applyAlignment="1">
      <alignment horizontal="center" vertical="top" wrapText="1"/>
    </xf>
    <xf numFmtId="0" fontId="25" fillId="0" borderId="48" xfId="10" applyFont="1" applyBorder="1" applyAlignment="1">
      <alignment horizontal="center" vertical="top" wrapText="1"/>
    </xf>
    <xf numFmtId="0" fontId="25" fillId="0" borderId="51" xfId="10" applyFont="1" applyBorder="1" applyAlignment="1">
      <alignment horizontal="center" vertical="top" wrapText="1"/>
    </xf>
    <xf numFmtId="0" fontId="25" fillId="0" borderId="54" xfId="10" applyFont="1" applyBorder="1" applyAlignment="1">
      <alignment horizontal="center" vertical="top" wrapText="1"/>
    </xf>
    <xf numFmtId="0" fontId="25" fillId="0" borderId="52" xfId="10" applyFont="1" applyBorder="1" applyAlignment="1">
      <alignment horizontal="center" vertical="top" wrapText="1"/>
    </xf>
    <xf numFmtId="49" fontId="25" fillId="0" borderId="49" xfId="10" applyNumberFormat="1" applyFont="1" applyBorder="1" applyAlignment="1">
      <alignment vertical="top" wrapText="1"/>
    </xf>
    <xf numFmtId="49" fontId="25" fillId="0" borderId="0" xfId="10" applyNumberFormat="1" applyFont="1" applyBorder="1" applyAlignment="1">
      <alignment vertical="top" wrapText="1"/>
    </xf>
    <xf numFmtId="49" fontId="25" fillId="0" borderId="50" xfId="10" applyNumberFormat="1" applyFont="1" applyBorder="1" applyAlignment="1">
      <alignment vertical="top" wrapText="1"/>
    </xf>
    <xf numFmtId="49" fontId="25" fillId="0" borderId="51" xfId="10" applyNumberFormat="1" applyFont="1" applyBorder="1" applyAlignment="1">
      <alignment vertical="top" wrapText="1"/>
    </xf>
    <xf numFmtId="49" fontId="25" fillId="0" borderId="54" xfId="10" applyNumberFormat="1" applyFont="1" applyBorder="1" applyAlignment="1">
      <alignment vertical="top" wrapText="1"/>
    </xf>
    <xf numFmtId="49" fontId="25" fillId="0" borderId="52" xfId="10" applyNumberFormat="1" applyFont="1" applyBorder="1" applyAlignment="1">
      <alignment vertical="top" wrapText="1"/>
    </xf>
    <xf numFmtId="0" fontId="25" fillId="0" borderId="49" xfId="10" applyFont="1" applyBorder="1" applyAlignment="1">
      <alignment horizontal="left" vertical="top" wrapText="1"/>
    </xf>
    <xf numFmtId="0" fontId="25" fillId="0" borderId="0" xfId="10" applyFont="1" applyBorder="1" applyAlignment="1">
      <alignment horizontal="left" vertical="top" wrapText="1"/>
    </xf>
    <xf numFmtId="0" fontId="25" fillId="0" borderId="50" xfId="10" applyFont="1" applyBorder="1" applyAlignment="1">
      <alignment horizontal="left" vertical="top" wrapText="1"/>
    </xf>
    <xf numFmtId="0" fontId="25" fillId="0" borderId="51" xfId="10" applyFont="1" applyBorder="1" applyAlignment="1">
      <alignment horizontal="left" vertical="top" wrapText="1"/>
    </xf>
    <xf numFmtId="0" fontId="25" fillId="0" borderId="54" xfId="10" applyFont="1" applyBorder="1" applyAlignment="1">
      <alignment horizontal="left" vertical="top" wrapText="1"/>
    </xf>
    <xf numFmtId="0" fontId="25" fillId="0" borderId="52" xfId="10" applyFont="1" applyBorder="1" applyAlignment="1">
      <alignment horizontal="left" vertical="top" wrapText="1"/>
    </xf>
    <xf numFmtId="0" fontId="28" fillId="0" borderId="2" xfId="10" applyFont="1" applyBorder="1" applyAlignment="1">
      <alignment vertical="top" wrapText="1"/>
    </xf>
    <xf numFmtId="0" fontId="28" fillId="0" borderId="84" xfId="10" applyFont="1" applyBorder="1" applyAlignment="1">
      <alignment vertical="top" wrapText="1"/>
    </xf>
    <xf numFmtId="0" fontId="28" fillId="0" borderId="81" xfId="10" applyFont="1" applyBorder="1" applyAlignment="1">
      <alignment vertical="top" wrapText="1"/>
    </xf>
    <xf numFmtId="0" fontId="28" fillId="0" borderId="87" xfId="10" applyFont="1" applyBorder="1" applyAlignment="1">
      <alignment vertical="top" wrapText="1"/>
    </xf>
    <xf numFmtId="0" fontId="28" fillId="0" borderId="82" xfId="10" applyFont="1" applyBorder="1" applyAlignment="1">
      <alignment vertical="top" wrapText="1"/>
    </xf>
    <xf numFmtId="0" fontId="28" fillId="0" borderId="88" xfId="10" applyFont="1" applyBorder="1" applyAlignment="1">
      <alignment vertical="top" wrapText="1"/>
    </xf>
    <xf numFmtId="0" fontId="28" fillId="0" borderId="80" xfId="10" applyFont="1" applyBorder="1" applyAlignment="1">
      <alignment vertical="top" wrapText="1"/>
    </xf>
    <xf numFmtId="0" fontId="28" fillId="0" borderId="83" xfId="10" applyFont="1" applyBorder="1" applyAlignment="1">
      <alignment vertical="top" wrapText="1"/>
    </xf>
    <xf numFmtId="0" fontId="28" fillId="0" borderId="2" xfId="10" applyFont="1" applyBorder="1" applyAlignment="1">
      <alignment horizontal="center" vertical="top" wrapText="1"/>
    </xf>
    <xf numFmtId="0" fontId="28" fillId="0" borderId="84" xfId="10" applyFont="1" applyBorder="1" applyAlignment="1">
      <alignment horizontal="center" vertical="top" wrapText="1"/>
    </xf>
    <xf numFmtId="0" fontId="28" fillId="0" borderId="5" xfId="10" applyFont="1" applyBorder="1" applyAlignment="1">
      <alignment horizontal="center" vertical="top" wrapText="1"/>
    </xf>
    <xf numFmtId="0" fontId="28" fillId="0" borderId="7" xfId="10" applyFont="1" applyBorder="1" applyAlignment="1">
      <alignment horizontal="center" vertical="top" wrapText="1"/>
    </xf>
    <xf numFmtId="0" fontId="28" fillId="0" borderId="85" xfId="10" applyFont="1" applyBorder="1" applyAlignment="1">
      <alignment horizontal="center" vertical="top" wrapText="1"/>
    </xf>
    <xf numFmtId="0" fontId="28" fillId="0" borderId="86" xfId="10" applyFont="1" applyBorder="1" applyAlignment="1">
      <alignment horizontal="center" vertical="top" wrapText="1"/>
    </xf>
    <xf numFmtId="0" fontId="28" fillId="0" borderId="47" xfId="10" applyFont="1" applyBorder="1" applyAlignment="1">
      <alignment vertical="top" wrapText="1"/>
    </xf>
    <xf numFmtId="0" fontId="28" fillId="0" borderId="53" xfId="10" applyFont="1" applyBorder="1" applyAlignment="1">
      <alignment vertical="top" wrapText="1"/>
    </xf>
    <xf numFmtId="0" fontId="28" fillId="0" borderId="48" xfId="10" applyFont="1" applyBorder="1" applyAlignment="1">
      <alignment vertical="top" wrapText="1"/>
    </xf>
    <xf numFmtId="0" fontId="28" fillId="0" borderId="49" xfId="10" applyFont="1" applyBorder="1" applyAlignment="1">
      <alignment vertical="top" wrapText="1"/>
    </xf>
    <xf numFmtId="0" fontId="28" fillId="0" borderId="0" xfId="10" applyFont="1" applyBorder="1" applyAlignment="1">
      <alignment vertical="top" wrapText="1"/>
    </xf>
    <xf numFmtId="0" fontId="24" fillId="0" borderId="49" xfId="10" applyBorder="1" applyAlignment="1">
      <alignment vertical="top" wrapText="1"/>
    </xf>
    <xf numFmtId="0" fontId="24" fillId="0" borderId="0" xfId="10" applyBorder="1" applyAlignment="1">
      <alignment vertical="top" wrapText="1"/>
    </xf>
    <xf numFmtId="0" fontId="24" fillId="0" borderId="50" xfId="10" applyBorder="1" applyAlignment="1">
      <alignment vertical="top" wrapText="1"/>
    </xf>
    <xf numFmtId="0" fontId="28" fillId="0" borderId="66" xfId="10" applyFont="1" applyBorder="1" applyAlignment="1">
      <alignment horizontal="center" vertical="top" wrapText="1"/>
    </xf>
    <xf numFmtId="0" fontId="28" fillId="0" borderId="67" xfId="10" applyFont="1" applyBorder="1" applyAlignment="1">
      <alignment horizontal="center" vertical="top" wrapText="1"/>
    </xf>
    <xf numFmtId="0" fontId="28" fillId="0" borderId="78" xfId="10" applyFont="1" applyBorder="1" applyAlignment="1">
      <alignment vertical="top" wrapText="1"/>
    </xf>
    <xf numFmtId="0" fontId="28" fillId="0" borderId="79" xfId="10" applyFont="1" applyBorder="1" applyAlignment="1">
      <alignment vertical="top" wrapText="1"/>
    </xf>
    <xf numFmtId="0" fontId="28" fillId="0" borderId="74" xfId="10" applyFont="1" applyBorder="1" applyAlignment="1">
      <alignment vertical="top" wrapText="1"/>
    </xf>
    <xf numFmtId="0" fontId="28" fillId="0" borderId="75" xfId="10" applyFont="1" applyBorder="1" applyAlignment="1">
      <alignment vertical="top" wrapText="1"/>
    </xf>
    <xf numFmtId="0" fontId="28" fillId="0" borderId="47" xfId="10" applyFont="1" applyBorder="1" applyAlignment="1">
      <alignment horizontal="center" vertical="top" wrapText="1"/>
    </xf>
    <xf numFmtId="0" fontId="28" fillId="0" borderId="53" xfId="10" applyFont="1" applyBorder="1" applyAlignment="1">
      <alignment horizontal="center" vertical="top" wrapText="1"/>
    </xf>
    <xf numFmtId="0" fontId="28" fillId="0" borderId="49" xfId="10" applyFont="1" applyBorder="1" applyAlignment="1">
      <alignment horizontal="center" vertical="top" wrapText="1"/>
    </xf>
    <xf numFmtId="0" fontId="28" fillId="0" borderId="0" xfId="10" applyFont="1" applyBorder="1" applyAlignment="1">
      <alignment horizontal="center" vertical="top" wrapText="1"/>
    </xf>
    <xf numFmtId="0" fontId="28" fillId="0" borderId="51" xfId="10" applyFont="1" applyBorder="1" applyAlignment="1">
      <alignment horizontal="center" vertical="top" wrapText="1"/>
    </xf>
    <xf numFmtId="0" fontId="28" fillId="0" borderId="54" xfId="10" applyFont="1" applyBorder="1" applyAlignment="1">
      <alignment horizontal="center" vertical="top" wrapText="1"/>
    </xf>
    <xf numFmtId="0" fontId="28" fillId="0" borderId="48" xfId="10" applyFont="1" applyBorder="1" applyAlignment="1">
      <alignment horizontal="center" vertical="top" wrapText="1"/>
    </xf>
    <xf numFmtId="0" fontId="28" fillId="0" borderId="50" xfId="10" applyFont="1" applyBorder="1" applyAlignment="1">
      <alignment horizontal="center" vertical="top" wrapText="1"/>
    </xf>
    <xf numFmtId="0" fontId="28" fillId="0" borderId="52" xfId="10" applyFont="1" applyBorder="1" applyAlignment="1">
      <alignment horizontal="center" vertical="top" wrapText="1"/>
    </xf>
    <xf numFmtId="0" fontId="28" fillId="0" borderId="63" xfId="10" applyFont="1" applyBorder="1" applyAlignment="1">
      <alignment horizontal="left"/>
    </xf>
    <xf numFmtId="0" fontId="28" fillId="0" borderId="71" xfId="10" applyFont="1" applyBorder="1" applyAlignment="1">
      <alignment horizontal="center" vertical="top" wrapText="1"/>
    </xf>
    <xf numFmtId="0" fontId="28" fillId="0" borderId="72" xfId="10" applyFont="1" applyBorder="1" applyAlignment="1">
      <alignment horizontal="center" vertical="top" wrapText="1"/>
    </xf>
    <xf numFmtId="0" fontId="28" fillId="0" borderId="75" xfId="10" applyFont="1" applyBorder="1" applyAlignment="1">
      <alignment horizontal="center" vertical="top" wrapText="1"/>
    </xf>
    <xf numFmtId="0" fontId="28" fillId="0" borderId="76" xfId="10" applyFont="1" applyBorder="1" applyAlignment="1">
      <alignment horizontal="center" vertical="top" wrapText="1"/>
    </xf>
    <xf numFmtId="0" fontId="28" fillId="0" borderId="77" xfId="10" applyFont="1" applyBorder="1" applyAlignment="1">
      <alignment horizontal="center" vertical="top" wrapText="1"/>
    </xf>
    <xf numFmtId="0" fontId="29" fillId="0" borderId="49" xfId="10" applyFont="1" applyBorder="1" applyAlignment="1">
      <alignment vertical="top" wrapText="1"/>
    </xf>
    <xf numFmtId="0" fontId="29" fillId="0" borderId="0" xfId="10" applyFont="1" applyBorder="1" applyAlignment="1">
      <alignment vertical="top" wrapText="1"/>
    </xf>
    <xf numFmtId="0" fontId="29" fillId="0" borderId="50" xfId="10" applyFont="1" applyBorder="1" applyAlignment="1">
      <alignment vertical="top" wrapText="1"/>
    </xf>
    <xf numFmtId="0" fontId="29" fillId="0" borderId="55" xfId="10" applyFont="1" applyBorder="1" applyAlignment="1">
      <alignment vertical="top" wrapText="1"/>
    </xf>
    <xf numFmtId="0" fontId="29" fillId="0" borderId="58" xfId="10" applyFont="1" applyBorder="1" applyAlignment="1">
      <alignment vertical="top" wrapText="1"/>
    </xf>
    <xf numFmtId="0" fontId="29" fillId="0" borderId="56" xfId="10" applyFont="1" applyBorder="1" applyAlignment="1">
      <alignment vertical="top" wrapText="1"/>
    </xf>
    <xf numFmtId="0" fontId="29" fillId="0" borderId="47" xfId="10" applyFont="1" applyBorder="1" applyAlignment="1">
      <alignment horizontal="center" vertical="top" wrapText="1"/>
    </xf>
    <xf numFmtId="0" fontId="29" fillId="0" borderId="53" xfId="10" applyFont="1" applyBorder="1" applyAlignment="1">
      <alignment horizontal="center" vertical="top" wrapText="1"/>
    </xf>
    <xf numFmtId="0" fontId="29" fillId="0" borderId="48" xfId="10" applyFont="1" applyBorder="1" applyAlignment="1">
      <alignment horizontal="center" vertical="top" wrapText="1"/>
    </xf>
    <xf numFmtId="0" fontId="0" fillId="0" borderId="0" xfId="0" applyAlignment="1">
      <alignment vertical="top" wrapText="1"/>
    </xf>
    <xf numFmtId="0" fontId="0" fillId="0" borderId="50" xfId="0" applyBorder="1" applyAlignment="1">
      <alignment vertical="top" wrapText="1"/>
    </xf>
    <xf numFmtId="0" fontId="5" fillId="0" borderId="5" xfId="2" applyFont="1" applyFill="1" applyBorder="1" applyAlignment="1">
      <alignment horizontal="center"/>
    </xf>
    <xf numFmtId="0" fontId="5" fillId="0" borderId="6" xfId="2" applyFont="1" applyFill="1" applyBorder="1" applyAlignment="1">
      <alignment horizontal="center"/>
    </xf>
    <xf numFmtId="0" fontId="5" fillId="0" borderId="7" xfId="2" applyFont="1" applyFill="1" applyBorder="1" applyAlignment="1">
      <alignment horizontal="center"/>
    </xf>
    <xf numFmtId="0" fontId="5" fillId="0" borderId="0" xfId="2" applyFont="1" applyFill="1" applyAlignment="1">
      <alignment horizontal="right" vertical="center" shrinkToFit="1"/>
    </xf>
    <xf numFmtId="0" fontId="5" fillId="0" borderId="0" xfId="2" applyFont="1" applyFill="1" applyAlignment="1">
      <alignment vertical="center"/>
    </xf>
    <xf numFmtId="0" fontId="30" fillId="0" borderId="76" xfId="11" applyFont="1" applyFill="1" applyBorder="1" applyAlignment="1">
      <alignment horizontal="center" vertical="center" wrapText="1"/>
    </xf>
    <xf numFmtId="0" fontId="30" fillId="0" borderId="90" xfId="11" applyFont="1" applyFill="1" applyBorder="1" applyAlignment="1">
      <alignment horizontal="center" vertical="center"/>
    </xf>
    <xf numFmtId="0" fontId="30" fillId="0" borderId="79" xfId="11" applyFont="1" applyFill="1" applyBorder="1" applyAlignment="1">
      <alignment horizontal="center" vertical="center"/>
    </xf>
    <xf numFmtId="0" fontId="30" fillId="0" borderId="5" xfId="11" applyFont="1" applyFill="1" applyBorder="1" applyAlignment="1">
      <alignment horizontal="center" vertical="center"/>
    </xf>
    <xf numFmtId="0" fontId="30" fillId="0" borderId="6" xfId="11" applyFont="1" applyFill="1" applyBorder="1" applyAlignment="1">
      <alignment horizontal="center" vertical="center"/>
    </xf>
    <xf numFmtId="0" fontId="30" fillId="0" borderId="82" xfId="11" applyFont="1" applyFill="1" applyBorder="1" applyAlignment="1">
      <alignment horizontal="center" vertical="center"/>
    </xf>
    <xf numFmtId="0" fontId="30" fillId="0" borderId="140" xfId="11" applyFont="1" applyFill="1" applyBorder="1" applyAlignment="1">
      <alignment horizontal="center" vertical="center"/>
    </xf>
    <xf numFmtId="0" fontId="30" fillId="0" borderId="141" xfId="11" applyFont="1" applyFill="1" applyBorder="1" applyAlignment="1">
      <alignment horizontal="center" vertical="center"/>
    </xf>
    <xf numFmtId="0" fontId="30" fillId="0" borderId="126" xfId="11" applyFont="1" applyFill="1" applyBorder="1" applyAlignment="1">
      <alignment horizontal="center" vertical="center"/>
    </xf>
    <xf numFmtId="0" fontId="30" fillId="0" borderId="101" xfId="11" applyFont="1" applyFill="1" applyBorder="1" applyAlignment="1">
      <alignment horizontal="center" vertical="center"/>
    </xf>
    <xf numFmtId="0" fontId="30" fillId="0" borderId="143" xfId="11" applyFont="1" applyFill="1" applyBorder="1" applyAlignment="1">
      <alignment horizontal="center" vertical="center"/>
    </xf>
    <xf numFmtId="0" fontId="30" fillId="0" borderId="144" xfId="11" applyFont="1" applyFill="1" applyBorder="1" applyAlignment="1">
      <alignment horizontal="center" vertical="center"/>
    </xf>
    <xf numFmtId="0" fontId="30" fillId="0" borderId="2" xfId="11" applyFont="1" applyFill="1" applyBorder="1" applyAlignment="1">
      <alignment horizontal="center" vertical="center"/>
    </xf>
    <xf numFmtId="0" fontId="30" fillId="0" borderId="145" xfId="11" applyFont="1" applyFill="1" applyBorder="1" applyAlignment="1">
      <alignment horizontal="center" vertical="center"/>
    </xf>
    <xf numFmtId="0" fontId="30" fillId="0" borderId="142" xfId="11" applyFont="1" applyFill="1" applyBorder="1" applyAlignment="1">
      <alignment horizontal="center" vertical="center"/>
    </xf>
    <xf numFmtId="0" fontId="30" fillId="0" borderId="127" xfId="11" applyFont="1" applyFill="1" applyBorder="1" applyAlignment="1">
      <alignment horizontal="center" vertical="center"/>
    </xf>
    <xf numFmtId="0" fontId="30" fillId="0" borderId="146" xfId="11" applyFont="1" applyFill="1" applyBorder="1" applyAlignment="1">
      <alignment horizontal="center" vertical="center"/>
    </xf>
    <xf numFmtId="0" fontId="30" fillId="0" borderId="91" xfId="11" applyFont="1" applyFill="1" applyBorder="1" applyAlignment="1">
      <alignment horizontal="center" vertical="center"/>
    </xf>
    <xf numFmtId="0" fontId="30" fillId="0" borderId="7" xfId="11" applyFont="1" applyFill="1" applyBorder="1" applyAlignment="1">
      <alignment horizontal="center" vertical="center"/>
    </xf>
    <xf numFmtId="0" fontId="30" fillId="0" borderId="94" xfId="11" applyFont="1" applyFill="1" applyBorder="1" applyAlignment="1">
      <alignment horizontal="center" vertical="center"/>
    </xf>
    <xf numFmtId="0" fontId="30" fillId="0" borderId="95" xfId="11" applyFont="1" applyFill="1" applyBorder="1" applyAlignment="1">
      <alignment horizontal="center" vertical="center"/>
    </xf>
    <xf numFmtId="0" fontId="30" fillId="0" borderId="86" xfId="11" applyFont="1" applyFill="1" applyBorder="1" applyAlignment="1">
      <alignment horizontal="center" vertical="center"/>
    </xf>
    <xf numFmtId="0" fontId="30" fillId="0" borderId="85" xfId="11" applyFont="1" applyFill="1" applyBorder="1" applyAlignment="1">
      <alignment horizontal="center" vertical="center"/>
    </xf>
    <xf numFmtId="0" fontId="30" fillId="0" borderId="88" xfId="11" applyFont="1" applyFill="1" applyBorder="1" applyAlignment="1">
      <alignment horizontal="center" vertical="center"/>
    </xf>
    <xf numFmtId="0" fontId="30" fillId="0" borderId="130" xfId="11" applyFont="1" applyFill="1" applyBorder="1" applyAlignment="1">
      <alignment horizontal="center" vertical="center" wrapText="1"/>
    </xf>
    <xf numFmtId="0" fontId="30" fillId="0" borderId="131" xfId="11" applyFont="1" applyFill="1" applyBorder="1" applyAlignment="1">
      <alignment horizontal="center" vertical="center"/>
    </xf>
    <xf numFmtId="0" fontId="30" fillId="0" borderId="128" xfId="11" applyFont="1" applyFill="1" applyBorder="1" applyAlignment="1">
      <alignment horizontal="center" vertical="center"/>
    </xf>
    <xf numFmtId="0" fontId="30" fillId="0" borderId="125" xfId="11" applyFont="1" applyFill="1" applyBorder="1" applyAlignment="1">
      <alignment horizontal="center" vertical="center"/>
    </xf>
    <xf numFmtId="0" fontId="30" fillId="0" borderId="75" xfId="11" applyFont="1" applyFill="1" applyBorder="1" applyAlignment="1">
      <alignment horizontal="center" vertical="center" wrapText="1"/>
    </xf>
    <xf numFmtId="0" fontId="30" fillId="0" borderId="75" xfId="11" applyFont="1" applyFill="1" applyBorder="1" applyAlignment="1">
      <alignment horizontal="center" vertical="center"/>
    </xf>
    <xf numFmtId="0" fontId="30" fillId="0" borderId="131" xfId="11" applyFont="1" applyFill="1" applyBorder="1" applyAlignment="1">
      <alignment horizontal="center" vertical="center" wrapText="1"/>
    </xf>
    <xf numFmtId="0" fontId="30" fillId="0" borderId="132" xfId="11" applyFont="1" applyFill="1" applyBorder="1" applyAlignment="1">
      <alignment horizontal="center" vertical="center"/>
    </xf>
    <xf numFmtId="0" fontId="30" fillId="0" borderId="129" xfId="11" applyFont="1" applyFill="1" applyBorder="1" applyAlignment="1">
      <alignment horizontal="center" vertical="center"/>
    </xf>
    <xf numFmtId="0" fontId="30" fillId="0" borderId="89" xfId="11" applyFont="1" applyFill="1" applyBorder="1" applyAlignment="1">
      <alignment horizontal="center" vertical="center" wrapText="1"/>
    </xf>
    <xf numFmtId="0" fontId="30" fillId="0" borderId="77" xfId="11" applyFont="1" applyFill="1" applyBorder="1" applyAlignment="1">
      <alignment horizontal="center" vertical="center"/>
    </xf>
    <xf numFmtId="0" fontId="30" fillId="0" borderId="49" xfId="11" applyFont="1" applyFill="1" applyBorder="1" applyAlignment="1">
      <alignment horizontal="center" vertical="center" textRotation="255"/>
    </xf>
    <xf numFmtId="0" fontId="30" fillId="0" borderId="0" xfId="11" applyFont="1" applyFill="1" applyBorder="1" applyAlignment="1">
      <alignment vertical="center"/>
    </xf>
    <xf numFmtId="0" fontId="30" fillId="0" borderId="0" xfId="11" applyFont="1" applyFill="1" applyBorder="1" applyAlignment="1">
      <alignment vertical="top" wrapText="1"/>
    </xf>
    <xf numFmtId="0" fontId="30" fillId="0" borderId="54" xfId="11" applyFont="1" applyFill="1" applyBorder="1" applyAlignment="1">
      <alignment horizontal="center" vertical="center"/>
    </xf>
    <xf numFmtId="177" fontId="30" fillId="0" borderId="54" xfId="11" applyNumberFormat="1" applyFont="1" applyFill="1" applyBorder="1" applyAlignment="1">
      <alignment horizontal="center" vertical="center"/>
    </xf>
    <xf numFmtId="0" fontId="30" fillId="0" borderId="9" xfId="11" applyFont="1" applyFill="1" applyBorder="1" applyAlignment="1">
      <alignment horizontal="center" vertical="center"/>
    </xf>
    <xf numFmtId="0" fontId="30" fillId="0" borderId="0" xfId="11" applyFont="1" applyFill="1" applyBorder="1" applyAlignment="1">
      <alignment horizontal="center" vertical="center"/>
    </xf>
    <xf numFmtId="0" fontId="30" fillId="0" borderId="9" xfId="11" applyFont="1" applyFill="1" applyBorder="1" applyAlignment="1">
      <alignment horizontal="center" vertical="center" wrapText="1"/>
    </xf>
    <xf numFmtId="0" fontId="30" fillId="0" borderId="100" xfId="11" applyFont="1" applyFill="1" applyBorder="1" applyAlignment="1">
      <alignment horizontal="center" vertical="center" textRotation="255"/>
    </xf>
    <xf numFmtId="0" fontId="30" fillId="0" borderId="96" xfId="11" applyFont="1" applyFill="1" applyBorder="1" applyAlignment="1">
      <alignment horizontal="center" vertical="center" textRotation="255"/>
    </xf>
    <xf numFmtId="0" fontId="30" fillId="0" borderId="73" xfId="11" applyFont="1" applyFill="1" applyBorder="1" applyAlignment="1">
      <alignment horizontal="center" vertical="center" textRotation="255"/>
    </xf>
    <xf numFmtId="0" fontId="30" fillId="0" borderId="9" xfId="11" applyFont="1" applyFill="1" applyBorder="1" applyAlignment="1">
      <alignment vertical="center" wrapText="1"/>
    </xf>
    <xf numFmtId="0" fontId="30" fillId="0" borderId="9" xfId="11" applyFont="1" applyFill="1" applyBorder="1" applyAlignment="1">
      <alignment vertical="center"/>
    </xf>
    <xf numFmtId="0" fontId="30" fillId="0" borderId="1" xfId="11" applyFont="1" applyFill="1" applyBorder="1" applyAlignment="1">
      <alignment horizontal="center" vertical="center"/>
    </xf>
    <xf numFmtId="177" fontId="30" fillId="0" borderId="1" xfId="11" applyNumberFormat="1" applyFont="1" applyFill="1" applyBorder="1" applyAlignment="1">
      <alignment horizontal="center" vertical="center"/>
    </xf>
    <xf numFmtId="0" fontId="30" fillId="0" borderId="53" xfId="11" applyFont="1" applyFill="1" applyBorder="1" applyAlignment="1">
      <alignment horizontal="center" vertical="center"/>
    </xf>
    <xf numFmtId="0" fontId="30" fillId="0" borderId="68" xfId="11" applyFont="1" applyFill="1" applyBorder="1" applyAlignment="1">
      <alignment horizontal="center" vertical="center" textRotation="255"/>
    </xf>
    <xf numFmtId="0" fontId="30" fillId="0" borderId="98" xfId="11" applyFont="1" applyFill="1" applyBorder="1" applyAlignment="1">
      <alignment horizontal="center" vertical="center" textRotation="255"/>
    </xf>
    <xf numFmtId="0" fontId="30" fillId="0" borderId="53" xfId="11" applyFont="1" applyFill="1" applyBorder="1" applyAlignment="1">
      <alignment horizontal="left" vertical="center"/>
    </xf>
    <xf numFmtId="0" fontId="30" fillId="0" borderId="0" xfId="11" applyFont="1" applyFill="1" applyBorder="1" applyAlignment="1">
      <alignment horizontal="left" vertical="center"/>
    </xf>
    <xf numFmtId="0" fontId="30" fillId="0" borderId="92" xfId="11" applyFont="1" applyFill="1" applyBorder="1" applyAlignment="1">
      <alignment vertical="center"/>
    </xf>
    <xf numFmtId="0" fontId="30" fillId="0" borderId="93" xfId="11" applyFont="1" applyFill="1" applyBorder="1" applyAlignment="1">
      <alignment vertical="center"/>
    </xf>
    <xf numFmtId="0" fontId="30" fillId="0" borderId="92" xfId="11" applyFont="1" applyFill="1" applyBorder="1" applyAlignment="1">
      <alignment horizontal="center" vertical="center"/>
    </xf>
    <xf numFmtId="0" fontId="30" fillId="0" borderId="93" xfId="11" applyFont="1" applyFill="1" applyBorder="1" applyAlignment="1">
      <alignment horizontal="center" vertical="center"/>
    </xf>
    <xf numFmtId="49" fontId="30" fillId="0" borderId="94" xfId="11" applyNumberFormat="1" applyFont="1" applyFill="1" applyBorder="1" applyAlignment="1">
      <alignment vertical="center" wrapText="1"/>
    </xf>
    <xf numFmtId="0" fontId="30" fillId="0" borderId="95" xfId="11" applyNumberFormat="1" applyFont="1" applyFill="1" applyBorder="1" applyAlignment="1">
      <alignment vertical="center" wrapText="1"/>
    </xf>
    <xf numFmtId="0" fontId="30" fillId="0" borderId="88" xfId="11" applyNumberFormat="1" applyFont="1" applyFill="1" applyBorder="1" applyAlignment="1">
      <alignment vertical="center" wrapText="1"/>
    </xf>
    <xf numFmtId="0" fontId="32" fillId="0" borderId="0" xfId="11" applyFont="1" applyFill="1" applyBorder="1" applyAlignment="1">
      <alignment horizontal="left" vertical="top" wrapText="1"/>
    </xf>
    <xf numFmtId="0" fontId="30" fillId="0" borderId="54" xfId="11" applyFont="1" applyFill="1" applyBorder="1" applyAlignment="1">
      <alignment horizontal="left" vertical="center"/>
    </xf>
    <xf numFmtId="0" fontId="31" fillId="0" borderId="0" xfId="11" applyFont="1" applyFill="1" applyAlignment="1">
      <alignment horizontal="center" vertical="center"/>
    </xf>
    <xf numFmtId="0" fontId="30" fillId="0" borderId="89" xfId="11" applyFont="1" applyFill="1" applyBorder="1" applyAlignment="1">
      <alignment horizontal="center" vertical="center"/>
    </xf>
    <xf numFmtId="0" fontId="30" fillId="0" borderId="89" xfId="11" applyFont="1" applyFill="1" applyBorder="1" applyAlignment="1">
      <alignment vertical="center"/>
    </xf>
    <xf numFmtId="0" fontId="30" fillId="0" borderId="90" xfId="11" applyFont="1" applyFill="1" applyBorder="1" applyAlignment="1">
      <alignment vertical="center"/>
    </xf>
    <xf numFmtId="0" fontId="30" fillId="0" borderId="90" xfId="11" applyFont="1" applyFill="1" applyBorder="1">
      <alignment vertical="center"/>
    </xf>
    <xf numFmtId="0" fontId="30" fillId="0" borderId="77" xfId="11" applyFont="1" applyFill="1" applyBorder="1">
      <alignment vertical="center"/>
    </xf>
    <xf numFmtId="0" fontId="30" fillId="0" borderId="76" xfId="11" applyFont="1" applyFill="1" applyBorder="1" applyAlignment="1">
      <alignment horizontal="center" vertical="center"/>
    </xf>
    <xf numFmtId="177" fontId="30" fillId="0" borderId="76" xfId="11" applyNumberFormat="1" applyFont="1" applyFill="1" applyBorder="1" applyAlignment="1">
      <alignment horizontal="center" vertical="center"/>
    </xf>
    <xf numFmtId="177" fontId="30" fillId="0" borderId="90" xfId="11" applyNumberFormat="1" applyFont="1" applyFill="1" applyBorder="1" applyAlignment="1">
      <alignment horizontal="center" vertical="center"/>
    </xf>
    <xf numFmtId="177" fontId="30" fillId="0" borderId="79" xfId="11" applyNumberFormat="1" applyFont="1" applyFill="1" applyBorder="1" applyAlignment="1">
      <alignment horizontal="center" vertical="center"/>
    </xf>
    <xf numFmtId="0" fontId="6" fillId="0" borderId="2" xfId="11" applyFont="1" applyFill="1" applyBorder="1" applyAlignment="1">
      <alignment horizontal="center" vertical="center"/>
    </xf>
    <xf numFmtId="0" fontId="6" fillId="0" borderId="16" xfId="11" applyFont="1" applyFill="1" applyBorder="1" applyAlignment="1">
      <alignment horizontal="center" vertical="center"/>
    </xf>
    <xf numFmtId="0" fontId="6" fillId="0" borderId="16" xfId="11" applyFont="1" applyFill="1" applyBorder="1" applyAlignment="1">
      <alignment horizontal="left" vertical="center"/>
    </xf>
    <xf numFmtId="0" fontId="6" fillId="0" borderId="2" xfId="11" applyFont="1" applyFill="1" applyBorder="1" applyAlignment="1">
      <alignment horizontal="center" vertical="center" wrapText="1"/>
    </xf>
    <xf numFmtId="0" fontId="30" fillId="0" borderId="2" xfId="11" applyFont="1" applyFill="1" applyBorder="1" applyAlignment="1">
      <alignment horizontal="center" vertical="center" wrapText="1"/>
    </xf>
    <xf numFmtId="0" fontId="6" fillId="0" borderId="16" xfId="11" applyFont="1" applyFill="1" applyBorder="1" applyAlignment="1">
      <alignment horizontal="right" vertical="center"/>
    </xf>
    <xf numFmtId="177" fontId="9" fillId="0" borderId="16" xfId="11" applyNumberFormat="1" applyFont="1" applyFill="1" applyBorder="1" applyAlignment="1">
      <alignment vertical="center" shrinkToFit="1"/>
    </xf>
    <xf numFmtId="0" fontId="33" fillId="0" borderId="0" xfId="11" applyFont="1" applyFill="1" applyBorder="1" applyAlignment="1">
      <alignment horizontal="center" vertical="center"/>
    </xf>
    <xf numFmtId="177" fontId="6" fillId="0" borderId="0" xfId="11" applyNumberFormat="1" applyFont="1" applyFill="1" applyBorder="1" applyAlignment="1">
      <alignment horizontal="center" vertical="center"/>
    </xf>
    <xf numFmtId="0" fontId="6" fillId="0" borderId="30" xfId="11" applyFont="1" applyFill="1" applyBorder="1" applyAlignment="1">
      <alignment horizontal="center"/>
    </xf>
    <xf numFmtId="49" fontId="6" fillId="0" borderId="30" xfId="11" applyNumberFormat="1" applyFont="1" applyFill="1" applyBorder="1" applyAlignment="1">
      <alignment horizontal="left" wrapText="1"/>
    </xf>
    <xf numFmtId="0" fontId="6" fillId="0" borderId="30" xfId="11" applyFont="1" applyFill="1" applyBorder="1" applyAlignment="1">
      <alignment horizontal="left" wrapText="1"/>
    </xf>
    <xf numFmtId="0" fontId="6" fillId="0" borderId="23" xfId="11" applyFont="1" applyFill="1" applyBorder="1" applyAlignment="1">
      <alignment horizontal="center" vertical="center"/>
    </xf>
    <xf numFmtId="0" fontId="6" fillId="0" borderId="0" xfId="11" applyFont="1" applyFill="1" applyBorder="1" applyAlignment="1">
      <alignment horizontal="center" vertical="center"/>
    </xf>
    <xf numFmtId="0" fontId="6" fillId="0" borderId="24" xfId="11" applyFont="1" applyFill="1" applyBorder="1" applyAlignment="1">
      <alignment horizontal="center" vertical="center"/>
    </xf>
    <xf numFmtId="0" fontId="34" fillId="0" borderId="16" xfId="11" applyFont="1" applyFill="1" applyBorder="1" applyAlignment="1">
      <alignment horizontal="center" vertical="center"/>
    </xf>
    <xf numFmtId="177" fontId="9" fillId="0" borderId="102" xfId="11" applyNumberFormat="1" applyFont="1" applyFill="1" applyBorder="1" applyAlignment="1">
      <alignment vertical="center" shrinkToFit="1"/>
    </xf>
    <xf numFmtId="177" fontId="9" fillId="0" borderId="103" xfId="11" applyNumberFormat="1" applyFont="1" applyFill="1" applyBorder="1" applyAlignment="1">
      <alignment vertical="center" shrinkToFit="1"/>
    </xf>
    <xf numFmtId="177" fontId="9" fillId="0" borderId="104" xfId="11" applyNumberFormat="1" applyFont="1" applyFill="1" applyBorder="1" applyAlignment="1">
      <alignment vertical="center" shrinkToFit="1"/>
    </xf>
    <xf numFmtId="0" fontId="30" fillId="0" borderId="150" xfId="11" applyFont="1" applyFill="1" applyBorder="1" applyAlignment="1">
      <alignment horizontal="center" vertical="center"/>
    </xf>
    <xf numFmtId="0" fontId="30" fillId="0" borderId="151" xfId="11" applyFont="1" applyFill="1" applyBorder="1" applyAlignment="1">
      <alignment horizontal="center" vertical="center"/>
    </xf>
    <xf numFmtId="0" fontId="30" fillId="0" borderId="153" xfId="11" applyFont="1" applyFill="1" applyBorder="1" applyAlignment="1">
      <alignment horizontal="center" vertical="center"/>
    </xf>
    <xf numFmtId="0" fontId="30" fillId="0" borderId="154" xfId="11" applyFont="1" applyFill="1" applyBorder="1" applyAlignment="1">
      <alignment horizontal="center" vertical="center"/>
    </xf>
    <xf numFmtId="0" fontId="30" fillId="0" borderId="152" xfId="11" applyFont="1" applyFill="1" applyBorder="1" applyAlignment="1">
      <alignment horizontal="center" vertical="center"/>
    </xf>
    <xf numFmtId="0" fontId="30" fillId="0" borderId="155" xfId="11" applyFont="1" applyFill="1" applyBorder="1" applyAlignment="1">
      <alignment horizontal="center" vertical="center"/>
    </xf>
    <xf numFmtId="0" fontId="11" fillId="0" borderId="23" xfId="11" applyFont="1" applyFill="1" applyBorder="1" applyAlignment="1">
      <alignment horizontal="center" vertical="center"/>
    </xf>
    <xf numFmtId="0" fontId="11" fillId="0" borderId="0" xfId="11" applyFont="1" applyFill="1" applyBorder="1" applyAlignment="1">
      <alignment horizontal="center" vertical="center"/>
    </xf>
    <xf numFmtId="0" fontId="11" fillId="0" borderId="24" xfId="11" applyFont="1" applyFill="1" applyBorder="1" applyAlignment="1">
      <alignment horizontal="center" vertical="center"/>
    </xf>
    <xf numFmtId="0" fontId="6" fillId="0" borderId="30" xfId="11" applyFont="1" applyFill="1" applyBorder="1" applyAlignment="1">
      <alignment vertical="center"/>
    </xf>
    <xf numFmtId="0" fontId="30" fillId="0" borderId="147" xfId="11" applyFont="1" applyFill="1" applyBorder="1" applyAlignment="1">
      <alignment horizontal="center" vertical="center" wrapText="1"/>
    </xf>
    <xf numFmtId="0" fontId="30" fillId="0" borderId="148" xfId="11" applyFont="1" applyFill="1" applyBorder="1" applyAlignment="1">
      <alignment horizontal="center" vertical="center"/>
    </xf>
    <xf numFmtId="0" fontId="30" fillId="0" borderId="148" xfId="11" applyFont="1" applyFill="1" applyBorder="1" applyAlignment="1">
      <alignment horizontal="center" vertical="center" wrapText="1"/>
    </xf>
    <xf numFmtId="0" fontId="30" fillId="0" borderId="149" xfId="11" applyFont="1" applyFill="1" applyBorder="1" applyAlignment="1">
      <alignment horizontal="center" vertical="center"/>
    </xf>
    <xf numFmtId="0" fontId="6" fillId="0" borderId="16" xfId="11" applyFont="1" applyFill="1" applyBorder="1" applyAlignment="1">
      <alignment vertical="center"/>
    </xf>
    <xf numFmtId="0" fontId="17" fillId="0" borderId="23" xfId="11" applyFont="1" applyFill="1" applyBorder="1" applyAlignment="1">
      <alignment horizontal="center" vertical="center"/>
    </xf>
    <xf numFmtId="0" fontId="17" fillId="0" borderId="0" xfId="11" applyFont="1" applyFill="1" applyBorder="1" applyAlignment="1">
      <alignment horizontal="center" vertical="center"/>
    </xf>
    <xf numFmtId="0" fontId="17" fillId="0" borderId="24" xfId="11" applyFont="1" applyFill="1" applyBorder="1" applyAlignment="1">
      <alignment horizontal="center" vertical="center"/>
    </xf>
    <xf numFmtId="0" fontId="6" fillId="0" borderId="0" xfId="11" applyFont="1" applyFill="1" applyBorder="1" applyAlignment="1">
      <alignment vertical="center"/>
    </xf>
    <xf numFmtId="0" fontId="33" fillId="0" borderId="18" xfId="11" applyFont="1" applyFill="1" applyBorder="1" applyAlignment="1">
      <alignment horizontal="center" vertical="center"/>
    </xf>
    <xf numFmtId="0" fontId="33" fillId="0" borderId="17" xfId="11" applyFont="1" applyFill="1" applyBorder="1" applyAlignment="1">
      <alignment horizontal="center" vertical="center"/>
    </xf>
    <xf numFmtId="0" fontId="33" fillId="0" borderId="19" xfId="11" applyFont="1" applyFill="1" applyBorder="1" applyAlignment="1">
      <alignment horizontal="center" vertical="center"/>
    </xf>
    <xf numFmtId="0" fontId="11" fillId="0" borderId="18" xfId="11" applyFont="1" applyFill="1" applyBorder="1" applyAlignment="1">
      <alignment horizontal="center" vertical="center"/>
    </xf>
    <xf numFmtId="0" fontId="11" fillId="0" borderId="17" xfId="11" applyFont="1" applyFill="1" applyBorder="1" applyAlignment="1">
      <alignment horizontal="center" vertical="center"/>
    </xf>
    <xf numFmtId="0" fontId="11" fillId="0" borderId="19" xfId="11" applyFont="1" applyFill="1" applyBorder="1" applyAlignment="1">
      <alignment horizontal="center" vertical="center"/>
    </xf>
    <xf numFmtId="0" fontId="17" fillId="0" borderId="0" xfId="11" applyFont="1" applyFill="1" applyBorder="1" applyAlignment="1">
      <alignment horizontal="left" vertical="top" wrapText="1"/>
    </xf>
    <xf numFmtId="0" fontId="6" fillId="0" borderId="30" xfId="11" applyFont="1" applyFill="1" applyBorder="1" applyAlignment="1">
      <alignment horizontal="center" vertical="center"/>
    </xf>
    <xf numFmtId="49" fontId="6" fillId="0" borderId="0" xfId="11" applyNumberFormat="1" applyFont="1" applyFill="1" applyBorder="1" applyAlignment="1">
      <alignment vertical="center" wrapText="1"/>
    </xf>
    <xf numFmtId="0" fontId="6" fillId="0" borderId="0" xfId="11" applyNumberFormat="1" applyFont="1" applyFill="1" applyBorder="1" applyAlignment="1">
      <alignment vertical="center" wrapText="1"/>
    </xf>
    <xf numFmtId="0" fontId="6" fillId="0" borderId="30" xfId="11" applyNumberFormat="1" applyFont="1" applyFill="1" applyBorder="1" applyAlignment="1">
      <alignment vertical="center" wrapText="1"/>
    </xf>
    <xf numFmtId="0" fontId="6" fillId="0" borderId="0" xfId="11" applyFont="1" applyFill="1" applyBorder="1" applyAlignment="1">
      <alignment horizontal="right" vertical="center"/>
    </xf>
    <xf numFmtId="0" fontId="6" fillId="0" borderId="30" xfId="11" applyFont="1" applyFill="1" applyBorder="1" applyAlignment="1">
      <alignment horizontal="right" vertical="center"/>
    </xf>
    <xf numFmtId="0" fontId="6" fillId="0" borderId="102" xfId="11" applyFont="1" applyFill="1" applyBorder="1" applyAlignment="1">
      <alignment horizontal="center" vertical="center"/>
    </xf>
    <xf numFmtId="0" fontId="6" fillId="0" borderId="103" xfId="11" applyFont="1" applyFill="1" applyBorder="1" applyAlignment="1">
      <alignment horizontal="center" vertical="center"/>
    </xf>
    <xf numFmtId="0" fontId="6" fillId="0" borderId="102" xfId="11" applyFont="1" applyFill="1" applyBorder="1" applyAlignment="1">
      <alignment vertical="top" wrapText="1"/>
    </xf>
    <xf numFmtId="0" fontId="6" fillId="0" borderId="103" xfId="11" applyFont="1" applyFill="1" applyBorder="1" applyAlignment="1">
      <alignment vertical="top" wrapText="1"/>
    </xf>
    <xf numFmtId="0" fontId="6" fillId="0" borderId="104" xfId="11" applyFont="1" applyFill="1" applyBorder="1" applyAlignment="1">
      <alignment vertical="top" wrapText="1"/>
    </xf>
    <xf numFmtId="0" fontId="6" fillId="0" borderId="104" xfId="11" applyFont="1" applyFill="1" applyBorder="1" applyAlignment="1">
      <alignment horizontal="center" vertical="center"/>
    </xf>
    <xf numFmtId="177" fontId="6" fillId="0" borderId="102" xfId="11" applyNumberFormat="1" applyFont="1" applyFill="1" applyBorder="1" applyAlignment="1">
      <alignment horizontal="center" vertical="center"/>
    </xf>
    <xf numFmtId="177" fontId="6" fillId="0" borderId="103" xfId="11" applyNumberFormat="1" applyFont="1" applyFill="1" applyBorder="1" applyAlignment="1">
      <alignment horizontal="center" vertical="center"/>
    </xf>
    <xf numFmtId="0" fontId="6" fillId="0" borderId="29" xfId="11" applyFont="1" applyFill="1" applyBorder="1" applyAlignment="1">
      <alignment horizontal="center" vertical="center"/>
    </xf>
    <xf numFmtId="0" fontId="6" fillId="0" borderId="28" xfId="11" applyFont="1" applyFill="1" applyBorder="1" applyAlignment="1">
      <alignment horizontal="center" vertical="center"/>
    </xf>
    <xf numFmtId="0" fontId="6" fillId="0" borderId="16" xfId="11" applyFont="1" applyFill="1" applyBorder="1" applyAlignment="1">
      <alignment horizontal="center"/>
    </xf>
    <xf numFmtId="0" fontId="6" fillId="0" borderId="18" xfId="11" applyFont="1" applyFill="1" applyBorder="1" applyAlignment="1">
      <alignment horizontal="center"/>
    </xf>
    <xf numFmtId="0" fontId="6" fillId="0" borderId="17" xfId="11" applyFont="1" applyFill="1" applyBorder="1" applyAlignment="1">
      <alignment horizontal="center"/>
    </xf>
    <xf numFmtId="0" fontId="6" fillId="0" borderId="19" xfId="11" applyFont="1" applyFill="1" applyBorder="1" applyAlignment="1">
      <alignment horizontal="center"/>
    </xf>
    <xf numFmtId="0" fontId="6" fillId="0" borderId="23" xfId="11" applyFont="1" applyFill="1" applyBorder="1" applyAlignment="1">
      <alignment horizontal="center"/>
    </xf>
    <xf numFmtId="0" fontId="6" fillId="0" borderId="0" xfId="11" applyFont="1" applyFill="1" applyBorder="1" applyAlignment="1">
      <alignment horizontal="center"/>
    </xf>
    <xf numFmtId="0" fontId="6" fillId="0" borderId="24" xfId="11" applyFont="1" applyFill="1" applyBorder="1" applyAlignment="1">
      <alignment horizontal="center"/>
    </xf>
    <xf numFmtId="0" fontId="6" fillId="0" borderId="29" xfId="11" applyFont="1" applyFill="1" applyBorder="1" applyAlignment="1">
      <alignment horizontal="center"/>
    </xf>
    <xf numFmtId="0" fontId="6" fillId="0" borderId="28" xfId="11" applyFont="1" applyFill="1" applyBorder="1" applyAlignment="1">
      <alignment horizontal="center"/>
    </xf>
    <xf numFmtId="49" fontId="6" fillId="0" borderId="0" xfId="11" applyNumberFormat="1" applyFont="1" applyFill="1" applyBorder="1" applyAlignment="1">
      <alignment horizontal="left" wrapText="1"/>
    </xf>
    <xf numFmtId="0" fontId="6" fillId="0" borderId="0" xfId="11" applyNumberFormat="1" applyFont="1" applyFill="1" applyBorder="1" applyAlignment="1">
      <alignment horizontal="left" wrapText="1"/>
    </xf>
    <xf numFmtId="0" fontId="6" fillId="0" borderId="30" xfId="11" applyNumberFormat="1" applyFont="1" applyFill="1" applyBorder="1" applyAlignment="1">
      <alignment horizontal="left" wrapText="1"/>
    </xf>
    <xf numFmtId="0" fontId="16" fillId="0" borderId="29" xfId="11" applyFont="1" applyFill="1" applyBorder="1" applyAlignment="1">
      <alignment horizontal="center"/>
    </xf>
    <xf numFmtId="0" fontId="16" fillId="0" borderId="30" xfId="11" applyFont="1" applyFill="1" applyBorder="1" applyAlignment="1">
      <alignment horizontal="center"/>
    </xf>
    <xf numFmtId="177" fontId="6" fillId="0" borderId="30" xfId="11" applyNumberFormat="1" applyFont="1" applyFill="1" applyBorder="1" applyAlignment="1">
      <alignment horizontal="center"/>
    </xf>
    <xf numFmtId="0" fontId="6" fillId="0" borderId="102" xfId="11" applyFont="1" applyFill="1" applyBorder="1" applyAlignment="1">
      <alignment vertical="center"/>
    </xf>
    <xf numFmtId="0" fontId="6" fillId="0" borderId="103" xfId="11" applyFont="1" applyFill="1" applyBorder="1" applyAlignment="1">
      <alignment vertical="center"/>
    </xf>
    <xf numFmtId="0" fontId="6" fillId="0" borderId="104" xfId="11" applyFont="1" applyFill="1" applyBorder="1" applyAlignment="1">
      <alignment vertical="center"/>
    </xf>
    <xf numFmtId="0" fontId="6" fillId="0" borderId="18" xfId="11" applyFont="1" applyFill="1" applyBorder="1" applyAlignment="1">
      <alignment horizontal="center" vertical="center"/>
    </xf>
    <xf numFmtId="0" fontId="6" fillId="0" borderId="17" xfId="11" applyFont="1" applyFill="1" applyBorder="1" applyAlignment="1">
      <alignment horizontal="center" vertical="center"/>
    </xf>
    <xf numFmtId="0" fontId="6" fillId="0" borderId="19" xfId="11" applyFont="1" applyFill="1" applyBorder="1" applyAlignment="1">
      <alignment horizontal="center" vertical="center"/>
    </xf>
    <xf numFmtId="0" fontId="37" fillId="0" borderId="5" xfId="10" applyFont="1" applyFill="1" applyBorder="1" applyAlignment="1">
      <alignment horizontal="left" vertical="center"/>
    </xf>
    <xf numFmtId="0" fontId="37" fillId="0" borderId="6" xfId="10" applyFont="1" applyFill="1" applyBorder="1" applyAlignment="1">
      <alignment horizontal="left" vertical="center"/>
    </xf>
    <xf numFmtId="0" fontId="37" fillId="0" borderId="82" xfId="10" applyFont="1" applyFill="1" applyBorder="1" applyAlignment="1">
      <alignment horizontal="left" vertical="center"/>
    </xf>
    <xf numFmtId="0" fontId="38" fillId="0" borderId="110" xfId="10" applyFont="1" applyBorder="1" applyAlignment="1">
      <alignment horizontal="center" vertical="center" textRotation="255"/>
    </xf>
    <xf numFmtId="0" fontId="38" fillId="0" borderId="97" xfId="10" applyFont="1" applyBorder="1" applyAlignment="1">
      <alignment horizontal="center" vertical="center" textRotation="255"/>
    </xf>
    <xf numFmtId="0" fontId="38" fillId="0" borderId="111" xfId="10" applyFont="1" applyBorder="1" applyAlignment="1">
      <alignment horizontal="center" vertical="center" textRotation="255"/>
    </xf>
    <xf numFmtId="0" fontId="38" fillId="0" borderId="69" xfId="10" applyFont="1" applyBorder="1" applyAlignment="1">
      <alignment horizontal="center" vertical="center" textRotation="255"/>
    </xf>
    <xf numFmtId="0" fontId="37" fillId="0" borderId="0" xfId="10" applyFont="1" applyAlignment="1">
      <alignment vertical="top" wrapText="1"/>
    </xf>
    <xf numFmtId="0" fontId="38" fillId="0" borderId="0" xfId="10" applyFont="1" applyBorder="1" applyAlignment="1">
      <alignment horizontal="left" vertical="center"/>
    </xf>
    <xf numFmtId="0" fontId="38" fillId="0" borderId="2" xfId="10" applyFont="1" applyBorder="1" applyAlignment="1">
      <alignment horizontal="center" vertical="center"/>
    </xf>
    <xf numFmtId="49" fontId="42" fillId="0" borderId="5" xfId="10" applyNumberFormat="1" applyFont="1" applyFill="1" applyBorder="1" applyAlignment="1">
      <alignment horizontal="left" vertical="center"/>
    </xf>
    <xf numFmtId="0" fontId="42" fillId="0" borderId="6" xfId="10" applyNumberFormat="1" applyFont="1" applyFill="1" applyBorder="1" applyAlignment="1">
      <alignment horizontal="left" vertical="center"/>
    </xf>
    <xf numFmtId="0" fontId="42" fillId="0" borderId="82" xfId="10" applyNumberFormat="1" applyFont="1" applyFill="1" applyBorder="1" applyAlignment="1">
      <alignment horizontal="left" vertical="center"/>
    </xf>
    <xf numFmtId="177" fontId="37" fillId="0" borderId="9" xfId="10" applyNumberFormat="1" applyFont="1" applyFill="1" applyBorder="1" applyAlignment="1">
      <alignment horizontal="center" vertical="center"/>
    </xf>
    <xf numFmtId="177" fontId="37" fillId="0" borderId="1" xfId="10" applyNumberFormat="1" applyFont="1" applyFill="1" applyBorder="1" applyAlignment="1">
      <alignment horizontal="center" vertical="center"/>
    </xf>
    <xf numFmtId="0" fontId="37" fillId="0" borderId="133" xfId="10" applyFont="1" applyBorder="1" applyAlignment="1">
      <alignment horizontal="left" vertical="center"/>
    </xf>
    <xf numFmtId="0" fontId="37" fillId="0" borderId="133" xfId="10" applyFont="1" applyBorder="1" applyAlignment="1">
      <alignment horizontal="center" vertical="center"/>
    </xf>
    <xf numFmtId="0" fontId="37" fillId="0" borderId="2" xfId="10" applyFont="1" applyBorder="1" applyAlignment="1">
      <alignment horizontal="left" vertical="center"/>
    </xf>
    <xf numFmtId="0" fontId="37" fillId="0" borderId="2" xfId="10" applyFont="1" applyBorder="1" applyAlignment="1">
      <alignment horizontal="center" vertical="center"/>
    </xf>
    <xf numFmtId="0" fontId="38" fillId="0" borderId="47" xfId="10" applyFont="1" applyBorder="1" applyAlignment="1">
      <alignment horizontal="left" vertical="center"/>
    </xf>
    <xf numFmtId="0" fontId="38" fillId="0" borderId="53" xfId="10" applyFont="1" applyBorder="1" applyAlignment="1">
      <alignment horizontal="left" vertical="center"/>
    </xf>
    <xf numFmtId="0" fontId="38" fillId="0" borderId="48" xfId="10" applyFont="1" applyBorder="1" applyAlignment="1">
      <alignment horizontal="left" vertical="center"/>
    </xf>
    <xf numFmtId="0" fontId="38" fillId="0" borderId="49" xfId="10" applyFont="1" applyBorder="1" applyAlignment="1">
      <alignment horizontal="left" vertical="center"/>
    </xf>
    <xf numFmtId="0" fontId="38" fillId="0" borderId="50" xfId="10" applyFont="1" applyBorder="1" applyAlignment="1">
      <alignment horizontal="left" vertical="center"/>
    </xf>
    <xf numFmtId="0" fontId="37" fillId="0" borderId="2" xfId="10" applyFont="1" applyBorder="1" applyAlignment="1">
      <alignment vertical="center"/>
    </xf>
    <xf numFmtId="0" fontId="6" fillId="0" borderId="16" xfId="11" applyFont="1" applyFill="1" applyBorder="1" applyAlignment="1">
      <alignment horizontal="center" vertical="center" wrapText="1"/>
    </xf>
    <xf numFmtId="0" fontId="6" fillId="0" borderId="134" xfId="11" applyFont="1" applyFill="1" applyBorder="1" applyAlignment="1">
      <alignment horizontal="center" vertical="center"/>
    </xf>
    <xf numFmtId="0" fontId="6" fillId="0" borderId="134" xfId="11" applyFont="1" applyFill="1" applyBorder="1" applyAlignment="1">
      <alignment horizontal="center" vertical="center" wrapText="1"/>
    </xf>
    <xf numFmtId="0" fontId="6" fillId="0" borderId="23" xfId="11" applyFont="1" applyFill="1" applyBorder="1" applyAlignment="1">
      <alignment vertical="top" wrapText="1"/>
    </xf>
    <xf numFmtId="0" fontId="6" fillId="0" borderId="0" xfId="11" applyFont="1" applyFill="1" applyBorder="1" applyAlignment="1">
      <alignment vertical="top" wrapText="1"/>
    </xf>
    <xf numFmtId="0" fontId="6" fillId="0" borderId="24" xfId="11" applyFont="1" applyFill="1" applyBorder="1" applyAlignment="1">
      <alignment vertical="top" wrapText="1"/>
    </xf>
    <xf numFmtId="0" fontId="6" fillId="0" borderId="29" xfId="11" applyFont="1" applyFill="1" applyBorder="1" applyAlignment="1">
      <alignment vertical="top" wrapText="1"/>
    </xf>
    <xf numFmtId="0" fontId="6" fillId="0" borderId="30" xfId="11" applyFont="1" applyFill="1" applyBorder="1" applyAlignment="1">
      <alignment vertical="top" wrapText="1"/>
    </xf>
    <xf numFmtId="0" fontId="6" fillId="0" borderId="28" xfId="11" applyFont="1" applyFill="1" applyBorder="1" applyAlignment="1">
      <alignment vertical="top" wrapText="1"/>
    </xf>
    <xf numFmtId="0" fontId="33" fillId="0" borderId="0" xfId="11" applyFont="1" applyFill="1" applyAlignment="1">
      <alignment horizontal="center" vertical="center"/>
    </xf>
    <xf numFmtId="0" fontId="34" fillId="0" borderId="18" xfId="11" applyFont="1" applyFill="1" applyBorder="1" applyAlignment="1">
      <alignment horizontal="center" vertical="center" wrapText="1"/>
    </xf>
    <xf numFmtId="0" fontId="34" fillId="0" borderId="17" xfId="11" applyFont="1" applyFill="1" applyBorder="1" applyAlignment="1">
      <alignment horizontal="center" vertical="center" wrapText="1"/>
    </xf>
    <xf numFmtId="0" fontId="34" fillId="0" borderId="19" xfId="11" applyFont="1" applyFill="1" applyBorder="1" applyAlignment="1">
      <alignment horizontal="center" vertical="center" wrapText="1"/>
    </xf>
    <xf numFmtId="0" fontId="34" fillId="0" borderId="29" xfId="11" applyFont="1" applyFill="1" applyBorder="1" applyAlignment="1">
      <alignment horizontal="center" vertical="center" wrapText="1"/>
    </xf>
    <xf numFmtId="0" fontId="34" fillId="0" borderId="30" xfId="11" applyFont="1" applyFill="1" applyBorder="1" applyAlignment="1">
      <alignment horizontal="center" vertical="center" wrapText="1"/>
    </xf>
    <xf numFmtId="0" fontId="34" fillId="0" borderId="28" xfId="11" applyFont="1" applyFill="1" applyBorder="1" applyAlignment="1">
      <alignment horizontal="center" vertical="center" wrapText="1"/>
    </xf>
    <xf numFmtId="49" fontId="6" fillId="0" borderId="18" xfId="11" applyNumberFormat="1" applyFont="1" applyFill="1" applyBorder="1" applyAlignment="1">
      <alignment horizontal="left" vertical="center" wrapText="1" indent="1"/>
    </xf>
    <xf numFmtId="0" fontId="6" fillId="0" borderId="17" xfId="11" applyFont="1" applyFill="1" applyBorder="1" applyAlignment="1">
      <alignment horizontal="left" vertical="center" wrapText="1" indent="1"/>
    </xf>
    <xf numFmtId="0" fontId="6" fillId="0" borderId="19" xfId="11" applyFont="1" applyFill="1" applyBorder="1" applyAlignment="1">
      <alignment horizontal="left" vertical="center" wrapText="1" indent="1"/>
    </xf>
    <xf numFmtId="49" fontId="6" fillId="0" borderId="29" xfId="11" applyNumberFormat="1" applyFont="1" applyFill="1" applyBorder="1" applyAlignment="1">
      <alignment horizontal="left" vertical="center" wrapText="1" indent="1"/>
    </xf>
    <xf numFmtId="0" fontId="6" fillId="0" borderId="30" xfId="11" applyFont="1" applyFill="1" applyBorder="1" applyAlignment="1">
      <alignment horizontal="left" vertical="center" wrapText="1" indent="1"/>
    </xf>
    <xf numFmtId="0" fontId="6" fillId="0" borderId="28" xfId="11" applyFont="1" applyFill="1" applyBorder="1" applyAlignment="1">
      <alignment horizontal="left" vertical="center" wrapText="1" indent="1"/>
    </xf>
    <xf numFmtId="177" fontId="6" fillId="0" borderId="104" xfId="11" applyNumberFormat="1" applyFont="1" applyFill="1" applyBorder="1" applyAlignment="1">
      <alignment horizontal="center" vertical="center"/>
    </xf>
    <xf numFmtId="49" fontId="6" fillId="0" borderId="0" xfId="10" applyNumberFormat="1" applyFont="1" applyFill="1" applyAlignment="1">
      <alignment horizontal="left" vertical="center" wrapText="1"/>
    </xf>
    <xf numFmtId="0" fontId="6" fillId="0" borderId="0" xfId="10" applyNumberFormat="1" applyFont="1" applyFill="1" applyAlignment="1">
      <alignment horizontal="left" vertical="center" wrapText="1"/>
    </xf>
    <xf numFmtId="177" fontId="6" fillId="0" borderId="0" xfId="10" applyNumberFormat="1" applyFont="1" applyFill="1" applyAlignment="1">
      <alignment horizontal="center" vertical="center" shrinkToFit="1"/>
    </xf>
    <xf numFmtId="38" fontId="6" fillId="0" borderId="0" xfId="12" applyFont="1" applyFill="1" applyAlignment="1">
      <alignment horizontal="center" vertical="center"/>
    </xf>
    <xf numFmtId="0" fontId="6" fillId="0" borderId="0" xfId="10" applyFont="1" applyFill="1" applyAlignment="1">
      <alignment horizontal="center" vertical="center" shrinkToFit="1"/>
    </xf>
    <xf numFmtId="0" fontId="6" fillId="0" borderId="0" xfId="10" applyFont="1" applyFill="1" applyAlignment="1">
      <alignment vertical="top" wrapText="1"/>
    </xf>
    <xf numFmtId="49" fontId="6" fillId="0" borderId="0" xfId="10" applyNumberFormat="1" applyFont="1" applyFill="1" applyAlignment="1">
      <alignment horizontal="left" vertical="center" shrinkToFit="1"/>
    </xf>
    <xf numFmtId="0" fontId="6" fillId="0" borderId="0" xfId="10" applyNumberFormat="1" applyFont="1" applyFill="1" applyAlignment="1">
      <alignment horizontal="left" vertical="center" shrinkToFit="1"/>
    </xf>
    <xf numFmtId="0" fontId="6" fillId="0" borderId="0" xfId="10" applyNumberFormat="1" applyFont="1" applyFill="1" applyAlignment="1">
      <alignment vertical="center" shrinkToFit="1"/>
    </xf>
    <xf numFmtId="38" fontId="6" fillId="0" borderId="0" xfId="9" applyFont="1" applyFill="1" applyAlignment="1">
      <alignment horizontal="center" vertical="center" shrinkToFit="1"/>
    </xf>
    <xf numFmtId="0" fontId="85" fillId="0" borderId="0" xfId="4" applyFont="1" applyFill="1" applyAlignment="1">
      <alignment horizontal="center" vertical="center"/>
    </xf>
    <xf numFmtId="0" fontId="6" fillId="0" borderId="5" xfId="4" applyFont="1" applyFill="1" applyBorder="1" applyAlignment="1">
      <alignment vertical="center" wrapText="1"/>
    </xf>
    <xf numFmtId="0" fontId="6" fillId="0" borderId="6" xfId="4" applyFont="1" applyFill="1" applyBorder="1" applyAlignment="1">
      <alignment vertical="center" wrapText="1"/>
    </xf>
    <xf numFmtId="0" fontId="6" fillId="0" borderId="7" xfId="4" applyFont="1" applyFill="1" applyBorder="1" applyAlignment="1">
      <alignment vertical="center" wrapText="1"/>
    </xf>
    <xf numFmtId="177" fontId="6" fillId="0" borderId="5" xfId="4" applyNumberFormat="1" applyFont="1" applyFill="1" applyBorder="1" applyAlignment="1">
      <alignment horizontal="center" vertical="center" shrinkToFit="1"/>
    </xf>
    <xf numFmtId="177" fontId="6" fillId="0" borderId="6" xfId="4" applyNumberFormat="1" applyFont="1" applyFill="1" applyBorder="1" applyAlignment="1">
      <alignment horizontal="center" vertical="center" shrinkToFit="1"/>
    </xf>
    <xf numFmtId="177" fontId="6" fillId="0" borderId="7" xfId="4" applyNumberFormat="1" applyFont="1" applyFill="1" applyBorder="1" applyAlignment="1">
      <alignment horizontal="center" vertical="center" shrinkToFit="1"/>
    </xf>
    <xf numFmtId="0" fontId="6" fillId="0" borderId="6" xfId="4" applyFont="1" applyFill="1" applyBorder="1" applyAlignment="1">
      <alignment horizontal="center" vertical="center"/>
    </xf>
    <xf numFmtId="0" fontId="6" fillId="0" borderId="5" xfId="4" applyFont="1" applyFill="1" applyBorder="1" applyAlignment="1">
      <alignment horizontal="center" vertical="center"/>
    </xf>
    <xf numFmtId="38" fontId="6" fillId="0" borderId="6" xfId="9" applyFont="1" applyFill="1" applyBorder="1" applyAlignment="1">
      <alignment horizontal="center" vertical="center" shrinkToFit="1"/>
    </xf>
    <xf numFmtId="38" fontId="6" fillId="0" borderId="7" xfId="9" applyFont="1" applyFill="1" applyBorder="1" applyAlignment="1">
      <alignment horizontal="center" vertical="center" shrinkToFit="1"/>
    </xf>
    <xf numFmtId="0" fontId="6" fillId="0" borderId="7" xfId="4" applyFont="1" applyFill="1" applyBorder="1" applyAlignment="1">
      <alignment horizontal="center" vertical="center"/>
    </xf>
    <xf numFmtId="0" fontId="6" fillId="0" borderId="8" xfId="4" applyFont="1" applyFill="1" applyBorder="1" applyAlignment="1">
      <alignment horizontal="center" vertical="center" wrapText="1"/>
    </xf>
    <xf numFmtId="0" fontId="6" fillId="0" borderId="9" xfId="4" applyFont="1" applyFill="1" applyBorder="1" applyAlignment="1">
      <alignment horizontal="center" vertical="center" wrapText="1"/>
    </xf>
    <xf numFmtId="0" fontId="6" fillId="0" borderId="10" xfId="4" applyFont="1" applyFill="1" applyBorder="1" applyAlignment="1">
      <alignment horizontal="center" vertical="center" wrapText="1"/>
    </xf>
    <xf numFmtId="0" fontId="6" fillId="0" borderId="13" xfId="4" applyFont="1" applyFill="1" applyBorder="1" applyAlignment="1">
      <alignment horizontal="center" vertical="center" wrapText="1"/>
    </xf>
    <xf numFmtId="0" fontId="6" fillId="0" borderId="1" xfId="4" applyFont="1" applyFill="1" applyBorder="1" applyAlignment="1">
      <alignment horizontal="center" vertical="center" wrapText="1"/>
    </xf>
    <xf numFmtId="0" fontId="6" fillId="0" borderId="14" xfId="4" applyFont="1" applyFill="1" applyBorder="1" applyAlignment="1">
      <alignment horizontal="center" vertical="center" wrapText="1"/>
    </xf>
    <xf numFmtId="49" fontId="6" fillId="0" borderId="8" xfId="4" applyNumberFormat="1" applyFont="1" applyFill="1" applyBorder="1" applyAlignment="1">
      <alignment horizontal="left" vertical="center" wrapText="1" indent="1"/>
    </xf>
    <xf numFmtId="0" fontId="6" fillId="0" borderId="9" xfId="4" applyFont="1" applyFill="1" applyBorder="1" applyAlignment="1">
      <alignment horizontal="left" vertical="center" wrapText="1" indent="1"/>
    </xf>
    <xf numFmtId="0" fontId="6" fillId="0" borderId="10" xfId="4" applyFont="1" applyFill="1" applyBorder="1" applyAlignment="1">
      <alignment horizontal="left" vertical="center" wrapText="1" indent="1"/>
    </xf>
    <xf numFmtId="49" fontId="6" fillId="0" borderId="13" xfId="4" applyNumberFormat="1" applyFont="1" applyFill="1" applyBorder="1" applyAlignment="1">
      <alignment horizontal="left" vertical="center" wrapText="1" indent="1"/>
    </xf>
    <xf numFmtId="0" fontId="6" fillId="0" borderId="1" xfId="4" applyFont="1" applyFill="1" applyBorder="1" applyAlignment="1">
      <alignment horizontal="left" vertical="center" wrapText="1" indent="1"/>
    </xf>
    <xf numFmtId="0" fontId="6" fillId="0" borderId="14" xfId="4" applyFont="1" applyFill="1" applyBorder="1" applyAlignment="1">
      <alignment horizontal="left" vertical="center" wrapText="1" indent="1"/>
    </xf>
    <xf numFmtId="0" fontId="5" fillId="0" borderId="3" xfId="13" applyFont="1" applyFill="1" applyBorder="1" applyAlignment="1">
      <alignment horizontal="center" vertical="center"/>
    </xf>
    <xf numFmtId="0" fontId="5" fillId="0" borderId="34" xfId="13" applyFont="1" applyFill="1" applyBorder="1" applyAlignment="1">
      <alignment horizontal="center" vertical="center"/>
    </xf>
    <xf numFmtId="177" fontId="5" fillId="0" borderId="6" xfId="13" applyNumberFormat="1" applyFont="1" applyFill="1" applyBorder="1" applyAlignment="1">
      <alignment horizontal="center" vertical="center" shrinkToFit="1"/>
    </xf>
    <xf numFmtId="177" fontId="5" fillId="0" borderId="7" xfId="13" applyNumberFormat="1" applyFont="1" applyFill="1" applyBorder="1" applyAlignment="1">
      <alignment horizontal="center" vertical="center" shrinkToFit="1"/>
    </xf>
    <xf numFmtId="177" fontId="5" fillId="0" borderId="0" xfId="13" applyNumberFormat="1" applyFont="1" applyFill="1" applyAlignment="1">
      <alignment horizontal="center" vertical="center" shrinkToFit="1"/>
    </xf>
    <xf numFmtId="0" fontId="5" fillId="0" borderId="0" xfId="13" applyFont="1" applyFill="1" applyAlignment="1">
      <alignment vertical="center" wrapText="1"/>
    </xf>
    <xf numFmtId="0" fontId="5" fillId="0" borderId="0" xfId="13" applyFont="1" applyFill="1" applyAlignment="1">
      <alignment vertical="center" shrinkToFit="1"/>
    </xf>
    <xf numFmtId="0" fontId="45" fillId="0" borderId="0" xfId="13" applyFont="1" applyFill="1" applyAlignment="1">
      <alignment horizontal="center" vertical="center"/>
    </xf>
    <xf numFmtId="0" fontId="5" fillId="0" borderId="3" xfId="13" applyFont="1" applyFill="1" applyBorder="1" applyAlignment="1">
      <alignment horizontal="center" vertical="center" wrapText="1"/>
    </xf>
    <xf numFmtId="0" fontId="5" fillId="0" borderId="34" xfId="13" applyFont="1" applyFill="1" applyBorder="1" applyAlignment="1">
      <alignment horizontal="center" vertical="center" wrapText="1"/>
    </xf>
    <xf numFmtId="49" fontId="5" fillId="0" borderId="8" xfId="13" applyNumberFormat="1" applyFont="1" applyFill="1" applyBorder="1" applyAlignment="1">
      <alignment horizontal="left" vertical="center" wrapText="1" indent="1"/>
    </xf>
    <xf numFmtId="0" fontId="5" fillId="0" borderId="9" xfId="13" applyFont="1" applyFill="1" applyBorder="1" applyAlignment="1">
      <alignment horizontal="left" vertical="center" wrapText="1" indent="1"/>
    </xf>
    <xf numFmtId="0" fontId="5" fillId="0" borderId="10" xfId="13" applyFont="1" applyFill="1" applyBorder="1" applyAlignment="1">
      <alignment horizontal="left" vertical="center" wrapText="1" indent="1"/>
    </xf>
    <xf numFmtId="49" fontId="5" fillId="0" borderId="13" xfId="13" applyNumberFormat="1" applyFont="1" applyFill="1" applyBorder="1" applyAlignment="1">
      <alignment horizontal="left" vertical="center" wrapText="1" indent="1"/>
    </xf>
    <xf numFmtId="0" fontId="5" fillId="0" borderId="1" xfId="13" applyFont="1" applyFill="1" applyBorder="1" applyAlignment="1">
      <alignment horizontal="left" vertical="center" wrapText="1" indent="1"/>
    </xf>
    <xf numFmtId="0" fontId="5" fillId="0" borderId="14" xfId="13" applyFont="1" applyFill="1" applyBorder="1" applyAlignment="1">
      <alignment horizontal="left" vertical="center" wrapText="1" indent="1"/>
    </xf>
    <xf numFmtId="49" fontId="6" fillId="0" borderId="0" xfId="14" applyNumberFormat="1" applyFont="1" applyAlignment="1">
      <alignment vertical="top" wrapText="1"/>
    </xf>
    <xf numFmtId="0" fontId="6" fillId="0" borderId="0" xfId="1" applyFont="1" applyAlignment="1">
      <alignment horizontal="center" vertical="center"/>
    </xf>
    <xf numFmtId="0" fontId="6" fillId="0" borderId="0" xfId="10" applyFont="1" applyFill="1" applyAlignment="1">
      <alignment vertical="center" wrapText="1"/>
    </xf>
    <xf numFmtId="0" fontId="6" fillId="0" borderId="0" xfId="10" applyFont="1" applyFill="1" applyAlignment="1">
      <alignment horizontal="center" vertical="center"/>
    </xf>
    <xf numFmtId="0" fontId="85" fillId="0" borderId="0" xfId="10" applyFont="1" applyFill="1" applyAlignment="1">
      <alignment horizontal="center" vertical="center"/>
    </xf>
    <xf numFmtId="0" fontId="15" fillId="0" borderId="0" xfId="10" applyFont="1" applyFill="1" applyAlignment="1">
      <alignment horizontal="center" vertical="center"/>
    </xf>
    <xf numFmtId="0" fontId="6" fillId="0" borderId="5" xfId="10" applyFont="1" applyFill="1" applyBorder="1" applyAlignment="1">
      <alignment horizontal="center" vertical="center"/>
    </xf>
    <xf numFmtId="0" fontId="6" fillId="0" borderId="6" xfId="10" applyFont="1" applyFill="1" applyBorder="1" applyAlignment="1">
      <alignment horizontal="center" vertical="center"/>
    </xf>
    <xf numFmtId="0" fontId="6" fillId="0" borderId="7" xfId="10" applyFont="1" applyFill="1" applyBorder="1" applyAlignment="1">
      <alignment horizontal="center" vertical="center"/>
    </xf>
    <xf numFmtId="0" fontId="6" fillId="0" borderId="8" xfId="10" applyFont="1" applyFill="1" applyBorder="1" applyAlignment="1">
      <alignment horizontal="center" vertical="center"/>
    </xf>
    <xf numFmtId="0" fontId="6" fillId="0" borderId="9" xfId="10" applyFont="1" applyFill="1" applyBorder="1" applyAlignment="1">
      <alignment horizontal="center" vertical="center"/>
    </xf>
    <xf numFmtId="177" fontId="6" fillId="0" borderId="9" xfId="10" applyNumberFormat="1" applyFont="1" applyFill="1" applyBorder="1" applyAlignment="1">
      <alignment horizontal="center" vertical="center" shrinkToFit="1"/>
    </xf>
    <xf numFmtId="177" fontId="6" fillId="0" borderId="10" xfId="10" applyNumberFormat="1" applyFont="1" applyFill="1" applyBorder="1" applyAlignment="1">
      <alignment horizontal="center" vertical="center" shrinkToFit="1"/>
    </xf>
    <xf numFmtId="0" fontId="6" fillId="0" borderId="13" xfId="10" applyFont="1" applyFill="1" applyBorder="1" applyAlignment="1">
      <alignment horizontal="center" vertical="center"/>
    </xf>
    <xf numFmtId="0" fontId="6" fillId="0" borderId="1" xfId="10" applyFont="1" applyFill="1" applyBorder="1" applyAlignment="1">
      <alignment horizontal="center" vertical="center"/>
    </xf>
    <xf numFmtId="177" fontId="6" fillId="0" borderId="1" xfId="10" applyNumberFormat="1" applyFont="1" applyFill="1" applyBorder="1" applyAlignment="1">
      <alignment horizontal="center" vertical="center" shrinkToFit="1"/>
    </xf>
    <xf numFmtId="177" fontId="6" fillId="0" borderId="14" xfId="10" applyNumberFormat="1" applyFont="1" applyFill="1" applyBorder="1" applyAlignment="1">
      <alignment horizontal="center" vertical="center" shrinkToFit="1"/>
    </xf>
    <xf numFmtId="0" fontId="6" fillId="0" borderId="8" xfId="10" applyFont="1" applyFill="1" applyBorder="1" applyAlignment="1">
      <alignment horizontal="left" vertical="top" wrapText="1"/>
    </xf>
    <xf numFmtId="0" fontId="6" fillId="0" borderId="9" xfId="10" applyFont="1" applyFill="1" applyBorder="1" applyAlignment="1">
      <alignment horizontal="left" vertical="top" wrapText="1"/>
    </xf>
    <xf numFmtId="0" fontId="6" fillId="0" borderId="10" xfId="10" applyFont="1" applyFill="1" applyBorder="1" applyAlignment="1">
      <alignment horizontal="left" vertical="top" wrapText="1"/>
    </xf>
    <xf numFmtId="0" fontId="6" fillId="0" borderId="11" xfId="10" applyFont="1" applyFill="1" applyBorder="1" applyAlignment="1">
      <alignment horizontal="left" vertical="top" wrapText="1"/>
    </xf>
    <xf numFmtId="0" fontId="6" fillId="0" borderId="0" xfId="10" applyFont="1" applyFill="1" applyBorder="1" applyAlignment="1">
      <alignment horizontal="left" vertical="top" wrapText="1"/>
    </xf>
    <xf numFmtId="0" fontId="6" fillId="0" borderId="12" xfId="10" applyFont="1" applyFill="1" applyBorder="1" applyAlignment="1">
      <alignment horizontal="left" vertical="top" wrapText="1"/>
    </xf>
    <xf numFmtId="0" fontId="6" fillId="0" borderId="13" xfId="10" applyFont="1" applyFill="1" applyBorder="1" applyAlignment="1">
      <alignment horizontal="left" vertical="top" wrapText="1"/>
    </xf>
    <xf numFmtId="0" fontId="6" fillId="0" borderId="1" xfId="10" applyFont="1" applyFill="1" applyBorder="1" applyAlignment="1">
      <alignment horizontal="left" vertical="top" wrapText="1"/>
    </xf>
    <xf numFmtId="0" fontId="6" fillId="0" borderId="14" xfId="10" applyFont="1" applyFill="1" applyBorder="1" applyAlignment="1">
      <alignment horizontal="left" vertical="top" wrapText="1"/>
    </xf>
    <xf numFmtId="0" fontId="6" fillId="0" borderId="5" xfId="10" applyFont="1" applyFill="1" applyBorder="1" applyAlignment="1">
      <alignment horizontal="center" vertical="center" wrapText="1"/>
    </xf>
    <xf numFmtId="49" fontId="6" fillId="0" borderId="8" xfId="10" applyNumberFormat="1" applyFont="1" applyFill="1" applyBorder="1" applyAlignment="1">
      <alignment horizontal="left" vertical="center" wrapText="1" indent="1"/>
    </xf>
    <xf numFmtId="0" fontId="6" fillId="0" borderId="9" xfId="10" applyFont="1" applyFill="1" applyBorder="1" applyAlignment="1">
      <alignment horizontal="left" vertical="center" wrapText="1" indent="1"/>
    </xf>
    <xf numFmtId="0" fontId="6" fillId="0" borderId="10" xfId="10" applyFont="1" applyFill="1" applyBorder="1" applyAlignment="1">
      <alignment horizontal="left" vertical="center" wrapText="1" indent="1"/>
    </xf>
    <xf numFmtId="49" fontId="6" fillId="0" borderId="13" xfId="10" applyNumberFormat="1" applyFont="1" applyFill="1" applyBorder="1" applyAlignment="1">
      <alignment horizontal="left" vertical="center" wrapText="1" indent="1"/>
    </xf>
    <xf numFmtId="0" fontId="6" fillId="0" borderId="1" xfId="10" applyFont="1" applyFill="1" applyBorder="1" applyAlignment="1">
      <alignment horizontal="left" vertical="center" wrapText="1" indent="1"/>
    </xf>
    <xf numFmtId="0" fontId="6" fillId="0" borderId="14" xfId="10" applyFont="1" applyFill="1" applyBorder="1" applyAlignment="1">
      <alignment horizontal="left" vertical="center" wrapText="1" indent="1"/>
    </xf>
    <xf numFmtId="177" fontId="6" fillId="0" borderId="8" xfId="10" applyNumberFormat="1" applyFont="1" applyFill="1" applyBorder="1" applyAlignment="1">
      <alignment horizontal="left" vertical="center" indent="1" shrinkToFit="1"/>
    </xf>
    <xf numFmtId="177" fontId="6" fillId="0" borderId="9" xfId="10" applyNumberFormat="1" applyFont="1" applyFill="1" applyBorder="1" applyAlignment="1">
      <alignment horizontal="left" vertical="center" indent="1" shrinkToFit="1"/>
    </xf>
    <xf numFmtId="177" fontId="6" fillId="0" borderId="10" xfId="10" applyNumberFormat="1" applyFont="1" applyFill="1" applyBorder="1" applyAlignment="1">
      <alignment horizontal="left" vertical="center" indent="1" shrinkToFit="1"/>
    </xf>
    <xf numFmtId="177" fontId="6" fillId="0" borderId="13" xfId="10" applyNumberFormat="1" applyFont="1" applyFill="1" applyBorder="1" applyAlignment="1">
      <alignment horizontal="left" vertical="center" indent="1" shrinkToFit="1"/>
    </xf>
    <xf numFmtId="177" fontId="6" fillId="0" borderId="1" xfId="10" applyNumberFormat="1" applyFont="1" applyFill="1" applyBorder="1" applyAlignment="1">
      <alignment horizontal="left" vertical="center" indent="1" shrinkToFit="1"/>
    </xf>
    <xf numFmtId="177" fontId="6" fillId="0" borderId="14" xfId="10" applyNumberFormat="1" applyFont="1" applyFill="1" applyBorder="1" applyAlignment="1">
      <alignment horizontal="left" vertical="center" indent="1" shrinkToFit="1"/>
    </xf>
    <xf numFmtId="0" fontId="11" fillId="0" borderId="0" xfId="10" applyFont="1" applyFill="1" applyAlignment="1">
      <alignment horizontal="center" vertical="center"/>
    </xf>
    <xf numFmtId="0" fontId="6" fillId="0" borderId="0" xfId="10" applyFont="1" applyFill="1" applyAlignment="1">
      <alignment horizontal="left" vertical="center" shrinkToFit="1"/>
    </xf>
    <xf numFmtId="0" fontId="5" fillId="0" borderId="5" xfId="16" applyFont="1" applyFill="1" applyBorder="1" applyAlignment="1">
      <alignment vertical="center" wrapText="1"/>
    </xf>
    <xf numFmtId="0" fontId="5" fillId="0" borderId="7" xfId="16" applyFont="1" applyFill="1" applyBorder="1" applyAlignment="1">
      <alignment vertical="center" wrapText="1"/>
    </xf>
    <xf numFmtId="0" fontId="5" fillId="0" borderId="8" xfId="16" applyFont="1" applyFill="1" applyBorder="1" applyAlignment="1">
      <alignment vertical="center" wrapText="1"/>
    </xf>
    <xf numFmtId="0" fontId="5" fillId="0" borderId="10" xfId="16" applyFont="1" applyFill="1" applyBorder="1" applyAlignment="1">
      <alignment vertical="center" wrapText="1"/>
    </xf>
    <xf numFmtId="0" fontId="5" fillId="0" borderId="11" xfId="16" applyFont="1" applyFill="1" applyBorder="1" applyAlignment="1">
      <alignment vertical="center" wrapText="1"/>
    </xf>
    <xf numFmtId="0" fontId="5" fillId="0" borderId="12" xfId="16" applyFont="1" applyFill="1" applyBorder="1" applyAlignment="1">
      <alignment vertical="center" wrapText="1"/>
    </xf>
    <xf numFmtId="0" fontId="5" fillId="0" borderId="13" xfId="16" applyFont="1" applyFill="1" applyBorder="1" applyAlignment="1">
      <alignment vertical="center" wrapText="1"/>
    </xf>
    <xf numFmtId="0" fontId="5" fillId="0" borderId="14" xfId="16" applyFont="1" applyFill="1" applyBorder="1" applyAlignment="1">
      <alignment vertical="center" wrapText="1"/>
    </xf>
    <xf numFmtId="0" fontId="5" fillId="0" borderId="3" xfId="16" applyFont="1" applyFill="1" applyBorder="1" applyAlignment="1">
      <alignment vertical="center" wrapText="1"/>
    </xf>
    <xf numFmtId="0" fontId="5" fillId="0" borderId="35" xfId="16" applyFont="1" applyFill="1" applyBorder="1" applyAlignment="1">
      <alignment vertical="center" wrapText="1"/>
    </xf>
    <xf numFmtId="0" fontId="5" fillId="0" borderId="34" xfId="16" applyFont="1" applyFill="1" applyBorder="1" applyAlignment="1">
      <alignment vertical="center" wrapText="1"/>
    </xf>
    <xf numFmtId="0" fontId="5" fillId="0" borderId="8" xfId="16" applyFont="1" applyFill="1" applyBorder="1" applyAlignment="1">
      <alignment horizontal="center" vertical="center"/>
    </xf>
    <xf numFmtId="0" fontId="5" fillId="0" borderId="10" xfId="16" applyFont="1" applyFill="1" applyBorder="1" applyAlignment="1">
      <alignment horizontal="center" vertical="center"/>
    </xf>
    <xf numFmtId="0" fontId="5" fillId="0" borderId="13" xfId="16" applyFont="1" applyFill="1" applyBorder="1" applyAlignment="1">
      <alignment horizontal="center" vertical="center"/>
    </xf>
    <xf numFmtId="0" fontId="5" fillId="0" borderId="14" xfId="16" applyFont="1" applyFill="1" applyBorder="1" applyAlignment="1">
      <alignment horizontal="center" vertical="center"/>
    </xf>
    <xf numFmtId="0" fontId="5" fillId="0" borderId="3" xfId="16" applyFont="1" applyFill="1" applyBorder="1" applyAlignment="1">
      <alignment horizontal="center" vertical="center"/>
    </xf>
    <xf numFmtId="0" fontId="5" fillId="0" borderId="34" xfId="16" applyFont="1" applyFill="1" applyBorder="1" applyAlignment="1">
      <alignment horizontal="center" vertical="center"/>
    </xf>
    <xf numFmtId="0" fontId="7" fillId="0" borderId="0" xfId="16" applyFont="1" applyFill="1" applyAlignment="1">
      <alignment horizontal="center" vertical="center"/>
    </xf>
    <xf numFmtId="0" fontId="5" fillId="0" borderId="0" xfId="16" applyFont="1" applyFill="1" applyAlignment="1">
      <alignment horizontal="center" vertical="center" shrinkToFit="1"/>
    </xf>
    <xf numFmtId="177" fontId="5" fillId="0" borderId="0" xfId="16" applyNumberFormat="1" applyFont="1" applyFill="1" applyAlignment="1">
      <alignment horizontal="center" vertical="center" shrinkToFit="1"/>
    </xf>
    <xf numFmtId="0" fontId="5" fillId="0" borderId="0" xfId="16" applyFont="1" applyFill="1" applyAlignment="1">
      <alignment vertical="center" wrapText="1"/>
    </xf>
    <xf numFmtId="0" fontId="47" fillId="0" borderId="3" xfId="16" applyFont="1" applyFill="1" applyBorder="1" applyAlignment="1">
      <alignment horizontal="center" vertical="center" wrapText="1"/>
    </xf>
    <xf numFmtId="0" fontId="47" fillId="0" borderId="34" xfId="16" applyFont="1" applyFill="1" applyBorder="1" applyAlignment="1">
      <alignment horizontal="center" vertical="center" wrapText="1"/>
    </xf>
    <xf numFmtId="49" fontId="5" fillId="0" borderId="8" xfId="16" applyNumberFormat="1" applyFont="1" applyFill="1" applyBorder="1" applyAlignment="1">
      <alignment vertical="center" wrapText="1"/>
    </xf>
    <xf numFmtId="0" fontId="5" fillId="0" borderId="9" xfId="16" applyFont="1" applyFill="1" applyBorder="1" applyAlignment="1">
      <alignment vertical="center" wrapText="1"/>
    </xf>
    <xf numFmtId="177" fontId="5" fillId="0" borderId="8" xfId="16" applyNumberFormat="1" applyFont="1" applyFill="1" applyBorder="1" applyAlignment="1">
      <alignment horizontal="center" vertical="center" shrinkToFit="1"/>
    </xf>
    <xf numFmtId="177" fontId="5" fillId="0" borderId="10" xfId="16" applyNumberFormat="1" applyFont="1" applyFill="1" applyBorder="1" applyAlignment="1">
      <alignment horizontal="center" vertical="center" shrinkToFit="1"/>
    </xf>
    <xf numFmtId="177" fontId="5" fillId="0" borderId="13" xfId="16" applyNumberFormat="1" applyFont="1" applyFill="1" applyBorder="1" applyAlignment="1">
      <alignment horizontal="center" vertical="center" shrinkToFit="1"/>
    </xf>
    <xf numFmtId="177" fontId="5" fillId="0" borderId="14" xfId="16" applyNumberFormat="1" applyFont="1" applyFill="1" applyBorder="1" applyAlignment="1">
      <alignment horizontal="center" vertical="center" shrinkToFit="1"/>
    </xf>
    <xf numFmtId="49" fontId="5" fillId="0" borderId="13" xfId="16" applyNumberFormat="1" applyFont="1" applyFill="1" applyBorder="1" applyAlignment="1">
      <alignment vertical="center" wrapText="1"/>
    </xf>
    <xf numFmtId="0" fontId="5" fillId="0" borderId="1" xfId="16" applyFont="1" applyFill="1" applyBorder="1" applyAlignment="1">
      <alignment vertical="center" wrapText="1"/>
    </xf>
    <xf numFmtId="0" fontId="5" fillId="0" borderId="8" xfId="19" applyFont="1" applyFill="1" applyBorder="1" applyAlignment="1">
      <alignment horizontal="center" vertical="center"/>
    </xf>
    <xf numFmtId="0" fontId="5" fillId="0" borderId="10" xfId="19" applyFont="1" applyFill="1" applyBorder="1" applyAlignment="1">
      <alignment horizontal="center" vertical="center"/>
    </xf>
    <xf numFmtId="0" fontId="5" fillId="0" borderId="11" xfId="19" applyFont="1" applyFill="1" applyBorder="1" applyAlignment="1">
      <alignment horizontal="center" vertical="center"/>
    </xf>
    <xf numFmtId="0" fontId="5" fillId="0" borderId="12" xfId="19" applyFont="1" applyFill="1" applyBorder="1" applyAlignment="1">
      <alignment horizontal="center" vertical="center"/>
    </xf>
    <xf numFmtId="177" fontId="5" fillId="0" borderId="8" xfId="19" applyNumberFormat="1" applyFont="1" applyFill="1" applyBorder="1" applyAlignment="1">
      <alignment horizontal="center" vertical="center" shrinkToFit="1"/>
    </xf>
    <xf numFmtId="177" fontId="5" fillId="0" borderId="10" xfId="19" applyNumberFormat="1" applyFont="1" applyFill="1" applyBorder="1" applyAlignment="1">
      <alignment horizontal="center" vertical="center" shrinkToFit="1"/>
    </xf>
    <xf numFmtId="177" fontId="5" fillId="0" borderId="13" xfId="19" applyNumberFormat="1" applyFont="1" applyFill="1" applyBorder="1" applyAlignment="1">
      <alignment horizontal="center" vertical="center" shrinkToFit="1"/>
    </xf>
    <xf numFmtId="177" fontId="5" fillId="0" borderId="14" xfId="19" applyNumberFormat="1" applyFont="1" applyFill="1" applyBorder="1" applyAlignment="1">
      <alignment horizontal="center" vertical="center" shrinkToFit="1"/>
    </xf>
    <xf numFmtId="0" fontId="5" fillId="0" borderId="0" xfId="19" applyFont="1" applyFill="1" applyAlignment="1">
      <alignment horizontal="center" vertical="center"/>
    </xf>
    <xf numFmtId="0" fontId="5" fillId="0" borderId="13" xfId="19" applyFont="1" applyFill="1" applyBorder="1" applyAlignment="1">
      <alignment horizontal="center" vertical="center"/>
    </xf>
    <xf numFmtId="0" fontId="5" fillId="0" borderId="14" xfId="19" applyFont="1" applyFill="1" applyBorder="1" applyAlignment="1">
      <alignment horizontal="center" vertical="center"/>
    </xf>
    <xf numFmtId="0" fontId="5" fillId="0" borderId="0" xfId="19" applyFont="1" applyFill="1" applyBorder="1" applyAlignment="1">
      <alignment horizontal="center" vertical="center" shrinkToFit="1"/>
    </xf>
    <xf numFmtId="0" fontId="5" fillId="0" borderId="11" xfId="19" applyFont="1" applyFill="1" applyBorder="1" applyAlignment="1">
      <alignment horizontal="center" vertical="center" shrinkToFit="1"/>
    </xf>
    <xf numFmtId="0" fontId="5" fillId="0" borderId="12" xfId="19" applyFont="1" applyFill="1" applyBorder="1" applyAlignment="1">
      <alignment horizontal="center" vertical="center" shrinkToFit="1"/>
    </xf>
    <xf numFmtId="0" fontId="5" fillId="0" borderId="11" xfId="19" applyFont="1" applyFill="1" applyBorder="1" applyAlignment="1">
      <alignment vertical="center" shrinkToFit="1"/>
    </xf>
    <xf numFmtId="0" fontId="5" fillId="0" borderId="0" xfId="19" applyFont="1" applyFill="1" applyBorder="1" applyAlignment="1">
      <alignment vertical="center" shrinkToFit="1"/>
    </xf>
    <xf numFmtId="0" fontId="5" fillId="0" borderId="12" xfId="19" applyFont="1" applyFill="1" applyBorder="1" applyAlignment="1">
      <alignment vertical="center" shrinkToFit="1"/>
    </xf>
    <xf numFmtId="0" fontId="5" fillId="0" borderId="13" xfId="19" applyFont="1" applyFill="1" applyBorder="1" applyAlignment="1">
      <alignment horizontal="center" vertical="center" shrinkToFit="1"/>
    </xf>
    <xf numFmtId="0" fontId="5" fillId="0" borderId="14" xfId="19" applyFont="1" applyFill="1" applyBorder="1" applyAlignment="1">
      <alignment horizontal="center" vertical="center" shrinkToFit="1"/>
    </xf>
    <xf numFmtId="0" fontId="5" fillId="0" borderId="13" xfId="19" applyFont="1" applyFill="1" applyBorder="1" applyAlignment="1">
      <alignment vertical="center" shrinkToFit="1"/>
    </xf>
    <xf numFmtId="0" fontId="5" fillId="0" borderId="1" xfId="19" applyFont="1" applyFill="1" applyBorder="1" applyAlignment="1">
      <alignment vertical="center" shrinkToFit="1"/>
    </xf>
    <xf numFmtId="0" fontId="5" fillId="0" borderId="14" xfId="19" applyFont="1" applyFill="1" applyBorder="1" applyAlignment="1">
      <alignment vertical="center" shrinkToFit="1"/>
    </xf>
    <xf numFmtId="0" fontId="5" fillId="0" borderId="8" xfId="19" applyFont="1" applyFill="1" applyBorder="1" applyAlignment="1">
      <alignment horizontal="center" vertical="center" shrinkToFit="1"/>
    </xf>
    <xf numFmtId="0" fontId="5" fillId="0" borderId="10" xfId="19" applyFont="1" applyFill="1" applyBorder="1" applyAlignment="1">
      <alignment horizontal="center" vertical="center" shrinkToFit="1"/>
    </xf>
    <xf numFmtId="0" fontId="5" fillId="0" borderId="8" xfId="19" applyFont="1" applyFill="1" applyBorder="1" applyAlignment="1">
      <alignment vertical="center" shrinkToFit="1"/>
    </xf>
    <xf numFmtId="0" fontId="5" fillId="0" borderId="9" xfId="19" applyFont="1" applyFill="1" applyBorder="1" applyAlignment="1">
      <alignment vertical="center" shrinkToFit="1"/>
    </xf>
    <xf numFmtId="0" fontId="5" fillId="0" borderId="10" xfId="19" applyFont="1" applyFill="1" applyBorder="1" applyAlignment="1">
      <alignment vertical="center" shrinkToFit="1"/>
    </xf>
    <xf numFmtId="49" fontId="5" fillId="0" borderId="5" xfId="19" applyNumberFormat="1" applyFont="1" applyFill="1" applyBorder="1" applyAlignment="1">
      <alignment vertical="center" wrapText="1"/>
    </xf>
    <xf numFmtId="0" fontId="5" fillId="0" borderId="6" xfId="19" applyFont="1" applyFill="1" applyBorder="1" applyAlignment="1">
      <alignment vertical="center" wrapText="1"/>
    </xf>
    <xf numFmtId="0" fontId="5" fillId="0" borderId="7" xfId="19" applyFont="1" applyFill="1" applyBorder="1" applyAlignment="1">
      <alignment vertical="center" wrapText="1"/>
    </xf>
    <xf numFmtId="177" fontId="5" fillId="0" borderId="5" xfId="19" applyNumberFormat="1" applyFont="1" applyFill="1" applyBorder="1" applyAlignment="1">
      <alignment horizontal="center" vertical="center" shrinkToFit="1"/>
    </xf>
    <xf numFmtId="177" fontId="5" fillId="0" borderId="6" xfId="19" applyNumberFormat="1" applyFont="1" applyFill="1" applyBorder="1" applyAlignment="1">
      <alignment horizontal="center" vertical="center" shrinkToFit="1"/>
    </xf>
    <xf numFmtId="177" fontId="5" fillId="0" borderId="7" xfId="19" applyNumberFormat="1" applyFont="1" applyFill="1" applyBorder="1" applyAlignment="1">
      <alignment horizontal="center" vertical="center" shrinkToFit="1"/>
    </xf>
    <xf numFmtId="0" fontId="5" fillId="0" borderId="3" xfId="19" applyFont="1" applyFill="1" applyBorder="1" applyAlignment="1">
      <alignment horizontal="center" vertical="center"/>
    </xf>
    <xf numFmtId="0" fontId="5" fillId="0" borderId="34" xfId="19" applyFont="1" applyFill="1" applyBorder="1" applyAlignment="1">
      <alignment horizontal="center" vertical="center"/>
    </xf>
    <xf numFmtId="0" fontId="5" fillId="0" borderId="1" xfId="19" applyFont="1" applyFill="1" applyBorder="1" applyAlignment="1">
      <alignment horizontal="center" vertical="center"/>
    </xf>
    <xf numFmtId="0" fontId="5" fillId="0" borderId="9" xfId="19" applyFont="1" applyFill="1" applyBorder="1" applyAlignment="1">
      <alignment horizontal="center" vertical="center"/>
    </xf>
    <xf numFmtId="0" fontId="5" fillId="0" borderId="0" xfId="19" applyFont="1" applyFill="1" applyAlignment="1">
      <alignment horizontal="center" vertical="center" shrinkToFit="1"/>
    </xf>
    <xf numFmtId="0" fontId="7" fillId="0" borderId="0" xfId="19" applyFont="1" applyFill="1" applyAlignment="1">
      <alignment horizontal="center" vertical="center"/>
    </xf>
    <xf numFmtId="177" fontId="5" fillId="0" borderId="0" xfId="19" applyNumberFormat="1" applyFont="1" applyFill="1" applyAlignment="1">
      <alignment horizontal="center" vertical="center" shrinkToFit="1"/>
    </xf>
    <xf numFmtId="0" fontId="5" fillId="0" borderId="0" xfId="19" applyFont="1" applyFill="1" applyAlignment="1">
      <alignment vertical="top" wrapText="1"/>
    </xf>
    <xf numFmtId="0" fontId="6" fillId="0" borderId="2" xfId="4" applyFont="1" applyFill="1" applyBorder="1" applyAlignment="1">
      <alignment vertical="center" wrapText="1"/>
    </xf>
    <xf numFmtId="38" fontId="6" fillId="0" borderId="2" xfId="9" applyFont="1" applyFill="1" applyBorder="1" applyAlignment="1">
      <alignment vertical="center" shrinkToFit="1"/>
    </xf>
    <xf numFmtId="0" fontId="6" fillId="0" borderId="2" xfId="4" applyFont="1" applyFill="1" applyBorder="1" applyAlignment="1">
      <alignment vertical="center" shrinkToFit="1"/>
    </xf>
    <xf numFmtId="0" fontId="6" fillId="0" borderId="2" xfId="4" applyFont="1" applyFill="1" applyBorder="1" applyAlignment="1">
      <alignment horizontal="center" vertical="center"/>
    </xf>
    <xf numFmtId="0" fontId="6" fillId="0" borderId="2" xfId="4" applyFont="1" applyFill="1" applyBorder="1" applyAlignment="1">
      <alignment horizontal="center" vertical="center" wrapText="1"/>
    </xf>
    <xf numFmtId="177" fontId="15" fillId="0" borderId="0" xfId="4" applyNumberFormat="1" applyFont="1" applyFill="1" applyAlignment="1">
      <alignment horizontal="right" vertical="center"/>
    </xf>
    <xf numFmtId="0" fontId="15" fillId="0" borderId="0" xfId="4" applyFont="1" applyFill="1" applyAlignment="1">
      <alignment horizontal="center" vertical="center"/>
    </xf>
    <xf numFmtId="0" fontId="91" fillId="0" borderId="0" xfId="4" applyFont="1" applyFill="1" applyAlignment="1">
      <alignment horizontal="center" vertical="center"/>
    </xf>
    <xf numFmtId="0" fontId="48" fillId="0" borderId="5" xfId="10" applyFont="1" applyFill="1" applyBorder="1" applyAlignment="1">
      <alignment vertical="center" wrapText="1"/>
    </xf>
    <xf numFmtId="0" fontId="48" fillId="0" borderId="7" xfId="10" applyFont="1" applyFill="1" applyBorder="1" applyAlignment="1">
      <alignment vertical="center" wrapText="1"/>
    </xf>
    <xf numFmtId="0" fontId="48" fillId="0" borderId="0" xfId="10" applyFont="1" applyFill="1" applyAlignment="1">
      <alignment horizontal="center" vertical="center" shrinkToFit="1"/>
    </xf>
    <xf numFmtId="0" fontId="50" fillId="0" borderId="0" xfId="10" applyFont="1" applyFill="1" applyAlignment="1">
      <alignment horizontal="center" vertical="center" shrinkToFit="1"/>
    </xf>
    <xf numFmtId="0" fontId="48" fillId="0" borderId="0" xfId="10" applyFont="1" applyFill="1" applyAlignment="1">
      <alignment horizontal="center" vertical="center"/>
    </xf>
    <xf numFmtId="0" fontId="48" fillId="0" borderId="5" xfId="10" applyFont="1" applyFill="1" applyBorder="1" applyAlignment="1">
      <alignment horizontal="center" vertical="center" shrinkToFit="1"/>
    </xf>
    <xf numFmtId="0" fontId="48" fillId="0" borderId="6" xfId="10" applyFont="1" applyFill="1" applyBorder="1" applyAlignment="1">
      <alignment horizontal="center" vertical="center" shrinkToFit="1"/>
    </xf>
    <xf numFmtId="0" fontId="48" fillId="0" borderId="7" xfId="10" applyFont="1" applyFill="1" applyBorder="1" applyAlignment="1">
      <alignment horizontal="center" vertical="center" shrinkToFit="1"/>
    </xf>
    <xf numFmtId="0" fontId="30" fillId="0" borderId="3" xfId="10" applyFont="1" applyFill="1" applyBorder="1" applyAlignment="1">
      <alignment horizontal="center" vertical="center" wrapText="1"/>
    </xf>
    <xf numFmtId="0" fontId="30" fillId="0" borderId="34" xfId="10" applyFont="1" applyFill="1" applyBorder="1" applyAlignment="1">
      <alignment horizontal="center" vertical="center" wrapText="1"/>
    </xf>
    <xf numFmtId="0" fontId="30" fillId="0" borderId="34" xfId="10" applyFont="1" applyFill="1" applyBorder="1" applyAlignment="1">
      <alignment horizontal="center" vertical="center"/>
    </xf>
    <xf numFmtId="0" fontId="30" fillId="0" borderId="2" xfId="10" applyFont="1" applyFill="1" applyBorder="1" applyAlignment="1">
      <alignment horizontal="center" vertical="center"/>
    </xf>
    <xf numFmtId="0" fontId="30" fillId="0" borderId="35" xfId="10" applyFont="1" applyFill="1" applyBorder="1" applyAlignment="1">
      <alignment horizontal="center" vertical="center" wrapText="1"/>
    </xf>
    <xf numFmtId="0" fontId="30" fillId="0" borderId="5" xfId="10" applyFont="1" applyFill="1" applyBorder="1" applyAlignment="1">
      <alignment horizontal="center" vertical="center"/>
    </xf>
    <xf numFmtId="0" fontId="30" fillId="0" borderId="7" xfId="10" applyFont="1" applyFill="1" applyBorder="1" applyAlignment="1">
      <alignment horizontal="center" vertical="center"/>
    </xf>
    <xf numFmtId="0" fontId="49" fillId="0" borderId="0" xfId="10" applyFont="1" applyFill="1" applyAlignment="1">
      <alignment horizontal="center" vertical="center"/>
    </xf>
    <xf numFmtId="177" fontId="48" fillId="0" borderId="0" xfId="10" applyNumberFormat="1" applyFont="1" applyFill="1" applyAlignment="1">
      <alignment horizontal="center" vertical="center" shrinkToFit="1"/>
    </xf>
    <xf numFmtId="0" fontId="48" fillId="0" borderId="0" xfId="10" applyFont="1" applyFill="1" applyAlignment="1">
      <alignment vertical="top" wrapText="1"/>
    </xf>
    <xf numFmtId="0" fontId="5" fillId="0" borderId="5" xfId="20" applyFont="1" applyFill="1" applyBorder="1" applyAlignment="1">
      <alignment vertical="center" wrapText="1"/>
    </xf>
    <xf numFmtId="0" fontId="5" fillId="0" borderId="7" xfId="20" applyFont="1" applyFill="1" applyBorder="1" applyAlignment="1">
      <alignment vertical="center" wrapText="1"/>
    </xf>
    <xf numFmtId="0" fontId="5" fillId="0" borderId="82" xfId="20" applyFont="1" applyFill="1" applyBorder="1" applyAlignment="1">
      <alignment vertical="center" wrapText="1"/>
    </xf>
    <xf numFmtId="0" fontId="5" fillId="0" borderId="85" xfId="20" applyFont="1" applyFill="1" applyBorder="1" applyAlignment="1">
      <alignment vertical="center" wrapText="1"/>
    </xf>
    <xf numFmtId="0" fontId="5" fillId="0" borderId="86" xfId="20" applyFont="1" applyFill="1" applyBorder="1" applyAlignment="1">
      <alignment vertical="center" wrapText="1"/>
    </xf>
    <xf numFmtId="0" fontId="5" fillId="0" borderId="88" xfId="20" applyFont="1" applyFill="1" applyBorder="1" applyAlignment="1">
      <alignment vertical="center" wrapText="1"/>
    </xf>
    <xf numFmtId="177" fontId="5" fillId="0" borderId="0" xfId="20" applyNumberFormat="1" applyFont="1" applyFill="1" applyAlignment="1">
      <alignment horizontal="center" vertical="center" shrinkToFit="1"/>
    </xf>
    <xf numFmtId="0" fontId="5" fillId="0" borderId="0" xfId="20" applyFont="1" applyFill="1" applyAlignment="1">
      <alignment vertical="top" wrapText="1"/>
    </xf>
    <xf numFmtId="0" fontId="5" fillId="0" borderId="0" xfId="20" applyFont="1" applyFill="1" applyAlignment="1">
      <alignment horizontal="center" vertical="center" shrinkToFit="1"/>
    </xf>
    <xf numFmtId="0" fontId="7" fillId="0" borderId="0" xfId="20" applyFont="1" applyFill="1" applyAlignment="1">
      <alignment horizontal="center" vertical="center"/>
    </xf>
    <xf numFmtId="0" fontId="5" fillId="0" borderId="0" xfId="20" applyNumberFormat="1" applyFont="1" applyFill="1" applyAlignment="1">
      <alignment horizontal="left" vertical="distributed" wrapText="1" indent="1"/>
    </xf>
    <xf numFmtId="0" fontId="5" fillId="0" borderId="0" xfId="20" applyFont="1" applyFill="1" applyAlignment="1">
      <alignment horizontal="center" vertical="center"/>
    </xf>
    <xf numFmtId="0" fontId="5" fillId="0" borderId="76" xfId="20" applyFont="1" applyFill="1" applyBorder="1" applyAlignment="1">
      <alignment horizontal="center" vertical="center"/>
    </xf>
    <xf numFmtId="0" fontId="5" fillId="0" borderId="77" xfId="20" applyFont="1" applyFill="1" applyBorder="1" applyAlignment="1">
      <alignment horizontal="center" vertical="center"/>
    </xf>
    <xf numFmtId="0" fontId="5" fillId="0" borderId="79" xfId="20" applyFont="1" applyFill="1" applyBorder="1" applyAlignment="1">
      <alignment horizontal="center" vertical="center"/>
    </xf>
    <xf numFmtId="49" fontId="6" fillId="0" borderId="0" xfId="4" applyNumberFormat="1" applyFont="1" applyFill="1" applyAlignment="1">
      <alignment horizontal="left" vertical="top" wrapText="1" shrinkToFit="1"/>
    </xf>
    <xf numFmtId="177" fontId="6" fillId="0" borderId="0" xfId="4" applyNumberFormat="1" applyFont="1" applyFill="1" applyAlignment="1">
      <alignment horizontal="left" vertical="center" shrinkToFit="1"/>
    </xf>
    <xf numFmtId="49" fontId="6" fillId="0" borderId="0" xfId="4" applyNumberFormat="1" applyFont="1" applyFill="1" applyAlignment="1">
      <alignment horizontal="left" vertical="center" indent="1" shrinkToFit="1"/>
    </xf>
    <xf numFmtId="0" fontId="6" fillId="0" borderId="0" xfId="4" applyFont="1" applyFill="1" applyAlignment="1">
      <alignment horizontal="left" vertical="center" indent="1" shrinkToFit="1"/>
    </xf>
    <xf numFmtId="49" fontId="6" fillId="0" borderId="0" xfId="4" applyNumberFormat="1" applyFont="1" applyFill="1" applyAlignment="1">
      <alignment horizontal="left" vertical="top" wrapText="1" indent="1" shrinkToFit="1"/>
    </xf>
    <xf numFmtId="0" fontId="22" fillId="0" borderId="2" xfId="10" applyFont="1" applyFill="1" applyBorder="1" applyAlignment="1">
      <alignment vertical="center" shrinkToFit="1"/>
    </xf>
    <xf numFmtId="0" fontId="22" fillId="0" borderId="81" xfId="10" applyFont="1" applyFill="1" applyBorder="1" applyAlignment="1">
      <alignment vertical="center" shrinkToFit="1"/>
    </xf>
    <xf numFmtId="0" fontId="22" fillId="0" borderId="0" xfId="10" applyFont="1" applyFill="1" applyBorder="1" applyAlignment="1">
      <alignment vertical="center" shrinkToFit="1"/>
    </xf>
    <xf numFmtId="0" fontId="22" fillId="0" borderId="50" xfId="10" applyFont="1" applyFill="1" applyBorder="1" applyAlignment="1">
      <alignment vertical="center" shrinkToFit="1"/>
    </xf>
    <xf numFmtId="0" fontId="51" fillId="0" borderId="113" xfId="10" applyFont="1" applyFill="1" applyBorder="1" applyAlignment="1">
      <alignment horizontal="center"/>
    </xf>
    <xf numFmtId="0" fontId="51" fillId="0" borderId="44" xfId="10" applyFont="1" applyFill="1" applyBorder="1" applyAlignment="1">
      <alignment horizontal="center"/>
    </xf>
    <xf numFmtId="0" fontId="51" fillId="0" borderId="114" xfId="10" applyFont="1" applyFill="1" applyBorder="1" applyAlignment="1">
      <alignment horizontal="center"/>
    </xf>
    <xf numFmtId="0" fontId="51" fillId="0" borderId="115" xfId="10" applyFont="1" applyFill="1" applyBorder="1" applyAlignment="1">
      <alignment horizontal="center"/>
    </xf>
    <xf numFmtId="0" fontId="51" fillId="0" borderId="116" xfId="10" applyFont="1" applyFill="1" applyBorder="1" applyAlignment="1">
      <alignment horizontal="center"/>
    </xf>
    <xf numFmtId="0" fontId="51" fillId="0" borderId="117" xfId="10" applyFont="1" applyFill="1" applyBorder="1" applyAlignment="1">
      <alignment horizontal="center"/>
    </xf>
    <xf numFmtId="0" fontId="51" fillId="0" borderId="118" xfId="10" applyFont="1" applyFill="1" applyBorder="1" applyAlignment="1">
      <alignment horizontal="center"/>
    </xf>
    <xf numFmtId="0" fontId="51" fillId="0" borderId="119" xfId="10" applyFont="1" applyFill="1" applyBorder="1" applyAlignment="1">
      <alignment horizontal="center"/>
    </xf>
    <xf numFmtId="0" fontId="51" fillId="0" borderId="120" xfId="10" applyFont="1" applyFill="1" applyBorder="1" applyAlignment="1">
      <alignment horizontal="center"/>
    </xf>
    <xf numFmtId="0" fontId="52" fillId="0" borderId="0" xfId="10" applyFont="1" applyFill="1" applyAlignment="1">
      <alignment horizontal="center"/>
    </xf>
    <xf numFmtId="0" fontId="22" fillId="0" borderId="1" xfId="10" applyFont="1" applyFill="1" applyBorder="1" applyAlignment="1">
      <alignment horizontal="center" vertical="center" shrinkToFit="1"/>
    </xf>
    <xf numFmtId="0" fontId="51" fillId="0" borderId="89" xfId="10" applyFont="1" applyFill="1" applyBorder="1" applyAlignment="1">
      <alignment horizontal="center"/>
    </xf>
    <xf numFmtId="0" fontId="51" fillId="0" borderId="91" xfId="10" applyFont="1" applyFill="1" applyBorder="1" applyAlignment="1">
      <alignment horizontal="center"/>
    </xf>
    <xf numFmtId="0" fontId="51" fillId="0" borderId="94" xfId="10" applyFont="1" applyFill="1" applyBorder="1" applyAlignment="1">
      <alignment horizontal="center"/>
    </xf>
    <xf numFmtId="0" fontId="51" fillId="0" borderId="66" xfId="10" applyFont="1" applyFill="1" applyBorder="1" applyAlignment="1">
      <alignment horizontal="center" vertical="top" wrapText="1"/>
    </xf>
    <xf numFmtId="0" fontId="51" fillId="0" borderId="53" xfId="10" applyFont="1" applyFill="1" applyBorder="1" applyAlignment="1">
      <alignment horizontal="center" vertical="top" wrapText="1"/>
    </xf>
    <xf numFmtId="0" fontId="51" fillId="0" borderId="48" xfId="10" applyFont="1" applyFill="1" applyBorder="1" applyAlignment="1">
      <alignment horizontal="center" vertical="top" wrapText="1"/>
    </xf>
    <xf numFmtId="0" fontId="51" fillId="0" borderId="11" xfId="10" applyFont="1" applyFill="1" applyBorder="1" applyAlignment="1">
      <alignment horizontal="center" vertical="top" wrapText="1"/>
    </xf>
    <xf numFmtId="0" fontId="51" fillId="0" borderId="0" xfId="10" applyFont="1" applyFill="1" applyBorder="1" applyAlignment="1">
      <alignment horizontal="center" vertical="top" wrapText="1"/>
    </xf>
    <xf numFmtId="0" fontId="51" fillId="0" borderId="50" xfId="10" applyFont="1" applyFill="1" applyBorder="1" applyAlignment="1">
      <alignment horizontal="center" vertical="top" wrapText="1"/>
    </xf>
    <xf numFmtId="0" fontId="51" fillId="0" borderId="71" xfId="10" applyFont="1" applyFill="1" applyBorder="1" applyAlignment="1">
      <alignment horizontal="center" vertical="top" wrapText="1"/>
    </xf>
    <xf numFmtId="0" fontId="51" fillId="0" borderId="54" xfId="10" applyFont="1" applyFill="1" applyBorder="1" applyAlignment="1">
      <alignment horizontal="center" vertical="top" wrapText="1"/>
    </xf>
    <xf numFmtId="0" fontId="51" fillId="0" borderId="52" xfId="10" applyFont="1" applyFill="1" applyBorder="1" applyAlignment="1">
      <alignment horizontal="center" vertical="top" wrapText="1"/>
    </xf>
    <xf numFmtId="0" fontId="51" fillId="0" borderId="47" xfId="10" applyFont="1" applyFill="1" applyBorder="1" applyAlignment="1">
      <alignment horizontal="center" vertical="center" wrapText="1"/>
    </xf>
    <xf numFmtId="0" fontId="51" fillId="0" borderId="53" xfId="10" applyFont="1" applyFill="1" applyBorder="1" applyAlignment="1">
      <alignment horizontal="center" vertical="center" wrapText="1"/>
    </xf>
    <xf numFmtId="0" fontId="51" fillId="0" borderId="48" xfId="10" applyFont="1" applyFill="1" applyBorder="1" applyAlignment="1">
      <alignment horizontal="center" vertical="center" wrapText="1"/>
    </xf>
    <xf numFmtId="0" fontId="51" fillId="0" borderId="109" xfId="10" applyFont="1" applyFill="1" applyBorder="1" applyAlignment="1">
      <alignment horizontal="center" vertical="center" wrapText="1"/>
    </xf>
    <xf numFmtId="0" fontId="51" fillId="0" borderId="1" xfId="10" applyFont="1" applyFill="1" applyBorder="1" applyAlignment="1">
      <alignment horizontal="center" vertical="center" wrapText="1"/>
    </xf>
    <xf numFmtId="0" fontId="51" fillId="0" borderId="99" xfId="10" applyFont="1" applyFill="1" applyBorder="1" applyAlignment="1">
      <alignment horizontal="center" vertical="center" wrapText="1"/>
    </xf>
    <xf numFmtId="0" fontId="51" fillId="0" borderId="74" xfId="10" applyFont="1" applyFill="1" applyBorder="1" applyAlignment="1">
      <alignment horizontal="center"/>
    </xf>
    <xf numFmtId="0" fontId="51" fillId="0" borderId="80" xfId="10" applyFont="1" applyFill="1" applyBorder="1" applyAlignment="1">
      <alignment horizontal="center"/>
    </xf>
    <xf numFmtId="0" fontId="51" fillId="0" borderId="83" xfId="10" applyFont="1" applyFill="1" applyBorder="1" applyAlignment="1">
      <alignment horizontal="center"/>
    </xf>
    <xf numFmtId="0" fontId="51" fillId="0" borderId="66" xfId="10" applyFont="1" applyFill="1" applyBorder="1" applyAlignment="1">
      <alignment horizontal="center"/>
    </xf>
    <xf numFmtId="0" fontId="51" fillId="0" borderId="53" xfId="10" applyFont="1" applyFill="1" applyBorder="1" applyAlignment="1">
      <alignment horizontal="center"/>
    </xf>
    <xf numFmtId="0" fontId="51" fillId="0" borderId="48" xfId="10" applyFont="1" applyFill="1" applyBorder="1" applyAlignment="1">
      <alignment horizontal="center"/>
    </xf>
    <xf numFmtId="0" fontId="51" fillId="0" borderId="11" xfId="10" applyFont="1" applyFill="1" applyBorder="1" applyAlignment="1">
      <alignment horizontal="center"/>
    </xf>
    <xf numFmtId="0" fontId="51" fillId="0" borderId="0" xfId="10" applyFont="1" applyFill="1" applyBorder="1" applyAlignment="1">
      <alignment horizontal="center"/>
    </xf>
    <xf numFmtId="0" fontId="51" fillId="0" borderId="50" xfId="10" applyFont="1" applyFill="1" applyBorder="1" applyAlignment="1">
      <alignment horizontal="center"/>
    </xf>
    <xf numFmtId="0" fontId="51" fillId="0" borderId="71" xfId="10" applyFont="1" applyFill="1" applyBorder="1" applyAlignment="1">
      <alignment horizontal="center"/>
    </xf>
    <xf numFmtId="0" fontId="51" fillId="0" borderId="54" xfId="10" applyFont="1" applyFill="1" applyBorder="1" applyAlignment="1">
      <alignment horizontal="center"/>
    </xf>
    <xf numFmtId="0" fontId="51" fillId="0" borderId="52" xfId="10" applyFont="1" applyFill="1" applyBorder="1" applyAlignment="1">
      <alignment horizontal="center"/>
    </xf>
    <xf numFmtId="0" fontId="22" fillId="0" borderId="34" xfId="10" applyFont="1" applyFill="1" applyBorder="1" applyAlignment="1">
      <alignment vertical="center" shrinkToFit="1"/>
    </xf>
    <xf numFmtId="0" fontId="22" fillId="0" borderId="98" xfId="10" applyFont="1" applyFill="1" applyBorder="1" applyAlignment="1">
      <alignment vertical="center" shrinkToFit="1"/>
    </xf>
    <xf numFmtId="0" fontId="22" fillId="0" borderId="75" xfId="10" applyFont="1" applyFill="1" applyBorder="1" applyAlignment="1">
      <alignment vertical="center" shrinkToFit="1"/>
    </xf>
    <xf numFmtId="0" fontId="22" fillId="0" borderId="78" xfId="10" applyFont="1" applyFill="1" applyBorder="1" applyAlignment="1">
      <alignment vertical="center" shrinkToFit="1"/>
    </xf>
    <xf numFmtId="0" fontId="6" fillId="0" borderId="5" xfId="1" applyFont="1" applyBorder="1" applyAlignment="1">
      <alignment horizontal="center" vertical="center" wrapText="1"/>
    </xf>
    <xf numFmtId="0" fontId="34" fillId="0" borderId="3" xfId="1" applyFont="1" applyBorder="1" applyAlignment="1">
      <alignment horizontal="center" vertical="center" wrapText="1"/>
    </xf>
    <xf numFmtId="0" fontId="34" fillId="0" borderId="35" xfId="1" applyFont="1" applyBorder="1" applyAlignment="1">
      <alignment horizontal="center" vertical="center" wrapText="1"/>
    </xf>
    <xf numFmtId="0" fontId="34" fillId="0" borderId="8" xfId="1" quotePrefix="1" applyFont="1" applyBorder="1" applyAlignment="1">
      <alignment horizontal="center" vertical="center" wrapText="1"/>
    </xf>
    <xf numFmtId="0" fontId="34" fillId="0" borderId="13" xfId="1" applyFont="1" applyBorder="1" applyAlignment="1">
      <alignment horizontal="center" vertical="center" wrapText="1"/>
    </xf>
    <xf numFmtId="0" fontId="34" fillId="0" borderId="124" xfId="1" applyFont="1" applyBorder="1" applyAlignment="1">
      <alignment horizontal="center" vertical="center" wrapText="1"/>
    </xf>
    <xf numFmtId="0" fontId="34" fillId="0" borderId="2" xfId="1" applyFont="1" applyBorder="1" applyAlignment="1">
      <alignment horizontal="center" vertical="center" wrapText="1"/>
    </xf>
    <xf numFmtId="0" fontId="34" fillId="0" borderId="5" xfId="1" quotePrefix="1" applyFont="1" applyBorder="1" applyAlignment="1">
      <alignment horizontal="center" vertical="center" wrapText="1"/>
    </xf>
    <xf numFmtId="0" fontId="34" fillId="0" borderId="5" xfId="1" applyFont="1" applyBorder="1" applyAlignment="1">
      <alignment horizontal="center" vertical="center" wrapText="1"/>
    </xf>
    <xf numFmtId="0" fontId="1" fillId="0" borderId="121" xfId="1" applyFont="1" applyBorder="1" applyAlignment="1">
      <alignment horizontal="center"/>
    </xf>
    <xf numFmtId="0" fontId="34" fillId="0" borderId="34" xfId="1" applyFont="1" applyBorder="1" applyAlignment="1">
      <alignment horizontal="center" vertical="center" wrapText="1"/>
    </xf>
    <xf numFmtId="0" fontId="34" fillId="0" borderId="8" xfId="1" applyFont="1" applyBorder="1" applyAlignment="1">
      <alignment horizontal="center" vertical="center" wrapText="1"/>
    </xf>
    <xf numFmtId="0" fontId="1" fillId="0" borderId="8" xfId="1" applyFont="1" applyBorder="1" applyAlignment="1">
      <alignment horizontal="center"/>
    </xf>
    <xf numFmtId="0" fontId="1" fillId="0" borderId="9" xfId="1" applyFont="1" applyBorder="1" applyAlignment="1">
      <alignment horizontal="center"/>
    </xf>
    <xf numFmtId="0" fontId="1" fillId="0" borderId="10" xfId="1" applyFont="1" applyBorder="1" applyAlignment="1">
      <alignment horizontal="center"/>
    </xf>
    <xf numFmtId="0" fontId="1" fillId="0" borderId="11" xfId="1" applyFont="1" applyBorder="1" applyAlignment="1">
      <alignment horizontal="center"/>
    </xf>
    <xf numFmtId="0" fontId="1" fillId="0" borderId="0" xfId="1" applyFont="1" applyBorder="1" applyAlignment="1">
      <alignment horizontal="center"/>
    </xf>
    <xf numFmtId="0" fontId="1" fillId="0" borderId="12" xfId="1" applyFont="1" applyBorder="1" applyAlignment="1">
      <alignment horizontal="center"/>
    </xf>
    <xf numFmtId="0" fontId="1" fillId="0" borderId="11" xfId="1" applyBorder="1" applyAlignment="1">
      <alignment horizontal="center"/>
    </xf>
    <xf numFmtId="0" fontId="1" fillId="0" borderId="0" xfId="1" applyAlignment="1">
      <alignment horizontal="center"/>
    </xf>
    <xf numFmtId="0" fontId="1" fillId="0" borderId="12" xfId="1" applyBorder="1" applyAlignment="1">
      <alignment horizontal="center"/>
    </xf>
    <xf numFmtId="0" fontId="1" fillId="0" borderId="13" xfId="1" applyBorder="1" applyAlignment="1">
      <alignment horizontal="center"/>
    </xf>
    <xf numFmtId="0" fontId="1" fillId="0" borderId="1" xfId="1" applyBorder="1" applyAlignment="1">
      <alignment horizontal="center"/>
    </xf>
    <xf numFmtId="0" fontId="1" fillId="0" borderId="14" xfId="1" applyBorder="1" applyAlignment="1">
      <alignment horizontal="center"/>
    </xf>
    <xf numFmtId="0" fontId="43" fillId="0" borderId="122" xfId="1" applyFont="1" applyBorder="1" applyAlignment="1">
      <alignment horizontal="center" vertical="center" wrapText="1"/>
    </xf>
    <xf numFmtId="0" fontId="43" fillId="0" borderId="123" xfId="1" applyFont="1" applyBorder="1" applyAlignment="1">
      <alignment horizontal="center" vertical="center" wrapText="1"/>
    </xf>
    <xf numFmtId="0" fontId="43" fillId="0" borderId="124" xfId="1" applyFont="1" applyBorder="1" applyAlignment="1">
      <alignment horizontal="center" vertical="center" wrapText="1"/>
    </xf>
    <xf numFmtId="0" fontId="55" fillId="0" borderId="0" xfId="1" applyFont="1" applyAlignment="1">
      <alignment horizontal="right"/>
    </xf>
    <xf numFmtId="0" fontId="1" fillId="0" borderId="0" xfId="1" applyFont="1" applyAlignment="1">
      <alignment horizontal="right"/>
    </xf>
    <xf numFmtId="0" fontId="6" fillId="0" borderId="1" xfId="1" applyFont="1" applyFill="1" applyBorder="1" applyAlignment="1">
      <alignment horizontal="left" vertical="center"/>
    </xf>
    <xf numFmtId="0" fontId="6" fillId="0" borderId="8" xfId="1" applyFont="1" applyBorder="1" applyAlignment="1">
      <alignment horizontal="center" vertical="center" wrapText="1"/>
    </xf>
    <xf numFmtId="0" fontId="1" fillId="0" borderId="9" xfId="1" applyFont="1" applyBorder="1" applyAlignment="1">
      <alignment horizontal="center" vertical="center" wrapText="1"/>
    </xf>
    <xf numFmtId="0" fontId="6" fillId="0" borderId="11" xfId="1" applyFont="1" applyBorder="1" applyAlignment="1">
      <alignment horizontal="center" vertical="center" wrapText="1"/>
    </xf>
    <xf numFmtId="0" fontId="1" fillId="0" borderId="0" xfId="1" applyFont="1" applyBorder="1" applyAlignment="1">
      <alignment horizontal="center" vertical="center" wrapText="1"/>
    </xf>
    <xf numFmtId="0" fontId="6" fillId="0" borderId="13" xfId="1" applyFont="1" applyBorder="1" applyAlignment="1">
      <alignment horizontal="center" vertical="center" wrapText="1"/>
    </xf>
    <xf numFmtId="0" fontId="1" fillId="0" borderId="1" xfId="1" applyFont="1" applyBorder="1" applyAlignment="1">
      <alignment horizontal="center" vertical="center" wrapText="1"/>
    </xf>
    <xf numFmtId="0" fontId="1" fillId="0" borderId="5" xfId="1" applyFont="1" applyBorder="1" applyAlignment="1">
      <alignment horizontal="center"/>
    </xf>
    <xf numFmtId="0" fontId="1" fillId="0" borderId="6" xfId="1" applyFont="1" applyBorder="1" applyAlignment="1">
      <alignment horizontal="center"/>
    </xf>
    <xf numFmtId="0" fontId="1" fillId="0" borderId="7" xfId="1" applyFont="1" applyBorder="1" applyAlignment="1">
      <alignment horizontal="center"/>
    </xf>
    <xf numFmtId="0" fontId="6" fillId="0" borderId="102" xfId="11" applyFont="1" applyFill="1" applyBorder="1" applyAlignment="1">
      <alignment horizontal="center"/>
    </xf>
    <xf numFmtId="0" fontId="6" fillId="0" borderId="104" xfId="11" applyFont="1" applyFill="1" applyBorder="1" applyAlignment="1">
      <alignment horizontal="center"/>
    </xf>
    <xf numFmtId="0" fontId="6" fillId="0" borderId="0" xfId="11" applyFont="1" applyFill="1" applyAlignment="1">
      <alignment vertical="top" wrapText="1"/>
    </xf>
    <xf numFmtId="0" fontId="11" fillId="0" borderId="16" xfId="11" applyFont="1" applyFill="1" applyBorder="1" applyAlignment="1">
      <alignment horizontal="center" vertical="center"/>
    </xf>
    <xf numFmtId="0" fontId="62" fillId="0" borderId="35" xfId="10" applyFont="1" applyBorder="1" applyAlignment="1">
      <alignment vertical="top" wrapText="1"/>
    </xf>
    <xf numFmtId="0" fontId="62" fillId="0" borderId="0" xfId="10" applyFont="1" applyBorder="1" applyAlignment="1">
      <alignment horizontal="left" vertical="center" wrapText="1"/>
    </xf>
    <xf numFmtId="0" fontId="62" fillId="0" borderId="12" xfId="10" applyFont="1" applyBorder="1" applyAlignment="1">
      <alignment horizontal="left" vertical="center" wrapText="1"/>
    </xf>
    <xf numFmtId="0" fontId="30" fillId="0" borderId="1" xfId="10" applyFont="1" applyBorder="1" applyAlignment="1">
      <alignment vertical="center" wrapText="1"/>
    </xf>
    <xf numFmtId="0" fontId="30" fillId="0" borderId="14" xfId="10" applyFont="1" applyBorder="1" applyAlignment="1">
      <alignment vertical="center" wrapText="1"/>
    </xf>
    <xf numFmtId="0" fontId="62" fillId="0" borderId="0" xfId="10" applyFont="1" applyBorder="1" applyAlignment="1">
      <alignment horizontal="center" vertical="center" wrapText="1"/>
    </xf>
    <xf numFmtId="0" fontId="62" fillId="0" borderId="12" xfId="10" applyFont="1" applyBorder="1" applyAlignment="1">
      <alignment horizontal="center" vertical="center" wrapText="1"/>
    </xf>
    <xf numFmtId="0" fontId="62" fillId="0" borderId="9" xfId="10" applyFont="1" applyBorder="1" applyAlignment="1">
      <alignment horizontal="left" vertical="center" wrapText="1"/>
    </xf>
    <xf numFmtId="0" fontId="62" fillId="0" borderId="10" xfId="10" applyFont="1" applyBorder="1" applyAlignment="1">
      <alignment horizontal="left" vertical="center" wrapText="1"/>
    </xf>
    <xf numFmtId="0" fontId="62" fillId="0" borderId="1" xfId="10" applyFont="1" applyBorder="1" applyAlignment="1">
      <alignment horizontal="left" vertical="center" wrapText="1"/>
    </xf>
    <xf numFmtId="0" fontId="62" fillId="0" borderId="14" xfId="10" applyFont="1" applyBorder="1" applyAlignment="1">
      <alignment horizontal="left" vertical="center" wrapText="1"/>
    </xf>
    <xf numFmtId="0" fontId="30" fillId="0" borderId="0" xfId="10" applyFont="1" applyBorder="1" applyAlignment="1">
      <alignment vertical="center" wrapText="1"/>
    </xf>
    <xf numFmtId="0" fontId="30" fillId="0" borderId="12" xfId="10" applyFont="1" applyBorder="1" applyAlignment="1">
      <alignment vertical="center" wrapText="1"/>
    </xf>
    <xf numFmtId="0" fontId="61" fillId="0" borderId="0" xfId="10" applyFont="1" applyAlignment="1">
      <alignment horizontal="center" vertical="center"/>
    </xf>
    <xf numFmtId="49" fontId="84" fillId="0" borderId="5" xfId="10" applyNumberFormat="1" applyFont="1" applyFill="1" applyBorder="1" applyAlignment="1">
      <alignment horizontal="left" vertical="center" wrapText="1" shrinkToFit="1"/>
    </xf>
    <xf numFmtId="0" fontId="84" fillId="0" borderId="7" xfId="10" applyFont="1" applyFill="1" applyBorder="1" applyAlignment="1">
      <alignment horizontal="left" vertical="center" wrapText="1" shrinkToFit="1"/>
    </xf>
    <xf numFmtId="0" fontId="62" fillId="0" borderId="2" xfId="10" applyFont="1" applyBorder="1" applyAlignment="1">
      <alignment horizontal="center" vertical="center" wrapText="1"/>
    </xf>
    <xf numFmtId="0" fontId="62" fillId="0" borderId="35" xfId="10" applyFont="1" applyBorder="1" applyAlignment="1">
      <alignment horizontal="left" vertical="top" wrapText="1"/>
    </xf>
    <xf numFmtId="0" fontId="70" fillId="0" borderId="0" xfId="0" applyFont="1" applyAlignment="1">
      <alignment horizontal="justify" vertical="center"/>
    </xf>
    <xf numFmtId="0" fontId="70" fillId="0" borderId="0" xfId="0" applyFont="1" applyAlignment="1">
      <alignment horizontal="center" vertical="center"/>
    </xf>
    <xf numFmtId="0" fontId="70" fillId="0" borderId="0" xfId="0" applyFont="1" applyAlignment="1">
      <alignment horizontal="justify" vertical="center" shrinkToFit="1"/>
    </xf>
    <xf numFmtId="0" fontId="0" fillId="0" borderId="0" xfId="0" applyAlignment="1">
      <alignment vertical="center" shrinkToFit="1"/>
    </xf>
    <xf numFmtId="0" fontId="0" fillId="0" borderId="0" xfId="0" applyAlignment="1">
      <alignment horizontal="right" vertical="center" shrinkToFit="1"/>
    </xf>
    <xf numFmtId="0" fontId="0" fillId="0" borderId="0" xfId="0" applyAlignment="1">
      <alignment horizontal="center" vertical="center" shrinkToFit="1"/>
    </xf>
    <xf numFmtId="0" fontId="0" fillId="0" borderId="0" xfId="0" applyAlignment="1">
      <alignment horizontal="left" vertical="center" shrinkToFit="1"/>
    </xf>
    <xf numFmtId="0" fontId="0" fillId="0" borderId="0" xfId="0" applyAlignment="1">
      <alignment horizontal="distributed" vertical="center"/>
    </xf>
    <xf numFmtId="0" fontId="30" fillId="0" borderId="8" xfId="10" applyFont="1" applyBorder="1" applyAlignment="1">
      <alignment horizontal="left" vertical="top"/>
    </xf>
    <xf numFmtId="0" fontId="30" fillId="0" borderId="9" xfId="10" applyFont="1" applyBorder="1" applyAlignment="1">
      <alignment horizontal="left" vertical="top"/>
    </xf>
    <xf numFmtId="0" fontId="30" fillId="0" borderId="10" xfId="10" applyFont="1" applyBorder="1" applyAlignment="1">
      <alignment horizontal="left" vertical="top"/>
    </xf>
    <xf numFmtId="0" fontId="30" fillId="0" borderId="11" xfId="10" applyFont="1" applyBorder="1" applyAlignment="1">
      <alignment horizontal="left" vertical="top"/>
    </xf>
    <xf numFmtId="0" fontId="30" fillId="0" borderId="0" xfId="10" applyFont="1" applyBorder="1" applyAlignment="1">
      <alignment horizontal="left" vertical="top"/>
    </xf>
    <xf numFmtId="0" fontId="30" fillId="0" borderId="12" xfId="10" applyFont="1" applyBorder="1" applyAlignment="1">
      <alignment horizontal="left" vertical="top"/>
    </xf>
    <xf numFmtId="0" fontId="30" fillId="0" borderId="13" xfId="10" applyFont="1" applyBorder="1" applyAlignment="1">
      <alignment horizontal="left" vertical="top"/>
    </xf>
    <xf numFmtId="0" fontId="30" fillId="0" borderId="1" xfId="10" applyFont="1" applyBorder="1" applyAlignment="1">
      <alignment horizontal="left" vertical="top"/>
    </xf>
    <xf numFmtId="0" fontId="30" fillId="0" borderId="14" xfId="10" applyFont="1" applyBorder="1" applyAlignment="1">
      <alignment horizontal="left" vertical="top"/>
    </xf>
    <xf numFmtId="49" fontId="84" fillId="0" borderId="5" xfId="10" applyNumberFormat="1" applyFont="1" applyFill="1" applyBorder="1" applyAlignment="1">
      <alignment vertical="center" wrapText="1"/>
    </xf>
    <xf numFmtId="0" fontId="84" fillId="0" borderId="6" xfId="10" applyFont="1" applyFill="1" applyBorder="1" applyAlignment="1">
      <alignment vertical="center" wrapText="1"/>
    </xf>
    <xf numFmtId="0" fontId="84" fillId="0" borderId="7" xfId="10" applyFont="1" applyFill="1" applyBorder="1" applyAlignment="1">
      <alignment vertical="center" wrapText="1"/>
    </xf>
    <xf numFmtId="0" fontId="62" fillId="0" borderId="5" xfId="10" applyFont="1" applyBorder="1" applyAlignment="1">
      <alignment horizontal="center" vertical="center" wrapText="1"/>
    </xf>
    <xf numFmtId="0" fontId="62" fillId="0" borderId="7" xfId="10" applyFont="1" applyBorder="1" applyAlignment="1">
      <alignment horizontal="center" vertical="center" wrapText="1"/>
    </xf>
    <xf numFmtId="0" fontId="30" fillId="0" borderId="5" xfId="10" applyFont="1" applyBorder="1" applyAlignment="1">
      <alignment horizontal="left" vertical="top"/>
    </xf>
    <xf numFmtId="0" fontId="30" fillId="0" borderId="6" xfId="10" applyFont="1" applyBorder="1" applyAlignment="1">
      <alignment horizontal="left" vertical="top"/>
    </xf>
    <xf numFmtId="0" fontId="30" fillId="0" borderId="7" xfId="10" applyFont="1" applyBorder="1" applyAlignment="1">
      <alignment horizontal="left" vertical="top"/>
    </xf>
  </cellXfs>
  <cellStyles count="23">
    <cellStyle name="桁区切り" xfId="22" builtinId="6"/>
    <cellStyle name="桁区切り 2" xfId="12"/>
    <cellStyle name="桁区切り 3" xfId="9"/>
    <cellStyle name="桁区切り 4" xfId="8"/>
    <cellStyle name="通貨 2" xfId="18"/>
    <cellStyle name="通貨 3" xfId="7"/>
    <cellStyle name="標準" xfId="0" builtinId="0"/>
    <cellStyle name="標準 2" xfId="1"/>
    <cellStyle name="標準 2 2" xfId="11"/>
    <cellStyle name="標準 3" xfId="10"/>
    <cellStyle name="標準 4" xfId="4"/>
    <cellStyle name="標準 5" xfId="6"/>
    <cellStyle name="標準_005(変更)工程表" xfId="3"/>
    <cellStyle name="標準_006現場代理人等通知書" xfId="2"/>
    <cellStyle name="標準_008現場代理人等変更通知書" xfId="5"/>
    <cellStyle name="標準_011貸与品借用（返納）書" xfId="17"/>
    <cellStyle name="標準_012支給品受領書" xfId="16"/>
    <cellStyle name="標準_013支給品精算書" xfId="19"/>
    <cellStyle name="標準_015現場発生品調書" xfId="20"/>
    <cellStyle name="標準_028工期延長願" xfId="15"/>
    <cellStyle name="標準_049請負工事既済部分検査要求書" xfId="13"/>
    <cellStyle name="標準_052引渡書" xfId="21"/>
    <cellStyle name="標準_様式検-13"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50-EC42-11CE-9E0D-00AA006002F3}" ax:persistence="persistStreamInit" r:id="rId1"/>
</file>

<file path=xl/activeX/activeX5.xml><?xml version="1.0" encoding="utf-8"?>
<ax:ocx xmlns:ax="http://schemas.microsoft.com/office/2006/activeX" xmlns:r="http://schemas.openxmlformats.org/officeDocument/2006/relationships" ax:classid="{8BD21D50-EC42-11CE-9E0D-00AA006002F3}" ax:persistence="persistStreamInit" r:id="rId1"/>
</file>

<file path=xl/activeX/activeX6.xml><?xml version="1.0" encoding="utf-8"?>
<ax:ocx xmlns:ax="http://schemas.microsoft.com/office/2006/activeX" xmlns:r="http://schemas.openxmlformats.org/officeDocument/2006/relationships" ax:classid="{8BD21D50-EC42-11CE-9E0D-00AA006002F3}" ax:persistence="persistStreamInit" r:id="rId1"/>
</file>

<file path=xl/activeX/activeX7.xml><?xml version="1.0" encoding="utf-8"?>
<ax:ocx xmlns:ax="http://schemas.microsoft.com/office/2006/activeX" xmlns:r="http://schemas.openxmlformats.org/officeDocument/2006/relationships" ax:classid="{8BD21D50-EC42-11CE-9E0D-00AA006002F3}" ax:persistence="persistStreamInit" r:id="rId1"/>
</file>

<file path=xl/activeX/activeX8.xml><?xml version="1.0" encoding="utf-8"?>
<ax:ocx xmlns:ax="http://schemas.microsoft.com/office/2006/activeX" xmlns:r="http://schemas.openxmlformats.org/officeDocument/2006/relationships" ax:classid="{8BD21D50-EC42-11CE-9E0D-00AA006002F3}" ax:persistence="persistStreamInit" r:id="rId1"/>
</file>

<file path=xl/drawings/_rels/drawing16.x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20.vml.rels><?xml version="1.0" encoding="UTF-8" standalone="yes"?>
<Relationships xmlns="http://schemas.openxmlformats.org/package/2006/relationships"><Relationship Id="rId2" Type="http://schemas.openxmlformats.org/officeDocument/2006/relationships/image" Target="../media/image8.emf"/><Relationship Id="rId1" Type="http://schemas.openxmlformats.org/officeDocument/2006/relationships/image" Target="../media/image7.emf"/></Relationships>
</file>

<file path=xl/drawings/_rels/vmlDrawing8.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9.v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oneCellAnchor>
    <xdr:from>
      <xdr:col>9</xdr:col>
      <xdr:colOff>20053</xdr:colOff>
      <xdr:row>0</xdr:row>
      <xdr:rowOff>80210</xdr:rowOff>
    </xdr:from>
    <xdr:ext cx="1661993" cy="325217"/>
    <xdr:sp macro="" textlink="">
      <xdr:nvSpPr>
        <xdr:cNvPr id="4" name="テキスト ボックス 3"/>
        <xdr:cNvSpPr txBox="1"/>
      </xdr:nvSpPr>
      <xdr:spPr>
        <a:xfrm>
          <a:off x="2275974" y="80210"/>
          <a:ext cx="1661993" cy="325217"/>
        </a:xfrm>
        <a:prstGeom prst="rect">
          <a:avLst/>
        </a:prstGeom>
        <a:solidFill>
          <a:srgbClr val="FFFF00"/>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solidFill>
                <a:srgbClr val="FF0000"/>
              </a:solidFill>
            </a:rPr>
            <a:t>提出不要または様式フリー</a:t>
          </a:r>
        </a:p>
      </xdr:txBody>
    </xdr:sp>
    <xdr:clientData/>
  </xdr:one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85725</xdr:colOff>
          <xdr:row>30</xdr:row>
          <xdr:rowOff>161925</xdr:rowOff>
        </xdr:from>
        <xdr:to>
          <xdr:col>23</xdr:col>
          <xdr:colOff>142875</xdr:colOff>
          <xdr:row>32</xdr:row>
          <xdr:rowOff>47625</xdr:rowOff>
        </xdr:to>
        <xdr:sp macro="" textlink="">
          <xdr:nvSpPr>
            <xdr:cNvPr id="97281" name="OptionButton2" hidden="1">
              <a:extLst>
                <a:ext uri="{63B3BB69-23CF-44E3-9099-C40C66FF867C}">
                  <a14:compatExt spid="_x0000_s9728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85725</xdr:colOff>
          <xdr:row>32</xdr:row>
          <xdr:rowOff>47625</xdr:rowOff>
        </xdr:from>
        <xdr:to>
          <xdr:col>23</xdr:col>
          <xdr:colOff>142875</xdr:colOff>
          <xdr:row>33</xdr:row>
          <xdr:rowOff>104775</xdr:rowOff>
        </xdr:to>
        <xdr:sp macro="" textlink="">
          <xdr:nvSpPr>
            <xdr:cNvPr id="97282" name="OptionButton3" hidden="1">
              <a:extLst>
                <a:ext uri="{63B3BB69-23CF-44E3-9099-C40C66FF867C}">
                  <a14:compatExt spid="_x0000_s972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85725</xdr:colOff>
          <xdr:row>29</xdr:row>
          <xdr:rowOff>114300</xdr:rowOff>
        </xdr:from>
        <xdr:to>
          <xdr:col>23</xdr:col>
          <xdr:colOff>142875</xdr:colOff>
          <xdr:row>31</xdr:row>
          <xdr:rowOff>0</xdr:rowOff>
        </xdr:to>
        <xdr:sp macro="" textlink="">
          <xdr:nvSpPr>
            <xdr:cNvPr id="97283" name="OptionButton1" hidden="1">
              <a:extLst>
                <a:ext uri="{63B3BB69-23CF-44E3-9099-C40C66FF867C}">
                  <a14:compatExt spid="_x0000_s9728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oneCellAnchor>
    <xdr:from>
      <xdr:col>9</xdr:col>
      <xdr:colOff>230605</xdr:colOff>
      <xdr:row>3</xdr:row>
      <xdr:rowOff>140372</xdr:rowOff>
    </xdr:from>
    <xdr:ext cx="1661993" cy="325217"/>
    <xdr:sp macro="" textlink="">
      <xdr:nvSpPr>
        <xdr:cNvPr id="4" name="テキスト ボックス 3"/>
        <xdr:cNvSpPr txBox="1"/>
      </xdr:nvSpPr>
      <xdr:spPr>
        <a:xfrm>
          <a:off x="2757237" y="721898"/>
          <a:ext cx="1661993" cy="325217"/>
        </a:xfrm>
        <a:prstGeom prst="rect">
          <a:avLst/>
        </a:prstGeom>
        <a:solidFill>
          <a:srgbClr val="FFFF00"/>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solidFill>
                <a:srgbClr val="FF0000"/>
              </a:solidFill>
            </a:rPr>
            <a:t>提出不要または様式フリー</a:t>
          </a: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9</xdr:col>
      <xdr:colOff>38100</xdr:colOff>
      <xdr:row>28</xdr:row>
      <xdr:rowOff>0</xdr:rowOff>
    </xdr:from>
    <xdr:to>
      <xdr:col>9</xdr:col>
      <xdr:colOff>123825</xdr:colOff>
      <xdr:row>31</xdr:row>
      <xdr:rowOff>0</xdr:rowOff>
    </xdr:to>
    <xdr:sp macro="" textlink="">
      <xdr:nvSpPr>
        <xdr:cNvPr id="2" name="AutoShape 51">
          <a:extLst>
            <a:ext uri="{FF2B5EF4-FFF2-40B4-BE49-F238E27FC236}">
              <a16:creationId xmlns:a16="http://schemas.microsoft.com/office/drawing/2014/main" id="{00000000-0008-0000-C400-000002000000}"/>
            </a:ext>
          </a:extLst>
        </xdr:cNvPr>
        <xdr:cNvSpPr>
          <a:spLocks/>
        </xdr:cNvSpPr>
      </xdr:nvSpPr>
      <xdr:spPr bwMode="auto">
        <a:xfrm>
          <a:off x="2524125" y="582930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47625</xdr:colOff>
      <xdr:row>34</xdr:row>
      <xdr:rowOff>0</xdr:rowOff>
    </xdr:from>
    <xdr:to>
      <xdr:col>9</xdr:col>
      <xdr:colOff>133350</xdr:colOff>
      <xdr:row>37</xdr:row>
      <xdr:rowOff>0</xdr:rowOff>
    </xdr:to>
    <xdr:sp macro="" textlink="">
      <xdr:nvSpPr>
        <xdr:cNvPr id="3" name="AutoShape 52">
          <a:extLst>
            <a:ext uri="{FF2B5EF4-FFF2-40B4-BE49-F238E27FC236}">
              <a16:creationId xmlns:a16="http://schemas.microsoft.com/office/drawing/2014/main" id="{00000000-0008-0000-C400-000003000000}"/>
            </a:ext>
          </a:extLst>
        </xdr:cNvPr>
        <xdr:cNvSpPr>
          <a:spLocks/>
        </xdr:cNvSpPr>
      </xdr:nvSpPr>
      <xdr:spPr bwMode="auto">
        <a:xfrm>
          <a:off x="2533650" y="702945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9525</xdr:colOff>
      <xdr:row>28</xdr:row>
      <xdr:rowOff>0</xdr:rowOff>
    </xdr:from>
    <xdr:to>
      <xdr:col>22</xdr:col>
      <xdr:colOff>85725</xdr:colOff>
      <xdr:row>31</xdr:row>
      <xdr:rowOff>9525</xdr:rowOff>
    </xdr:to>
    <xdr:sp macro="" textlink="">
      <xdr:nvSpPr>
        <xdr:cNvPr id="4" name="AutoShape 53">
          <a:extLst>
            <a:ext uri="{FF2B5EF4-FFF2-40B4-BE49-F238E27FC236}">
              <a16:creationId xmlns:a16="http://schemas.microsoft.com/office/drawing/2014/main" id="{00000000-0008-0000-C400-000004000000}"/>
            </a:ext>
          </a:extLst>
        </xdr:cNvPr>
        <xdr:cNvSpPr>
          <a:spLocks/>
        </xdr:cNvSpPr>
      </xdr:nvSpPr>
      <xdr:spPr bwMode="auto">
        <a:xfrm>
          <a:off x="6086475" y="5829300"/>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9525</xdr:colOff>
      <xdr:row>34</xdr:row>
      <xdr:rowOff>0</xdr:rowOff>
    </xdr:from>
    <xdr:to>
      <xdr:col>22</xdr:col>
      <xdr:colOff>85725</xdr:colOff>
      <xdr:row>37</xdr:row>
      <xdr:rowOff>9525</xdr:rowOff>
    </xdr:to>
    <xdr:sp macro="" textlink="">
      <xdr:nvSpPr>
        <xdr:cNvPr id="5" name="AutoShape 54">
          <a:extLst>
            <a:ext uri="{FF2B5EF4-FFF2-40B4-BE49-F238E27FC236}">
              <a16:creationId xmlns:a16="http://schemas.microsoft.com/office/drawing/2014/main" id="{00000000-0008-0000-C400-000005000000}"/>
            </a:ext>
          </a:extLst>
        </xdr:cNvPr>
        <xdr:cNvSpPr>
          <a:spLocks/>
        </xdr:cNvSpPr>
      </xdr:nvSpPr>
      <xdr:spPr bwMode="auto">
        <a:xfrm>
          <a:off x="6086475" y="7029450"/>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3.xml><?xml version="1.0" encoding="utf-8"?>
<xdr:wsDr xmlns:xdr="http://schemas.openxmlformats.org/drawingml/2006/spreadsheetDrawing" xmlns:a="http://schemas.openxmlformats.org/drawingml/2006/main">
  <xdr:oneCellAnchor>
    <xdr:from>
      <xdr:col>11</xdr:col>
      <xdr:colOff>1022685</xdr:colOff>
      <xdr:row>0</xdr:row>
      <xdr:rowOff>50131</xdr:rowOff>
    </xdr:from>
    <xdr:ext cx="1661993" cy="325217"/>
    <xdr:sp macro="" textlink="">
      <xdr:nvSpPr>
        <xdr:cNvPr id="4" name="テキスト ボックス 3"/>
        <xdr:cNvSpPr txBox="1"/>
      </xdr:nvSpPr>
      <xdr:spPr>
        <a:xfrm>
          <a:off x="8371974" y="50131"/>
          <a:ext cx="1661993" cy="325217"/>
        </a:xfrm>
        <a:prstGeom prst="rect">
          <a:avLst/>
        </a:prstGeom>
        <a:solidFill>
          <a:srgbClr val="FFFF00"/>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solidFill>
                <a:srgbClr val="FF0000"/>
              </a:solidFill>
            </a:rPr>
            <a:t>提出不要または様式フリー</a:t>
          </a:r>
        </a:p>
      </xdr:txBody>
    </xdr:sp>
    <xdr:clientData/>
  </xdr:oneCellAnchor>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371475</xdr:colOff>
          <xdr:row>16</xdr:row>
          <xdr:rowOff>190500</xdr:rowOff>
        </xdr:from>
        <xdr:to>
          <xdr:col>6</xdr:col>
          <xdr:colOff>1066800</xdr:colOff>
          <xdr:row>18</xdr:row>
          <xdr:rowOff>28575</xdr:rowOff>
        </xdr:to>
        <xdr:sp macro="" textlink="">
          <xdr:nvSpPr>
            <xdr:cNvPr id="24577" name="OptionButton3" hidden="1">
              <a:extLst>
                <a:ext uri="{63B3BB69-23CF-44E3-9099-C40C66FF867C}">
                  <a14:compatExt spid="_x0000_s2457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371475</xdr:colOff>
          <xdr:row>18</xdr:row>
          <xdr:rowOff>0</xdr:rowOff>
        </xdr:from>
        <xdr:to>
          <xdr:col>6</xdr:col>
          <xdr:colOff>1066800</xdr:colOff>
          <xdr:row>19</xdr:row>
          <xdr:rowOff>57150</xdr:rowOff>
        </xdr:to>
        <xdr:sp macro="" textlink="">
          <xdr:nvSpPr>
            <xdr:cNvPr id="24578" name="OptionButton4" hidden="1">
              <a:extLst>
                <a:ext uri="{63B3BB69-23CF-44E3-9099-C40C66FF867C}">
                  <a14:compatExt spid="_x0000_s2457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xdr:twoCellAnchor>
    <xdr:from>
      <xdr:col>0</xdr:col>
      <xdr:colOff>381000</xdr:colOff>
      <xdr:row>7</xdr:row>
      <xdr:rowOff>85725</xdr:rowOff>
    </xdr:from>
    <xdr:to>
      <xdr:col>0</xdr:col>
      <xdr:colOff>638175</xdr:colOff>
      <xdr:row>11</xdr:row>
      <xdr:rowOff>266700</xdr:rowOff>
    </xdr:to>
    <xdr:sp macro="" textlink="">
      <xdr:nvSpPr>
        <xdr:cNvPr id="2" name="Text Box 1">
          <a:extLst>
            <a:ext uri="{FF2B5EF4-FFF2-40B4-BE49-F238E27FC236}">
              <a16:creationId xmlns:a16="http://schemas.microsoft.com/office/drawing/2014/main" id="{00000000-0008-0000-D900-000002000000}"/>
            </a:ext>
          </a:extLst>
        </xdr:cNvPr>
        <xdr:cNvSpPr txBox="1">
          <a:spLocks noChangeArrowheads="1"/>
        </xdr:cNvSpPr>
      </xdr:nvSpPr>
      <xdr:spPr bwMode="auto">
        <a:xfrm>
          <a:off x="381000" y="1343025"/>
          <a:ext cx="257175" cy="866775"/>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0</xdr:col>
      <xdr:colOff>57150</xdr:colOff>
      <xdr:row>12</xdr:row>
      <xdr:rowOff>28575</xdr:rowOff>
    </xdr:from>
    <xdr:to>
      <xdr:col>0</xdr:col>
      <xdr:colOff>342900</xdr:colOff>
      <xdr:row>18</xdr:row>
      <xdr:rowOff>123825</xdr:rowOff>
    </xdr:to>
    <xdr:sp macro="" textlink="">
      <xdr:nvSpPr>
        <xdr:cNvPr id="3" name="Text Box 2">
          <a:extLst>
            <a:ext uri="{FF2B5EF4-FFF2-40B4-BE49-F238E27FC236}">
              <a16:creationId xmlns:a16="http://schemas.microsoft.com/office/drawing/2014/main" id="{00000000-0008-0000-D900-000003000000}"/>
            </a:ext>
          </a:extLst>
        </xdr:cNvPr>
        <xdr:cNvSpPr txBox="1">
          <a:spLocks noChangeArrowheads="1"/>
        </xdr:cNvSpPr>
      </xdr:nvSpPr>
      <xdr:spPr bwMode="auto">
        <a:xfrm>
          <a:off x="57150" y="2314575"/>
          <a:ext cx="285750" cy="112395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設計値との差</a:t>
          </a:r>
        </a:p>
      </xdr:txBody>
    </xdr:sp>
    <xdr:clientData/>
  </xdr:twoCellAnchor>
  <xdr:twoCellAnchor>
    <xdr:from>
      <xdr:col>1</xdr:col>
      <xdr:colOff>9525</xdr:colOff>
      <xdr:row>15</xdr:row>
      <xdr:rowOff>66675</xdr:rowOff>
    </xdr:from>
    <xdr:to>
      <xdr:col>2</xdr:col>
      <xdr:colOff>76200</xdr:colOff>
      <xdr:row>15</xdr:row>
      <xdr:rowOff>66675</xdr:rowOff>
    </xdr:to>
    <xdr:sp macro="" textlink="">
      <xdr:nvSpPr>
        <xdr:cNvPr id="4" name="Line 3">
          <a:extLst>
            <a:ext uri="{FF2B5EF4-FFF2-40B4-BE49-F238E27FC236}">
              <a16:creationId xmlns:a16="http://schemas.microsoft.com/office/drawing/2014/main" id="{00000000-0008-0000-D900-000004000000}"/>
            </a:ext>
          </a:extLst>
        </xdr:cNvPr>
        <xdr:cNvSpPr>
          <a:spLocks noChangeShapeType="1"/>
        </xdr:cNvSpPr>
      </xdr:nvSpPr>
      <xdr:spPr bwMode="auto">
        <a:xfrm>
          <a:off x="962025" y="2867025"/>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12</xdr:row>
      <xdr:rowOff>152400</xdr:rowOff>
    </xdr:from>
    <xdr:to>
      <xdr:col>2</xdr:col>
      <xdr:colOff>57150</xdr:colOff>
      <xdr:row>12</xdr:row>
      <xdr:rowOff>152400</xdr:rowOff>
    </xdr:to>
    <xdr:sp macro="" textlink="">
      <xdr:nvSpPr>
        <xdr:cNvPr id="5" name="Line 4">
          <a:extLst>
            <a:ext uri="{FF2B5EF4-FFF2-40B4-BE49-F238E27FC236}">
              <a16:creationId xmlns:a16="http://schemas.microsoft.com/office/drawing/2014/main" id="{00000000-0008-0000-D900-000005000000}"/>
            </a:ext>
          </a:extLst>
        </xdr:cNvPr>
        <xdr:cNvSpPr>
          <a:spLocks noChangeShapeType="1"/>
        </xdr:cNvSpPr>
      </xdr:nvSpPr>
      <xdr:spPr bwMode="auto">
        <a:xfrm>
          <a:off x="962025" y="2438400"/>
          <a:ext cx="5619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18</xdr:row>
      <xdr:rowOff>9525</xdr:rowOff>
    </xdr:from>
    <xdr:to>
      <xdr:col>2</xdr:col>
      <xdr:colOff>66675</xdr:colOff>
      <xdr:row>18</xdr:row>
      <xdr:rowOff>9525</xdr:rowOff>
    </xdr:to>
    <xdr:sp macro="" textlink="">
      <xdr:nvSpPr>
        <xdr:cNvPr id="6" name="Line 5">
          <a:extLst>
            <a:ext uri="{FF2B5EF4-FFF2-40B4-BE49-F238E27FC236}">
              <a16:creationId xmlns:a16="http://schemas.microsoft.com/office/drawing/2014/main" id="{00000000-0008-0000-D900-000006000000}"/>
            </a:ext>
          </a:extLst>
        </xdr:cNvPr>
        <xdr:cNvSpPr>
          <a:spLocks noChangeShapeType="1"/>
        </xdr:cNvSpPr>
      </xdr:nvSpPr>
      <xdr:spPr bwMode="auto">
        <a:xfrm>
          <a:off x="952500" y="3324225"/>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12</xdr:row>
      <xdr:rowOff>9525</xdr:rowOff>
    </xdr:from>
    <xdr:to>
      <xdr:col>1</xdr:col>
      <xdr:colOff>152400</xdr:colOff>
      <xdr:row>18</xdr:row>
      <xdr:rowOff>161925</xdr:rowOff>
    </xdr:to>
    <xdr:sp macro="" textlink="">
      <xdr:nvSpPr>
        <xdr:cNvPr id="7" name="Line 6">
          <a:extLst>
            <a:ext uri="{FF2B5EF4-FFF2-40B4-BE49-F238E27FC236}">
              <a16:creationId xmlns:a16="http://schemas.microsoft.com/office/drawing/2014/main" id="{00000000-0008-0000-D900-000007000000}"/>
            </a:ext>
          </a:extLst>
        </xdr:cNvPr>
        <xdr:cNvSpPr>
          <a:spLocks noChangeShapeType="1"/>
        </xdr:cNvSpPr>
      </xdr:nvSpPr>
      <xdr:spPr bwMode="auto">
        <a:xfrm>
          <a:off x="1104900" y="2295525"/>
          <a:ext cx="0" cy="1181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409575</xdr:colOff>
      <xdr:row>12</xdr:row>
      <xdr:rowOff>9525</xdr:rowOff>
    </xdr:from>
    <xdr:to>
      <xdr:col>1</xdr:col>
      <xdr:colOff>409575</xdr:colOff>
      <xdr:row>19</xdr:row>
      <xdr:rowOff>0</xdr:rowOff>
    </xdr:to>
    <xdr:sp macro="" textlink="">
      <xdr:nvSpPr>
        <xdr:cNvPr id="8" name="Line 7">
          <a:extLst>
            <a:ext uri="{FF2B5EF4-FFF2-40B4-BE49-F238E27FC236}">
              <a16:creationId xmlns:a16="http://schemas.microsoft.com/office/drawing/2014/main" id="{00000000-0008-0000-D900-000008000000}"/>
            </a:ext>
          </a:extLst>
        </xdr:cNvPr>
        <xdr:cNvSpPr>
          <a:spLocks noChangeShapeType="1"/>
        </xdr:cNvSpPr>
      </xdr:nvSpPr>
      <xdr:spPr bwMode="auto">
        <a:xfrm>
          <a:off x="1362075" y="2295525"/>
          <a:ext cx="0" cy="1200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495300</xdr:colOff>
      <xdr:row>14</xdr:row>
      <xdr:rowOff>104775</xdr:rowOff>
    </xdr:from>
    <xdr:to>
      <xdr:col>0</xdr:col>
      <xdr:colOff>714375</xdr:colOff>
      <xdr:row>16</xdr:row>
      <xdr:rowOff>19050</xdr:rowOff>
    </xdr:to>
    <xdr:sp macro="" textlink="">
      <xdr:nvSpPr>
        <xdr:cNvPr id="9" name="Text Box 8">
          <a:extLst>
            <a:ext uri="{FF2B5EF4-FFF2-40B4-BE49-F238E27FC236}">
              <a16:creationId xmlns:a16="http://schemas.microsoft.com/office/drawing/2014/main" id="{00000000-0008-0000-D900-000009000000}"/>
            </a:ext>
          </a:extLst>
        </xdr:cNvPr>
        <xdr:cNvSpPr txBox="1">
          <a:spLocks noChangeArrowheads="1"/>
        </xdr:cNvSpPr>
      </xdr:nvSpPr>
      <xdr:spPr bwMode="auto">
        <a:xfrm>
          <a:off x="495300" y="2733675"/>
          <a:ext cx="219075" cy="257175"/>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明朝"/>
              <a:ea typeface="ＭＳ 明朝"/>
            </a:rPr>
            <a:t>0</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5</xdr:col>
      <xdr:colOff>409575</xdr:colOff>
      <xdr:row>7</xdr:row>
      <xdr:rowOff>66675</xdr:rowOff>
    </xdr:from>
    <xdr:to>
      <xdr:col>5</xdr:col>
      <xdr:colOff>666750</xdr:colOff>
      <xdr:row>11</xdr:row>
      <xdr:rowOff>158003</xdr:rowOff>
    </xdr:to>
    <xdr:sp macro="" textlink="">
      <xdr:nvSpPr>
        <xdr:cNvPr id="2" name="Text Box 1">
          <a:extLst>
            <a:ext uri="{FF2B5EF4-FFF2-40B4-BE49-F238E27FC236}">
              <a16:creationId xmlns:a16="http://schemas.microsoft.com/office/drawing/2014/main" id="{00000000-0008-0000-DA00-000002000000}"/>
            </a:ext>
          </a:extLst>
        </xdr:cNvPr>
        <xdr:cNvSpPr txBox="1">
          <a:spLocks noChangeArrowheads="1"/>
        </xdr:cNvSpPr>
      </xdr:nvSpPr>
      <xdr:spPr bwMode="auto">
        <a:xfrm>
          <a:off x="5086350" y="1314450"/>
          <a:ext cx="257175" cy="777128"/>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13</xdr:col>
      <xdr:colOff>33057</xdr:colOff>
      <xdr:row>32</xdr:row>
      <xdr:rowOff>131109</xdr:rowOff>
    </xdr:from>
    <xdr:to>
      <xdr:col>13</xdr:col>
      <xdr:colOff>290793</xdr:colOff>
      <xdr:row>33</xdr:row>
      <xdr:rowOff>161365</xdr:rowOff>
    </xdr:to>
    <xdr:sp macro="" textlink="">
      <xdr:nvSpPr>
        <xdr:cNvPr id="3" name="正方形/長方形 2">
          <a:extLst>
            <a:ext uri="{FF2B5EF4-FFF2-40B4-BE49-F238E27FC236}">
              <a16:creationId xmlns:a16="http://schemas.microsoft.com/office/drawing/2014/main" id="{00000000-0008-0000-DA00-000003000000}"/>
            </a:ext>
          </a:extLst>
        </xdr:cNvPr>
        <xdr:cNvSpPr/>
      </xdr:nvSpPr>
      <xdr:spPr>
        <a:xfrm>
          <a:off x="10196232" y="5712759"/>
          <a:ext cx="257736" cy="201706"/>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13</xdr:col>
      <xdr:colOff>268381</xdr:colOff>
      <xdr:row>32</xdr:row>
      <xdr:rowOff>97491</xdr:rowOff>
    </xdr:from>
    <xdr:ext cx="466794" cy="275717"/>
    <xdr:sp macro="" textlink="">
      <xdr:nvSpPr>
        <xdr:cNvPr id="4" name="テキスト ボックス 3">
          <a:extLst>
            <a:ext uri="{FF2B5EF4-FFF2-40B4-BE49-F238E27FC236}">
              <a16:creationId xmlns:a16="http://schemas.microsoft.com/office/drawing/2014/main" id="{00000000-0008-0000-DA00-000004000000}"/>
            </a:ext>
          </a:extLst>
        </xdr:cNvPr>
        <xdr:cNvSpPr txBox="1"/>
      </xdr:nvSpPr>
      <xdr:spPr>
        <a:xfrm>
          <a:off x="10431556" y="5679141"/>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天端</a:t>
          </a:r>
        </a:p>
      </xdr:txBody>
    </xdr:sp>
    <xdr:clientData/>
  </xdr:oneCellAnchor>
  <xdr:twoCellAnchor editAs="oneCell">
    <xdr:from>
      <xdr:col>13</xdr:col>
      <xdr:colOff>485775</xdr:colOff>
      <xdr:row>12</xdr:row>
      <xdr:rowOff>66675</xdr:rowOff>
    </xdr:from>
    <xdr:to>
      <xdr:col>14</xdr:col>
      <xdr:colOff>228600</xdr:colOff>
      <xdr:row>23</xdr:row>
      <xdr:rowOff>179471</xdr:rowOff>
    </xdr:to>
    <xdr:pic>
      <xdr:nvPicPr>
        <xdr:cNvPr id="5" name="図 4">
          <a:extLst>
            <a:ext uri="{FF2B5EF4-FFF2-40B4-BE49-F238E27FC236}">
              <a16:creationId xmlns:a16="http://schemas.microsoft.com/office/drawing/2014/main" id="{00000000-0008-0000-DA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48950" y="2200275"/>
          <a:ext cx="762000" cy="2200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381000</xdr:colOff>
      <xdr:row>7</xdr:row>
      <xdr:rowOff>85725</xdr:rowOff>
    </xdr:from>
    <xdr:to>
      <xdr:col>0</xdr:col>
      <xdr:colOff>638175</xdr:colOff>
      <xdr:row>11</xdr:row>
      <xdr:rowOff>266700</xdr:rowOff>
    </xdr:to>
    <xdr:sp macro="" textlink="">
      <xdr:nvSpPr>
        <xdr:cNvPr id="2" name="Text Box 1">
          <a:extLst>
            <a:ext uri="{FF2B5EF4-FFF2-40B4-BE49-F238E27FC236}">
              <a16:creationId xmlns:a16="http://schemas.microsoft.com/office/drawing/2014/main" id="{00000000-0008-0000-DB00-000002000000}"/>
            </a:ext>
          </a:extLst>
        </xdr:cNvPr>
        <xdr:cNvSpPr txBox="1">
          <a:spLocks noChangeArrowheads="1"/>
        </xdr:cNvSpPr>
      </xdr:nvSpPr>
      <xdr:spPr bwMode="auto">
        <a:xfrm>
          <a:off x="381000" y="1343025"/>
          <a:ext cx="257175" cy="866775"/>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0</xdr:col>
      <xdr:colOff>57150</xdr:colOff>
      <xdr:row>12</xdr:row>
      <xdr:rowOff>28575</xdr:rowOff>
    </xdr:from>
    <xdr:to>
      <xdr:col>0</xdr:col>
      <xdr:colOff>342900</xdr:colOff>
      <xdr:row>18</xdr:row>
      <xdr:rowOff>123825</xdr:rowOff>
    </xdr:to>
    <xdr:sp macro="" textlink="">
      <xdr:nvSpPr>
        <xdr:cNvPr id="3" name="Text Box 2">
          <a:extLst>
            <a:ext uri="{FF2B5EF4-FFF2-40B4-BE49-F238E27FC236}">
              <a16:creationId xmlns:a16="http://schemas.microsoft.com/office/drawing/2014/main" id="{00000000-0008-0000-DB00-000003000000}"/>
            </a:ext>
          </a:extLst>
        </xdr:cNvPr>
        <xdr:cNvSpPr txBox="1">
          <a:spLocks noChangeArrowheads="1"/>
        </xdr:cNvSpPr>
      </xdr:nvSpPr>
      <xdr:spPr bwMode="auto">
        <a:xfrm>
          <a:off x="57150" y="2314575"/>
          <a:ext cx="285750" cy="112395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設計値との差</a:t>
          </a:r>
        </a:p>
      </xdr:txBody>
    </xdr:sp>
    <xdr:clientData/>
  </xdr:twoCellAnchor>
  <xdr:twoCellAnchor>
    <xdr:from>
      <xdr:col>1</xdr:col>
      <xdr:colOff>9525</xdr:colOff>
      <xdr:row>15</xdr:row>
      <xdr:rowOff>66675</xdr:rowOff>
    </xdr:from>
    <xdr:to>
      <xdr:col>2</xdr:col>
      <xdr:colOff>76200</xdr:colOff>
      <xdr:row>15</xdr:row>
      <xdr:rowOff>66675</xdr:rowOff>
    </xdr:to>
    <xdr:sp macro="" textlink="">
      <xdr:nvSpPr>
        <xdr:cNvPr id="4" name="Line 3">
          <a:extLst>
            <a:ext uri="{FF2B5EF4-FFF2-40B4-BE49-F238E27FC236}">
              <a16:creationId xmlns:a16="http://schemas.microsoft.com/office/drawing/2014/main" id="{00000000-0008-0000-DB00-000004000000}"/>
            </a:ext>
          </a:extLst>
        </xdr:cNvPr>
        <xdr:cNvSpPr>
          <a:spLocks noChangeShapeType="1"/>
        </xdr:cNvSpPr>
      </xdr:nvSpPr>
      <xdr:spPr bwMode="auto">
        <a:xfrm>
          <a:off x="962025" y="2867025"/>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12</xdr:row>
      <xdr:rowOff>152400</xdr:rowOff>
    </xdr:from>
    <xdr:to>
      <xdr:col>2</xdr:col>
      <xdr:colOff>57150</xdr:colOff>
      <xdr:row>12</xdr:row>
      <xdr:rowOff>152400</xdr:rowOff>
    </xdr:to>
    <xdr:sp macro="" textlink="">
      <xdr:nvSpPr>
        <xdr:cNvPr id="5" name="Line 4">
          <a:extLst>
            <a:ext uri="{FF2B5EF4-FFF2-40B4-BE49-F238E27FC236}">
              <a16:creationId xmlns:a16="http://schemas.microsoft.com/office/drawing/2014/main" id="{00000000-0008-0000-DB00-000005000000}"/>
            </a:ext>
          </a:extLst>
        </xdr:cNvPr>
        <xdr:cNvSpPr>
          <a:spLocks noChangeShapeType="1"/>
        </xdr:cNvSpPr>
      </xdr:nvSpPr>
      <xdr:spPr bwMode="auto">
        <a:xfrm>
          <a:off x="962025" y="2438400"/>
          <a:ext cx="5619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18</xdr:row>
      <xdr:rowOff>9525</xdr:rowOff>
    </xdr:from>
    <xdr:to>
      <xdr:col>2</xdr:col>
      <xdr:colOff>66675</xdr:colOff>
      <xdr:row>18</xdr:row>
      <xdr:rowOff>9525</xdr:rowOff>
    </xdr:to>
    <xdr:sp macro="" textlink="">
      <xdr:nvSpPr>
        <xdr:cNvPr id="6" name="Line 5">
          <a:extLst>
            <a:ext uri="{FF2B5EF4-FFF2-40B4-BE49-F238E27FC236}">
              <a16:creationId xmlns:a16="http://schemas.microsoft.com/office/drawing/2014/main" id="{00000000-0008-0000-DB00-000006000000}"/>
            </a:ext>
          </a:extLst>
        </xdr:cNvPr>
        <xdr:cNvSpPr>
          <a:spLocks noChangeShapeType="1"/>
        </xdr:cNvSpPr>
      </xdr:nvSpPr>
      <xdr:spPr bwMode="auto">
        <a:xfrm>
          <a:off x="952500" y="3324225"/>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12</xdr:row>
      <xdr:rowOff>9525</xdr:rowOff>
    </xdr:from>
    <xdr:to>
      <xdr:col>1</xdr:col>
      <xdr:colOff>152400</xdr:colOff>
      <xdr:row>18</xdr:row>
      <xdr:rowOff>161925</xdr:rowOff>
    </xdr:to>
    <xdr:sp macro="" textlink="">
      <xdr:nvSpPr>
        <xdr:cNvPr id="7" name="Line 6">
          <a:extLst>
            <a:ext uri="{FF2B5EF4-FFF2-40B4-BE49-F238E27FC236}">
              <a16:creationId xmlns:a16="http://schemas.microsoft.com/office/drawing/2014/main" id="{00000000-0008-0000-DB00-000007000000}"/>
            </a:ext>
          </a:extLst>
        </xdr:cNvPr>
        <xdr:cNvSpPr>
          <a:spLocks noChangeShapeType="1"/>
        </xdr:cNvSpPr>
      </xdr:nvSpPr>
      <xdr:spPr bwMode="auto">
        <a:xfrm>
          <a:off x="1104900" y="2295525"/>
          <a:ext cx="0" cy="1181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409575</xdr:colOff>
      <xdr:row>12</xdr:row>
      <xdr:rowOff>9525</xdr:rowOff>
    </xdr:from>
    <xdr:to>
      <xdr:col>1</xdr:col>
      <xdr:colOff>409575</xdr:colOff>
      <xdr:row>19</xdr:row>
      <xdr:rowOff>0</xdr:rowOff>
    </xdr:to>
    <xdr:sp macro="" textlink="">
      <xdr:nvSpPr>
        <xdr:cNvPr id="8" name="Line 7">
          <a:extLst>
            <a:ext uri="{FF2B5EF4-FFF2-40B4-BE49-F238E27FC236}">
              <a16:creationId xmlns:a16="http://schemas.microsoft.com/office/drawing/2014/main" id="{00000000-0008-0000-DB00-000008000000}"/>
            </a:ext>
          </a:extLst>
        </xdr:cNvPr>
        <xdr:cNvSpPr>
          <a:spLocks noChangeShapeType="1"/>
        </xdr:cNvSpPr>
      </xdr:nvSpPr>
      <xdr:spPr bwMode="auto">
        <a:xfrm>
          <a:off x="1362075" y="2295525"/>
          <a:ext cx="0" cy="1200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495300</xdr:colOff>
      <xdr:row>14</xdr:row>
      <xdr:rowOff>104775</xdr:rowOff>
    </xdr:from>
    <xdr:to>
      <xdr:col>0</xdr:col>
      <xdr:colOff>714375</xdr:colOff>
      <xdr:row>16</xdr:row>
      <xdr:rowOff>19050</xdr:rowOff>
    </xdr:to>
    <xdr:sp macro="" textlink="">
      <xdr:nvSpPr>
        <xdr:cNvPr id="9" name="Text Box 8">
          <a:extLst>
            <a:ext uri="{FF2B5EF4-FFF2-40B4-BE49-F238E27FC236}">
              <a16:creationId xmlns:a16="http://schemas.microsoft.com/office/drawing/2014/main" id="{00000000-0008-0000-DB00-000009000000}"/>
            </a:ext>
          </a:extLst>
        </xdr:cNvPr>
        <xdr:cNvSpPr txBox="1">
          <a:spLocks noChangeArrowheads="1"/>
        </xdr:cNvSpPr>
      </xdr:nvSpPr>
      <xdr:spPr bwMode="auto">
        <a:xfrm>
          <a:off x="495300" y="2733675"/>
          <a:ext cx="219075" cy="257175"/>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明朝"/>
              <a:ea typeface="ＭＳ 明朝"/>
            </a:rPr>
            <a:t>0</a:t>
          </a:r>
        </a:p>
      </xdr:txBody>
    </xdr:sp>
    <xdr:clientData/>
  </xdr:twoCellAnchor>
</xdr:wsDr>
</file>

<file path=xl/drawings/drawing18.xml><?xml version="1.0" encoding="utf-8"?>
<xdr:wsDr xmlns:xdr="http://schemas.openxmlformats.org/drawingml/2006/spreadsheetDrawing" xmlns:a="http://schemas.openxmlformats.org/drawingml/2006/main">
  <xdr:oneCellAnchor>
    <xdr:from>
      <xdr:col>2</xdr:col>
      <xdr:colOff>60159</xdr:colOff>
      <xdr:row>0</xdr:row>
      <xdr:rowOff>80210</xdr:rowOff>
    </xdr:from>
    <xdr:ext cx="1661993" cy="325217"/>
    <xdr:sp macro="" textlink="">
      <xdr:nvSpPr>
        <xdr:cNvPr id="4" name="テキスト ボックス 3"/>
        <xdr:cNvSpPr txBox="1"/>
      </xdr:nvSpPr>
      <xdr:spPr>
        <a:xfrm>
          <a:off x="3659606" y="80210"/>
          <a:ext cx="1661993" cy="325217"/>
        </a:xfrm>
        <a:prstGeom prst="rect">
          <a:avLst/>
        </a:prstGeom>
        <a:solidFill>
          <a:srgbClr val="FFFF00"/>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solidFill>
                <a:srgbClr val="FF0000"/>
              </a:solidFill>
            </a:rPr>
            <a:t>提出不要または様式フリー</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9</xdr:row>
      <xdr:rowOff>9525</xdr:rowOff>
    </xdr:from>
    <xdr:to>
      <xdr:col>8</xdr:col>
      <xdr:colOff>171450</xdr:colOff>
      <xdr:row>13</xdr:row>
      <xdr:rowOff>0</xdr:rowOff>
    </xdr:to>
    <xdr:sp macro="" textlink="">
      <xdr:nvSpPr>
        <xdr:cNvPr id="2" name="Line 3">
          <a:extLst>
            <a:ext uri="{FF2B5EF4-FFF2-40B4-BE49-F238E27FC236}">
              <a16:creationId xmlns:a16="http://schemas.microsoft.com/office/drawing/2014/main" id="{00000000-0008-0000-B800-000002000000}"/>
            </a:ext>
          </a:extLst>
        </xdr:cNvPr>
        <xdr:cNvSpPr>
          <a:spLocks noChangeShapeType="1"/>
        </xdr:cNvSpPr>
      </xdr:nvSpPr>
      <xdr:spPr bwMode="auto">
        <a:xfrm>
          <a:off x="0" y="1704975"/>
          <a:ext cx="1619250" cy="676275"/>
        </a:xfrm>
        <a:prstGeom prst="line">
          <a:avLst/>
        </a:prstGeom>
        <a:noFill/>
        <a:ln w="3175">
          <a:solidFill>
            <a:srgbClr val="000000"/>
          </a:solidFill>
          <a:round/>
          <a:headEnd/>
          <a:tailEnd/>
        </a:ln>
      </xdr:spPr>
    </xdr:sp>
    <xdr:clientData/>
  </xdr:twoCellAnchor>
  <xdr:twoCellAnchor>
    <xdr:from>
      <xdr:col>0</xdr:col>
      <xdr:colOff>0</xdr:colOff>
      <xdr:row>9</xdr:row>
      <xdr:rowOff>9525</xdr:rowOff>
    </xdr:from>
    <xdr:to>
      <xdr:col>9</xdr:col>
      <xdr:colOff>0</xdr:colOff>
      <xdr:row>11</xdr:row>
      <xdr:rowOff>0</xdr:rowOff>
    </xdr:to>
    <xdr:sp macro="" textlink="">
      <xdr:nvSpPr>
        <xdr:cNvPr id="3" name="Line 4">
          <a:extLst>
            <a:ext uri="{FF2B5EF4-FFF2-40B4-BE49-F238E27FC236}">
              <a16:creationId xmlns:a16="http://schemas.microsoft.com/office/drawing/2014/main" id="{00000000-0008-0000-B800-000003000000}"/>
            </a:ext>
          </a:extLst>
        </xdr:cNvPr>
        <xdr:cNvSpPr>
          <a:spLocks noChangeShapeType="1"/>
        </xdr:cNvSpPr>
      </xdr:nvSpPr>
      <xdr:spPr bwMode="auto">
        <a:xfrm flipH="1" flipV="1">
          <a:off x="0" y="1704975"/>
          <a:ext cx="1628775" cy="333375"/>
        </a:xfrm>
        <a:prstGeom prst="line">
          <a:avLst/>
        </a:prstGeom>
        <a:noFill/>
        <a:ln w="317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10</xdr:row>
      <xdr:rowOff>9525</xdr:rowOff>
    </xdr:from>
    <xdr:to>
      <xdr:col>8</xdr:col>
      <xdr:colOff>171450</xdr:colOff>
      <xdr:row>14</xdr:row>
      <xdr:rowOff>0</xdr:rowOff>
    </xdr:to>
    <xdr:sp macro="" textlink="">
      <xdr:nvSpPr>
        <xdr:cNvPr id="2" name="Line 3">
          <a:extLst>
            <a:ext uri="{FF2B5EF4-FFF2-40B4-BE49-F238E27FC236}">
              <a16:creationId xmlns:a16="http://schemas.microsoft.com/office/drawing/2014/main" id="{00000000-0008-0000-B900-000002000000}"/>
            </a:ext>
          </a:extLst>
        </xdr:cNvPr>
        <xdr:cNvSpPr>
          <a:spLocks noChangeShapeType="1"/>
        </xdr:cNvSpPr>
      </xdr:nvSpPr>
      <xdr:spPr bwMode="auto">
        <a:xfrm>
          <a:off x="0" y="1876425"/>
          <a:ext cx="1619250" cy="676275"/>
        </a:xfrm>
        <a:prstGeom prst="line">
          <a:avLst/>
        </a:prstGeom>
        <a:noFill/>
        <a:ln w="3175">
          <a:solidFill>
            <a:srgbClr val="000000"/>
          </a:solidFill>
          <a:round/>
          <a:headEnd/>
          <a:tailEnd/>
        </a:ln>
      </xdr:spPr>
    </xdr:sp>
    <xdr:clientData/>
  </xdr:twoCellAnchor>
  <xdr:twoCellAnchor>
    <xdr:from>
      <xdr:col>0</xdr:col>
      <xdr:colOff>0</xdr:colOff>
      <xdr:row>10</xdr:row>
      <xdr:rowOff>9525</xdr:rowOff>
    </xdr:from>
    <xdr:to>
      <xdr:col>9</xdr:col>
      <xdr:colOff>0</xdr:colOff>
      <xdr:row>12</xdr:row>
      <xdr:rowOff>0</xdr:rowOff>
    </xdr:to>
    <xdr:sp macro="" textlink="">
      <xdr:nvSpPr>
        <xdr:cNvPr id="3" name="Line 4">
          <a:extLst>
            <a:ext uri="{FF2B5EF4-FFF2-40B4-BE49-F238E27FC236}">
              <a16:creationId xmlns:a16="http://schemas.microsoft.com/office/drawing/2014/main" id="{00000000-0008-0000-B900-000003000000}"/>
            </a:ext>
          </a:extLst>
        </xdr:cNvPr>
        <xdr:cNvSpPr>
          <a:spLocks noChangeShapeType="1"/>
        </xdr:cNvSpPr>
      </xdr:nvSpPr>
      <xdr:spPr bwMode="auto">
        <a:xfrm flipH="1" flipV="1">
          <a:off x="0" y="1876425"/>
          <a:ext cx="1628775" cy="333375"/>
        </a:xfrm>
        <a:prstGeom prst="lin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304800</xdr:colOff>
      <xdr:row>30</xdr:row>
      <xdr:rowOff>0</xdr:rowOff>
    </xdr:from>
    <xdr:ext cx="5401479" cy="3417602"/>
    <xdr:sp macro="" textlink="">
      <xdr:nvSpPr>
        <xdr:cNvPr id="2" name="Text Box 1"/>
        <xdr:cNvSpPr txBox="1">
          <a:spLocks noChangeArrowheads="1"/>
        </xdr:cNvSpPr>
      </xdr:nvSpPr>
      <xdr:spPr bwMode="auto">
        <a:xfrm>
          <a:off x="304800" y="5953125"/>
          <a:ext cx="5401479" cy="3417602"/>
        </a:xfrm>
        <a:prstGeom prst="rect">
          <a:avLst/>
        </a:prstGeom>
        <a:solidFill>
          <a:srgbClr val="FFFFFF"/>
        </a:solidFill>
        <a:ln w="9525">
          <a:solidFill>
            <a:srgbClr val="000000"/>
          </a:solidFill>
          <a:miter lim="800000"/>
          <a:headEnd/>
          <a:tailEnd/>
        </a:ln>
      </xdr:spPr>
      <xdr:txBody>
        <a:bodyPr wrap="none" lIns="74295" tIns="8890" rIns="74295" bIns="8890" anchor="t" upright="1">
          <a:spAutoFit/>
        </a:bodyPr>
        <a:lstStyle/>
        <a:p>
          <a:pPr algn="l" rtl="0">
            <a:defRPr sz="1000"/>
          </a:pPr>
          <a:r>
            <a:rPr lang="ja-JP" altLang="en-US" sz="1050" b="0" i="0" u="none" strike="noStrike" baseline="0">
              <a:solidFill>
                <a:srgbClr val="000000"/>
              </a:solidFill>
              <a:latin typeface="ＭＳ 明朝"/>
              <a:ea typeface="ＭＳ 明朝"/>
            </a:rPr>
            <a:t>掛金収納金額算定根拠</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en-US" altLang="ja-JP" sz="1050" b="0" i="0" u="none" strike="noStrike" baseline="0">
              <a:solidFill>
                <a:srgbClr val="000000"/>
              </a:solidFill>
              <a:latin typeface="ＭＳ ゴシック"/>
              <a:ea typeface="ＭＳ ゴシック"/>
            </a:rPr>
            <a:t>(1) </a:t>
          </a:r>
          <a:r>
            <a:rPr lang="ja-JP" altLang="en-US" sz="1050" b="0" i="0" u="none" strike="noStrike" baseline="0">
              <a:solidFill>
                <a:srgbClr val="000000"/>
              </a:solidFill>
              <a:latin typeface="ＭＳ 明朝"/>
              <a:ea typeface="ＭＳ 明朝"/>
            </a:rPr>
            <a:t>的確な把握が可能な場合</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円</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en-US" altLang="ja-JP" sz="1050" b="0" i="0" u="none" strike="noStrike" baseline="0">
              <a:solidFill>
                <a:srgbClr val="000000"/>
              </a:solidFill>
              <a:latin typeface="ＭＳ ゴシック"/>
              <a:ea typeface="ＭＳ ゴシック"/>
            </a:rPr>
            <a:t>(2) </a:t>
          </a:r>
          <a:r>
            <a:rPr lang="ja-JP" altLang="en-US" sz="1050" b="0" i="0" u="none" strike="noStrike" baseline="0">
              <a:solidFill>
                <a:srgbClr val="000000"/>
              </a:solidFill>
              <a:latin typeface="ＭＳ 明朝"/>
              <a:ea typeface="ＭＳ 明朝"/>
            </a:rPr>
            <a:t>的確な把握が困難な場合</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①</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総工事費</a:t>
          </a:r>
          <a:r>
            <a:rPr lang="en-US" altLang="ja-JP" sz="1050" b="0" i="0" u="none" strike="noStrike" baseline="0">
              <a:solidFill>
                <a:srgbClr val="000000"/>
              </a:solidFill>
              <a:latin typeface="ＭＳ ゴシック"/>
              <a:ea typeface="ＭＳ ゴシック"/>
            </a:rPr>
            <a:t>(</a:t>
          </a:r>
          <a:r>
            <a:rPr lang="ja-JP" altLang="en-US" sz="1050" b="0" i="0" u="none" strike="noStrike" baseline="0">
              <a:solidFill>
                <a:srgbClr val="000000"/>
              </a:solidFill>
              <a:latin typeface="ＭＳ 明朝"/>
              <a:ea typeface="ＭＳ 明朝"/>
            </a:rPr>
            <a:t>消費税相当額等を含む。</a:t>
          </a:r>
          <a:r>
            <a:rPr lang="en-US" altLang="ja-JP" sz="1050" b="0" i="0" u="none" strike="noStrike" baseline="0">
              <a:solidFill>
                <a:srgbClr val="000000"/>
              </a:solidFill>
              <a:latin typeface="ＭＳ ゴシック"/>
              <a:ea typeface="ＭＳ ゴシック"/>
            </a:rPr>
            <a:t>)</a:t>
          </a:r>
          <a:r>
            <a:rPr lang="ja-JP" altLang="en-US" sz="1050" b="0" i="0" u="none" strike="noStrike" baseline="0">
              <a:solidFill>
                <a:srgbClr val="000000"/>
              </a:solidFill>
              <a:latin typeface="ＭＳ 明朝"/>
              <a:ea typeface="ＭＳ 明朝"/>
            </a:rPr>
            <a:t>：</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円</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②</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「共済証紙購入の考え方」の数値</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／１０００</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③</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対象工事における労働者の建退共制度加入率</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明朝"/>
              <a:ea typeface="ＭＳ 明朝"/>
            </a:rPr>
            <a:t>　　　　　イ</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把握している場合</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明朝"/>
              <a:ea typeface="ＭＳ 明朝"/>
            </a:rPr>
            <a:t>　　　　　　　Ａ対象工事における労働者数：　　　　　　</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明朝"/>
              <a:ea typeface="ＭＳ 明朝"/>
            </a:rPr>
            <a:t>　　　　　　　Ｂ対象工事における建退共制度加入労働者数：　　　　　　</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（Ｂ／Ａ</a:t>
          </a:r>
          <a:r>
            <a:rPr lang="en-US" altLang="ja-JP" sz="1050" b="0" i="0" u="none" strike="noStrike" baseline="0">
              <a:solidFill>
                <a:srgbClr val="000000"/>
              </a:solidFill>
              <a:latin typeface="ＭＳ 明朝"/>
              <a:ea typeface="ＭＳ 明朝"/>
            </a:rPr>
            <a:t>×</a:t>
          </a:r>
          <a:r>
            <a:rPr lang="en-US" altLang="ja-JP" sz="1050" b="0" i="0" u="none" strike="noStrike" baseline="0">
              <a:solidFill>
                <a:srgbClr val="000000"/>
              </a:solidFill>
              <a:latin typeface="ＭＳ ゴシック"/>
              <a:ea typeface="ＭＳ ゴシック"/>
            </a:rPr>
            <a:t>100</a:t>
          </a:r>
          <a:r>
            <a:rPr lang="ja-JP" altLang="en-US" sz="1050" b="0" i="0" u="none" strike="noStrike" baseline="0">
              <a:solidFill>
                <a:srgbClr val="000000"/>
              </a:solidFill>
              <a:latin typeface="ＭＳ 明朝"/>
              <a:ea typeface="ＭＳ 明朝"/>
            </a:rPr>
            <a:t>）：</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％・・・・Ｃ</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①</a:t>
          </a:r>
          <a:r>
            <a:rPr lang="en-US" altLang="ja-JP" sz="1050" b="0" i="0" u="none" strike="noStrike" baseline="0">
              <a:solidFill>
                <a:srgbClr val="000000"/>
              </a:solidFill>
              <a:latin typeface="ＭＳ 明朝"/>
              <a:ea typeface="ＭＳ 明朝"/>
            </a:rPr>
            <a:t>×②×</a:t>
          </a:r>
          <a:r>
            <a:rPr lang="ja-JP" altLang="en-US" sz="1050" b="0" i="0" u="none" strike="noStrike" baseline="0">
              <a:solidFill>
                <a:srgbClr val="000000"/>
              </a:solidFill>
              <a:latin typeface="ＭＳ 明朝"/>
              <a:ea typeface="ＭＳ 明朝"/>
            </a:rPr>
            <a:t>（Ｃ</a:t>
          </a:r>
          <a:r>
            <a:rPr lang="en-US" altLang="ja-JP" sz="1050" b="0" i="0" u="none" strike="noStrike" baseline="0">
              <a:solidFill>
                <a:srgbClr val="000000"/>
              </a:solidFill>
              <a:latin typeface="ＭＳ 明朝"/>
              <a:ea typeface="ＭＳ 明朝"/>
            </a:rPr>
            <a:t>÷</a:t>
          </a:r>
          <a:r>
            <a:rPr lang="ja-JP" altLang="en-US" sz="1050" b="0" i="0" u="none" strike="noStrike" baseline="0">
              <a:solidFill>
                <a:srgbClr val="000000"/>
              </a:solidFill>
              <a:latin typeface="ＭＳ 明朝"/>
              <a:ea typeface="ＭＳ 明朝"/>
            </a:rPr>
            <a:t>７０％）＝</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円</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ロ</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把握していない場合</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①</a:t>
          </a:r>
          <a:r>
            <a:rPr lang="en-US" altLang="ja-JP" sz="1050" b="0" i="0" u="none" strike="noStrike" baseline="0">
              <a:solidFill>
                <a:srgbClr val="000000"/>
              </a:solidFill>
              <a:latin typeface="ＭＳ 明朝"/>
              <a:ea typeface="ＭＳ 明朝"/>
            </a:rPr>
            <a:t>×②×</a:t>
          </a:r>
          <a:r>
            <a:rPr lang="ja-JP" altLang="en-US" sz="1050" b="0" i="0" u="none" strike="noStrike" baseline="0">
              <a:solidFill>
                <a:srgbClr val="000000"/>
              </a:solidFill>
              <a:latin typeface="ＭＳ 明朝"/>
              <a:ea typeface="ＭＳ 明朝"/>
            </a:rPr>
            <a:t>（７０％</a:t>
          </a:r>
          <a:r>
            <a:rPr lang="en-US" altLang="ja-JP" sz="1050" b="0" i="0" u="none" strike="noStrike" baseline="0">
              <a:solidFill>
                <a:srgbClr val="000000"/>
              </a:solidFill>
              <a:latin typeface="ＭＳ 明朝"/>
              <a:ea typeface="ＭＳ 明朝"/>
            </a:rPr>
            <a:t>÷</a:t>
          </a:r>
          <a:r>
            <a:rPr lang="ja-JP" altLang="en-US" sz="1050" b="0" i="0" u="none" strike="noStrike" baseline="0">
              <a:solidFill>
                <a:srgbClr val="000000"/>
              </a:solidFill>
              <a:latin typeface="ＭＳ 明朝"/>
              <a:ea typeface="ＭＳ 明朝"/>
            </a:rPr>
            <a:t>７０％）＝</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円</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en-US" altLang="ja-JP" sz="1050" b="0" i="0" u="none" strike="noStrike" baseline="0">
              <a:solidFill>
                <a:srgbClr val="000000"/>
              </a:solidFill>
              <a:latin typeface="ＭＳ ゴシック"/>
              <a:ea typeface="ＭＳ ゴシック"/>
            </a:rPr>
            <a:t>(</a:t>
          </a:r>
          <a:r>
            <a:rPr lang="ja-JP" altLang="en-US" sz="1050" b="0" i="0" u="none" strike="noStrike" baseline="0">
              <a:solidFill>
                <a:srgbClr val="000000"/>
              </a:solidFill>
              <a:latin typeface="ＭＳ 明朝"/>
              <a:ea typeface="ＭＳ 明朝"/>
            </a:rPr>
            <a:t>注</a:t>
          </a:r>
          <a:r>
            <a:rPr lang="en-US" altLang="ja-JP" sz="1050" b="0" i="0" u="none" strike="noStrike" baseline="0">
              <a:solidFill>
                <a:srgbClr val="000000"/>
              </a:solidFill>
              <a:latin typeface="ＭＳ ゴシック"/>
              <a:ea typeface="ＭＳ ゴシック"/>
            </a:rPr>
            <a:t>)</a:t>
          </a:r>
          <a:r>
            <a:rPr lang="ja-JP" altLang="en-US" sz="1050" b="0" i="0" u="none" strike="noStrike" baseline="0">
              <a:solidFill>
                <a:srgbClr val="000000"/>
              </a:solidFill>
              <a:latin typeface="ＭＳ 明朝"/>
              <a:ea typeface="ＭＳ 明朝"/>
            </a:rPr>
            <a:t>小数点未満の端数については、当該端数を四捨五入する。</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16</xdr:col>
      <xdr:colOff>0</xdr:colOff>
      <xdr:row>45</xdr:row>
      <xdr:rowOff>0</xdr:rowOff>
    </xdr:from>
    <xdr:to>
      <xdr:col>19</xdr:col>
      <xdr:colOff>0</xdr:colOff>
      <xdr:row>51</xdr:row>
      <xdr:rowOff>0</xdr:rowOff>
    </xdr:to>
    <xdr:sp macro="" textlink="">
      <xdr:nvSpPr>
        <xdr:cNvPr id="3" name="Line 1"/>
        <xdr:cNvSpPr>
          <a:spLocks noChangeShapeType="1"/>
        </xdr:cNvSpPr>
      </xdr:nvSpPr>
      <xdr:spPr bwMode="auto">
        <a:xfrm flipH="1">
          <a:off x="3657600" y="7705725"/>
          <a:ext cx="704850" cy="10382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45</xdr:row>
      <xdr:rowOff>9525</xdr:rowOff>
    </xdr:from>
    <xdr:to>
      <xdr:col>22</xdr:col>
      <xdr:colOff>9525</xdr:colOff>
      <xdr:row>51</xdr:row>
      <xdr:rowOff>0</xdr:rowOff>
    </xdr:to>
    <xdr:sp macro="" textlink="">
      <xdr:nvSpPr>
        <xdr:cNvPr id="4" name="Line 2"/>
        <xdr:cNvSpPr>
          <a:spLocks noChangeShapeType="1"/>
        </xdr:cNvSpPr>
      </xdr:nvSpPr>
      <xdr:spPr bwMode="auto">
        <a:xfrm flipH="1">
          <a:off x="4362450" y="7715250"/>
          <a:ext cx="723900" cy="10287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9525</xdr:colOff>
      <xdr:row>45</xdr:row>
      <xdr:rowOff>0</xdr:rowOff>
    </xdr:from>
    <xdr:to>
      <xdr:col>30</xdr:col>
      <xdr:colOff>228600</xdr:colOff>
      <xdr:row>51</xdr:row>
      <xdr:rowOff>0</xdr:rowOff>
    </xdr:to>
    <xdr:sp macro="" textlink="">
      <xdr:nvSpPr>
        <xdr:cNvPr id="5" name="Line 3"/>
        <xdr:cNvSpPr>
          <a:spLocks noChangeShapeType="1"/>
        </xdr:cNvSpPr>
      </xdr:nvSpPr>
      <xdr:spPr bwMode="auto">
        <a:xfrm flipH="1">
          <a:off x="6515100" y="7705725"/>
          <a:ext cx="695325" cy="10382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3</xdr:col>
      <xdr:colOff>12700</xdr:colOff>
      <xdr:row>28</xdr:row>
      <xdr:rowOff>158750</xdr:rowOff>
    </xdr:from>
    <xdr:ext cx="5401479" cy="3417602"/>
    <xdr:sp macro="" textlink="">
      <xdr:nvSpPr>
        <xdr:cNvPr id="2" name="Text Box 1"/>
        <xdr:cNvSpPr txBox="1">
          <a:spLocks noChangeArrowheads="1"/>
        </xdr:cNvSpPr>
      </xdr:nvSpPr>
      <xdr:spPr bwMode="auto">
        <a:xfrm>
          <a:off x="568325" y="5016500"/>
          <a:ext cx="5401479" cy="3417602"/>
        </a:xfrm>
        <a:prstGeom prst="rect">
          <a:avLst/>
        </a:prstGeom>
        <a:solidFill>
          <a:srgbClr val="FFFFFF"/>
        </a:solidFill>
        <a:ln w="9525">
          <a:solidFill>
            <a:srgbClr val="000000"/>
          </a:solidFill>
          <a:miter lim="800000"/>
          <a:headEnd/>
          <a:tailEnd/>
        </a:ln>
      </xdr:spPr>
      <xdr:txBody>
        <a:bodyPr wrap="none" lIns="74295" tIns="8890" rIns="74295" bIns="8890" anchor="t" upright="1">
          <a:spAutoFit/>
        </a:bodyPr>
        <a:lstStyle/>
        <a:p>
          <a:pPr algn="l" rtl="0">
            <a:defRPr sz="1000"/>
          </a:pPr>
          <a:r>
            <a:rPr lang="ja-JP" altLang="en-US" sz="1050" b="0" i="0" u="none" strike="noStrike" baseline="0">
              <a:solidFill>
                <a:srgbClr val="000000"/>
              </a:solidFill>
              <a:latin typeface="ＭＳ 明朝"/>
              <a:ea typeface="ＭＳ 明朝"/>
            </a:rPr>
            <a:t>掛金収納金額算定根拠</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en-US" altLang="ja-JP" sz="1050" b="0" i="0" u="none" strike="noStrike" baseline="0">
              <a:solidFill>
                <a:srgbClr val="000000"/>
              </a:solidFill>
              <a:latin typeface="ＭＳ ゴシック"/>
              <a:ea typeface="ＭＳ ゴシック"/>
            </a:rPr>
            <a:t>(1) </a:t>
          </a:r>
          <a:r>
            <a:rPr lang="ja-JP" altLang="en-US" sz="1050" b="0" i="0" u="none" strike="noStrike" baseline="0">
              <a:solidFill>
                <a:srgbClr val="000000"/>
              </a:solidFill>
              <a:latin typeface="ＭＳ 明朝"/>
              <a:ea typeface="ＭＳ 明朝"/>
            </a:rPr>
            <a:t>的確な把握が可能な場合</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円</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en-US" altLang="ja-JP" sz="1050" b="0" i="0" u="none" strike="noStrike" baseline="0">
              <a:solidFill>
                <a:srgbClr val="000000"/>
              </a:solidFill>
              <a:latin typeface="ＭＳ ゴシック"/>
              <a:ea typeface="ＭＳ ゴシック"/>
            </a:rPr>
            <a:t>(2) </a:t>
          </a:r>
          <a:r>
            <a:rPr lang="ja-JP" altLang="en-US" sz="1050" b="0" i="0" u="none" strike="noStrike" baseline="0">
              <a:solidFill>
                <a:srgbClr val="000000"/>
              </a:solidFill>
              <a:latin typeface="ＭＳ 明朝"/>
              <a:ea typeface="ＭＳ 明朝"/>
            </a:rPr>
            <a:t>的確な把握が困難な場合</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①</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総工事費</a:t>
          </a:r>
          <a:r>
            <a:rPr lang="en-US" altLang="ja-JP" sz="1050" b="0" i="0" u="none" strike="noStrike" baseline="0">
              <a:solidFill>
                <a:srgbClr val="000000"/>
              </a:solidFill>
              <a:latin typeface="ＭＳ ゴシック"/>
              <a:ea typeface="ＭＳ ゴシック"/>
            </a:rPr>
            <a:t>(</a:t>
          </a:r>
          <a:r>
            <a:rPr lang="ja-JP" altLang="en-US" sz="1050" b="0" i="0" u="none" strike="noStrike" baseline="0">
              <a:solidFill>
                <a:srgbClr val="000000"/>
              </a:solidFill>
              <a:latin typeface="ＭＳ 明朝"/>
              <a:ea typeface="ＭＳ 明朝"/>
            </a:rPr>
            <a:t>消費税相当額等を含む。</a:t>
          </a:r>
          <a:r>
            <a:rPr lang="en-US" altLang="ja-JP" sz="1050" b="0" i="0" u="none" strike="noStrike" baseline="0">
              <a:solidFill>
                <a:srgbClr val="000000"/>
              </a:solidFill>
              <a:latin typeface="ＭＳ ゴシック"/>
              <a:ea typeface="ＭＳ ゴシック"/>
            </a:rPr>
            <a:t>)</a:t>
          </a:r>
          <a:r>
            <a:rPr lang="ja-JP" altLang="en-US" sz="1050" b="0" i="0" u="none" strike="noStrike" baseline="0">
              <a:solidFill>
                <a:srgbClr val="000000"/>
              </a:solidFill>
              <a:latin typeface="ＭＳ 明朝"/>
              <a:ea typeface="ＭＳ 明朝"/>
            </a:rPr>
            <a:t>：</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円</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②</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「共済証紙購入の考え方」の数値</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／１０００</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③</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対象工事における労働者の建退共制度加入率</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明朝"/>
              <a:ea typeface="ＭＳ 明朝"/>
            </a:rPr>
            <a:t>　　　　　イ</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把握している場合</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明朝"/>
              <a:ea typeface="ＭＳ 明朝"/>
            </a:rPr>
            <a:t>　　　　　　　Ａ対象工事における労働者数：　　　　　　</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明朝"/>
              <a:ea typeface="ＭＳ 明朝"/>
            </a:rPr>
            <a:t>　　　　　　　Ｂ対象工事における建退共制度加入労働者数：　　　　　　</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（Ｂ／Ａ</a:t>
          </a:r>
          <a:r>
            <a:rPr lang="en-US" altLang="ja-JP" sz="1050" b="0" i="0" u="none" strike="noStrike" baseline="0">
              <a:solidFill>
                <a:srgbClr val="000000"/>
              </a:solidFill>
              <a:latin typeface="ＭＳ 明朝"/>
              <a:ea typeface="ＭＳ 明朝"/>
            </a:rPr>
            <a:t>×</a:t>
          </a:r>
          <a:r>
            <a:rPr lang="en-US" altLang="ja-JP" sz="1050" b="0" i="0" u="none" strike="noStrike" baseline="0">
              <a:solidFill>
                <a:srgbClr val="000000"/>
              </a:solidFill>
              <a:latin typeface="ＭＳ ゴシック"/>
              <a:ea typeface="ＭＳ ゴシック"/>
            </a:rPr>
            <a:t>100</a:t>
          </a:r>
          <a:r>
            <a:rPr lang="ja-JP" altLang="en-US" sz="1050" b="0" i="0" u="none" strike="noStrike" baseline="0">
              <a:solidFill>
                <a:srgbClr val="000000"/>
              </a:solidFill>
              <a:latin typeface="ＭＳ 明朝"/>
              <a:ea typeface="ＭＳ 明朝"/>
            </a:rPr>
            <a:t>）：</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％・・・・Ｃ</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①</a:t>
          </a:r>
          <a:r>
            <a:rPr lang="en-US" altLang="ja-JP" sz="1050" b="0" i="0" u="none" strike="noStrike" baseline="0">
              <a:solidFill>
                <a:srgbClr val="000000"/>
              </a:solidFill>
              <a:latin typeface="ＭＳ 明朝"/>
              <a:ea typeface="ＭＳ 明朝"/>
            </a:rPr>
            <a:t>×②×</a:t>
          </a:r>
          <a:r>
            <a:rPr lang="ja-JP" altLang="en-US" sz="1050" b="0" i="0" u="none" strike="noStrike" baseline="0">
              <a:solidFill>
                <a:srgbClr val="000000"/>
              </a:solidFill>
              <a:latin typeface="ＭＳ 明朝"/>
              <a:ea typeface="ＭＳ 明朝"/>
            </a:rPr>
            <a:t>（Ｃ</a:t>
          </a:r>
          <a:r>
            <a:rPr lang="en-US" altLang="ja-JP" sz="1050" b="0" i="0" u="none" strike="noStrike" baseline="0">
              <a:solidFill>
                <a:srgbClr val="000000"/>
              </a:solidFill>
              <a:latin typeface="ＭＳ 明朝"/>
              <a:ea typeface="ＭＳ 明朝"/>
            </a:rPr>
            <a:t>÷</a:t>
          </a:r>
          <a:r>
            <a:rPr lang="ja-JP" altLang="en-US" sz="1050" b="0" i="0" u="none" strike="noStrike" baseline="0">
              <a:solidFill>
                <a:srgbClr val="000000"/>
              </a:solidFill>
              <a:latin typeface="ＭＳ 明朝"/>
              <a:ea typeface="ＭＳ 明朝"/>
            </a:rPr>
            <a:t>７０％）＝</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円</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ロ</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把握していない場合</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①</a:t>
          </a:r>
          <a:r>
            <a:rPr lang="en-US" altLang="ja-JP" sz="1050" b="0" i="0" u="none" strike="noStrike" baseline="0">
              <a:solidFill>
                <a:srgbClr val="000000"/>
              </a:solidFill>
              <a:latin typeface="ＭＳ 明朝"/>
              <a:ea typeface="ＭＳ 明朝"/>
            </a:rPr>
            <a:t>×②×</a:t>
          </a:r>
          <a:r>
            <a:rPr lang="ja-JP" altLang="en-US" sz="1050" b="0" i="0" u="none" strike="noStrike" baseline="0">
              <a:solidFill>
                <a:srgbClr val="000000"/>
              </a:solidFill>
              <a:latin typeface="ＭＳ 明朝"/>
              <a:ea typeface="ＭＳ 明朝"/>
            </a:rPr>
            <a:t>（７０％</a:t>
          </a:r>
          <a:r>
            <a:rPr lang="en-US" altLang="ja-JP" sz="1050" b="0" i="0" u="none" strike="noStrike" baseline="0">
              <a:solidFill>
                <a:srgbClr val="000000"/>
              </a:solidFill>
              <a:latin typeface="ＭＳ 明朝"/>
              <a:ea typeface="ＭＳ 明朝"/>
            </a:rPr>
            <a:t>÷</a:t>
          </a:r>
          <a:r>
            <a:rPr lang="ja-JP" altLang="en-US" sz="1050" b="0" i="0" u="none" strike="noStrike" baseline="0">
              <a:solidFill>
                <a:srgbClr val="000000"/>
              </a:solidFill>
              <a:latin typeface="ＭＳ 明朝"/>
              <a:ea typeface="ＭＳ 明朝"/>
            </a:rPr>
            <a:t>７０％）＝</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円</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en-US" altLang="ja-JP" sz="1050" b="0" i="0" u="none" strike="noStrike" baseline="0">
              <a:solidFill>
                <a:srgbClr val="000000"/>
              </a:solidFill>
              <a:latin typeface="ＭＳ ゴシック"/>
              <a:ea typeface="ＭＳ ゴシック"/>
            </a:rPr>
            <a:t>(</a:t>
          </a:r>
          <a:r>
            <a:rPr lang="ja-JP" altLang="en-US" sz="1050" b="0" i="0" u="none" strike="noStrike" baseline="0">
              <a:solidFill>
                <a:srgbClr val="000000"/>
              </a:solidFill>
              <a:latin typeface="ＭＳ 明朝"/>
              <a:ea typeface="ＭＳ 明朝"/>
            </a:rPr>
            <a:t>注</a:t>
          </a:r>
          <a:r>
            <a:rPr lang="en-US" altLang="ja-JP" sz="1050" b="0" i="0" u="none" strike="noStrike" baseline="0">
              <a:solidFill>
                <a:srgbClr val="000000"/>
              </a:solidFill>
              <a:latin typeface="ＭＳ ゴシック"/>
              <a:ea typeface="ＭＳ ゴシック"/>
            </a:rPr>
            <a:t>)</a:t>
          </a:r>
          <a:r>
            <a:rPr lang="ja-JP" altLang="en-US" sz="1050" b="0" i="0" u="none" strike="noStrike" baseline="0">
              <a:solidFill>
                <a:srgbClr val="000000"/>
              </a:solidFill>
              <a:latin typeface="ＭＳ 明朝"/>
              <a:ea typeface="ＭＳ 明朝"/>
            </a:rPr>
            <a:t>小数点未満の端数については、当該端数を四捨五入する。</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one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85725</xdr:colOff>
          <xdr:row>30</xdr:row>
          <xdr:rowOff>161925</xdr:rowOff>
        </xdr:from>
        <xdr:to>
          <xdr:col>23</xdr:col>
          <xdr:colOff>142875</xdr:colOff>
          <xdr:row>32</xdr:row>
          <xdr:rowOff>47625</xdr:rowOff>
        </xdr:to>
        <xdr:sp macro="" textlink="">
          <xdr:nvSpPr>
            <xdr:cNvPr id="7169" name="OptionButton2" hidden="1">
              <a:extLst>
                <a:ext uri="{63B3BB69-23CF-44E3-9099-C40C66FF867C}">
                  <a14:compatExt spid="_x0000_s71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85725</xdr:colOff>
          <xdr:row>32</xdr:row>
          <xdr:rowOff>47625</xdr:rowOff>
        </xdr:from>
        <xdr:to>
          <xdr:col>23</xdr:col>
          <xdr:colOff>142875</xdr:colOff>
          <xdr:row>33</xdr:row>
          <xdr:rowOff>104775</xdr:rowOff>
        </xdr:to>
        <xdr:sp macro="" textlink="">
          <xdr:nvSpPr>
            <xdr:cNvPr id="7170" name="OptionButton3" hidden="1">
              <a:extLst>
                <a:ext uri="{63B3BB69-23CF-44E3-9099-C40C66FF867C}">
                  <a14:compatExt spid="_x0000_s71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85725</xdr:colOff>
          <xdr:row>29</xdr:row>
          <xdr:rowOff>114300</xdr:rowOff>
        </xdr:from>
        <xdr:to>
          <xdr:col>23</xdr:col>
          <xdr:colOff>142875</xdr:colOff>
          <xdr:row>31</xdr:row>
          <xdr:rowOff>0</xdr:rowOff>
        </xdr:to>
        <xdr:sp macro="" textlink="">
          <xdr:nvSpPr>
            <xdr:cNvPr id="7171" name="OptionButton1" hidden="1">
              <a:extLst>
                <a:ext uri="{63B3BB69-23CF-44E3-9099-C40C66FF867C}">
                  <a14:compatExt spid="_x0000_s71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oneCellAnchor>
    <xdr:from>
      <xdr:col>13</xdr:col>
      <xdr:colOff>10026</xdr:colOff>
      <xdr:row>0</xdr:row>
      <xdr:rowOff>70184</xdr:rowOff>
    </xdr:from>
    <xdr:ext cx="1661993" cy="325217"/>
    <xdr:sp macro="" textlink="">
      <xdr:nvSpPr>
        <xdr:cNvPr id="5" name="テキスト ボックス 4"/>
        <xdr:cNvSpPr txBox="1"/>
      </xdr:nvSpPr>
      <xdr:spPr>
        <a:xfrm>
          <a:off x="2356184" y="70184"/>
          <a:ext cx="1661993" cy="325217"/>
        </a:xfrm>
        <a:prstGeom prst="rect">
          <a:avLst/>
        </a:prstGeom>
        <a:solidFill>
          <a:srgbClr val="FFFF00"/>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solidFill>
                <a:srgbClr val="FF0000"/>
              </a:solidFill>
            </a:rPr>
            <a:t>提出不要または様式フリー</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13</xdr:col>
      <xdr:colOff>40105</xdr:colOff>
      <xdr:row>0</xdr:row>
      <xdr:rowOff>50130</xdr:rowOff>
    </xdr:from>
    <xdr:ext cx="1661993" cy="325217"/>
    <xdr:sp macro="" textlink="">
      <xdr:nvSpPr>
        <xdr:cNvPr id="5" name="テキスト ボックス 4"/>
        <xdr:cNvSpPr txBox="1"/>
      </xdr:nvSpPr>
      <xdr:spPr>
        <a:xfrm>
          <a:off x="2386263" y="50130"/>
          <a:ext cx="1661993" cy="325217"/>
        </a:xfrm>
        <a:prstGeom prst="rect">
          <a:avLst/>
        </a:prstGeom>
        <a:solidFill>
          <a:srgbClr val="FFFF00"/>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solidFill>
                <a:srgbClr val="FF0000"/>
              </a:solidFill>
            </a:rPr>
            <a:t>提出不要または様式フリー</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12</xdr:col>
      <xdr:colOff>40104</xdr:colOff>
      <xdr:row>0</xdr:row>
      <xdr:rowOff>40104</xdr:rowOff>
    </xdr:from>
    <xdr:ext cx="1661993" cy="325217"/>
    <xdr:sp macro="" textlink="">
      <xdr:nvSpPr>
        <xdr:cNvPr id="4" name="テキスト ボックス 3"/>
        <xdr:cNvSpPr txBox="1"/>
      </xdr:nvSpPr>
      <xdr:spPr>
        <a:xfrm>
          <a:off x="2205788" y="40104"/>
          <a:ext cx="1661993" cy="325217"/>
        </a:xfrm>
        <a:prstGeom prst="rect">
          <a:avLst/>
        </a:prstGeom>
        <a:solidFill>
          <a:srgbClr val="FFFF00"/>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solidFill>
                <a:srgbClr val="FF0000"/>
              </a:solidFill>
            </a:rPr>
            <a:t>提出不要または様式フリー</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12.bin"/><Relationship Id="rId4" Type="http://schemas.openxmlformats.org/officeDocument/2006/relationships/comments" Target="../comments7.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8.vml"/><Relationship Id="rId7" Type="http://schemas.openxmlformats.org/officeDocument/2006/relationships/image" Target="../media/image2.emf"/><Relationship Id="rId2" Type="http://schemas.openxmlformats.org/officeDocument/2006/relationships/drawing" Target="../drawings/drawing6.xml"/><Relationship Id="rId1" Type="http://schemas.openxmlformats.org/officeDocument/2006/relationships/printerSettings" Target="../printerSettings/printerSettings14.bin"/><Relationship Id="rId6" Type="http://schemas.openxmlformats.org/officeDocument/2006/relationships/control" Target="../activeX/activeX2.xml"/><Relationship Id="rId5" Type="http://schemas.openxmlformats.org/officeDocument/2006/relationships/image" Target="../media/image1.emf"/><Relationship Id="rId10" Type="http://schemas.openxmlformats.org/officeDocument/2006/relationships/comments" Target="../comments8.xml"/><Relationship Id="rId4" Type="http://schemas.openxmlformats.org/officeDocument/2006/relationships/control" Target="../activeX/activeX1.xml"/><Relationship Id="rId9" Type="http://schemas.openxmlformats.org/officeDocument/2006/relationships/image" Target="../media/image3.emf"/></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8" Type="http://schemas.openxmlformats.org/officeDocument/2006/relationships/control" Target="../activeX/activeX6.xml"/><Relationship Id="rId3" Type="http://schemas.openxmlformats.org/officeDocument/2006/relationships/vmlDrawing" Target="../drawings/vmlDrawing9.vml"/><Relationship Id="rId7" Type="http://schemas.openxmlformats.org/officeDocument/2006/relationships/image" Target="../media/image5.emf"/><Relationship Id="rId2" Type="http://schemas.openxmlformats.org/officeDocument/2006/relationships/drawing" Target="../drawings/drawing10.xml"/><Relationship Id="rId1" Type="http://schemas.openxmlformats.org/officeDocument/2006/relationships/printerSettings" Target="../printerSettings/printerSettings18.bin"/><Relationship Id="rId6" Type="http://schemas.openxmlformats.org/officeDocument/2006/relationships/control" Target="../activeX/activeX5.xml"/><Relationship Id="rId5" Type="http://schemas.openxmlformats.org/officeDocument/2006/relationships/image" Target="../media/image4.emf"/><Relationship Id="rId10" Type="http://schemas.openxmlformats.org/officeDocument/2006/relationships/comments" Target="../comments9.xml"/><Relationship Id="rId4" Type="http://schemas.openxmlformats.org/officeDocument/2006/relationships/control" Target="../activeX/activeX4.xml"/><Relationship Id="rId9" Type="http://schemas.openxmlformats.org/officeDocument/2006/relationships/image" Target="../media/image6.emf"/></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24.bin"/><Relationship Id="rId4" Type="http://schemas.openxmlformats.org/officeDocument/2006/relationships/comments" Target="../comments10.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8" Type="http://schemas.openxmlformats.org/officeDocument/2006/relationships/comments" Target="../comments20.xml"/><Relationship Id="rId3" Type="http://schemas.openxmlformats.org/officeDocument/2006/relationships/vmlDrawing" Target="../drawings/vmlDrawing20.vml"/><Relationship Id="rId7" Type="http://schemas.openxmlformats.org/officeDocument/2006/relationships/image" Target="../media/image8.emf"/><Relationship Id="rId2" Type="http://schemas.openxmlformats.org/officeDocument/2006/relationships/drawing" Target="../drawings/drawing14.xml"/><Relationship Id="rId1" Type="http://schemas.openxmlformats.org/officeDocument/2006/relationships/printerSettings" Target="../printerSettings/printerSettings42.bin"/><Relationship Id="rId6" Type="http://schemas.openxmlformats.org/officeDocument/2006/relationships/control" Target="../activeX/activeX8.xml"/><Relationship Id="rId5" Type="http://schemas.openxmlformats.org/officeDocument/2006/relationships/image" Target="../media/image7.emf"/><Relationship Id="rId4" Type="http://schemas.openxmlformats.org/officeDocument/2006/relationships/control" Target="../activeX/activeX7.xml"/></Relationships>
</file>

<file path=xl/worksheets/_rels/sheet43.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kihon">
    <tabColor theme="5" tint="0.59999389629810485"/>
    <pageSetUpPr fitToPage="1"/>
  </sheetPr>
  <dimension ref="A1:D11"/>
  <sheetViews>
    <sheetView tabSelected="1" view="pageBreakPreview" zoomScaleNormal="100" zoomScaleSheetLayoutView="100" workbookViewId="0">
      <selection activeCell="B3" sqref="B3"/>
    </sheetView>
  </sheetViews>
  <sheetFormatPr defaultRowHeight="18.75"/>
  <cols>
    <col min="1" max="1" width="22" style="4" customWidth="1"/>
    <col min="2" max="2" width="68.375" style="4" customWidth="1"/>
    <col min="3" max="16384" width="9" style="4"/>
  </cols>
  <sheetData>
    <row r="1" spans="1:4" s="1" customFormat="1" ht="24.95" customHeight="1">
      <c r="A1" s="676" t="s">
        <v>0</v>
      </c>
      <c r="B1" s="676"/>
    </row>
    <row r="2" spans="1:4" ht="50.1" customHeight="1">
      <c r="A2" s="2" t="s">
        <v>1</v>
      </c>
      <c r="B2" s="6" t="s">
        <v>917</v>
      </c>
      <c r="D2" s="4" t="s">
        <v>719</v>
      </c>
    </row>
    <row r="3" spans="1:4" ht="50.1" customHeight="1">
      <c r="A3" s="5" t="s">
        <v>2</v>
      </c>
      <c r="B3" s="6" t="s">
        <v>916</v>
      </c>
      <c r="D3" s="4" t="s">
        <v>720</v>
      </c>
    </row>
    <row r="4" spans="1:4" ht="50.1" customHeight="1">
      <c r="A4" s="7" t="s">
        <v>3</v>
      </c>
      <c r="B4" s="3" t="s">
        <v>918</v>
      </c>
      <c r="D4" s="4" t="s">
        <v>721</v>
      </c>
    </row>
    <row r="5" spans="1:4" ht="19.5" customHeight="1">
      <c r="A5" s="4" t="s">
        <v>4</v>
      </c>
    </row>
    <row r="6" spans="1:4" ht="19.5" customHeight="1">
      <c r="A6" s="8" t="s">
        <v>5</v>
      </c>
    </row>
    <row r="7" spans="1:4" ht="19.5" customHeight="1">
      <c r="A7" s="9" t="s">
        <v>6</v>
      </c>
    </row>
    <row r="8" spans="1:4" ht="19.5" customHeight="1">
      <c r="A8" s="4" t="s">
        <v>7</v>
      </c>
    </row>
    <row r="9" spans="1:4" ht="19.5" customHeight="1">
      <c r="A9" s="4" t="s">
        <v>8</v>
      </c>
    </row>
    <row r="10" spans="1:4" ht="19.5" customHeight="1">
      <c r="A10" s="9" t="s">
        <v>9</v>
      </c>
    </row>
    <row r="11" spans="1:4" ht="19.5" customHeight="1"/>
  </sheetData>
  <mergeCells count="1">
    <mergeCell ref="A1:B1"/>
  </mergeCells>
  <phoneticPr fontId="3"/>
  <printOptions horizontalCentered="1"/>
  <pageMargins left="0.70866141732283472" right="0.70866141732283472" top="0.74803149606299213" bottom="0.74803149606299213" header="0.31496062992125984" footer="0.31496062992125984"/>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G95"/>
  <sheetViews>
    <sheetView workbookViewId="0">
      <selection activeCell="U7" sqref="U7:Z7"/>
    </sheetView>
  </sheetViews>
  <sheetFormatPr defaultColWidth="2.625" defaultRowHeight="13.5"/>
  <cols>
    <col min="1" max="1" width="1.625" style="545" customWidth="1"/>
    <col min="2" max="2" width="2.625" style="545"/>
    <col min="3" max="3" width="1.625" style="545" customWidth="1"/>
    <col min="4" max="5" width="2.625" style="545"/>
    <col min="6" max="6" width="1.625" style="545" customWidth="1"/>
    <col min="7" max="9" width="3.625" style="545" customWidth="1"/>
    <col min="10" max="28" width="2.625" style="545"/>
    <col min="29" max="29" width="3.5" style="545" bestFit="1" customWidth="1"/>
    <col min="30" max="32" width="2.625" style="545"/>
    <col min="33" max="33" width="3.5" style="545" bestFit="1" customWidth="1"/>
    <col min="34" max="16384" width="2.625" style="545"/>
  </cols>
  <sheetData>
    <row r="1" spans="1:33" ht="15" customHeight="1">
      <c r="A1" s="545" t="s">
        <v>969</v>
      </c>
    </row>
    <row r="2" spans="1:33" ht="20.100000000000001" customHeight="1">
      <c r="A2" s="790"/>
      <c r="B2" s="790"/>
      <c r="D2" s="545" t="s">
        <v>815</v>
      </c>
    </row>
    <row r="3" spans="1:33" ht="20.100000000000001" customHeight="1">
      <c r="D3" s="790" t="s">
        <v>814</v>
      </c>
      <c r="E3" s="790"/>
      <c r="G3" s="545" t="s">
        <v>813</v>
      </c>
    </row>
    <row r="4" spans="1:33" ht="20.100000000000001" customHeight="1"/>
    <row r="5" spans="1:33" ht="20.100000000000001" customHeight="1"/>
    <row r="6" spans="1:33" ht="20.100000000000001" customHeight="1">
      <c r="D6" s="790" t="s">
        <v>812</v>
      </c>
      <c r="E6" s="790"/>
      <c r="G6" s="545" t="s">
        <v>811</v>
      </c>
    </row>
    <row r="7" spans="1:33" ht="20.100000000000001" customHeight="1">
      <c r="G7" s="548" t="s">
        <v>810</v>
      </c>
      <c r="H7" s="796" t="s">
        <v>809</v>
      </c>
      <c r="I7" s="796"/>
      <c r="J7" s="796"/>
      <c r="K7" s="796"/>
      <c r="L7" s="796"/>
      <c r="M7" s="796"/>
      <c r="N7" s="796"/>
      <c r="O7" s="796"/>
      <c r="P7" s="796"/>
      <c r="Q7" s="796"/>
      <c r="R7" s="796"/>
      <c r="S7" s="796"/>
      <c r="T7" s="545" t="s">
        <v>797</v>
      </c>
      <c r="U7" s="797"/>
      <c r="V7" s="797"/>
      <c r="W7" s="797"/>
      <c r="X7" s="797"/>
      <c r="Y7" s="797"/>
      <c r="Z7" s="797"/>
      <c r="AA7" s="659"/>
      <c r="AB7" s="659"/>
    </row>
    <row r="8" spans="1:33" ht="20.100000000000001" customHeight="1">
      <c r="G8" s="548" t="s">
        <v>808</v>
      </c>
      <c r="H8" s="796" t="s">
        <v>807</v>
      </c>
      <c r="I8" s="796"/>
      <c r="J8" s="796"/>
      <c r="K8" s="796"/>
      <c r="L8" s="796"/>
      <c r="M8" s="796"/>
      <c r="N8" s="796"/>
      <c r="O8" s="796"/>
      <c r="P8" s="796"/>
      <c r="Q8" s="796"/>
      <c r="R8" s="796"/>
      <c r="S8" s="796"/>
      <c r="T8" s="545" t="s">
        <v>797</v>
      </c>
      <c r="U8" s="797"/>
      <c r="V8" s="797"/>
      <c r="W8" s="797"/>
      <c r="X8" s="797"/>
      <c r="Y8" s="797"/>
      <c r="Z8" s="797"/>
    </row>
    <row r="9" spans="1:33" ht="20.100000000000001" customHeight="1">
      <c r="G9" s="548" t="s">
        <v>806</v>
      </c>
      <c r="H9" s="545" t="s">
        <v>805</v>
      </c>
    </row>
    <row r="10" spans="1:33" ht="20.100000000000001" customHeight="1">
      <c r="H10" s="545" t="s">
        <v>804</v>
      </c>
      <c r="I10" s="545" t="s">
        <v>803</v>
      </c>
    </row>
    <row r="11" spans="1:33" ht="20.100000000000001" customHeight="1">
      <c r="I11" s="548" t="s">
        <v>802</v>
      </c>
      <c r="J11" s="795" t="s">
        <v>801</v>
      </c>
      <c r="K11" s="795"/>
      <c r="L11" s="795"/>
      <c r="M11" s="795"/>
      <c r="N11" s="795"/>
      <c r="O11" s="795"/>
      <c r="P11" s="795"/>
      <c r="Q11" s="795"/>
      <c r="R11" s="795"/>
      <c r="S11" s="795"/>
      <c r="T11" s="795"/>
      <c r="U11" s="795"/>
      <c r="V11" s="795"/>
      <c r="W11" s="795"/>
      <c r="X11" s="795"/>
      <c r="Y11" s="545" t="s">
        <v>797</v>
      </c>
      <c r="Z11" s="791"/>
      <c r="AA11" s="791"/>
      <c r="AB11" s="791"/>
      <c r="AC11" s="791"/>
    </row>
    <row r="12" spans="1:33" ht="20.100000000000001" customHeight="1">
      <c r="I12" s="548" t="s">
        <v>800</v>
      </c>
      <c r="J12" s="795" t="s">
        <v>799</v>
      </c>
      <c r="K12" s="795"/>
      <c r="L12" s="795"/>
      <c r="M12" s="795"/>
      <c r="N12" s="795"/>
      <c r="O12" s="795"/>
      <c r="P12" s="795"/>
      <c r="Q12" s="795"/>
      <c r="R12" s="795"/>
      <c r="S12" s="795"/>
      <c r="T12" s="795"/>
      <c r="U12" s="795"/>
      <c r="V12" s="795"/>
      <c r="W12" s="795"/>
      <c r="X12" s="795"/>
      <c r="Y12" s="545" t="s">
        <v>797</v>
      </c>
      <c r="Z12" s="791"/>
      <c r="AA12" s="791"/>
      <c r="AB12" s="791"/>
      <c r="AC12" s="791"/>
    </row>
    <row r="13" spans="1:33" ht="20.100000000000001" customHeight="1">
      <c r="X13" s="546" t="s">
        <v>798</v>
      </c>
      <c r="Y13" s="545" t="s">
        <v>797</v>
      </c>
      <c r="Z13" s="792"/>
      <c r="AA13" s="792"/>
      <c r="AB13" s="792"/>
      <c r="AC13" s="547" t="s">
        <v>796</v>
      </c>
      <c r="AD13" s="793" t="s">
        <v>795</v>
      </c>
      <c r="AE13" s="793"/>
      <c r="AF13" s="793"/>
      <c r="AG13" s="793"/>
    </row>
    <row r="14" spans="1:33" ht="20.100000000000001" customHeight="1"/>
    <row r="15" spans="1:33" ht="20.100000000000001" customHeight="1">
      <c r="Y15" s="546" t="s">
        <v>794</v>
      </c>
      <c r="Z15" s="794"/>
      <c r="AA15" s="794"/>
      <c r="AB15" s="794"/>
      <c r="AC15" s="794"/>
      <c r="AD15" s="794"/>
      <c r="AE15" s="794"/>
      <c r="AF15" s="794"/>
      <c r="AG15" s="545" t="s">
        <v>790</v>
      </c>
    </row>
    <row r="16" spans="1:33" ht="20.100000000000001" customHeight="1"/>
    <row r="17" spans="1:33" ht="20.100000000000001" customHeight="1">
      <c r="H17" s="545" t="s">
        <v>793</v>
      </c>
      <c r="I17" s="545" t="s">
        <v>792</v>
      </c>
    </row>
    <row r="18" spans="1:33" ht="20.100000000000001" customHeight="1">
      <c r="Y18" s="546" t="s">
        <v>791</v>
      </c>
      <c r="Z18" s="794"/>
      <c r="AA18" s="794"/>
      <c r="AB18" s="794"/>
      <c r="AC18" s="794"/>
      <c r="AD18" s="794"/>
      <c r="AE18" s="794"/>
      <c r="AF18" s="794"/>
      <c r="AG18" s="545" t="s">
        <v>790</v>
      </c>
    </row>
    <row r="19" spans="1:33" ht="20.100000000000001" customHeight="1"/>
    <row r="20" spans="1:33" ht="20.100000000000001" customHeight="1">
      <c r="I20" s="545" t="s">
        <v>789</v>
      </c>
    </row>
    <row r="21" spans="1:33" ht="20.100000000000001" customHeight="1"/>
    <row r="22" spans="1:33" ht="20.100000000000001" customHeight="1"/>
    <row r="23" spans="1:33" ht="20.100000000000001" customHeight="1">
      <c r="A23" s="790"/>
      <c r="B23" s="790"/>
    </row>
    <row r="24" spans="1:33" ht="20.100000000000001" customHeight="1"/>
    <row r="25" spans="1:33" ht="20.100000000000001" customHeight="1"/>
    <row r="26" spans="1:33" ht="20.100000000000001" customHeight="1"/>
    <row r="27" spans="1:33" ht="20.100000000000001" customHeight="1"/>
    <row r="28" spans="1:33" ht="20.100000000000001" customHeight="1"/>
    <row r="29" spans="1:33" ht="20.100000000000001" customHeight="1"/>
    <row r="30" spans="1:33" ht="20.100000000000001" customHeight="1"/>
    <row r="31" spans="1:33" ht="20.100000000000001" customHeight="1"/>
    <row r="32" spans="1:33"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sheetData>
  <mergeCells count="16">
    <mergeCell ref="A2:B2"/>
    <mergeCell ref="D3:E3"/>
    <mergeCell ref="D6:E6"/>
    <mergeCell ref="J12:X12"/>
    <mergeCell ref="J11:X11"/>
    <mergeCell ref="H7:S7"/>
    <mergeCell ref="H8:S8"/>
    <mergeCell ref="U7:Z7"/>
    <mergeCell ref="U8:Z8"/>
    <mergeCell ref="A23:B23"/>
    <mergeCell ref="Z11:AC11"/>
    <mergeCell ref="Z12:AC12"/>
    <mergeCell ref="Z13:AB13"/>
    <mergeCell ref="AD13:AG13"/>
    <mergeCell ref="Z15:AF15"/>
    <mergeCell ref="Z18:AF18"/>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K54"/>
  <sheetViews>
    <sheetView workbookViewId="0">
      <selection activeCell="A2" sqref="A2"/>
    </sheetView>
  </sheetViews>
  <sheetFormatPr defaultRowHeight="13.5"/>
  <sheetData>
    <row r="1" spans="1:11" ht="14.25">
      <c r="A1" s="549" t="s">
        <v>968</v>
      </c>
      <c r="C1" s="550"/>
      <c r="D1" s="550"/>
      <c r="E1" s="550"/>
      <c r="F1" s="550"/>
      <c r="G1" s="550"/>
      <c r="H1" s="550"/>
      <c r="I1" s="550"/>
      <c r="J1" s="550"/>
      <c r="K1" s="550"/>
    </row>
    <row r="2" spans="1:11" ht="14.25">
      <c r="A2" s="550"/>
      <c r="B2" s="549"/>
      <c r="C2" s="550"/>
      <c r="D2" s="550"/>
      <c r="E2" s="550"/>
      <c r="F2" s="550"/>
      <c r="G2" s="550"/>
      <c r="H2" s="550"/>
      <c r="I2" s="550"/>
      <c r="J2" s="549" t="s">
        <v>816</v>
      </c>
      <c r="K2" s="550"/>
    </row>
    <row r="3" spans="1:11">
      <c r="A3" s="550"/>
      <c r="B3" s="550"/>
      <c r="C3" s="550"/>
      <c r="D3" s="550"/>
      <c r="E3" s="550"/>
      <c r="F3" s="550"/>
      <c r="G3" s="550"/>
      <c r="H3" s="550"/>
      <c r="I3" s="550"/>
      <c r="J3" s="550"/>
      <c r="K3" s="550"/>
    </row>
    <row r="4" spans="1:11">
      <c r="A4" s="550"/>
      <c r="B4" s="550"/>
      <c r="C4" s="550"/>
      <c r="D4" s="550"/>
      <c r="E4" s="550"/>
      <c r="F4" s="550"/>
      <c r="G4" s="550"/>
      <c r="H4" s="550"/>
      <c r="I4" s="550"/>
      <c r="J4" s="550"/>
      <c r="K4" s="550"/>
    </row>
    <row r="5" spans="1:11" ht="14.25">
      <c r="A5" s="550"/>
      <c r="B5" s="550"/>
      <c r="C5" s="550"/>
      <c r="D5" s="550"/>
      <c r="E5" s="550"/>
      <c r="F5" s="550"/>
      <c r="G5" s="549" t="s">
        <v>817</v>
      </c>
      <c r="H5" s="549"/>
      <c r="I5" s="549"/>
      <c r="J5" s="549"/>
      <c r="K5" s="660" t="s">
        <v>818</v>
      </c>
    </row>
    <row r="6" spans="1:11" ht="14.25">
      <c r="A6" s="550"/>
      <c r="B6" s="550"/>
      <c r="C6" s="550"/>
      <c r="D6" s="550"/>
      <c r="E6" s="550"/>
      <c r="F6" s="550"/>
      <c r="G6" s="549"/>
      <c r="H6" s="549"/>
      <c r="I6" s="549"/>
      <c r="J6" s="549"/>
      <c r="K6" s="549"/>
    </row>
    <row r="7" spans="1:11" ht="14.25">
      <c r="A7" s="550"/>
      <c r="B7" s="550"/>
      <c r="C7" s="550"/>
      <c r="D7" s="550"/>
      <c r="E7" s="550"/>
      <c r="F7" s="550"/>
      <c r="G7" s="549"/>
      <c r="H7" s="549"/>
      <c r="I7" s="549"/>
      <c r="J7" s="549"/>
      <c r="K7" s="549"/>
    </row>
    <row r="8" spans="1:11" ht="14.25">
      <c r="A8" s="550"/>
      <c r="B8" s="550"/>
      <c r="C8" s="550"/>
      <c r="D8" s="550"/>
      <c r="E8" s="550"/>
      <c r="F8" s="550"/>
      <c r="G8" s="549"/>
      <c r="H8" s="549"/>
      <c r="I8" s="549"/>
      <c r="J8" s="549"/>
      <c r="K8" s="549"/>
    </row>
    <row r="9" spans="1:11">
      <c r="A9" s="550"/>
      <c r="B9" s="800" t="s">
        <v>819</v>
      </c>
      <c r="C9" s="800"/>
      <c r="D9" s="800"/>
      <c r="E9" s="800"/>
      <c r="F9" s="800"/>
      <c r="G9" s="800"/>
      <c r="H9" s="800"/>
      <c r="I9" s="800"/>
      <c r="J9" s="800"/>
      <c r="K9" s="550"/>
    </row>
    <row r="10" spans="1:11">
      <c r="A10" s="550"/>
      <c r="B10" s="800"/>
      <c r="C10" s="800"/>
      <c r="D10" s="800"/>
      <c r="E10" s="800"/>
      <c r="F10" s="800"/>
      <c r="G10" s="800"/>
      <c r="H10" s="800"/>
      <c r="I10" s="800"/>
      <c r="J10" s="800"/>
      <c r="K10" s="550"/>
    </row>
    <row r="11" spans="1:11" ht="15.75" customHeight="1">
      <c r="A11" s="550"/>
      <c r="B11" s="801" t="s">
        <v>820</v>
      </c>
      <c r="C11" s="801"/>
      <c r="D11" s="801"/>
      <c r="E11" s="801"/>
      <c r="F11" s="801"/>
      <c r="G11" s="801"/>
      <c r="H11" s="801"/>
      <c r="I11" s="801"/>
      <c r="J11" s="801"/>
      <c r="K11" s="550"/>
    </row>
    <row r="12" spans="1:11" ht="15.75" customHeight="1">
      <c r="A12" s="550"/>
      <c r="B12" s="801"/>
      <c r="C12" s="801"/>
      <c r="D12" s="801"/>
      <c r="E12" s="801"/>
      <c r="F12" s="801"/>
      <c r="G12" s="801"/>
      <c r="H12" s="801"/>
      <c r="I12" s="801"/>
      <c r="J12" s="801"/>
      <c r="K12" s="550"/>
    </row>
    <row r="13" spans="1:11" ht="15.75" customHeight="1">
      <c r="A13" s="550"/>
      <c r="B13" s="801" t="s">
        <v>821</v>
      </c>
      <c r="C13" s="801"/>
      <c r="D13" s="801"/>
      <c r="E13" s="801"/>
      <c r="F13" s="801"/>
      <c r="G13" s="801"/>
      <c r="H13" s="801"/>
      <c r="I13" s="801"/>
      <c r="J13" s="801"/>
      <c r="K13" s="550"/>
    </row>
    <row r="14" spans="1:11" ht="15.75" customHeight="1">
      <c r="A14" s="550"/>
      <c r="B14" s="801"/>
      <c r="C14" s="801"/>
      <c r="D14" s="801"/>
      <c r="E14" s="801"/>
      <c r="F14" s="801"/>
      <c r="G14" s="801"/>
      <c r="H14" s="801"/>
      <c r="I14" s="801"/>
      <c r="J14" s="801"/>
      <c r="K14" s="550"/>
    </row>
    <row r="15" spans="1:11" ht="14.25" thickBot="1">
      <c r="A15" s="550"/>
      <c r="B15" s="550"/>
      <c r="C15" s="551"/>
      <c r="D15" s="551"/>
      <c r="E15" s="551"/>
      <c r="F15" s="551"/>
      <c r="G15" s="551"/>
      <c r="H15" s="551"/>
      <c r="I15" s="551"/>
      <c r="J15" s="550"/>
      <c r="K15" s="550"/>
    </row>
    <row r="16" spans="1:11" ht="13.5" customHeight="1">
      <c r="A16" s="802" t="s">
        <v>1</v>
      </c>
      <c r="B16" s="803"/>
      <c r="C16" s="804"/>
      <c r="D16" s="811" t="str">
        <f>基本情報!$B$2</f>
        <v>◎◎◎◎線○○○○（●●●）工事</v>
      </c>
      <c r="E16" s="812"/>
      <c r="F16" s="812"/>
      <c r="G16" s="812"/>
      <c r="H16" s="812"/>
      <c r="I16" s="812"/>
      <c r="J16" s="812"/>
      <c r="K16" s="813"/>
    </row>
    <row r="17" spans="1:11" ht="13.5" customHeight="1">
      <c r="A17" s="805"/>
      <c r="B17" s="806"/>
      <c r="C17" s="807"/>
      <c r="D17" s="814"/>
      <c r="E17" s="815"/>
      <c r="F17" s="815"/>
      <c r="G17" s="815"/>
      <c r="H17" s="815"/>
      <c r="I17" s="815"/>
      <c r="J17" s="815"/>
      <c r="K17" s="816"/>
    </row>
    <row r="18" spans="1:11" ht="13.5" customHeight="1">
      <c r="A18" s="808"/>
      <c r="B18" s="809"/>
      <c r="C18" s="810"/>
      <c r="D18" s="817"/>
      <c r="E18" s="818"/>
      <c r="F18" s="818"/>
      <c r="G18" s="818"/>
      <c r="H18" s="818"/>
      <c r="I18" s="818"/>
      <c r="J18" s="818"/>
      <c r="K18" s="819"/>
    </row>
    <row r="19" spans="1:11" ht="24.95" customHeight="1">
      <c r="A19" s="820" t="s">
        <v>822</v>
      </c>
      <c r="B19" s="821"/>
      <c r="C19" s="822"/>
      <c r="D19" s="823" t="str">
        <f>+基本情報!B3</f>
        <v>令和△年△月△日</v>
      </c>
      <c r="E19" s="824"/>
      <c r="F19" s="824"/>
      <c r="G19" s="824"/>
      <c r="H19" s="824"/>
      <c r="I19" s="824"/>
      <c r="J19" s="824"/>
      <c r="K19" s="825"/>
    </row>
    <row r="20" spans="1:11" ht="24.95" customHeight="1">
      <c r="A20" s="820" t="s">
        <v>823</v>
      </c>
      <c r="B20" s="826"/>
      <c r="C20" s="827"/>
      <c r="D20" s="828"/>
      <c r="E20" s="829"/>
      <c r="F20" s="829"/>
      <c r="G20" s="829"/>
      <c r="H20" s="829"/>
      <c r="I20" s="829"/>
      <c r="J20" s="829"/>
      <c r="K20" s="830"/>
    </row>
    <row r="21" spans="1:11" ht="24.95" customHeight="1">
      <c r="A21" s="820" t="s">
        <v>824</v>
      </c>
      <c r="B21" s="826"/>
      <c r="C21" s="827"/>
      <c r="D21" s="831"/>
      <c r="E21" s="826"/>
      <c r="F21" s="826"/>
      <c r="G21" s="826"/>
      <c r="H21" s="826"/>
      <c r="I21" s="826"/>
      <c r="J21" s="826"/>
      <c r="K21" s="832"/>
    </row>
    <row r="22" spans="1:11" ht="24.75" customHeight="1">
      <c r="A22" s="552" t="s">
        <v>825</v>
      </c>
      <c r="B22" s="553"/>
      <c r="C22" s="553"/>
      <c r="D22" s="553"/>
      <c r="E22" s="553"/>
      <c r="F22" s="553"/>
      <c r="G22" s="553"/>
      <c r="H22" s="553"/>
      <c r="I22" s="553"/>
      <c r="J22" s="553"/>
      <c r="K22" s="554"/>
    </row>
    <row r="23" spans="1:11">
      <c r="A23" s="555"/>
      <c r="B23" s="553"/>
      <c r="C23" s="553"/>
      <c r="D23" s="553"/>
      <c r="E23" s="553"/>
      <c r="F23" s="553"/>
      <c r="G23" s="553"/>
      <c r="H23" s="553"/>
      <c r="I23" s="553"/>
      <c r="J23" s="553"/>
      <c r="K23" s="554"/>
    </row>
    <row r="24" spans="1:11">
      <c r="A24" s="555"/>
      <c r="B24" s="553"/>
      <c r="C24" s="553"/>
      <c r="D24" s="553"/>
      <c r="E24" s="553"/>
      <c r="F24" s="553"/>
      <c r="G24" s="553"/>
      <c r="H24" s="553"/>
      <c r="I24" s="553"/>
      <c r="J24" s="553"/>
      <c r="K24" s="554"/>
    </row>
    <row r="25" spans="1:11" ht="15" customHeight="1">
      <c r="A25" s="556" t="s">
        <v>826</v>
      </c>
      <c r="B25" s="798" t="s">
        <v>827</v>
      </c>
      <c r="C25" s="798"/>
      <c r="D25" s="798"/>
      <c r="E25" s="798"/>
      <c r="F25" s="798"/>
      <c r="G25" s="798"/>
      <c r="H25" s="798"/>
      <c r="I25" s="798"/>
      <c r="J25" s="798"/>
      <c r="K25" s="799"/>
    </row>
    <row r="26" spans="1:11">
      <c r="A26" s="555"/>
      <c r="B26" s="798"/>
      <c r="C26" s="798"/>
      <c r="D26" s="798"/>
      <c r="E26" s="798"/>
      <c r="F26" s="798"/>
      <c r="G26" s="798"/>
      <c r="H26" s="798"/>
      <c r="I26" s="798"/>
      <c r="J26" s="798"/>
      <c r="K26" s="799"/>
    </row>
    <row r="27" spans="1:11">
      <c r="A27" s="555"/>
      <c r="B27" s="798"/>
      <c r="C27" s="798"/>
      <c r="D27" s="798"/>
      <c r="E27" s="798"/>
      <c r="F27" s="798"/>
      <c r="G27" s="798"/>
      <c r="H27" s="798"/>
      <c r="I27" s="798"/>
      <c r="J27" s="798"/>
      <c r="K27" s="799"/>
    </row>
    <row r="28" spans="1:11" ht="15" customHeight="1">
      <c r="A28" s="556" t="s">
        <v>826</v>
      </c>
      <c r="B28" s="798" t="s">
        <v>828</v>
      </c>
      <c r="C28" s="798"/>
      <c r="D28" s="798"/>
      <c r="E28" s="798"/>
      <c r="F28" s="798"/>
      <c r="G28" s="798"/>
      <c r="H28" s="798"/>
      <c r="I28" s="798"/>
      <c r="J28" s="798"/>
      <c r="K28" s="799"/>
    </row>
    <row r="29" spans="1:11">
      <c r="A29" s="555"/>
      <c r="B29" s="798"/>
      <c r="C29" s="798"/>
      <c r="D29" s="798"/>
      <c r="E29" s="798"/>
      <c r="F29" s="798"/>
      <c r="G29" s="798"/>
      <c r="H29" s="798"/>
      <c r="I29" s="798"/>
      <c r="J29" s="798"/>
      <c r="K29" s="799"/>
    </row>
    <row r="30" spans="1:11" ht="15" customHeight="1">
      <c r="A30" s="555"/>
      <c r="B30" s="798"/>
      <c r="C30" s="798"/>
      <c r="D30" s="798"/>
      <c r="E30" s="798"/>
      <c r="F30" s="798"/>
      <c r="G30" s="798"/>
      <c r="H30" s="798"/>
      <c r="I30" s="798"/>
      <c r="J30" s="798"/>
      <c r="K30" s="799"/>
    </row>
    <row r="31" spans="1:11">
      <c r="A31" s="557"/>
      <c r="B31" s="558"/>
      <c r="C31" s="558"/>
      <c r="D31" s="558"/>
      <c r="E31" s="558"/>
      <c r="F31" s="558"/>
      <c r="G31" s="558"/>
      <c r="H31" s="558"/>
      <c r="I31" s="558"/>
      <c r="J31" s="558"/>
      <c r="K31" s="559"/>
    </row>
    <row r="32" spans="1:11">
      <c r="A32" s="557"/>
      <c r="B32" s="560"/>
      <c r="C32" s="561"/>
      <c r="D32" s="560"/>
      <c r="E32" s="560"/>
      <c r="F32" s="560"/>
      <c r="G32" s="561"/>
      <c r="H32" s="560"/>
      <c r="I32" s="560"/>
      <c r="J32" s="561"/>
      <c r="K32" s="562"/>
    </row>
    <row r="33" spans="1:11">
      <c r="A33" s="557"/>
      <c r="B33" s="563"/>
      <c r="C33" s="563"/>
      <c r="D33" s="563"/>
      <c r="E33" s="563"/>
      <c r="F33" s="563"/>
      <c r="G33" s="563"/>
      <c r="H33" s="563"/>
      <c r="I33" s="563"/>
      <c r="J33" s="563"/>
      <c r="K33" s="564"/>
    </row>
    <row r="34" spans="1:11">
      <c r="A34" s="557"/>
      <c r="B34" s="563"/>
      <c r="C34" s="563"/>
      <c r="D34" s="563"/>
      <c r="E34" s="563"/>
      <c r="F34" s="563"/>
      <c r="G34" s="563"/>
      <c r="H34" s="563"/>
      <c r="I34" s="563"/>
      <c r="J34" s="563"/>
      <c r="K34" s="564"/>
    </row>
    <row r="35" spans="1:11">
      <c r="A35" s="557"/>
      <c r="B35" s="565"/>
      <c r="C35" s="561"/>
      <c r="D35" s="560"/>
      <c r="E35" s="561"/>
      <c r="F35" s="566"/>
      <c r="G35" s="561"/>
      <c r="H35" s="567"/>
      <c r="I35" s="568"/>
      <c r="J35" s="568"/>
      <c r="K35" s="569"/>
    </row>
    <row r="36" spans="1:11" ht="14.25">
      <c r="A36" s="557"/>
      <c r="B36" s="560"/>
      <c r="C36" s="561"/>
      <c r="D36" s="570"/>
      <c r="E36" s="561"/>
      <c r="F36" s="571"/>
      <c r="G36" s="561"/>
      <c r="H36" s="560"/>
      <c r="I36" s="572"/>
      <c r="J36" s="560"/>
      <c r="K36" s="564"/>
    </row>
    <row r="37" spans="1:11">
      <c r="A37" s="557"/>
      <c r="B37" s="560"/>
      <c r="C37" s="560"/>
      <c r="D37" s="560"/>
      <c r="E37" s="560"/>
      <c r="F37" s="560"/>
      <c r="G37" s="560"/>
      <c r="H37" s="560"/>
      <c r="I37" s="560"/>
      <c r="J37" s="560"/>
      <c r="K37" s="564"/>
    </row>
    <row r="38" spans="1:11">
      <c r="A38" s="557"/>
      <c r="B38" s="563"/>
      <c r="C38" s="563"/>
      <c r="D38" s="563"/>
      <c r="E38" s="563"/>
      <c r="F38" s="563"/>
      <c r="G38" s="563"/>
      <c r="H38" s="563"/>
      <c r="I38" s="563"/>
      <c r="J38" s="563"/>
      <c r="K38" s="564"/>
    </row>
    <row r="39" spans="1:11">
      <c r="A39" s="557"/>
      <c r="B39" s="563"/>
      <c r="C39" s="563"/>
      <c r="D39" s="563"/>
      <c r="E39" s="563"/>
      <c r="F39" s="563"/>
      <c r="G39" s="563"/>
      <c r="H39" s="563"/>
      <c r="I39" s="563"/>
      <c r="J39" s="563"/>
      <c r="K39" s="564"/>
    </row>
    <row r="40" spans="1:11">
      <c r="A40" s="557"/>
      <c r="B40" s="565"/>
      <c r="C40" s="561"/>
      <c r="D40" s="560"/>
      <c r="E40" s="561"/>
      <c r="F40" s="566"/>
      <c r="G40" s="560"/>
      <c r="H40" s="560"/>
      <c r="I40" s="560"/>
      <c r="J40" s="560"/>
      <c r="K40" s="564"/>
    </row>
    <row r="41" spans="1:11" ht="14.25">
      <c r="A41" s="557"/>
      <c r="B41" s="560"/>
      <c r="C41" s="561"/>
      <c r="D41" s="570"/>
      <c r="E41" s="561"/>
      <c r="F41" s="571"/>
      <c r="G41" s="560"/>
      <c r="H41" s="560"/>
      <c r="I41" s="560"/>
      <c r="J41" s="560"/>
      <c r="K41" s="564"/>
    </row>
    <row r="42" spans="1:11">
      <c r="A42" s="557"/>
      <c r="B42" s="560"/>
      <c r="C42" s="560"/>
      <c r="D42" s="560"/>
      <c r="E42" s="560"/>
      <c r="F42" s="560"/>
      <c r="G42" s="560"/>
      <c r="H42" s="560"/>
      <c r="I42" s="560"/>
      <c r="J42" s="560"/>
      <c r="K42" s="564"/>
    </row>
    <row r="43" spans="1:11">
      <c r="A43" s="557"/>
      <c r="B43" s="560"/>
      <c r="C43" s="560"/>
      <c r="D43" s="560"/>
      <c r="E43" s="560"/>
      <c r="F43" s="560"/>
      <c r="G43" s="560"/>
      <c r="H43" s="560"/>
      <c r="I43" s="560"/>
      <c r="J43" s="560"/>
      <c r="K43" s="564"/>
    </row>
    <row r="44" spans="1:11">
      <c r="A44" s="557"/>
      <c r="B44" s="560"/>
      <c r="C44" s="560"/>
      <c r="D44" s="560"/>
      <c r="E44" s="560"/>
      <c r="F44" s="560"/>
      <c r="G44" s="560"/>
      <c r="H44" s="560"/>
      <c r="I44" s="560"/>
      <c r="J44" s="560"/>
      <c r="K44" s="564"/>
    </row>
    <row r="45" spans="1:11">
      <c r="A45" s="557"/>
      <c r="B45" s="560"/>
      <c r="C45" s="560"/>
      <c r="D45" s="560"/>
      <c r="E45" s="560"/>
      <c r="F45" s="560"/>
      <c r="G45" s="560"/>
      <c r="H45" s="560"/>
      <c r="I45" s="560"/>
      <c r="J45" s="560"/>
      <c r="K45" s="564"/>
    </row>
    <row r="46" spans="1:11">
      <c r="A46" s="557"/>
      <c r="B46" s="560"/>
      <c r="C46" s="560"/>
      <c r="D46" s="560"/>
      <c r="E46" s="560"/>
      <c r="F46" s="560"/>
      <c r="G46" s="560"/>
      <c r="H46" s="560"/>
      <c r="I46" s="560"/>
      <c r="J46" s="560"/>
      <c r="K46" s="564"/>
    </row>
    <row r="47" spans="1:11">
      <c r="A47" s="557"/>
      <c r="B47" s="560"/>
      <c r="C47" s="560"/>
      <c r="D47" s="560"/>
      <c r="E47" s="560"/>
      <c r="F47" s="560"/>
      <c r="G47" s="560"/>
      <c r="H47" s="560"/>
      <c r="I47" s="560"/>
      <c r="J47" s="560"/>
      <c r="K47" s="564"/>
    </row>
    <row r="48" spans="1:11">
      <c r="A48" s="557"/>
      <c r="B48" s="560"/>
      <c r="C48" s="560"/>
      <c r="D48" s="560"/>
      <c r="E48" s="560"/>
      <c r="F48" s="560"/>
      <c r="G48" s="560"/>
      <c r="H48" s="560"/>
      <c r="I48" s="560"/>
      <c r="J48" s="560"/>
      <c r="K48" s="564"/>
    </row>
    <row r="49" spans="1:11">
      <c r="A49" s="557"/>
      <c r="B49" s="560"/>
      <c r="C49" s="560"/>
      <c r="D49" s="560"/>
      <c r="E49" s="560"/>
      <c r="F49" s="560"/>
      <c r="G49" s="560"/>
      <c r="H49" s="560"/>
      <c r="I49" s="560"/>
      <c r="J49" s="560"/>
      <c r="K49" s="564"/>
    </row>
    <row r="50" spans="1:11">
      <c r="A50" s="557"/>
      <c r="B50" s="560"/>
      <c r="C50" s="560"/>
      <c r="D50" s="560"/>
      <c r="E50" s="560"/>
      <c r="F50" s="560"/>
      <c r="G50" s="560"/>
      <c r="H50" s="560"/>
      <c r="I50" s="560"/>
      <c r="J50" s="560"/>
      <c r="K50" s="564"/>
    </row>
    <row r="51" spans="1:11">
      <c r="A51" s="557"/>
      <c r="B51" s="560"/>
      <c r="C51" s="560"/>
      <c r="D51" s="560"/>
      <c r="E51" s="560"/>
      <c r="F51" s="560"/>
      <c r="G51" s="560"/>
      <c r="H51" s="560"/>
      <c r="I51" s="560"/>
      <c r="J51" s="560"/>
      <c r="K51" s="564"/>
    </row>
    <row r="52" spans="1:11">
      <c r="A52" s="557"/>
      <c r="B52" s="560"/>
      <c r="C52" s="560"/>
      <c r="D52" s="560"/>
      <c r="E52" s="560"/>
      <c r="F52" s="560"/>
      <c r="G52" s="560"/>
      <c r="H52" s="560"/>
      <c r="I52" s="560"/>
      <c r="J52" s="560"/>
      <c r="K52" s="564"/>
    </row>
    <row r="53" spans="1:11">
      <c r="A53" s="557"/>
      <c r="B53" s="560"/>
      <c r="C53" s="560"/>
      <c r="D53" s="560"/>
      <c r="E53" s="560"/>
      <c r="F53" s="560"/>
      <c r="G53" s="560"/>
      <c r="H53" s="560"/>
      <c r="I53" s="560"/>
      <c r="J53" s="560"/>
      <c r="K53" s="564"/>
    </row>
    <row r="54" spans="1:11" ht="14.25" thickBot="1">
      <c r="A54" s="573"/>
      <c r="B54" s="574"/>
      <c r="C54" s="574"/>
      <c r="D54" s="574"/>
      <c r="E54" s="574"/>
      <c r="F54" s="574"/>
      <c r="G54" s="574"/>
      <c r="H54" s="574"/>
      <c r="I54" s="574"/>
      <c r="J54" s="574"/>
      <c r="K54" s="575"/>
    </row>
  </sheetData>
  <mergeCells count="13">
    <mergeCell ref="B28:K30"/>
    <mergeCell ref="B9:J10"/>
    <mergeCell ref="B11:J12"/>
    <mergeCell ref="B13:J14"/>
    <mergeCell ref="A16:C18"/>
    <mergeCell ref="D16:K18"/>
    <mergeCell ref="A19:C19"/>
    <mergeCell ref="D19:K19"/>
    <mergeCell ref="A20:C20"/>
    <mergeCell ref="D20:K20"/>
    <mergeCell ref="A21:C21"/>
    <mergeCell ref="D21:K21"/>
    <mergeCell ref="B25:K27"/>
  </mergeCells>
  <phoneticPr fontId="3"/>
  <printOptions horizontalCentered="1"/>
  <pageMargins left="0.70866141732283472" right="0.70866141732283472" top="0.74803149606299213" bottom="0.74803149606299213" header="0.31496062992125984" footer="0.31496062992125984"/>
  <pageSetup paperSize="9" scale="89"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B1:AY54"/>
  <sheetViews>
    <sheetView view="pageBreakPreview" zoomScale="60" zoomScaleNormal="100" workbookViewId="0">
      <selection activeCell="B2" sqref="B2:AY2"/>
    </sheetView>
  </sheetViews>
  <sheetFormatPr defaultRowHeight="13.5"/>
  <cols>
    <col min="1" max="1" width="1.625" customWidth="1"/>
    <col min="2" max="2" width="3.125" customWidth="1"/>
    <col min="3" max="3" width="2.5" customWidth="1"/>
    <col min="4" max="4" width="3.125" customWidth="1"/>
    <col min="5" max="5" width="2.5" customWidth="1"/>
    <col min="6" max="6" width="3.125" customWidth="1"/>
    <col min="7" max="7" width="2.5" customWidth="1"/>
    <col min="8" max="9" width="3.125" customWidth="1"/>
    <col min="10" max="10" width="4.5" customWidth="1"/>
    <col min="11" max="17" width="3.125" customWidth="1"/>
    <col min="18" max="18" width="3" customWidth="1"/>
    <col min="19" max="32" width="3.125" customWidth="1"/>
    <col min="33" max="33" width="3.5" customWidth="1"/>
    <col min="34" max="35" width="3.125" customWidth="1"/>
    <col min="36" max="36" width="3.5" customWidth="1"/>
    <col min="37" max="71" width="3.125" customWidth="1"/>
    <col min="257" max="257" width="1.625" customWidth="1"/>
    <col min="258" max="258" width="3.125" customWidth="1"/>
    <col min="259" max="259" width="2.5" customWidth="1"/>
    <col min="260" max="260" width="3.125" customWidth="1"/>
    <col min="261" max="261" width="2.5" customWidth="1"/>
    <col min="262" max="262" width="3.125" customWidth="1"/>
    <col min="263" max="263" width="2.5" customWidth="1"/>
    <col min="264" max="265" width="3.125" customWidth="1"/>
    <col min="266" max="266" width="4.5" customWidth="1"/>
    <col min="267" max="273" width="3.125" customWidth="1"/>
    <col min="274" max="274" width="3" customWidth="1"/>
    <col min="275" max="288" width="3.125" customWidth="1"/>
    <col min="289" max="289" width="3.5" customWidth="1"/>
    <col min="290" max="291" width="3.125" customWidth="1"/>
    <col min="292" max="292" width="3.5" customWidth="1"/>
    <col min="293" max="327" width="3.125" customWidth="1"/>
    <col min="513" max="513" width="1.625" customWidth="1"/>
    <col min="514" max="514" width="3.125" customWidth="1"/>
    <col min="515" max="515" width="2.5" customWidth="1"/>
    <col min="516" max="516" width="3.125" customWidth="1"/>
    <col min="517" max="517" width="2.5" customWidth="1"/>
    <col min="518" max="518" width="3.125" customWidth="1"/>
    <col min="519" max="519" width="2.5" customWidth="1"/>
    <col min="520" max="521" width="3.125" customWidth="1"/>
    <col min="522" max="522" width="4.5" customWidth="1"/>
    <col min="523" max="529" width="3.125" customWidth="1"/>
    <col min="530" max="530" width="3" customWidth="1"/>
    <col min="531" max="544" width="3.125" customWidth="1"/>
    <col min="545" max="545" width="3.5" customWidth="1"/>
    <col min="546" max="547" width="3.125" customWidth="1"/>
    <col min="548" max="548" width="3.5" customWidth="1"/>
    <col min="549" max="583" width="3.125" customWidth="1"/>
    <col min="769" max="769" width="1.625" customWidth="1"/>
    <col min="770" max="770" width="3.125" customWidth="1"/>
    <col min="771" max="771" width="2.5" customWidth="1"/>
    <col min="772" max="772" width="3.125" customWidth="1"/>
    <col min="773" max="773" width="2.5" customWidth="1"/>
    <col min="774" max="774" width="3.125" customWidth="1"/>
    <col min="775" max="775" width="2.5" customWidth="1"/>
    <col min="776" max="777" width="3.125" customWidth="1"/>
    <col min="778" max="778" width="4.5" customWidth="1"/>
    <col min="779" max="785" width="3.125" customWidth="1"/>
    <col min="786" max="786" width="3" customWidth="1"/>
    <col min="787" max="800" width="3.125" customWidth="1"/>
    <col min="801" max="801" width="3.5" customWidth="1"/>
    <col min="802" max="803" width="3.125" customWidth="1"/>
    <col min="804" max="804" width="3.5" customWidth="1"/>
    <col min="805" max="839" width="3.125" customWidth="1"/>
    <col min="1025" max="1025" width="1.625" customWidth="1"/>
    <col min="1026" max="1026" width="3.125" customWidth="1"/>
    <col min="1027" max="1027" width="2.5" customWidth="1"/>
    <col min="1028" max="1028" width="3.125" customWidth="1"/>
    <col min="1029" max="1029" width="2.5" customWidth="1"/>
    <col min="1030" max="1030" width="3.125" customWidth="1"/>
    <col min="1031" max="1031" width="2.5" customWidth="1"/>
    <col min="1032" max="1033" width="3.125" customWidth="1"/>
    <col min="1034" max="1034" width="4.5" customWidth="1"/>
    <col min="1035" max="1041" width="3.125" customWidth="1"/>
    <col min="1042" max="1042" width="3" customWidth="1"/>
    <col min="1043" max="1056" width="3.125" customWidth="1"/>
    <col min="1057" max="1057" width="3.5" customWidth="1"/>
    <col min="1058" max="1059" width="3.125" customWidth="1"/>
    <col min="1060" max="1060" width="3.5" customWidth="1"/>
    <col min="1061" max="1095" width="3.125" customWidth="1"/>
    <col min="1281" max="1281" width="1.625" customWidth="1"/>
    <col min="1282" max="1282" width="3.125" customWidth="1"/>
    <col min="1283" max="1283" width="2.5" customWidth="1"/>
    <col min="1284" max="1284" width="3.125" customWidth="1"/>
    <col min="1285" max="1285" width="2.5" customWidth="1"/>
    <col min="1286" max="1286" width="3.125" customWidth="1"/>
    <col min="1287" max="1287" width="2.5" customWidth="1"/>
    <col min="1288" max="1289" width="3.125" customWidth="1"/>
    <col min="1290" max="1290" width="4.5" customWidth="1"/>
    <col min="1291" max="1297" width="3.125" customWidth="1"/>
    <col min="1298" max="1298" width="3" customWidth="1"/>
    <col min="1299" max="1312" width="3.125" customWidth="1"/>
    <col min="1313" max="1313" width="3.5" customWidth="1"/>
    <col min="1314" max="1315" width="3.125" customWidth="1"/>
    <col min="1316" max="1316" width="3.5" customWidth="1"/>
    <col min="1317" max="1351" width="3.125" customWidth="1"/>
    <col min="1537" max="1537" width="1.625" customWidth="1"/>
    <col min="1538" max="1538" width="3.125" customWidth="1"/>
    <col min="1539" max="1539" width="2.5" customWidth="1"/>
    <col min="1540" max="1540" width="3.125" customWidth="1"/>
    <col min="1541" max="1541" width="2.5" customWidth="1"/>
    <col min="1542" max="1542" width="3.125" customWidth="1"/>
    <col min="1543" max="1543" width="2.5" customWidth="1"/>
    <col min="1544" max="1545" width="3.125" customWidth="1"/>
    <col min="1546" max="1546" width="4.5" customWidth="1"/>
    <col min="1547" max="1553" width="3.125" customWidth="1"/>
    <col min="1554" max="1554" width="3" customWidth="1"/>
    <col min="1555" max="1568" width="3.125" customWidth="1"/>
    <col min="1569" max="1569" width="3.5" customWidth="1"/>
    <col min="1570" max="1571" width="3.125" customWidth="1"/>
    <col min="1572" max="1572" width="3.5" customWidth="1"/>
    <col min="1573" max="1607" width="3.125" customWidth="1"/>
    <col min="1793" max="1793" width="1.625" customWidth="1"/>
    <col min="1794" max="1794" width="3.125" customWidth="1"/>
    <col min="1795" max="1795" width="2.5" customWidth="1"/>
    <col min="1796" max="1796" width="3.125" customWidth="1"/>
    <col min="1797" max="1797" width="2.5" customWidth="1"/>
    <col min="1798" max="1798" width="3.125" customWidth="1"/>
    <col min="1799" max="1799" width="2.5" customWidth="1"/>
    <col min="1800" max="1801" width="3.125" customWidth="1"/>
    <col min="1802" max="1802" width="4.5" customWidth="1"/>
    <col min="1803" max="1809" width="3.125" customWidth="1"/>
    <col min="1810" max="1810" width="3" customWidth="1"/>
    <col min="1811" max="1824" width="3.125" customWidth="1"/>
    <col min="1825" max="1825" width="3.5" customWidth="1"/>
    <col min="1826" max="1827" width="3.125" customWidth="1"/>
    <col min="1828" max="1828" width="3.5" customWidth="1"/>
    <col min="1829" max="1863" width="3.125" customWidth="1"/>
    <col min="2049" max="2049" width="1.625" customWidth="1"/>
    <col min="2050" max="2050" width="3.125" customWidth="1"/>
    <col min="2051" max="2051" width="2.5" customWidth="1"/>
    <col min="2052" max="2052" width="3.125" customWidth="1"/>
    <col min="2053" max="2053" width="2.5" customWidth="1"/>
    <col min="2054" max="2054" width="3.125" customWidth="1"/>
    <col min="2055" max="2055" width="2.5" customWidth="1"/>
    <col min="2056" max="2057" width="3.125" customWidth="1"/>
    <col min="2058" max="2058" width="4.5" customWidth="1"/>
    <col min="2059" max="2065" width="3.125" customWidth="1"/>
    <col min="2066" max="2066" width="3" customWidth="1"/>
    <col min="2067" max="2080" width="3.125" customWidth="1"/>
    <col min="2081" max="2081" width="3.5" customWidth="1"/>
    <col min="2082" max="2083" width="3.125" customWidth="1"/>
    <col min="2084" max="2084" width="3.5" customWidth="1"/>
    <col min="2085" max="2119" width="3.125" customWidth="1"/>
    <col min="2305" max="2305" width="1.625" customWidth="1"/>
    <col min="2306" max="2306" width="3.125" customWidth="1"/>
    <col min="2307" max="2307" width="2.5" customWidth="1"/>
    <col min="2308" max="2308" width="3.125" customWidth="1"/>
    <col min="2309" max="2309" width="2.5" customWidth="1"/>
    <col min="2310" max="2310" width="3.125" customWidth="1"/>
    <col min="2311" max="2311" width="2.5" customWidth="1"/>
    <col min="2312" max="2313" width="3.125" customWidth="1"/>
    <col min="2314" max="2314" width="4.5" customWidth="1"/>
    <col min="2315" max="2321" width="3.125" customWidth="1"/>
    <col min="2322" max="2322" width="3" customWidth="1"/>
    <col min="2323" max="2336" width="3.125" customWidth="1"/>
    <col min="2337" max="2337" width="3.5" customWidth="1"/>
    <col min="2338" max="2339" width="3.125" customWidth="1"/>
    <col min="2340" max="2340" width="3.5" customWidth="1"/>
    <col min="2341" max="2375" width="3.125" customWidth="1"/>
    <col min="2561" max="2561" width="1.625" customWidth="1"/>
    <col min="2562" max="2562" width="3.125" customWidth="1"/>
    <col min="2563" max="2563" width="2.5" customWidth="1"/>
    <col min="2564" max="2564" width="3.125" customWidth="1"/>
    <col min="2565" max="2565" width="2.5" customWidth="1"/>
    <col min="2566" max="2566" width="3.125" customWidth="1"/>
    <col min="2567" max="2567" width="2.5" customWidth="1"/>
    <col min="2568" max="2569" width="3.125" customWidth="1"/>
    <col min="2570" max="2570" width="4.5" customWidth="1"/>
    <col min="2571" max="2577" width="3.125" customWidth="1"/>
    <col min="2578" max="2578" width="3" customWidth="1"/>
    <col min="2579" max="2592" width="3.125" customWidth="1"/>
    <col min="2593" max="2593" width="3.5" customWidth="1"/>
    <col min="2594" max="2595" width="3.125" customWidth="1"/>
    <col min="2596" max="2596" width="3.5" customWidth="1"/>
    <col min="2597" max="2631" width="3.125" customWidth="1"/>
    <col min="2817" max="2817" width="1.625" customWidth="1"/>
    <col min="2818" max="2818" width="3.125" customWidth="1"/>
    <col min="2819" max="2819" width="2.5" customWidth="1"/>
    <col min="2820" max="2820" width="3.125" customWidth="1"/>
    <col min="2821" max="2821" width="2.5" customWidth="1"/>
    <col min="2822" max="2822" width="3.125" customWidth="1"/>
    <col min="2823" max="2823" width="2.5" customWidth="1"/>
    <col min="2824" max="2825" width="3.125" customWidth="1"/>
    <col min="2826" max="2826" width="4.5" customWidth="1"/>
    <col min="2827" max="2833" width="3.125" customWidth="1"/>
    <col min="2834" max="2834" width="3" customWidth="1"/>
    <col min="2835" max="2848" width="3.125" customWidth="1"/>
    <col min="2849" max="2849" width="3.5" customWidth="1"/>
    <col min="2850" max="2851" width="3.125" customWidth="1"/>
    <col min="2852" max="2852" width="3.5" customWidth="1"/>
    <col min="2853" max="2887" width="3.125" customWidth="1"/>
    <col min="3073" max="3073" width="1.625" customWidth="1"/>
    <col min="3074" max="3074" width="3.125" customWidth="1"/>
    <col min="3075" max="3075" width="2.5" customWidth="1"/>
    <col min="3076" max="3076" width="3.125" customWidth="1"/>
    <col min="3077" max="3077" width="2.5" customWidth="1"/>
    <col min="3078" max="3078" width="3.125" customWidth="1"/>
    <col min="3079" max="3079" width="2.5" customWidth="1"/>
    <col min="3080" max="3081" width="3.125" customWidth="1"/>
    <col min="3082" max="3082" width="4.5" customWidth="1"/>
    <col min="3083" max="3089" width="3.125" customWidth="1"/>
    <col min="3090" max="3090" width="3" customWidth="1"/>
    <col min="3091" max="3104" width="3.125" customWidth="1"/>
    <col min="3105" max="3105" width="3.5" customWidth="1"/>
    <col min="3106" max="3107" width="3.125" customWidth="1"/>
    <col min="3108" max="3108" width="3.5" customWidth="1"/>
    <col min="3109" max="3143" width="3.125" customWidth="1"/>
    <col min="3329" max="3329" width="1.625" customWidth="1"/>
    <col min="3330" max="3330" width="3.125" customWidth="1"/>
    <col min="3331" max="3331" width="2.5" customWidth="1"/>
    <col min="3332" max="3332" width="3.125" customWidth="1"/>
    <col min="3333" max="3333" width="2.5" customWidth="1"/>
    <col min="3334" max="3334" width="3.125" customWidth="1"/>
    <col min="3335" max="3335" width="2.5" customWidth="1"/>
    <col min="3336" max="3337" width="3.125" customWidth="1"/>
    <col min="3338" max="3338" width="4.5" customWidth="1"/>
    <col min="3339" max="3345" width="3.125" customWidth="1"/>
    <col min="3346" max="3346" width="3" customWidth="1"/>
    <col min="3347" max="3360" width="3.125" customWidth="1"/>
    <col min="3361" max="3361" width="3.5" customWidth="1"/>
    <col min="3362" max="3363" width="3.125" customWidth="1"/>
    <col min="3364" max="3364" width="3.5" customWidth="1"/>
    <col min="3365" max="3399" width="3.125" customWidth="1"/>
    <col min="3585" max="3585" width="1.625" customWidth="1"/>
    <col min="3586" max="3586" width="3.125" customWidth="1"/>
    <col min="3587" max="3587" width="2.5" customWidth="1"/>
    <col min="3588" max="3588" width="3.125" customWidth="1"/>
    <col min="3589" max="3589" width="2.5" customWidth="1"/>
    <col min="3590" max="3590" width="3.125" customWidth="1"/>
    <col min="3591" max="3591" width="2.5" customWidth="1"/>
    <col min="3592" max="3593" width="3.125" customWidth="1"/>
    <col min="3594" max="3594" width="4.5" customWidth="1"/>
    <col min="3595" max="3601" width="3.125" customWidth="1"/>
    <col min="3602" max="3602" width="3" customWidth="1"/>
    <col min="3603" max="3616" width="3.125" customWidth="1"/>
    <col min="3617" max="3617" width="3.5" customWidth="1"/>
    <col min="3618" max="3619" width="3.125" customWidth="1"/>
    <col min="3620" max="3620" width="3.5" customWidth="1"/>
    <col min="3621" max="3655" width="3.125" customWidth="1"/>
    <col min="3841" max="3841" width="1.625" customWidth="1"/>
    <col min="3842" max="3842" width="3.125" customWidth="1"/>
    <col min="3843" max="3843" width="2.5" customWidth="1"/>
    <col min="3844" max="3844" width="3.125" customWidth="1"/>
    <col min="3845" max="3845" width="2.5" customWidth="1"/>
    <col min="3846" max="3846" width="3.125" customWidth="1"/>
    <col min="3847" max="3847" width="2.5" customWidth="1"/>
    <col min="3848" max="3849" width="3.125" customWidth="1"/>
    <col min="3850" max="3850" width="4.5" customWidth="1"/>
    <col min="3851" max="3857" width="3.125" customWidth="1"/>
    <col min="3858" max="3858" width="3" customWidth="1"/>
    <col min="3859" max="3872" width="3.125" customWidth="1"/>
    <col min="3873" max="3873" width="3.5" customWidth="1"/>
    <col min="3874" max="3875" width="3.125" customWidth="1"/>
    <col min="3876" max="3876" width="3.5" customWidth="1"/>
    <col min="3877" max="3911" width="3.125" customWidth="1"/>
    <col min="4097" max="4097" width="1.625" customWidth="1"/>
    <col min="4098" max="4098" width="3.125" customWidth="1"/>
    <col min="4099" max="4099" width="2.5" customWidth="1"/>
    <col min="4100" max="4100" width="3.125" customWidth="1"/>
    <col min="4101" max="4101" width="2.5" customWidth="1"/>
    <col min="4102" max="4102" width="3.125" customWidth="1"/>
    <col min="4103" max="4103" width="2.5" customWidth="1"/>
    <col min="4104" max="4105" width="3.125" customWidth="1"/>
    <col min="4106" max="4106" width="4.5" customWidth="1"/>
    <col min="4107" max="4113" width="3.125" customWidth="1"/>
    <col min="4114" max="4114" width="3" customWidth="1"/>
    <col min="4115" max="4128" width="3.125" customWidth="1"/>
    <col min="4129" max="4129" width="3.5" customWidth="1"/>
    <col min="4130" max="4131" width="3.125" customWidth="1"/>
    <col min="4132" max="4132" width="3.5" customWidth="1"/>
    <col min="4133" max="4167" width="3.125" customWidth="1"/>
    <col min="4353" max="4353" width="1.625" customWidth="1"/>
    <col min="4354" max="4354" width="3.125" customWidth="1"/>
    <col min="4355" max="4355" width="2.5" customWidth="1"/>
    <col min="4356" max="4356" width="3.125" customWidth="1"/>
    <col min="4357" max="4357" width="2.5" customWidth="1"/>
    <col min="4358" max="4358" width="3.125" customWidth="1"/>
    <col min="4359" max="4359" width="2.5" customWidth="1"/>
    <col min="4360" max="4361" width="3.125" customWidth="1"/>
    <col min="4362" max="4362" width="4.5" customWidth="1"/>
    <col min="4363" max="4369" width="3.125" customWidth="1"/>
    <col min="4370" max="4370" width="3" customWidth="1"/>
    <col min="4371" max="4384" width="3.125" customWidth="1"/>
    <col min="4385" max="4385" width="3.5" customWidth="1"/>
    <col min="4386" max="4387" width="3.125" customWidth="1"/>
    <col min="4388" max="4388" width="3.5" customWidth="1"/>
    <col min="4389" max="4423" width="3.125" customWidth="1"/>
    <col min="4609" max="4609" width="1.625" customWidth="1"/>
    <col min="4610" max="4610" width="3.125" customWidth="1"/>
    <col min="4611" max="4611" width="2.5" customWidth="1"/>
    <col min="4612" max="4612" width="3.125" customWidth="1"/>
    <col min="4613" max="4613" width="2.5" customWidth="1"/>
    <col min="4614" max="4614" width="3.125" customWidth="1"/>
    <col min="4615" max="4615" width="2.5" customWidth="1"/>
    <col min="4616" max="4617" width="3.125" customWidth="1"/>
    <col min="4618" max="4618" width="4.5" customWidth="1"/>
    <col min="4619" max="4625" width="3.125" customWidth="1"/>
    <col min="4626" max="4626" width="3" customWidth="1"/>
    <col min="4627" max="4640" width="3.125" customWidth="1"/>
    <col min="4641" max="4641" width="3.5" customWidth="1"/>
    <col min="4642" max="4643" width="3.125" customWidth="1"/>
    <col min="4644" max="4644" width="3.5" customWidth="1"/>
    <col min="4645" max="4679" width="3.125" customWidth="1"/>
    <col min="4865" max="4865" width="1.625" customWidth="1"/>
    <col min="4866" max="4866" width="3.125" customWidth="1"/>
    <col min="4867" max="4867" width="2.5" customWidth="1"/>
    <col min="4868" max="4868" width="3.125" customWidth="1"/>
    <col min="4869" max="4869" width="2.5" customWidth="1"/>
    <col min="4870" max="4870" width="3.125" customWidth="1"/>
    <col min="4871" max="4871" width="2.5" customWidth="1"/>
    <col min="4872" max="4873" width="3.125" customWidth="1"/>
    <col min="4874" max="4874" width="4.5" customWidth="1"/>
    <col min="4875" max="4881" width="3.125" customWidth="1"/>
    <col min="4882" max="4882" width="3" customWidth="1"/>
    <col min="4883" max="4896" width="3.125" customWidth="1"/>
    <col min="4897" max="4897" width="3.5" customWidth="1"/>
    <col min="4898" max="4899" width="3.125" customWidth="1"/>
    <col min="4900" max="4900" width="3.5" customWidth="1"/>
    <col min="4901" max="4935" width="3.125" customWidth="1"/>
    <col min="5121" max="5121" width="1.625" customWidth="1"/>
    <col min="5122" max="5122" width="3.125" customWidth="1"/>
    <col min="5123" max="5123" width="2.5" customWidth="1"/>
    <col min="5124" max="5124" width="3.125" customWidth="1"/>
    <col min="5125" max="5125" width="2.5" customWidth="1"/>
    <col min="5126" max="5126" width="3.125" customWidth="1"/>
    <col min="5127" max="5127" width="2.5" customWidth="1"/>
    <col min="5128" max="5129" width="3.125" customWidth="1"/>
    <col min="5130" max="5130" width="4.5" customWidth="1"/>
    <col min="5131" max="5137" width="3.125" customWidth="1"/>
    <col min="5138" max="5138" width="3" customWidth="1"/>
    <col min="5139" max="5152" width="3.125" customWidth="1"/>
    <col min="5153" max="5153" width="3.5" customWidth="1"/>
    <col min="5154" max="5155" width="3.125" customWidth="1"/>
    <col min="5156" max="5156" width="3.5" customWidth="1"/>
    <col min="5157" max="5191" width="3.125" customWidth="1"/>
    <col min="5377" max="5377" width="1.625" customWidth="1"/>
    <col min="5378" max="5378" width="3.125" customWidth="1"/>
    <col min="5379" max="5379" width="2.5" customWidth="1"/>
    <col min="5380" max="5380" width="3.125" customWidth="1"/>
    <col min="5381" max="5381" width="2.5" customWidth="1"/>
    <col min="5382" max="5382" width="3.125" customWidth="1"/>
    <col min="5383" max="5383" width="2.5" customWidth="1"/>
    <col min="5384" max="5385" width="3.125" customWidth="1"/>
    <col min="5386" max="5386" width="4.5" customWidth="1"/>
    <col min="5387" max="5393" width="3.125" customWidth="1"/>
    <col min="5394" max="5394" width="3" customWidth="1"/>
    <col min="5395" max="5408" width="3.125" customWidth="1"/>
    <col min="5409" max="5409" width="3.5" customWidth="1"/>
    <col min="5410" max="5411" width="3.125" customWidth="1"/>
    <col min="5412" max="5412" width="3.5" customWidth="1"/>
    <col min="5413" max="5447" width="3.125" customWidth="1"/>
    <col min="5633" max="5633" width="1.625" customWidth="1"/>
    <col min="5634" max="5634" width="3.125" customWidth="1"/>
    <col min="5635" max="5635" width="2.5" customWidth="1"/>
    <col min="5636" max="5636" width="3.125" customWidth="1"/>
    <col min="5637" max="5637" width="2.5" customWidth="1"/>
    <col min="5638" max="5638" width="3.125" customWidth="1"/>
    <col min="5639" max="5639" width="2.5" customWidth="1"/>
    <col min="5640" max="5641" width="3.125" customWidth="1"/>
    <col min="5642" max="5642" width="4.5" customWidth="1"/>
    <col min="5643" max="5649" width="3.125" customWidth="1"/>
    <col min="5650" max="5650" width="3" customWidth="1"/>
    <col min="5651" max="5664" width="3.125" customWidth="1"/>
    <col min="5665" max="5665" width="3.5" customWidth="1"/>
    <col min="5666" max="5667" width="3.125" customWidth="1"/>
    <col min="5668" max="5668" width="3.5" customWidth="1"/>
    <col min="5669" max="5703" width="3.125" customWidth="1"/>
    <col min="5889" max="5889" width="1.625" customWidth="1"/>
    <col min="5890" max="5890" width="3.125" customWidth="1"/>
    <col min="5891" max="5891" width="2.5" customWidth="1"/>
    <col min="5892" max="5892" width="3.125" customWidth="1"/>
    <col min="5893" max="5893" width="2.5" customWidth="1"/>
    <col min="5894" max="5894" width="3.125" customWidth="1"/>
    <col min="5895" max="5895" width="2.5" customWidth="1"/>
    <col min="5896" max="5897" width="3.125" customWidth="1"/>
    <col min="5898" max="5898" width="4.5" customWidth="1"/>
    <col min="5899" max="5905" width="3.125" customWidth="1"/>
    <col min="5906" max="5906" width="3" customWidth="1"/>
    <col min="5907" max="5920" width="3.125" customWidth="1"/>
    <col min="5921" max="5921" width="3.5" customWidth="1"/>
    <col min="5922" max="5923" width="3.125" customWidth="1"/>
    <col min="5924" max="5924" width="3.5" customWidth="1"/>
    <col min="5925" max="5959" width="3.125" customWidth="1"/>
    <col min="6145" max="6145" width="1.625" customWidth="1"/>
    <col min="6146" max="6146" width="3.125" customWidth="1"/>
    <col min="6147" max="6147" width="2.5" customWidth="1"/>
    <col min="6148" max="6148" width="3.125" customWidth="1"/>
    <col min="6149" max="6149" width="2.5" customWidth="1"/>
    <col min="6150" max="6150" width="3.125" customWidth="1"/>
    <col min="6151" max="6151" width="2.5" customWidth="1"/>
    <col min="6152" max="6153" width="3.125" customWidth="1"/>
    <col min="6154" max="6154" width="4.5" customWidth="1"/>
    <col min="6155" max="6161" width="3.125" customWidth="1"/>
    <col min="6162" max="6162" width="3" customWidth="1"/>
    <col min="6163" max="6176" width="3.125" customWidth="1"/>
    <col min="6177" max="6177" width="3.5" customWidth="1"/>
    <col min="6178" max="6179" width="3.125" customWidth="1"/>
    <col min="6180" max="6180" width="3.5" customWidth="1"/>
    <col min="6181" max="6215" width="3.125" customWidth="1"/>
    <col min="6401" max="6401" width="1.625" customWidth="1"/>
    <col min="6402" max="6402" width="3.125" customWidth="1"/>
    <col min="6403" max="6403" width="2.5" customWidth="1"/>
    <col min="6404" max="6404" width="3.125" customWidth="1"/>
    <col min="6405" max="6405" width="2.5" customWidth="1"/>
    <col min="6406" max="6406" width="3.125" customWidth="1"/>
    <col min="6407" max="6407" width="2.5" customWidth="1"/>
    <col min="6408" max="6409" width="3.125" customWidth="1"/>
    <col min="6410" max="6410" width="4.5" customWidth="1"/>
    <col min="6411" max="6417" width="3.125" customWidth="1"/>
    <col min="6418" max="6418" width="3" customWidth="1"/>
    <col min="6419" max="6432" width="3.125" customWidth="1"/>
    <col min="6433" max="6433" width="3.5" customWidth="1"/>
    <col min="6434" max="6435" width="3.125" customWidth="1"/>
    <col min="6436" max="6436" width="3.5" customWidth="1"/>
    <col min="6437" max="6471" width="3.125" customWidth="1"/>
    <col min="6657" max="6657" width="1.625" customWidth="1"/>
    <col min="6658" max="6658" width="3.125" customWidth="1"/>
    <col min="6659" max="6659" width="2.5" customWidth="1"/>
    <col min="6660" max="6660" width="3.125" customWidth="1"/>
    <col min="6661" max="6661" width="2.5" customWidth="1"/>
    <col min="6662" max="6662" width="3.125" customWidth="1"/>
    <col min="6663" max="6663" width="2.5" customWidth="1"/>
    <col min="6664" max="6665" width="3.125" customWidth="1"/>
    <col min="6666" max="6666" width="4.5" customWidth="1"/>
    <col min="6667" max="6673" width="3.125" customWidth="1"/>
    <col min="6674" max="6674" width="3" customWidth="1"/>
    <col min="6675" max="6688" width="3.125" customWidth="1"/>
    <col min="6689" max="6689" width="3.5" customWidth="1"/>
    <col min="6690" max="6691" width="3.125" customWidth="1"/>
    <col min="6692" max="6692" width="3.5" customWidth="1"/>
    <col min="6693" max="6727" width="3.125" customWidth="1"/>
    <col min="6913" max="6913" width="1.625" customWidth="1"/>
    <col min="6914" max="6914" width="3.125" customWidth="1"/>
    <col min="6915" max="6915" width="2.5" customWidth="1"/>
    <col min="6916" max="6916" width="3.125" customWidth="1"/>
    <col min="6917" max="6917" width="2.5" customWidth="1"/>
    <col min="6918" max="6918" width="3.125" customWidth="1"/>
    <col min="6919" max="6919" width="2.5" customWidth="1"/>
    <col min="6920" max="6921" width="3.125" customWidth="1"/>
    <col min="6922" max="6922" width="4.5" customWidth="1"/>
    <col min="6923" max="6929" width="3.125" customWidth="1"/>
    <col min="6930" max="6930" width="3" customWidth="1"/>
    <col min="6931" max="6944" width="3.125" customWidth="1"/>
    <col min="6945" max="6945" width="3.5" customWidth="1"/>
    <col min="6946" max="6947" width="3.125" customWidth="1"/>
    <col min="6948" max="6948" width="3.5" customWidth="1"/>
    <col min="6949" max="6983" width="3.125" customWidth="1"/>
    <col min="7169" max="7169" width="1.625" customWidth="1"/>
    <col min="7170" max="7170" width="3.125" customWidth="1"/>
    <col min="7171" max="7171" width="2.5" customWidth="1"/>
    <col min="7172" max="7172" width="3.125" customWidth="1"/>
    <col min="7173" max="7173" width="2.5" customWidth="1"/>
    <col min="7174" max="7174" width="3.125" customWidth="1"/>
    <col min="7175" max="7175" width="2.5" customWidth="1"/>
    <col min="7176" max="7177" width="3.125" customWidth="1"/>
    <col min="7178" max="7178" width="4.5" customWidth="1"/>
    <col min="7179" max="7185" width="3.125" customWidth="1"/>
    <col min="7186" max="7186" width="3" customWidth="1"/>
    <col min="7187" max="7200" width="3.125" customWidth="1"/>
    <col min="7201" max="7201" width="3.5" customWidth="1"/>
    <col min="7202" max="7203" width="3.125" customWidth="1"/>
    <col min="7204" max="7204" width="3.5" customWidth="1"/>
    <col min="7205" max="7239" width="3.125" customWidth="1"/>
    <col min="7425" max="7425" width="1.625" customWidth="1"/>
    <col min="7426" max="7426" width="3.125" customWidth="1"/>
    <col min="7427" max="7427" width="2.5" customWidth="1"/>
    <col min="7428" max="7428" width="3.125" customWidth="1"/>
    <col min="7429" max="7429" width="2.5" customWidth="1"/>
    <col min="7430" max="7430" width="3.125" customWidth="1"/>
    <col min="7431" max="7431" width="2.5" customWidth="1"/>
    <col min="7432" max="7433" width="3.125" customWidth="1"/>
    <col min="7434" max="7434" width="4.5" customWidth="1"/>
    <col min="7435" max="7441" width="3.125" customWidth="1"/>
    <col min="7442" max="7442" width="3" customWidth="1"/>
    <col min="7443" max="7456" width="3.125" customWidth="1"/>
    <col min="7457" max="7457" width="3.5" customWidth="1"/>
    <col min="7458" max="7459" width="3.125" customWidth="1"/>
    <col min="7460" max="7460" width="3.5" customWidth="1"/>
    <col min="7461" max="7495" width="3.125" customWidth="1"/>
    <col min="7681" max="7681" width="1.625" customWidth="1"/>
    <col min="7682" max="7682" width="3.125" customWidth="1"/>
    <col min="7683" max="7683" width="2.5" customWidth="1"/>
    <col min="7684" max="7684" width="3.125" customWidth="1"/>
    <col min="7685" max="7685" width="2.5" customWidth="1"/>
    <col min="7686" max="7686" width="3.125" customWidth="1"/>
    <col min="7687" max="7687" width="2.5" customWidth="1"/>
    <col min="7688" max="7689" width="3.125" customWidth="1"/>
    <col min="7690" max="7690" width="4.5" customWidth="1"/>
    <col min="7691" max="7697" width="3.125" customWidth="1"/>
    <col min="7698" max="7698" width="3" customWidth="1"/>
    <col min="7699" max="7712" width="3.125" customWidth="1"/>
    <col min="7713" max="7713" width="3.5" customWidth="1"/>
    <col min="7714" max="7715" width="3.125" customWidth="1"/>
    <col min="7716" max="7716" width="3.5" customWidth="1"/>
    <col min="7717" max="7751" width="3.125" customWidth="1"/>
    <col min="7937" max="7937" width="1.625" customWidth="1"/>
    <col min="7938" max="7938" width="3.125" customWidth="1"/>
    <col min="7939" max="7939" width="2.5" customWidth="1"/>
    <col min="7940" max="7940" width="3.125" customWidth="1"/>
    <col min="7941" max="7941" width="2.5" customWidth="1"/>
    <col min="7942" max="7942" width="3.125" customWidth="1"/>
    <col min="7943" max="7943" width="2.5" customWidth="1"/>
    <col min="7944" max="7945" width="3.125" customWidth="1"/>
    <col min="7946" max="7946" width="4.5" customWidth="1"/>
    <col min="7947" max="7953" width="3.125" customWidth="1"/>
    <col min="7954" max="7954" width="3" customWidth="1"/>
    <col min="7955" max="7968" width="3.125" customWidth="1"/>
    <col min="7969" max="7969" width="3.5" customWidth="1"/>
    <col min="7970" max="7971" width="3.125" customWidth="1"/>
    <col min="7972" max="7972" width="3.5" customWidth="1"/>
    <col min="7973" max="8007" width="3.125" customWidth="1"/>
    <col min="8193" max="8193" width="1.625" customWidth="1"/>
    <col min="8194" max="8194" width="3.125" customWidth="1"/>
    <col min="8195" max="8195" width="2.5" customWidth="1"/>
    <col min="8196" max="8196" width="3.125" customWidth="1"/>
    <col min="8197" max="8197" width="2.5" customWidth="1"/>
    <col min="8198" max="8198" width="3.125" customWidth="1"/>
    <col min="8199" max="8199" width="2.5" customWidth="1"/>
    <col min="8200" max="8201" width="3.125" customWidth="1"/>
    <col min="8202" max="8202" width="4.5" customWidth="1"/>
    <col min="8203" max="8209" width="3.125" customWidth="1"/>
    <col min="8210" max="8210" width="3" customWidth="1"/>
    <col min="8211" max="8224" width="3.125" customWidth="1"/>
    <col min="8225" max="8225" width="3.5" customWidth="1"/>
    <col min="8226" max="8227" width="3.125" customWidth="1"/>
    <col min="8228" max="8228" width="3.5" customWidth="1"/>
    <col min="8229" max="8263" width="3.125" customWidth="1"/>
    <col min="8449" max="8449" width="1.625" customWidth="1"/>
    <col min="8450" max="8450" width="3.125" customWidth="1"/>
    <col min="8451" max="8451" width="2.5" customWidth="1"/>
    <col min="8452" max="8452" width="3.125" customWidth="1"/>
    <col min="8453" max="8453" width="2.5" customWidth="1"/>
    <col min="8454" max="8454" width="3.125" customWidth="1"/>
    <col min="8455" max="8455" width="2.5" customWidth="1"/>
    <col min="8456" max="8457" width="3.125" customWidth="1"/>
    <col min="8458" max="8458" width="4.5" customWidth="1"/>
    <col min="8459" max="8465" width="3.125" customWidth="1"/>
    <col min="8466" max="8466" width="3" customWidth="1"/>
    <col min="8467" max="8480" width="3.125" customWidth="1"/>
    <col min="8481" max="8481" width="3.5" customWidth="1"/>
    <col min="8482" max="8483" width="3.125" customWidth="1"/>
    <col min="8484" max="8484" width="3.5" customWidth="1"/>
    <col min="8485" max="8519" width="3.125" customWidth="1"/>
    <col min="8705" max="8705" width="1.625" customWidth="1"/>
    <col min="8706" max="8706" width="3.125" customWidth="1"/>
    <col min="8707" max="8707" width="2.5" customWidth="1"/>
    <col min="8708" max="8708" width="3.125" customWidth="1"/>
    <col min="8709" max="8709" width="2.5" customWidth="1"/>
    <col min="8710" max="8710" width="3.125" customWidth="1"/>
    <col min="8711" max="8711" width="2.5" customWidth="1"/>
    <col min="8712" max="8713" width="3.125" customWidth="1"/>
    <col min="8714" max="8714" width="4.5" customWidth="1"/>
    <col min="8715" max="8721" width="3.125" customWidth="1"/>
    <col min="8722" max="8722" width="3" customWidth="1"/>
    <col min="8723" max="8736" width="3.125" customWidth="1"/>
    <col min="8737" max="8737" width="3.5" customWidth="1"/>
    <col min="8738" max="8739" width="3.125" customWidth="1"/>
    <col min="8740" max="8740" width="3.5" customWidth="1"/>
    <col min="8741" max="8775" width="3.125" customWidth="1"/>
    <col min="8961" max="8961" width="1.625" customWidth="1"/>
    <col min="8962" max="8962" width="3.125" customWidth="1"/>
    <col min="8963" max="8963" width="2.5" customWidth="1"/>
    <col min="8964" max="8964" width="3.125" customWidth="1"/>
    <col min="8965" max="8965" width="2.5" customWidth="1"/>
    <col min="8966" max="8966" width="3.125" customWidth="1"/>
    <col min="8967" max="8967" width="2.5" customWidth="1"/>
    <col min="8968" max="8969" width="3.125" customWidth="1"/>
    <col min="8970" max="8970" width="4.5" customWidth="1"/>
    <col min="8971" max="8977" width="3.125" customWidth="1"/>
    <col min="8978" max="8978" width="3" customWidth="1"/>
    <col min="8979" max="8992" width="3.125" customWidth="1"/>
    <col min="8993" max="8993" width="3.5" customWidth="1"/>
    <col min="8994" max="8995" width="3.125" customWidth="1"/>
    <col min="8996" max="8996" width="3.5" customWidth="1"/>
    <col min="8997" max="9031" width="3.125" customWidth="1"/>
    <col min="9217" max="9217" width="1.625" customWidth="1"/>
    <col min="9218" max="9218" width="3.125" customWidth="1"/>
    <col min="9219" max="9219" width="2.5" customWidth="1"/>
    <col min="9220" max="9220" width="3.125" customWidth="1"/>
    <col min="9221" max="9221" width="2.5" customWidth="1"/>
    <col min="9222" max="9222" width="3.125" customWidth="1"/>
    <col min="9223" max="9223" width="2.5" customWidth="1"/>
    <col min="9224" max="9225" width="3.125" customWidth="1"/>
    <col min="9226" max="9226" width="4.5" customWidth="1"/>
    <col min="9227" max="9233" width="3.125" customWidth="1"/>
    <col min="9234" max="9234" width="3" customWidth="1"/>
    <col min="9235" max="9248" width="3.125" customWidth="1"/>
    <col min="9249" max="9249" width="3.5" customWidth="1"/>
    <col min="9250" max="9251" width="3.125" customWidth="1"/>
    <col min="9252" max="9252" width="3.5" customWidth="1"/>
    <col min="9253" max="9287" width="3.125" customWidth="1"/>
    <col min="9473" max="9473" width="1.625" customWidth="1"/>
    <col min="9474" max="9474" width="3.125" customWidth="1"/>
    <col min="9475" max="9475" width="2.5" customWidth="1"/>
    <col min="9476" max="9476" width="3.125" customWidth="1"/>
    <col min="9477" max="9477" width="2.5" customWidth="1"/>
    <col min="9478" max="9478" width="3.125" customWidth="1"/>
    <col min="9479" max="9479" width="2.5" customWidth="1"/>
    <col min="9480" max="9481" width="3.125" customWidth="1"/>
    <col min="9482" max="9482" width="4.5" customWidth="1"/>
    <col min="9483" max="9489" width="3.125" customWidth="1"/>
    <col min="9490" max="9490" width="3" customWidth="1"/>
    <col min="9491" max="9504" width="3.125" customWidth="1"/>
    <col min="9505" max="9505" width="3.5" customWidth="1"/>
    <col min="9506" max="9507" width="3.125" customWidth="1"/>
    <col min="9508" max="9508" width="3.5" customWidth="1"/>
    <col min="9509" max="9543" width="3.125" customWidth="1"/>
    <col min="9729" max="9729" width="1.625" customWidth="1"/>
    <col min="9730" max="9730" width="3.125" customWidth="1"/>
    <col min="9731" max="9731" width="2.5" customWidth="1"/>
    <col min="9732" max="9732" width="3.125" customWidth="1"/>
    <col min="9733" max="9733" width="2.5" customWidth="1"/>
    <col min="9734" max="9734" width="3.125" customWidth="1"/>
    <col min="9735" max="9735" width="2.5" customWidth="1"/>
    <col min="9736" max="9737" width="3.125" customWidth="1"/>
    <col min="9738" max="9738" width="4.5" customWidth="1"/>
    <col min="9739" max="9745" width="3.125" customWidth="1"/>
    <col min="9746" max="9746" width="3" customWidth="1"/>
    <col min="9747" max="9760" width="3.125" customWidth="1"/>
    <col min="9761" max="9761" width="3.5" customWidth="1"/>
    <col min="9762" max="9763" width="3.125" customWidth="1"/>
    <col min="9764" max="9764" width="3.5" customWidth="1"/>
    <col min="9765" max="9799" width="3.125" customWidth="1"/>
    <col min="9985" max="9985" width="1.625" customWidth="1"/>
    <col min="9986" max="9986" width="3.125" customWidth="1"/>
    <col min="9987" max="9987" width="2.5" customWidth="1"/>
    <col min="9988" max="9988" width="3.125" customWidth="1"/>
    <col min="9989" max="9989" width="2.5" customWidth="1"/>
    <col min="9990" max="9990" width="3.125" customWidth="1"/>
    <col min="9991" max="9991" width="2.5" customWidth="1"/>
    <col min="9992" max="9993" width="3.125" customWidth="1"/>
    <col min="9994" max="9994" width="4.5" customWidth="1"/>
    <col min="9995" max="10001" width="3.125" customWidth="1"/>
    <col min="10002" max="10002" width="3" customWidth="1"/>
    <col min="10003" max="10016" width="3.125" customWidth="1"/>
    <col min="10017" max="10017" width="3.5" customWidth="1"/>
    <col min="10018" max="10019" width="3.125" customWidth="1"/>
    <col min="10020" max="10020" width="3.5" customWidth="1"/>
    <col min="10021" max="10055" width="3.125" customWidth="1"/>
    <col min="10241" max="10241" width="1.625" customWidth="1"/>
    <col min="10242" max="10242" width="3.125" customWidth="1"/>
    <col min="10243" max="10243" width="2.5" customWidth="1"/>
    <col min="10244" max="10244" width="3.125" customWidth="1"/>
    <col min="10245" max="10245" width="2.5" customWidth="1"/>
    <col min="10246" max="10246" width="3.125" customWidth="1"/>
    <col min="10247" max="10247" width="2.5" customWidth="1"/>
    <col min="10248" max="10249" width="3.125" customWidth="1"/>
    <col min="10250" max="10250" width="4.5" customWidth="1"/>
    <col min="10251" max="10257" width="3.125" customWidth="1"/>
    <col min="10258" max="10258" width="3" customWidth="1"/>
    <col min="10259" max="10272" width="3.125" customWidth="1"/>
    <col min="10273" max="10273" width="3.5" customWidth="1"/>
    <col min="10274" max="10275" width="3.125" customWidth="1"/>
    <col min="10276" max="10276" width="3.5" customWidth="1"/>
    <col min="10277" max="10311" width="3.125" customWidth="1"/>
    <col min="10497" max="10497" width="1.625" customWidth="1"/>
    <col min="10498" max="10498" width="3.125" customWidth="1"/>
    <col min="10499" max="10499" width="2.5" customWidth="1"/>
    <col min="10500" max="10500" width="3.125" customWidth="1"/>
    <col min="10501" max="10501" width="2.5" customWidth="1"/>
    <col min="10502" max="10502" width="3.125" customWidth="1"/>
    <col min="10503" max="10503" width="2.5" customWidth="1"/>
    <col min="10504" max="10505" width="3.125" customWidth="1"/>
    <col min="10506" max="10506" width="4.5" customWidth="1"/>
    <col min="10507" max="10513" width="3.125" customWidth="1"/>
    <col min="10514" max="10514" width="3" customWidth="1"/>
    <col min="10515" max="10528" width="3.125" customWidth="1"/>
    <col min="10529" max="10529" width="3.5" customWidth="1"/>
    <col min="10530" max="10531" width="3.125" customWidth="1"/>
    <col min="10532" max="10532" width="3.5" customWidth="1"/>
    <col min="10533" max="10567" width="3.125" customWidth="1"/>
    <col min="10753" max="10753" width="1.625" customWidth="1"/>
    <col min="10754" max="10754" width="3.125" customWidth="1"/>
    <col min="10755" max="10755" width="2.5" customWidth="1"/>
    <col min="10756" max="10756" width="3.125" customWidth="1"/>
    <col min="10757" max="10757" width="2.5" customWidth="1"/>
    <col min="10758" max="10758" width="3.125" customWidth="1"/>
    <col min="10759" max="10759" width="2.5" customWidth="1"/>
    <col min="10760" max="10761" width="3.125" customWidth="1"/>
    <col min="10762" max="10762" width="4.5" customWidth="1"/>
    <col min="10763" max="10769" width="3.125" customWidth="1"/>
    <col min="10770" max="10770" width="3" customWidth="1"/>
    <col min="10771" max="10784" width="3.125" customWidth="1"/>
    <col min="10785" max="10785" width="3.5" customWidth="1"/>
    <col min="10786" max="10787" width="3.125" customWidth="1"/>
    <col min="10788" max="10788" width="3.5" customWidth="1"/>
    <col min="10789" max="10823" width="3.125" customWidth="1"/>
    <col min="11009" max="11009" width="1.625" customWidth="1"/>
    <col min="11010" max="11010" width="3.125" customWidth="1"/>
    <col min="11011" max="11011" width="2.5" customWidth="1"/>
    <col min="11012" max="11012" width="3.125" customWidth="1"/>
    <col min="11013" max="11013" width="2.5" customWidth="1"/>
    <col min="11014" max="11014" width="3.125" customWidth="1"/>
    <col min="11015" max="11015" width="2.5" customWidth="1"/>
    <col min="11016" max="11017" width="3.125" customWidth="1"/>
    <col min="11018" max="11018" width="4.5" customWidth="1"/>
    <col min="11019" max="11025" width="3.125" customWidth="1"/>
    <col min="11026" max="11026" width="3" customWidth="1"/>
    <col min="11027" max="11040" width="3.125" customWidth="1"/>
    <col min="11041" max="11041" width="3.5" customWidth="1"/>
    <col min="11042" max="11043" width="3.125" customWidth="1"/>
    <col min="11044" max="11044" width="3.5" customWidth="1"/>
    <col min="11045" max="11079" width="3.125" customWidth="1"/>
    <col min="11265" max="11265" width="1.625" customWidth="1"/>
    <col min="11266" max="11266" width="3.125" customWidth="1"/>
    <col min="11267" max="11267" width="2.5" customWidth="1"/>
    <col min="11268" max="11268" width="3.125" customWidth="1"/>
    <col min="11269" max="11269" width="2.5" customWidth="1"/>
    <col min="11270" max="11270" width="3.125" customWidth="1"/>
    <col min="11271" max="11271" width="2.5" customWidth="1"/>
    <col min="11272" max="11273" width="3.125" customWidth="1"/>
    <col min="11274" max="11274" width="4.5" customWidth="1"/>
    <col min="11275" max="11281" width="3.125" customWidth="1"/>
    <col min="11282" max="11282" width="3" customWidth="1"/>
    <col min="11283" max="11296" width="3.125" customWidth="1"/>
    <col min="11297" max="11297" width="3.5" customWidth="1"/>
    <col min="11298" max="11299" width="3.125" customWidth="1"/>
    <col min="11300" max="11300" width="3.5" customWidth="1"/>
    <col min="11301" max="11335" width="3.125" customWidth="1"/>
    <col min="11521" max="11521" width="1.625" customWidth="1"/>
    <col min="11522" max="11522" width="3.125" customWidth="1"/>
    <col min="11523" max="11523" width="2.5" customWidth="1"/>
    <col min="11524" max="11524" width="3.125" customWidth="1"/>
    <col min="11525" max="11525" width="2.5" customWidth="1"/>
    <col min="11526" max="11526" width="3.125" customWidth="1"/>
    <col min="11527" max="11527" width="2.5" customWidth="1"/>
    <col min="11528" max="11529" width="3.125" customWidth="1"/>
    <col min="11530" max="11530" width="4.5" customWidth="1"/>
    <col min="11531" max="11537" width="3.125" customWidth="1"/>
    <col min="11538" max="11538" width="3" customWidth="1"/>
    <col min="11539" max="11552" width="3.125" customWidth="1"/>
    <col min="11553" max="11553" width="3.5" customWidth="1"/>
    <col min="11554" max="11555" width="3.125" customWidth="1"/>
    <col min="11556" max="11556" width="3.5" customWidth="1"/>
    <col min="11557" max="11591" width="3.125" customWidth="1"/>
    <col min="11777" max="11777" width="1.625" customWidth="1"/>
    <col min="11778" max="11778" width="3.125" customWidth="1"/>
    <col min="11779" max="11779" width="2.5" customWidth="1"/>
    <col min="11780" max="11780" width="3.125" customWidth="1"/>
    <col min="11781" max="11781" width="2.5" customWidth="1"/>
    <col min="11782" max="11782" width="3.125" customWidth="1"/>
    <col min="11783" max="11783" width="2.5" customWidth="1"/>
    <col min="11784" max="11785" width="3.125" customWidth="1"/>
    <col min="11786" max="11786" width="4.5" customWidth="1"/>
    <col min="11787" max="11793" width="3.125" customWidth="1"/>
    <col min="11794" max="11794" width="3" customWidth="1"/>
    <col min="11795" max="11808" width="3.125" customWidth="1"/>
    <col min="11809" max="11809" width="3.5" customWidth="1"/>
    <col min="11810" max="11811" width="3.125" customWidth="1"/>
    <col min="11812" max="11812" width="3.5" customWidth="1"/>
    <col min="11813" max="11847" width="3.125" customWidth="1"/>
    <col min="12033" max="12033" width="1.625" customWidth="1"/>
    <col min="12034" max="12034" width="3.125" customWidth="1"/>
    <col min="12035" max="12035" width="2.5" customWidth="1"/>
    <col min="12036" max="12036" width="3.125" customWidth="1"/>
    <col min="12037" max="12037" width="2.5" customWidth="1"/>
    <col min="12038" max="12038" width="3.125" customWidth="1"/>
    <col min="12039" max="12039" width="2.5" customWidth="1"/>
    <col min="12040" max="12041" width="3.125" customWidth="1"/>
    <col min="12042" max="12042" width="4.5" customWidth="1"/>
    <col min="12043" max="12049" width="3.125" customWidth="1"/>
    <col min="12050" max="12050" width="3" customWidth="1"/>
    <col min="12051" max="12064" width="3.125" customWidth="1"/>
    <col min="12065" max="12065" width="3.5" customWidth="1"/>
    <col min="12066" max="12067" width="3.125" customWidth="1"/>
    <col min="12068" max="12068" width="3.5" customWidth="1"/>
    <col min="12069" max="12103" width="3.125" customWidth="1"/>
    <col min="12289" max="12289" width="1.625" customWidth="1"/>
    <col min="12290" max="12290" width="3.125" customWidth="1"/>
    <col min="12291" max="12291" width="2.5" customWidth="1"/>
    <col min="12292" max="12292" width="3.125" customWidth="1"/>
    <col min="12293" max="12293" width="2.5" customWidth="1"/>
    <col min="12294" max="12294" width="3.125" customWidth="1"/>
    <col min="12295" max="12295" width="2.5" customWidth="1"/>
    <col min="12296" max="12297" width="3.125" customWidth="1"/>
    <col min="12298" max="12298" width="4.5" customWidth="1"/>
    <col min="12299" max="12305" width="3.125" customWidth="1"/>
    <col min="12306" max="12306" width="3" customWidth="1"/>
    <col min="12307" max="12320" width="3.125" customWidth="1"/>
    <col min="12321" max="12321" width="3.5" customWidth="1"/>
    <col min="12322" max="12323" width="3.125" customWidth="1"/>
    <col min="12324" max="12324" width="3.5" customWidth="1"/>
    <col min="12325" max="12359" width="3.125" customWidth="1"/>
    <col min="12545" max="12545" width="1.625" customWidth="1"/>
    <col min="12546" max="12546" width="3.125" customWidth="1"/>
    <col min="12547" max="12547" width="2.5" customWidth="1"/>
    <col min="12548" max="12548" width="3.125" customWidth="1"/>
    <col min="12549" max="12549" width="2.5" customWidth="1"/>
    <col min="12550" max="12550" width="3.125" customWidth="1"/>
    <col min="12551" max="12551" width="2.5" customWidth="1"/>
    <col min="12552" max="12553" width="3.125" customWidth="1"/>
    <col min="12554" max="12554" width="4.5" customWidth="1"/>
    <col min="12555" max="12561" width="3.125" customWidth="1"/>
    <col min="12562" max="12562" width="3" customWidth="1"/>
    <col min="12563" max="12576" width="3.125" customWidth="1"/>
    <col min="12577" max="12577" width="3.5" customWidth="1"/>
    <col min="12578" max="12579" width="3.125" customWidth="1"/>
    <col min="12580" max="12580" width="3.5" customWidth="1"/>
    <col min="12581" max="12615" width="3.125" customWidth="1"/>
    <col min="12801" max="12801" width="1.625" customWidth="1"/>
    <col min="12802" max="12802" width="3.125" customWidth="1"/>
    <col min="12803" max="12803" width="2.5" customWidth="1"/>
    <col min="12804" max="12804" width="3.125" customWidth="1"/>
    <col min="12805" max="12805" width="2.5" customWidth="1"/>
    <col min="12806" max="12806" width="3.125" customWidth="1"/>
    <col min="12807" max="12807" width="2.5" customWidth="1"/>
    <col min="12808" max="12809" width="3.125" customWidth="1"/>
    <col min="12810" max="12810" width="4.5" customWidth="1"/>
    <col min="12811" max="12817" width="3.125" customWidth="1"/>
    <col min="12818" max="12818" width="3" customWidth="1"/>
    <col min="12819" max="12832" width="3.125" customWidth="1"/>
    <col min="12833" max="12833" width="3.5" customWidth="1"/>
    <col min="12834" max="12835" width="3.125" customWidth="1"/>
    <col min="12836" max="12836" width="3.5" customWidth="1"/>
    <col min="12837" max="12871" width="3.125" customWidth="1"/>
    <col min="13057" max="13057" width="1.625" customWidth="1"/>
    <col min="13058" max="13058" width="3.125" customWidth="1"/>
    <col min="13059" max="13059" width="2.5" customWidth="1"/>
    <col min="13060" max="13060" width="3.125" customWidth="1"/>
    <col min="13061" max="13061" width="2.5" customWidth="1"/>
    <col min="13062" max="13062" width="3.125" customWidth="1"/>
    <col min="13063" max="13063" width="2.5" customWidth="1"/>
    <col min="13064" max="13065" width="3.125" customWidth="1"/>
    <col min="13066" max="13066" width="4.5" customWidth="1"/>
    <col min="13067" max="13073" width="3.125" customWidth="1"/>
    <col min="13074" max="13074" width="3" customWidth="1"/>
    <col min="13075" max="13088" width="3.125" customWidth="1"/>
    <col min="13089" max="13089" width="3.5" customWidth="1"/>
    <col min="13090" max="13091" width="3.125" customWidth="1"/>
    <col min="13092" max="13092" width="3.5" customWidth="1"/>
    <col min="13093" max="13127" width="3.125" customWidth="1"/>
    <col min="13313" max="13313" width="1.625" customWidth="1"/>
    <col min="13314" max="13314" width="3.125" customWidth="1"/>
    <col min="13315" max="13315" width="2.5" customWidth="1"/>
    <col min="13316" max="13316" width="3.125" customWidth="1"/>
    <col min="13317" max="13317" width="2.5" customWidth="1"/>
    <col min="13318" max="13318" width="3.125" customWidth="1"/>
    <col min="13319" max="13319" width="2.5" customWidth="1"/>
    <col min="13320" max="13321" width="3.125" customWidth="1"/>
    <col min="13322" max="13322" width="4.5" customWidth="1"/>
    <col min="13323" max="13329" width="3.125" customWidth="1"/>
    <col min="13330" max="13330" width="3" customWidth="1"/>
    <col min="13331" max="13344" width="3.125" customWidth="1"/>
    <col min="13345" max="13345" width="3.5" customWidth="1"/>
    <col min="13346" max="13347" width="3.125" customWidth="1"/>
    <col min="13348" max="13348" width="3.5" customWidth="1"/>
    <col min="13349" max="13383" width="3.125" customWidth="1"/>
    <col min="13569" max="13569" width="1.625" customWidth="1"/>
    <col min="13570" max="13570" width="3.125" customWidth="1"/>
    <col min="13571" max="13571" width="2.5" customWidth="1"/>
    <col min="13572" max="13572" width="3.125" customWidth="1"/>
    <col min="13573" max="13573" width="2.5" customWidth="1"/>
    <col min="13574" max="13574" width="3.125" customWidth="1"/>
    <col min="13575" max="13575" width="2.5" customWidth="1"/>
    <col min="13576" max="13577" width="3.125" customWidth="1"/>
    <col min="13578" max="13578" width="4.5" customWidth="1"/>
    <col min="13579" max="13585" width="3.125" customWidth="1"/>
    <col min="13586" max="13586" width="3" customWidth="1"/>
    <col min="13587" max="13600" width="3.125" customWidth="1"/>
    <col min="13601" max="13601" width="3.5" customWidth="1"/>
    <col min="13602" max="13603" width="3.125" customWidth="1"/>
    <col min="13604" max="13604" width="3.5" customWidth="1"/>
    <col min="13605" max="13639" width="3.125" customWidth="1"/>
    <col min="13825" max="13825" width="1.625" customWidth="1"/>
    <col min="13826" max="13826" width="3.125" customWidth="1"/>
    <col min="13827" max="13827" width="2.5" customWidth="1"/>
    <col min="13828" max="13828" width="3.125" customWidth="1"/>
    <col min="13829" max="13829" width="2.5" customWidth="1"/>
    <col min="13830" max="13830" width="3.125" customWidth="1"/>
    <col min="13831" max="13831" width="2.5" customWidth="1"/>
    <col min="13832" max="13833" width="3.125" customWidth="1"/>
    <col min="13834" max="13834" width="4.5" customWidth="1"/>
    <col min="13835" max="13841" width="3.125" customWidth="1"/>
    <col min="13842" max="13842" width="3" customWidth="1"/>
    <col min="13843" max="13856" width="3.125" customWidth="1"/>
    <col min="13857" max="13857" width="3.5" customWidth="1"/>
    <col min="13858" max="13859" width="3.125" customWidth="1"/>
    <col min="13860" max="13860" width="3.5" customWidth="1"/>
    <col min="13861" max="13895" width="3.125" customWidth="1"/>
    <col min="14081" max="14081" width="1.625" customWidth="1"/>
    <col min="14082" max="14082" width="3.125" customWidth="1"/>
    <col min="14083" max="14083" width="2.5" customWidth="1"/>
    <col min="14084" max="14084" width="3.125" customWidth="1"/>
    <col min="14085" max="14085" width="2.5" customWidth="1"/>
    <col min="14086" max="14086" width="3.125" customWidth="1"/>
    <col min="14087" max="14087" width="2.5" customWidth="1"/>
    <col min="14088" max="14089" width="3.125" customWidth="1"/>
    <col min="14090" max="14090" width="4.5" customWidth="1"/>
    <col min="14091" max="14097" width="3.125" customWidth="1"/>
    <col min="14098" max="14098" width="3" customWidth="1"/>
    <col min="14099" max="14112" width="3.125" customWidth="1"/>
    <col min="14113" max="14113" width="3.5" customWidth="1"/>
    <col min="14114" max="14115" width="3.125" customWidth="1"/>
    <col min="14116" max="14116" width="3.5" customWidth="1"/>
    <col min="14117" max="14151" width="3.125" customWidth="1"/>
    <col min="14337" max="14337" width="1.625" customWidth="1"/>
    <col min="14338" max="14338" width="3.125" customWidth="1"/>
    <col min="14339" max="14339" width="2.5" customWidth="1"/>
    <col min="14340" max="14340" width="3.125" customWidth="1"/>
    <col min="14341" max="14341" width="2.5" customWidth="1"/>
    <col min="14342" max="14342" width="3.125" customWidth="1"/>
    <col min="14343" max="14343" width="2.5" customWidth="1"/>
    <col min="14344" max="14345" width="3.125" customWidth="1"/>
    <col min="14346" max="14346" width="4.5" customWidth="1"/>
    <col min="14347" max="14353" width="3.125" customWidth="1"/>
    <col min="14354" max="14354" width="3" customWidth="1"/>
    <col min="14355" max="14368" width="3.125" customWidth="1"/>
    <col min="14369" max="14369" width="3.5" customWidth="1"/>
    <col min="14370" max="14371" width="3.125" customWidth="1"/>
    <col min="14372" max="14372" width="3.5" customWidth="1"/>
    <col min="14373" max="14407" width="3.125" customWidth="1"/>
    <col min="14593" max="14593" width="1.625" customWidth="1"/>
    <col min="14594" max="14594" width="3.125" customWidth="1"/>
    <col min="14595" max="14595" width="2.5" customWidth="1"/>
    <col min="14596" max="14596" width="3.125" customWidth="1"/>
    <col min="14597" max="14597" width="2.5" customWidth="1"/>
    <col min="14598" max="14598" width="3.125" customWidth="1"/>
    <col min="14599" max="14599" width="2.5" customWidth="1"/>
    <col min="14600" max="14601" width="3.125" customWidth="1"/>
    <col min="14602" max="14602" width="4.5" customWidth="1"/>
    <col min="14603" max="14609" width="3.125" customWidth="1"/>
    <col min="14610" max="14610" width="3" customWidth="1"/>
    <col min="14611" max="14624" width="3.125" customWidth="1"/>
    <col min="14625" max="14625" width="3.5" customWidth="1"/>
    <col min="14626" max="14627" width="3.125" customWidth="1"/>
    <col min="14628" max="14628" width="3.5" customWidth="1"/>
    <col min="14629" max="14663" width="3.125" customWidth="1"/>
    <col min="14849" max="14849" width="1.625" customWidth="1"/>
    <col min="14850" max="14850" width="3.125" customWidth="1"/>
    <col min="14851" max="14851" width="2.5" customWidth="1"/>
    <col min="14852" max="14852" width="3.125" customWidth="1"/>
    <col min="14853" max="14853" width="2.5" customWidth="1"/>
    <col min="14854" max="14854" width="3.125" customWidth="1"/>
    <col min="14855" max="14855" width="2.5" customWidth="1"/>
    <col min="14856" max="14857" width="3.125" customWidth="1"/>
    <col min="14858" max="14858" width="4.5" customWidth="1"/>
    <col min="14859" max="14865" width="3.125" customWidth="1"/>
    <col min="14866" max="14866" width="3" customWidth="1"/>
    <col min="14867" max="14880" width="3.125" customWidth="1"/>
    <col min="14881" max="14881" width="3.5" customWidth="1"/>
    <col min="14882" max="14883" width="3.125" customWidth="1"/>
    <col min="14884" max="14884" width="3.5" customWidth="1"/>
    <col min="14885" max="14919" width="3.125" customWidth="1"/>
    <col min="15105" max="15105" width="1.625" customWidth="1"/>
    <col min="15106" max="15106" width="3.125" customWidth="1"/>
    <col min="15107" max="15107" width="2.5" customWidth="1"/>
    <col min="15108" max="15108" width="3.125" customWidth="1"/>
    <col min="15109" max="15109" width="2.5" customWidth="1"/>
    <col min="15110" max="15110" width="3.125" customWidth="1"/>
    <col min="15111" max="15111" width="2.5" customWidth="1"/>
    <col min="15112" max="15113" width="3.125" customWidth="1"/>
    <col min="15114" max="15114" width="4.5" customWidth="1"/>
    <col min="15115" max="15121" width="3.125" customWidth="1"/>
    <col min="15122" max="15122" width="3" customWidth="1"/>
    <col min="15123" max="15136" width="3.125" customWidth="1"/>
    <col min="15137" max="15137" width="3.5" customWidth="1"/>
    <col min="15138" max="15139" width="3.125" customWidth="1"/>
    <col min="15140" max="15140" width="3.5" customWidth="1"/>
    <col min="15141" max="15175" width="3.125" customWidth="1"/>
    <col min="15361" max="15361" width="1.625" customWidth="1"/>
    <col min="15362" max="15362" width="3.125" customWidth="1"/>
    <col min="15363" max="15363" width="2.5" customWidth="1"/>
    <col min="15364" max="15364" width="3.125" customWidth="1"/>
    <col min="15365" max="15365" width="2.5" customWidth="1"/>
    <col min="15366" max="15366" width="3.125" customWidth="1"/>
    <col min="15367" max="15367" width="2.5" customWidth="1"/>
    <col min="15368" max="15369" width="3.125" customWidth="1"/>
    <col min="15370" max="15370" width="4.5" customWidth="1"/>
    <col min="15371" max="15377" width="3.125" customWidth="1"/>
    <col min="15378" max="15378" width="3" customWidth="1"/>
    <col min="15379" max="15392" width="3.125" customWidth="1"/>
    <col min="15393" max="15393" width="3.5" customWidth="1"/>
    <col min="15394" max="15395" width="3.125" customWidth="1"/>
    <col min="15396" max="15396" width="3.5" customWidth="1"/>
    <col min="15397" max="15431" width="3.125" customWidth="1"/>
    <col min="15617" max="15617" width="1.625" customWidth="1"/>
    <col min="15618" max="15618" width="3.125" customWidth="1"/>
    <col min="15619" max="15619" width="2.5" customWidth="1"/>
    <col min="15620" max="15620" width="3.125" customWidth="1"/>
    <col min="15621" max="15621" width="2.5" customWidth="1"/>
    <col min="15622" max="15622" width="3.125" customWidth="1"/>
    <col min="15623" max="15623" width="2.5" customWidth="1"/>
    <col min="15624" max="15625" width="3.125" customWidth="1"/>
    <col min="15626" max="15626" width="4.5" customWidth="1"/>
    <col min="15627" max="15633" width="3.125" customWidth="1"/>
    <col min="15634" max="15634" width="3" customWidth="1"/>
    <col min="15635" max="15648" width="3.125" customWidth="1"/>
    <col min="15649" max="15649" width="3.5" customWidth="1"/>
    <col min="15650" max="15651" width="3.125" customWidth="1"/>
    <col min="15652" max="15652" width="3.5" customWidth="1"/>
    <col min="15653" max="15687" width="3.125" customWidth="1"/>
    <col min="15873" max="15873" width="1.625" customWidth="1"/>
    <col min="15874" max="15874" width="3.125" customWidth="1"/>
    <col min="15875" max="15875" width="2.5" customWidth="1"/>
    <col min="15876" max="15876" width="3.125" customWidth="1"/>
    <col min="15877" max="15877" width="2.5" customWidth="1"/>
    <col min="15878" max="15878" width="3.125" customWidth="1"/>
    <col min="15879" max="15879" width="2.5" customWidth="1"/>
    <col min="15880" max="15881" width="3.125" customWidth="1"/>
    <col min="15882" max="15882" width="4.5" customWidth="1"/>
    <col min="15883" max="15889" width="3.125" customWidth="1"/>
    <col min="15890" max="15890" width="3" customWidth="1"/>
    <col min="15891" max="15904" width="3.125" customWidth="1"/>
    <col min="15905" max="15905" width="3.5" customWidth="1"/>
    <col min="15906" max="15907" width="3.125" customWidth="1"/>
    <col min="15908" max="15908" width="3.5" customWidth="1"/>
    <col min="15909" max="15943" width="3.125" customWidth="1"/>
    <col min="16129" max="16129" width="1.625" customWidth="1"/>
    <col min="16130" max="16130" width="3.125" customWidth="1"/>
    <col min="16131" max="16131" width="2.5" customWidth="1"/>
    <col min="16132" max="16132" width="3.125" customWidth="1"/>
    <col min="16133" max="16133" width="2.5" customWidth="1"/>
    <col min="16134" max="16134" width="3.125" customWidth="1"/>
    <col min="16135" max="16135" width="2.5" customWidth="1"/>
    <col min="16136" max="16137" width="3.125" customWidth="1"/>
    <col min="16138" max="16138" width="4.5" customWidth="1"/>
    <col min="16139" max="16145" width="3.125" customWidth="1"/>
    <col min="16146" max="16146" width="3" customWidth="1"/>
    <col min="16147" max="16160" width="3.125" customWidth="1"/>
    <col min="16161" max="16161" width="3.5" customWidth="1"/>
    <col min="16162" max="16163" width="3.125" customWidth="1"/>
    <col min="16164" max="16164" width="3.5" customWidth="1"/>
    <col min="16165" max="16199" width="3.125" customWidth="1"/>
  </cols>
  <sheetData>
    <row r="1" spans="2:51">
      <c r="B1" t="s">
        <v>967</v>
      </c>
    </row>
    <row r="2" spans="2:51" ht="15.75" customHeight="1">
      <c r="B2" s="833" t="s">
        <v>829</v>
      </c>
      <c r="C2" s="833"/>
      <c r="D2" s="833"/>
      <c r="E2" s="833"/>
      <c r="F2" s="833"/>
      <c r="G2" s="833"/>
      <c r="H2" s="833"/>
      <c r="I2" s="833"/>
      <c r="J2" s="833"/>
      <c r="K2" s="833"/>
      <c r="L2" s="833"/>
      <c r="M2" s="833"/>
      <c r="N2" s="833"/>
      <c r="O2" s="833"/>
      <c r="P2" s="833"/>
      <c r="Q2" s="833"/>
      <c r="R2" s="833"/>
      <c r="S2" s="833"/>
      <c r="T2" s="833"/>
      <c r="U2" s="833"/>
      <c r="V2" s="833"/>
      <c r="W2" s="833"/>
      <c r="X2" s="833"/>
      <c r="Y2" s="833"/>
      <c r="Z2" s="833"/>
      <c r="AA2" s="833"/>
      <c r="AB2" s="833"/>
      <c r="AC2" s="833"/>
      <c r="AD2" s="833"/>
      <c r="AE2" s="833"/>
      <c r="AF2" s="833"/>
      <c r="AG2" s="833"/>
      <c r="AH2" s="833"/>
      <c r="AI2" s="833"/>
      <c r="AJ2" s="833"/>
      <c r="AK2" s="833"/>
      <c r="AL2" s="833"/>
      <c r="AM2" s="833"/>
      <c r="AN2" s="833"/>
      <c r="AO2" s="833"/>
      <c r="AP2" s="833"/>
      <c r="AQ2" s="833"/>
      <c r="AR2" s="833"/>
      <c r="AS2" s="833"/>
      <c r="AT2" s="833"/>
      <c r="AU2" s="833"/>
      <c r="AV2" s="833"/>
      <c r="AW2" s="833"/>
      <c r="AX2" s="833"/>
      <c r="AY2" s="833"/>
    </row>
    <row r="3" spans="2:51" ht="8.25" customHeight="1" thickBot="1"/>
    <row r="4" spans="2:51">
      <c r="B4" s="834" t="s">
        <v>830</v>
      </c>
      <c r="C4" s="835"/>
      <c r="D4" s="835"/>
      <c r="E4" s="835"/>
      <c r="F4" s="835"/>
      <c r="G4" s="838"/>
      <c r="H4" s="838"/>
      <c r="I4" s="838"/>
      <c r="J4" s="838"/>
      <c r="K4" s="838"/>
      <c r="L4" s="838"/>
      <c r="M4" s="838"/>
      <c r="N4" s="838"/>
      <c r="O4" s="838"/>
      <c r="P4" s="838"/>
      <c r="Q4" s="838"/>
      <c r="R4" s="838"/>
      <c r="S4" s="839"/>
      <c r="T4" s="576" t="s">
        <v>831</v>
      </c>
      <c r="U4" s="577"/>
      <c r="V4" s="577"/>
      <c r="W4" s="578"/>
      <c r="X4" s="579"/>
      <c r="Y4" s="580" t="s">
        <v>832</v>
      </c>
      <c r="Z4" s="579"/>
      <c r="AA4" s="580" t="s">
        <v>833</v>
      </c>
      <c r="AB4" s="579"/>
      <c r="AC4" s="581" t="s">
        <v>834</v>
      </c>
      <c r="AD4" s="582"/>
      <c r="AE4" s="583"/>
      <c r="AF4" s="583" t="s">
        <v>835</v>
      </c>
      <c r="AG4" s="583" t="s">
        <v>836</v>
      </c>
      <c r="AH4" s="583"/>
      <c r="AI4" s="583"/>
      <c r="AJ4" s="583"/>
      <c r="AK4" s="583"/>
      <c r="AL4" s="583"/>
      <c r="AM4" s="583"/>
      <c r="AN4" s="583"/>
      <c r="AO4" s="583"/>
      <c r="AP4" s="583"/>
      <c r="AQ4" s="583"/>
      <c r="AR4" s="583"/>
      <c r="AS4" s="583"/>
      <c r="AT4" s="583"/>
      <c r="AU4" s="583"/>
      <c r="AV4" s="583"/>
      <c r="AW4" s="583"/>
      <c r="AX4" s="583"/>
      <c r="AY4" s="584"/>
    </row>
    <row r="5" spans="2:51" ht="14.25" thickBot="1">
      <c r="B5" s="836"/>
      <c r="C5" s="837"/>
      <c r="D5" s="837"/>
      <c r="E5" s="837"/>
      <c r="F5" s="837"/>
      <c r="G5" s="840"/>
      <c r="H5" s="840"/>
      <c r="I5" s="840"/>
      <c r="J5" s="840"/>
      <c r="K5" s="840"/>
      <c r="L5" s="840"/>
      <c r="M5" s="840"/>
      <c r="N5" s="840"/>
      <c r="O5" s="840"/>
      <c r="P5" s="840"/>
      <c r="Q5" s="840"/>
      <c r="R5" s="840"/>
      <c r="S5" s="841"/>
      <c r="T5" s="842" t="s">
        <v>837</v>
      </c>
      <c r="U5" s="843"/>
      <c r="V5" s="560"/>
      <c r="W5" s="585"/>
      <c r="X5" s="586"/>
      <c r="Y5" s="587" t="s">
        <v>832</v>
      </c>
      <c r="Z5" s="586"/>
      <c r="AA5" s="587" t="s">
        <v>833</v>
      </c>
      <c r="AB5" s="586"/>
      <c r="AC5" s="588" t="s">
        <v>834</v>
      </c>
      <c r="AD5" s="589"/>
      <c r="AE5" s="560"/>
      <c r="AF5" s="560"/>
      <c r="AG5" s="560" t="s">
        <v>838</v>
      </c>
      <c r="AH5" s="560"/>
      <c r="AI5" s="560"/>
      <c r="AJ5" s="560"/>
      <c r="AK5" s="560"/>
      <c r="AL5" s="560"/>
      <c r="AM5" s="560"/>
      <c r="AN5" s="560"/>
      <c r="AO5" s="560"/>
      <c r="AP5" s="560"/>
      <c r="AQ5" s="560"/>
      <c r="AR5" s="560"/>
      <c r="AS5" s="560"/>
      <c r="AT5" s="560"/>
      <c r="AU5" s="560"/>
      <c r="AV5" s="560"/>
      <c r="AW5" s="560"/>
      <c r="AX5" s="560"/>
      <c r="AY5" s="590"/>
    </row>
    <row r="6" spans="2:51">
      <c r="B6" s="576" t="s">
        <v>839</v>
      </c>
      <c r="C6" s="577"/>
      <c r="D6" s="577"/>
      <c r="E6" s="577"/>
      <c r="F6" s="577"/>
      <c r="G6" s="577"/>
      <c r="H6" s="577"/>
      <c r="I6" s="577"/>
      <c r="J6" s="577"/>
      <c r="K6" s="591"/>
      <c r="L6" s="592"/>
      <c r="M6" s="577" t="s">
        <v>832</v>
      </c>
      <c r="N6" s="592"/>
      <c r="O6" s="577" t="s">
        <v>833</v>
      </c>
      <c r="P6" s="592"/>
      <c r="Q6" s="577" t="s">
        <v>834</v>
      </c>
      <c r="R6" s="577"/>
      <c r="S6" s="593"/>
      <c r="T6" s="842"/>
      <c r="U6" s="843"/>
      <c r="V6" s="560"/>
      <c r="W6" s="560"/>
      <c r="X6" s="560"/>
      <c r="Y6" s="560"/>
      <c r="Z6" s="560" t="s">
        <v>840</v>
      </c>
      <c r="AA6" s="560"/>
      <c r="AB6" s="560"/>
      <c r="AC6" s="564"/>
      <c r="AD6" s="589"/>
      <c r="AE6" s="560"/>
      <c r="AF6" s="560" t="s">
        <v>841</v>
      </c>
      <c r="AG6" s="560" t="s">
        <v>842</v>
      </c>
      <c r="AH6" s="560"/>
      <c r="AI6" s="560"/>
      <c r="AJ6" s="560"/>
      <c r="AK6" s="560"/>
      <c r="AL6" s="560"/>
      <c r="AM6" s="560"/>
      <c r="AN6" s="560"/>
      <c r="AO6" s="560"/>
      <c r="AP6" s="560"/>
      <c r="AQ6" s="560"/>
      <c r="AR6" s="560"/>
      <c r="AS6" s="560"/>
      <c r="AT6" s="560"/>
      <c r="AU6" s="560"/>
      <c r="AV6" s="560"/>
      <c r="AW6" s="560"/>
      <c r="AX6" s="560"/>
      <c r="AY6" s="590"/>
    </row>
    <row r="7" spans="2:51" ht="14.25" thickBot="1">
      <c r="B7" s="594" t="s">
        <v>843</v>
      </c>
      <c r="C7" s="574"/>
      <c r="D7" s="574"/>
      <c r="E7" s="574"/>
      <c r="F7" s="574"/>
      <c r="G7" s="574"/>
      <c r="H7" s="574"/>
      <c r="I7" s="595"/>
      <c r="J7" s="596"/>
      <c r="K7" s="597" t="s">
        <v>844</v>
      </c>
      <c r="L7" s="846"/>
      <c r="M7" s="846"/>
      <c r="N7" s="846"/>
      <c r="O7" s="846"/>
      <c r="P7" s="846"/>
      <c r="Q7" s="595"/>
      <c r="R7" s="595"/>
      <c r="S7" s="598"/>
      <c r="T7" s="844"/>
      <c r="U7" s="845"/>
      <c r="V7" s="574"/>
      <c r="W7" s="599"/>
      <c r="X7" s="600"/>
      <c r="Y7" s="601" t="s">
        <v>832</v>
      </c>
      <c r="Z7" s="600"/>
      <c r="AA7" s="601" t="s">
        <v>833</v>
      </c>
      <c r="AB7" s="600"/>
      <c r="AC7" s="602" t="s">
        <v>834</v>
      </c>
      <c r="AD7" s="603"/>
      <c r="AE7" s="604"/>
      <c r="AF7" s="604"/>
      <c r="AG7" s="604" t="s">
        <v>845</v>
      </c>
      <c r="AH7" s="604"/>
      <c r="AI7" s="604"/>
      <c r="AJ7" s="604"/>
      <c r="AK7" s="604"/>
      <c r="AL7" s="604"/>
      <c r="AM7" s="604"/>
      <c r="AN7" s="604"/>
      <c r="AO7" s="604"/>
      <c r="AP7" s="604"/>
      <c r="AQ7" s="604"/>
      <c r="AR7" s="604"/>
      <c r="AS7" s="604"/>
      <c r="AT7" s="604"/>
      <c r="AU7" s="604"/>
      <c r="AV7" s="604"/>
      <c r="AW7" s="604"/>
      <c r="AX7" s="604"/>
      <c r="AY7" s="605"/>
    </row>
    <row r="8" spans="2:51">
      <c r="B8" s="847" t="s">
        <v>846</v>
      </c>
      <c r="C8" s="848"/>
      <c r="D8" s="848"/>
      <c r="E8" s="848"/>
      <c r="F8" s="848"/>
      <c r="G8" s="849"/>
      <c r="H8" s="850" t="s">
        <v>847</v>
      </c>
      <c r="I8" s="851"/>
      <c r="J8" s="851"/>
      <c r="K8" s="851"/>
      <c r="L8" s="851"/>
      <c r="M8" s="851"/>
      <c r="N8" s="851"/>
      <c r="O8" s="851"/>
      <c r="P8" s="851"/>
      <c r="Q8" s="851"/>
      <c r="R8" s="851"/>
      <c r="S8" s="852"/>
      <c r="T8" s="850" t="s">
        <v>848</v>
      </c>
      <c r="U8" s="851"/>
      <c r="V8" s="851"/>
      <c r="W8" s="851"/>
      <c r="X8" s="851"/>
      <c r="Y8" s="851"/>
      <c r="Z8" s="851"/>
      <c r="AA8" s="851"/>
      <c r="AB8" s="851"/>
      <c r="AC8" s="851"/>
      <c r="AD8" s="853"/>
      <c r="AE8" s="854"/>
      <c r="AF8" s="855" t="s">
        <v>849</v>
      </c>
      <c r="AG8" s="856"/>
      <c r="AH8" s="857"/>
      <c r="AI8" s="858" t="s">
        <v>850</v>
      </c>
      <c r="AJ8" s="853"/>
      <c r="AK8" s="853"/>
      <c r="AL8" s="853"/>
      <c r="AM8" s="853"/>
      <c r="AN8" s="853"/>
      <c r="AO8" s="853"/>
      <c r="AP8" s="854"/>
      <c r="AQ8" s="855" t="s">
        <v>851</v>
      </c>
      <c r="AR8" s="856"/>
      <c r="AS8" s="856"/>
      <c r="AT8" s="856"/>
      <c r="AU8" s="856"/>
      <c r="AV8" s="857"/>
      <c r="AW8" s="855" t="s">
        <v>852</v>
      </c>
      <c r="AX8" s="856"/>
      <c r="AY8" s="857"/>
    </row>
    <row r="9" spans="2:51">
      <c r="B9" s="850" t="s">
        <v>853</v>
      </c>
      <c r="C9" s="851"/>
      <c r="D9" s="851"/>
      <c r="E9" s="851"/>
      <c r="F9" s="851"/>
      <c r="G9" s="852"/>
      <c r="H9" s="858" t="s">
        <v>854</v>
      </c>
      <c r="I9" s="853"/>
      <c r="J9" s="854"/>
      <c r="K9" s="858" t="s">
        <v>855</v>
      </c>
      <c r="L9" s="853"/>
      <c r="M9" s="853"/>
      <c r="N9" s="853"/>
      <c r="O9" s="853"/>
      <c r="P9" s="854"/>
      <c r="Q9" s="858" t="s">
        <v>856</v>
      </c>
      <c r="R9" s="853"/>
      <c r="S9" s="854"/>
      <c r="T9" s="858" t="s">
        <v>857</v>
      </c>
      <c r="U9" s="853"/>
      <c r="V9" s="854"/>
      <c r="W9" s="858" t="s">
        <v>858</v>
      </c>
      <c r="X9" s="853"/>
      <c r="Y9" s="853"/>
      <c r="Z9" s="853"/>
      <c r="AA9" s="853"/>
      <c r="AB9" s="854"/>
      <c r="AC9" s="858" t="s">
        <v>859</v>
      </c>
      <c r="AD9" s="853"/>
      <c r="AE9" s="854"/>
      <c r="AF9" s="850" t="s">
        <v>860</v>
      </c>
      <c r="AG9" s="851"/>
      <c r="AH9" s="852"/>
      <c r="AI9" s="858" t="s">
        <v>861</v>
      </c>
      <c r="AJ9" s="853"/>
      <c r="AK9" s="854"/>
      <c r="AL9" s="858" t="s">
        <v>862</v>
      </c>
      <c r="AM9" s="853"/>
      <c r="AN9" s="853"/>
      <c r="AO9" s="853"/>
      <c r="AP9" s="854"/>
      <c r="AQ9" s="850" t="s">
        <v>863</v>
      </c>
      <c r="AR9" s="851"/>
      <c r="AS9" s="851"/>
      <c r="AT9" s="851"/>
      <c r="AU9" s="851"/>
      <c r="AV9" s="852"/>
      <c r="AW9" s="850"/>
      <c r="AX9" s="851"/>
      <c r="AY9" s="852"/>
    </row>
    <row r="10" spans="2:51">
      <c r="B10" s="606" t="s">
        <v>864</v>
      </c>
      <c r="C10" s="583"/>
      <c r="D10" s="583"/>
      <c r="E10" s="583"/>
      <c r="F10" s="583"/>
      <c r="G10" s="583"/>
      <c r="H10" s="606"/>
      <c r="I10" s="583"/>
      <c r="J10" s="607" t="s">
        <v>865</v>
      </c>
      <c r="K10" s="608" t="s">
        <v>866</v>
      </c>
      <c r="L10" s="609"/>
      <c r="M10" s="859"/>
      <c r="N10" s="859"/>
      <c r="O10" s="859"/>
      <c r="P10" s="860"/>
      <c r="Q10" s="861"/>
      <c r="R10" s="838"/>
      <c r="S10" s="607" t="s">
        <v>865</v>
      </c>
      <c r="T10" s="606"/>
      <c r="U10" s="583"/>
      <c r="V10" s="607" t="s">
        <v>865</v>
      </c>
      <c r="W10" s="608" t="s">
        <v>867</v>
      </c>
      <c r="X10" s="609"/>
      <c r="Y10" s="859"/>
      <c r="Z10" s="859"/>
      <c r="AA10" s="859"/>
      <c r="AB10" s="860"/>
      <c r="AC10" s="606"/>
      <c r="AD10" s="583"/>
      <c r="AE10" s="607" t="s">
        <v>865</v>
      </c>
      <c r="AF10" s="606"/>
      <c r="AG10" s="583"/>
      <c r="AH10" s="607" t="s">
        <v>865</v>
      </c>
      <c r="AI10" s="606"/>
      <c r="AJ10" s="583"/>
      <c r="AK10" s="607" t="s">
        <v>868</v>
      </c>
      <c r="AL10" s="606"/>
      <c r="AM10" s="583"/>
      <c r="AN10" s="583"/>
      <c r="AO10" s="583"/>
      <c r="AP10" s="584"/>
      <c r="AQ10" s="606"/>
      <c r="AR10" s="583"/>
      <c r="AS10" s="583"/>
      <c r="AT10" s="583"/>
      <c r="AU10" s="583"/>
      <c r="AV10" s="584"/>
      <c r="AW10" s="606"/>
      <c r="AX10" s="583"/>
      <c r="AY10" s="584"/>
    </row>
    <row r="11" spans="2:51">
      <c r="B11" s="610"/>
      <c r="C11" s="560" t="s">
        <v>832</v>
      </c>
      <c r="D11" s="611"/>
      <c r="E11" s="560" t="s">
        <v>833</v>
      </c>
      <c r="F11" s="611"/>
      <c r="G11" s="560" t="s">
        <v>834</v>
      </c>
      <c r="H11" s="868"/>
      <c r="I11" s="869"/>
      <c r="J11" s="870"/>
      <c r="K11" s="875"/>
      <c r="L11" s="876"/>
      <c r="M11" s="876"/>
      <c r="N11" s="876"/>
      <c r="O11" s="560"/>
      <c r="P11" s="590"/>
      <c r="Q11" s="862" t="str">
        <f>IF(F11="","",Q10+H11+K11)</f>
        <v/>
      </c>
      <c r="R11" s="863"/>
      <c r="S11" s="864"/>
      <c r="T11" s="868"/>
      <c r="U11" s="869"/>
      <c r="V11" s="870"/>
      <c r="W11" s="875"/>
      <c r="X11" s="876"/>
      <c r="Y11" s="876"/>
      <c r="Z11" s="876"/>
      <c r="AA11" s="560"/>
      <c r="AB11" s="590"/>
      <c r="AC11" s="862" t="str">
        <f>IF(F11="","",T11+W11)</f>
        <v/>
      </c>
      <c r="AD11" s="863"/>
      <c r="AE11" s="864"/>
      <c r="AF11" s="862" t="str">
        <f>IF(F11="","",Q11-AC11)</f>
        <v/>
      </c>
      <c r="AG11" s="863"/>
      <c r="AH11" s="864"/>
      <c r="AI11" s="868"/>
      <c r="AJ11" s="869"/>
      <c r="AK11" s="870"/>
      <c r="AL11" s="610"/>
      <c r="AM11" s="560" t="s">
        <v>832</v>
      </c>
      <c r="AN11" s="611"/>
      <c r="AO11" s="560" t="s">
        <v>869</v>
      </c>
      <c r="AP11" s="590"/>
      <c r="AQ11" s="610"/>
      <c r="AR11" s="560" t="s">
        <v>832</v>
      </c>
      <c r="AS11" s="611"/>
      <c r="AT11" s="560" t="s">
        <v>833</v>
      </c>
      <c r="AU11" s="611"/>
      <c r="AV11" s="590" t="s">
        <v>834</v>
      </c>
      <c r="AW11" s="612"/>
      <c r="AX11" s="565"/>
      <c r="AY11" s="613"/>
    </row>
    <row r="12" spans="2:51">
      <c r="B12" s="614"/>
      <c r="C12" s="604"/>
      <c r="D12" s="604"/>
      <c r="E12" s="604"/>
      <c r="F12" s="604"/>
      <c r="G12" s="604"/>
      <c r="H12" s="871"/>
      <c r="I12" s="872"/>
      <c r="J12" s="873"/>
      <c r="K12" s="871"/>
      <c r="L12" s="872"/>
      <c r="M12" s="872"/>
      <c r="N12" s="872"/>
      <c r="O12" s="604"/>
      <c r="P12" s="615" t="s">
        <v>865</v>
      </c>
      <c r="Q12" s="865"/>
      <c r="R12" s="866"/>
      <c r="S12" s="867"/>
      <c r="T12" s="871"/>
      <c r="U12" s="872"/>
      <c r="V12" s="873"/>
      <c r="W12" s="871"/>
      <c r="X12" s="872"/>
      <c r="Y12" s="872"/>
      <c r="Z12" s="872"/>
      <c r="AA12" s="604"/>
      <c r="AB12" s="615" t="s">
        <v>865</v>
      </c>
      <c r="AC12" s="865"/>
      <c r="AD12" s="866"/>
      <c r="AE12" s="867"/>
      <c r="AF12" s="865"/>
      <c r="AG12" s="866"/>
      <c r="AH12" s="867"/>
      <c r="AI12" s="871"/>
      <c r="AJ12" s="872"/>
      <c r="AK12" s="873"/>
      <c r="AL12" s="614"/>
      <c r="AM12" s="604"/>
      <c r="AN12" s="604"/>
      <c r="AO12" s="604"/>
      <c r="AP12" s="605"/>
      <c r="AQ12" s="616" t="s">
        <v>870</v>
      </c>
      <c r="AR12" s="874"/>
      <c r="AS12" s="874"/>
      <c r="AT12" s="874"/>
      <c r="AU12" s="604" t="s">
        <v>871</v>
      </c>
      <c r="AV12" s="605" t="s">
        <v>872</v>
      </c>
      <c r="AW12" s="614"/>
      <c r="AX12" s="604"/>
      <c r="AY12" s="605"/>
    </row>
    <row r="13" spans="2:51">
      <c r="B13" s="606"/>
      <c r="C13" s="583"/>
      <c r="D13" s="583"/>
      <c r="E13" s="583"/>
      <c r="F13" s="583"/>
      <c r="G13" s="583"/>
      <c r="H13" s="606"/>
      <c r="I13" s="583"/>
      <c r="J13" s="607" t="s">
        <v>865</v>
      </c>
      <c r="K13" s="608" t="s">
        <v>866</v>
      </c>
      <c r="L13" s="609"/>
      <c r="M13" s="859"/>
      <c r="N13" s="859"/>
      <c r="O13" s="859"/>
      <c r="P13" s="860"/>
      <c r="Q13" s="834"/>
      <c r="R13" s="835"/>
      <c r="S13" s="607" t="s">
        <v>865</v>
      </c>
      <c r="T13" s="606"/>
      <c r="U13" s="583"/>
      <c r="V13" s="607" t="s">
        <v>865</v>
      </c>
      <c r="W13" s="608" t="s">
        <v>867</v>
      </c>
      <c r="X13" s="609"/>
      <c r="Y13" s="859"/>
      <c r="Z13" s="859"/>
      <c r="AA13" s="859"/>
      <c r="AB13" s="860"/>
      <c r="AC13" s="606"/>
      <c r="AD13" s="583"/>
      <c r="AE13" s="607" t="s">
        <v>865</v>
      </c>
      <c r="AF13" s="606"/>
      <c r="AG13" s="583"/>
      <c r="AH13" s="607" t="s">
        <v>865</v>
      </c>
      <c r="AI13" s="606"/>
      <c r="AJ13" s="583"/>
      <c r="AK13" s="607" t="s">
        <v>868</v>
      </c>
      <c r="AL13" s="606"/>
      <c r="AM13" s="583"/>
      <c r="AN13" s="583"/>
      <c r="AO13" s="583"/>
      <c r="AP13" s="584"/>
      <c r="AQ13" s="606"/>
      <c r="AR13" s="583"/>
      <c r="AS13" s="583"/>
      <c r="AT13" s="583"/>
      <c r="AU13" s="583"/>
      <c r="AV13" s="584"/>
      <c r="AW13" s="606"/>
      <c r="AX13" s="583"/>
      <c r="AY13" s="584"/>
    </row>
    <row r="14" spans="2:51" ht="13.5" customHeight="1">
      <c r="B14" s="610"/>
      <c r="C14" s="560" t="s">
        <v>832</v>
      </c>
      <c r="D14" s="611"/>
      <c r="E14" s="560" t="s">
        <v>833</v>
      </c>
      <c r="F14" s="611"/>
      <c r="G14" s="560" t="s">
        <v>834</v>
      </c>
      <c r="H14" s="868"/>
      <c r="I14" s="869"/>
      <c r="J14" s="870"/>
      <c r="K14" s="875"/>
      <c r="L14" s="876"/>
      <c r="M14" s="876"/>
      <c r="N14" s="876"/>
      <c r="O14" s="560"/>
      <c r="P14" s="590"/>
      <c r="Q14" s="862" t="str">
        <f>IF(F14="","",Q11+H14+K14)</f>
        <v/>
      </c>
      <c r="R14" s="863"/>
      <c r="S14" s="864"/>
      <c r="T14" s="868"/>
      <c r="U14" s="869"/>
      <c r="V14" s="870"/>
      <c r="W14" s="875"/>
      <c r="X14" s="876"/>
      <c r="Y14" s="876"/>
      <c r="Z14" s="876"/>
      <c r="AA14" s="560"/>
      <c r="AB14" s="590"/>
      <c r="AC14" s="862" t="str">
        <f>IF(F14="","",AC11+T14+W14)</f>
        <v/>
      </c>
      <c r="AD14" s="863"/>
      <c r="AE14" s="864"/>
      <c r="AF14" s="862" t="str">
        <f>IF(F14="","",Q14-AC14)</f>
        <v/>
      </c>
      <c r="AG14" s="863"/>
      <c r="AH14" s="864"/>
      <c r="AI14" s="868"/>
      <c r="AJ14" s="869"/>
      <c r="AK14" s="870"/>
      <c r="AL14" s="610"/>
      <c r="AM14" s="560" t="s">
        <v>832</v>
      </c>
      <c r="AN14" s="611"/>
      <c r="AO14" s="560" t="s">
        <v>869</v>
      </c>
      <c r="AP14" s="590"/>
      <c r="AQ14" s="610"/>
      <c r="AR14" s="560" t="s">
        <v>832</v>
      </c>
      <c r="AS14" s="611"/>
      <c r="AT14" s="560" t="s">
        <v>833</v>
      </c>
      <c r="AU14" s="611"/>
      <c r="AV14" s="590" t="s">
        <v>834</v>
      </c>
      <c r="AW14" s="612"/>
      <c r="AX14" s="565"/>
      <c r="AY14" s="613"/>
    </row>
    <row r="15" spans="2:51" ht="13.5" customHeight="1">
      <c r="B15" s="614"/>
      <c r="C15" s="604"/>
      <c r="D15" s="604"/>
      <c r="E15" s="604"/>
      <c r="F15" s="604"/>
      <c r="G15" s="604"/>
      <c r="H15" s="871"/>
      <c r="I15" s="872"/>
      <c r="J15" s="873"/>
      <c r="K15" s="871"/>
      <c r="L15" s="872"/>
      <c r="M15" s="872"/>
      <c r="N15" s="872"/>
      <c r="O15" s="604"/>
      <c r="P15" s="615" t="s">
        <v>865</v>
      </c>
      <c r="Q15" s="865"/>
      <c r="R15" s="866"/>
      <c r="S15" s="867"/>
      <c r="T15" s="871"/>
      <c r="U15" s="872"/>
      <c r="V15" s="873"/>
      <c r="W15" s="871"/>
      <c r="X15" s="872"/>
      <c r="Y15" s="872"/>
      <c r="Z15" s="872"/>
      <c r="AA15" s="604"/>
      <c r="AB15" s="615" t="s">
        <v>865</v>
      </c>
      <c r="AC15" s="865"/>
      <c r="AD15" s="866"/>
      <c r="AE15" s="867"/>
      <c r="AF15" s="865"/>
      <c r="AG15" s="866"/>
      <c r="AH15" s="867"/>
      <c r="AI15" s="871"/>
      <c r="AJ15" s="872"/>
      <c r="AK15" s="873"/>
      <c r="AL15" s="614"/>
      <c r="AM15" s="604"/>
      <c r="AN15" s="604"/>
      <c r="AO15" s="604"/>
      <c r="AP15" s="605"/>
      <c r="AQ15" s="616" t="s">
        <v>870</v>
      </c>
      <c r="AR15" s="874"/>
      <c r="AS15" s="874"/>
      <c r="AT15" s="874"/>
      <c r="AU15" s="604" t="s">
        <v>873</v>
      </c>
      <c r="AV15" s="605" t="s">
        <v>872</v>
      </c>
      <c r="AW15" s="614"/>
      <c r="AX15" s="604"/>
      <c r="AY15" s="605"/>
    </row>
    <row r="16" spans="2:51">
      <c r="B16" s="606"/>
      <c r="C16" s="583"/>
      <c r="D16" s="583"/>
      <c r="E16" s="583"/>
      <c r="F16" s="583"/>
      <c r="G16" s="583"/>
      <c r="H16" s="606"/>
      <c r="I16" s="583"/>
      <c r="J16" s="607" t="s">
        <v>865</v>
      </c>
      <c r="K16" s="608" t="s">
        <v>866</v>
      </c>
      <c r="L16" s="609"/>
      <c r="M16" s="859"/>
      <c r="N16" s="859"/>
      <c r="O16" s="859"/>
      <c r="P16" s="860"/>
      <c r="Q16" s="834"/>
      <c r="R16" s="835"/>
      <c r="S16" s="607" t="s">
        <v>865</v>
      </c>
      <c r="T16" s="606"/>
      <c r="U16" s="583"/>
      <c r="V16" s="607" t="s">
        <v>865</v>
      </c>
      <c r="W16" s="608" t="s">
        <v>867</v>
      </c>
      <c r="X16" s="609"/>
      <c r="Y16" s="859"/>
      <c r="Z16" s="859"/>
      <c r="AA16" s="859"/>
      <c r="AB16" s="860"/>
      <c r="AC16" s="606"/>
      <c r="AD16" s="583"/>
      <c r="AE16" s="607" t="s">
        <v>865</v>
      </c>
      <c r="AF16" s="606"/>
      <c r="AG16" s="583"/>
      <c r="AH16" s="607" t="s">
        <v>865</v>
      </c>
      <c r="AI16" s="606"/>
      <c r="AJ16" s="583"/>
      <c r="AK16" s="607" t="s">
        <v>868</v>
      </c>
      <c r="AL16" s="606"/>
      <c r="AM16" s="583"/>
      <c r="AN16" s="583"/>
      <c r="AO16" s="583"/>
      <c r="AP16" s="584"/>
      <c r="AQ16" s="606"/>
      <c r="AR16" s="583"/>
      <c r="AS16" s="583"/>
      <c r="AT16" s="583"/>
      <c r="AU16" s="583"/>
      <c r="AV16" s="584"/>
      <c r="AW16" s="606"/>
      <c r="AX16" s="583"/>
      <c r="AY16" s="584"/>
    </row>
    <row r="17" spans="2:51">
      <c r="B17" s="610"/>
      <c r="C17" s="560" t="s">
        <v>832</v>
      </c>
      <c r="D17" s="611"/>
      <c r="E17" s="560" t="s">
        <v>833</v>
      </c>
      <c r="F17" s="611"/>
      <c r="G17" s="560" t="s">
        <v>834</v>
      </c>
      <c r="H17" s="868"/>
      <c r="I17" s="869"/>
      <c r="J17" s="870"/>
      <c r="K17" s="875"/>
      <c r="L17" s="876"/>
      <c r="M17" s="876"/>
      <c r="N17" s="876"/>
      <c r="O17" s="560"/>
      <c r="P17" s="590"/>
      <c r="Q17" s="862" t="str">
        <f>IF(F17="","",Q14+H17+K17)</f>
        <v/>
      </c>
      <c r="R17" s="863"/>
      <c r="S17" s="864"/>
      <c r="T17" s="868"/>
      <c r="U17" s="869"/>
      <c r="V17" s="870"/>
      <c r="W17" s="875"/>
      <c r="X17" s="876"/>
      <c r="Y17" s="876"/>
      <c r="Z17" s="876"/>
      <c r="AA17" s="560"/>
      <c r="AB17" s="590"/>
      <c r="AC17" s="862" t="str">
        <f>IF(F17="","",AC14+T17+W17)</f>
        <v/>
      </c>
      <c r="AD17" s="863"/>
      <c r="AE17" s="864"/>
      <c r="AF17" s="862" t="str">
        <f>IF(F17="","",Q17-AC17)</f>
        <v/>
      </c>
      <c r="AG17" s="863"/>
      <c r="AH17" s="864"/>
      <c r="AI17" s="868"/>
      <c r="AJ17" s="869"/>
      <c r="AK17" s="870"/>
      <c r="AL17" s="610"/>
      <c r="AM17" s="560" t="s">
        <v>832</v>
      </c>
      <c r="AN17" s="611"/>
      <c r="AO17" s="560" t="s">
        <v>869</v>
      </c>
      <c r="AP17" s="590"/>
      <c r="AQ17" s="610"/>
      <c r="AR17" s="560" t="s">
        <v>832</v>
      </c>
      <c r="AS17" s="611"/>
      <c r="AT17" s="560" t="s">
        <v>833</v>
      </c>
      <c r="AU17" s="611"/>
      <c r="AV17" s="590" t="s">
        <v>834</v>
      </c>
      <c r="AW17" s="612"/>
      <c r="AX17" s="565"/>
      <c r="AY17" s="613"/>
    </row>
    <row r="18" spans="2:51">
      <c r="B18" s="614"/>
      <c r="C18" s="604"/>
      <c r="D18" s="604"/>
      <c r="E18" s="604"/>
      <c r="F18" s="604"/>
      <c r="G18" s="604"/>
      <c r="H18" s="871"/>
      <c r="I18" s="872"/>
      <c r="J18" s="873"/>
      <c r="K18" s="871"/>
      <c r="L18" s="872"/>
      <c r="M18" s="872"/>
      <c r="N18" s="872"/>
      <c r="O18" s="604"/>
      <c r="P18" s="615" t="s">
        <v>865</v>
      </c>
      <c r="Q18" s="865"/>
      <c r="R18" s="866"/>
      <c r="S18" s="867"/>
      <c r="T18" s="871"/>
      <c r="U18" s="872"/>
      <c r="V18" s="873"/>
      <c r="W18" s="871"/>
      <c r="X18" s="872"/>
      <c r="Y18" s="872"/>
      <c r="Z18" s="872"/>
      <c r="AA18" s="604"/>
      <c r="AB18" s="615" t="s">
        <v>865</v>
      </c>
      <c r="AC18" s="865"/>
      <c r="AD18" s="866"/>
      <c r="AE18" s="867"/>
      <c r="AF18" s="865"/>
      <c r="AG18" s="866"/>
      <c r="AH18" s="867"/>
      <c r="AI18" s="871"/>
      <c r="AJ18" s="872"/>
      <c r="AK18" s="873"/>
      <c r="AL18" s="614"/>
      <c r="AM18" s="604"/>
      <c r="AN18" s="604"/>
      <c r="AO18" s="604"/>
      <c r="AP18" s="605"/>
      <c r="AQ18" s="616" t="s">
        <v>874</v>
      </c>
      <c r="AR18" s="874"/>
      <c r="AS18" s="874"/>
      <c r="AT18" s="874"/>
      <c r="AU18" s="604" t="s">
        <v>873</v>
      </c>
      <c r="AV18" s="605" t="s">
        <v>872</v>
      </c>
      <c r="AW18" s="614"/>
      <c r="AX18" s="604"/>
      <c r="AY18" s="605"/>
    </row>
    <row r="19" spans="2:51">
      <c r="B19" s="606"/>
      <c r="C19" s="583"/>
      <c r="D19" s="583"/>
      <c r="E19" s="583"/>
      <c r="F19" s="583"/>
      <c r="G19" s="583"/>
      <c r="H19" s="606"/>
      <c r="I19" s="583"/>
      <c r="J19" s="607" t="s">
        <v>865</v>
      </c>
      <c r="K19" s="608" t="s">
        <v>866</v>
      </c>
      <c r="L19" s="609"/>
      <c r="M19" s="859"/>
      <c r="N19" s="859"/>
      <c r="O19" s="859"/>
      <c r="P19" s="860"/>
      <c r="Q19" s="834"/>
      <c r="R19" s="835"/>
      <c r="S19" s="607" t="s">
        <v>865</v>
      </c>
      <c r="T19" s="606"/>
      <c r="U19" s="583"/>
      <c r="V19" s="607" t="s">
        <v>865</v>
      </c>
      <c r="W19" s="608" t="s">
        <v>867</v>
      </c>
      <c r="X19" s="609"/>
      <c r="Y19" s="859"/>
      <c r="Z19" s="859"/>
      <c r="AA19" s="859"/>
      <c r="AB19" s="860"/>
      <c r="AC19" s="606"/>
      <c r="AD19" s="583"/>
      <c r="AE19" s="607" t="s">
        <v>865</v>
      </c>
      <c r="AF19" s="606"/>
      <c r="AG19" s="583"/>
      <c r="AH19" s="607" t="s">
        <v>865</v>
      </c>
      <c r="AI19" s="606"/>
      <c r="AJ19" s="583"/>
      <c r="AK19" s="607" t="s">
        <v>868</v>
      </c>
      <c r="AL19" s="606"/>
      <c r="AM19" s="583"/>
      <c r="AN19" s="583"/>
      <c r="AO19" s="583"/>
      <c r="AP19" s="584"/>
      <c r="AQ19" s="606"/>
      <c r="AR19" s="583"/>
      <c r="AS19" s="583"/>
      <c r="AT19" s="583"/>
      <c r="AU19" s="583"/>
      <c r="AV19" s="584"/>
      <c r="AW19" s="606"/>
      <c r="AX19" s="583"/>
      <c r="AY19" s="584"/>
    </row>
    <row r="20" spans="2:51" ht="13.5" customHeight="1">
      <c r="B20" s="610"/>
      <c r="C20" s="560" t="s">
        <v>832</v>
      </c>
      <c r="D20" s="611"/>
      <c r="E20" s="560" t="s">
        <v>833</v>
      </c>
      <c r="F20" s="611"/>
      <c r="G20" s="560" t="s">
        <v>834</v>
      </c>
      <c r="H20" s="868"/>
      <c r="I20" s="869"/>
      <c r="J20" s="870"/>
      <c r="K20" s="875"/>
      <c r="L20" s="876"/>
      <c r="M20" s="876"/>
      <c r="N20" s="876"/>
      <c r="O20" s="560"/>
      <c r="P20" s="590"/>
      <c r="Q20" s="862" t="str">
        <f>IF(F20="","",Q17+H20+K20)</f>
        <v/>
      </c>
      <c r="R20" s="863"/>
      <c r="S20" s="864"/>
      <c r="T20" s="868"/>
      <c r="U20" s="869"/>
      <c r="V20" s="870"/>
      <c r="W20" s="875"/>
      <c r="X20" s="876"/>
      <c r="Y20" s="876"/>
      <c r="Z20" s="876"/>
      <c r="AA20" s="560"/>
      <c r="AB20" s="590"/>
      <c r="AC20" s="862" t="str">
        <f>IF(F20="","",AC17+T20+W20)</f>
        <v/>
      </c>
      <c r="AD20" s="863"/>
      <c r="AE20" s="864"/>
      <c r="AF20" s="862" t="str">
        <f>IF(F20="","",Q20-AC20)</f>
        <v/>
      </c>
      <c r="AG20" s="863"/>
      <c r="AH20" s="864"/>
      <c r="AI20" s="868"/>
      <c r="AJ20" s="869"/>
      <c r="AK20" s="870"/>
      <c r="AL20" s="610"/>
      <c r="AM20" s="560" t="s">
        <v>832</v>
      </c>
      <c r="AN20" s="611"/>
      <c r="AO20" s="560" t="s">
        <v>869</v>
      </c>
      <c r="AP20" s="590"/>
      <c r="AQ20" s="610"/>
      <c r="AR20" s="560" t="s">
        <v>832</v>
      </c>
      <c r="AS20" s="611"/>
      <c r="AT20" s="560" t="s">
        <v>833</v>
      </c>
      <c r="AU20" s="611"/>
      <c r="AV20" s="590" t="s">
        <v>834</v>
      </c>
      <c r="AW20" s="612"/>
      <c r="AX20" s="565"/>
      <c r="AY20" s="613"/>
    </row>
    <row r="21" spans="2:51" ht="13.5" customHeight="1">
      <c r="B21" s="614"/>
      <c r="C21" s="604"/>
      <c r="D21" s="604"/>
      <c r="E21" s="604"/>
      <c r="F21" s="604"/>
      <c r="G21" s="604"/>
      <c r="H21" s="871"/>
      <c r="I21" s="872"/>
      <c r="J21" s="873"/>
      <c r="K21" s="871"/>
      <c r="L21" s="872"/>
      <c r="M21" s="872"/>
      <c r="N21" s="872"/>
      <c r="O21" s="604"/>
      <c r="P21" s="615" t="s">
        <v>865</v>
      </c>
      <c r="Q21" s="865"/>
      <c r="R21" s="866"/>
      <c r="S21" s="867"/>
      <c r="T21" s="871"/>
      <c r="U21" s="872"/>
      <c r="V21" s="873"/>
      <c r="W21" s="871"/>
      <c r="X21" s="872"/>
      <c r="Y21" s="872"/>
      <c r="Z21" s="872"/>
      <c r="AA21" s="604"/>
      <c r="AB21" s="615" t="s">
        <v>865</v>
      </c>
      <c r="AC21" s="865"/>
      <c r="AD21" s="866"/>
      <c r="AE21" s="867"/>
      <c r="AF21" s="865"/>
      <c r="AG21" s="866"/>
      <c r="AH21" s="867"/>
      <c r="AI21" s="871"/>
      <c r="AJ21" s="872"/>
      <c r="AK21" s="873"/>
      <c r="AL21" s="614"/>
      <c r="AM21" s="604"/>
      <c r="AN21" s="604"/>
      <c r="AO21" s="604"/>
      <c r="AP21" s="605"/>
      <c r="AQ21" s="616" t="s">
        <v>870</v>
      </c>
      <c r="AR21" s="874"/>
      <c r="AS21" s="874"/>
      <c r="AT21" s="874"/>
      <c r="AU21" s="604" t="s">
        <v>873</v>
      </c>
      <c r="AV21" s="605" t="s">
        <v>872</v>
      </c>
      <c r="AW21" s="614"/>
      <c r="AX21" s="604"/>
      <c r="AY21" s="605"/>
    </row>
    <row r="22" spans="2:51">
      <c r="B22" s="606"/>
      <c r="C22" s="583"/>
      <c r="D22" s="583"/>
      <c r="E22" s="583"/>
      <c r="F22" s="583"/>
      <c r="G22" s="583"/>
      <c r="H22" s="606"/>
      <c r="I22" s="583"/>
      <c r="J22" s="607" t="s">
        <v>865</v>
      </c>
      <c r="K22" s="608" t="s">
        <v>866</v>
      </c>
      <c r="L22" s="609"/>
      <c r="M22" s="859"/>
      <c r="N22" s="859"/>
      <c r="O22" s="859"/>
      <c r="P22" s="860"/>
      <c r="Q22" s="834"/>
      <c r="R22" s="835"/>
      <c r="S22" s="607" t="s">
        <v>865</v>
      </c>
      <c r="T22" s="606"/>
      <c r="U22" s="583"/>
      <c r="V22" s="607" t="s">
        <v>865</v>
      </c>
      <c r="W22" s="608" t="s">
        <v>867</v>
      </c>
      <c r="X22" s="609"/>
      <c r="Y22" s="859"/>
      <c r="Z22" s="859"/>
      <c r="AA22" s="859"/>
      <c r="AB22" s="860"/>
      <c r="AC22" s="606"/>
      <c r="AD22" s="583"/>
      <c r="AE22" s="607" t="s">
        <v>865</v>
      </c>
      <c r="AF22" s="606"/>
      <c r="AG22" s="583"/>
      <c r="AH22" s="607" t="s">
        <v>865</v>
      </c>
      <c r="AI22" s="606"/>
      <c r="AJ22" s="583"/>
      <c r="AK22" s="607" t="s">
        <v>868</v>
      </c>
      <c r="AL22" s="606"/>
      <c r="AM22" s="583"/>
      <c r="AN22" s="583"/>
      <c r="AO22" s="583"/>
      <c r="AP22" s="584"/>
      <c r="AQ22" s="606"/>
      <c r="AR22" s="583"/>
      <c r="AS22" s="583"/>
      <c r="AT22" s="583"/>
      <c r="AU22" s="583"/>
      <c r="AV22" s="584"/>
      <c r="AW22" s="606"/>
      <c r="AX22" s="583"/>
      <c r="AY22" s="584"/>
    </row>
    <row r="23" spans="2:51" ht="13.5" customHeight="1">
      <c r="B23" s="610"/>
      <c r="C23" s="560" t="s">
        <v>832</v>
      </c>
      <c r="D23" s="611"/>
      <c r="E23" s="560" t="s">
        <v>833</v>
      </c>
      <c r="F23" s="611"/>
      <c r="G23" s="560" t="s">
        <v>834</v>
      </c>
      <c r="H23" s="868"/>
      <c r="I23" s="869"/>
      <c r="J23" s="870"/>
      <c r="K23" s="875"/>
      <c r="L23" s="876"/>
      <c r="M23" s="876"/>
      <c r="N23" s="876"/>
      <c r="O23" s="560"/>
      <c r="P23" s="590"/>
      <c r="Q23" s="862" t="str">
        <f>IF(F23="","",Q20+H23+K23)</f>
        <v/>
      </c>
      <c r="R23" s="863"/>
      <c r="S23" s="864"/>
      <c r="T23" s="868"/>
      <c r="U23" s="869"/>
      <c r="V23" s="870"/>
      <c r="W23" s="875"/>
      <c r="X23" s="876"/>
      <c r="Y23" s="876"/>
      <c r="Z23" s="876"/>
      <c r="AA23" s="560"/>
      <c r="AB23" s="590"/>
      <c r="AC23" s="862" t="str">
        <f>IF(F23="","",AC20+T23+W23)</f>
        <v/>
      </c>
      <c r="AD23" s="863"/>
      <c r="AE23" s="864"/>
      <c r="AF23" s="862" t="str">
        <f>IF(F23="","",Q23-AC23)</f>
        <v/>
      </c>
      <c r="AG23" s="863"/>
      <c r="AH23" s="864"/>
      <c r="AI23" s="868"/>
      <c r="AJ23" s="869"/>
      <c r="AK23" s="870"/>
      <c r="AL23" s="610"/>
      <c r="AM23" s="560" t="s">
        <v>832</v>
      </c>
      <c r="AN23" s="611"/>
      <c r="AO23" s="560" t="s">
        <v>869</v>
      </c>
      <c r="AP23" s="590"/>
      <c r="AQ23" s="610"/>
      <c r="AR23" s="560" t="s">
        <v>832</v>
      </c>
      <c r="AS23" s="611"/>
      <c r="AT23" s="560" t="s">
        <v>833</v>
      </c>
      <c r="AU23" s="611"/>
      <c r="AV23" s="590" t="s">
        <v>834</v>
      </c>
      <c r="AW23" s="612"/>
      <c r="AX23" s="565"/>
      <c r="AY23" s="613"/>
    </row>
    <row r="24" spans="2:51" ht="13.5" customHeight="1">
      <c r="B24" s="614"/>
      <c r="C24" s="604"/>
      <c r="D24" s="604"/>
      <c r="E24" s="604"/>
      <c r="F24" s="604"/>
      <c r="G24" s="604"/>
      <c r="H24" s="871"/>
      <c r="I24" s="872"/>
      <c r="J24" s="873"/>
      <c r="K24" s="871"/>
      <c r="L24" s="872"/>
      <c r="M24" s="872"/>
      <c r="N24" s="872"/>
      <c r="O24" s="604"/>
      <c r="P24" s="615" t="s">
        <v>865</v>
      </c>
      <c r="Q24" s="865"/>
      <c r="R24" s="866"/>
      <c r="S24" s="867"/>
      <c r="T24" s="871"/>
      <c r="U24" s="872"/>
      <c r="V24" s="873"/>
      <c r="W24" s="871"/>
      <c r="X24" s="872"/>
      <c r="Y24" s="872"/>
      <c r="Z24" s="872"/>
      <c r="AA24" s="604"/>
      <c r="AB24" s="615" t="s">
        <v>865</v>
      </c>
      <c r="AC24" s="865"/>
      <c r="AD24" s="866"/>
      <c r="AE24" s="867"/>
      <c r="AF24" s="865"/>
      <c r="AG24" s="866"/>
      <c r="AH24" s="867"/>
      <c r="AI24" s="871"/>
      <c r="AJ24" s="872"/>
      <c r="AK24" s="873"/>
      <c r="AL24" s="614"/>
      <c r="AM24" s="604"/>
      <c r="AN24" s="604"/>
      <c r="AO24" s="604"/>
      <c r="AP24" s="605"/>
      <c r="AQ24" s="616" t="s">
        <v>874</v>
      </c>
      <c r="AR24" s="874"/>
      <c r="AS24" s="874"/>
      <c r="AT24" s="874"/>
      <c r="AU24" s="604" t="s">
        <v>873</v>
      </c>
      <c r="AV24" s="605" t="s">
        <v>872</v>
      </c>
      <c r="AW24" s="614"/>
      <c r="AX24" s="604"/>
      <c r="AY24" s="605"/>
    </row>
    <row r="25" spans="2:51">
      <c r="B25" s="606"/>
      <c r="C25" s="583"/>
      <c r="D25" s="583"/>
      <c r="E25" s="583"/>
      <c r="F25" s="583"/>
      <c r="G25" s="583"/>
      <c r="H25" s="606"/>
      <c r="I25" s="583"/>
      <c r="J25" s="607" t="s">
        <v>865</v>
      </c>
      <c r="K25" s="608" t="s">
        <v>866</v>
      </c>
      <c r="L25" s="609"/>
      <c r="M25" s="859"/>
      <c r="N25" s="859"/>
      <c r="O25" s="859"/>
      <c r="P25" s="860"/>
      <c r="Q25" s="834"/>
      <c r="R25" s="835"/>
      <c r="S25" s="607" t="s">
        <v>865</v>
      </c>
      <c r="T25" s="606"/>
      <c r="U25" s="583"/>
      <c r="V25" s="607" t="s">
        <v>865</v>
      </c>
      <c r="W25" s="608" t="s">
        <v>867</v>
      </c>
      <c r="X25" s="609"/>
      <c r="Y25" s="859"/>
      <c r="Z25" s="859"/>
      <c r="AA25" s="859"/>
      <c r="AB25" s="860"/>
      <c r="AC25" s="606"/>
      <c r="AD25" s="583"/>
      <c r="AE25" s="607" t="s">
        <v>865</v>
      </c>
      <c r="AF25" s="606"/>
      <c r="AG25" s="583"/>
      <c r="AH25" s="607" t="s">
        <v>865</v>
      </c>
      <c r="AI25" s="606"/>
      <c r="AJ25" s="583"/>
      <c r="AK25" s="607" t="s">
        <v>868</v>
      </c>
      <c r="AL25" s="606"/>
      <c r="AM25" s="583"/>
      <c r="AN25" s="583"/>
      <c r="AO25" s="583"/>
      <c r="AP25" s="584"/>
      <c r="AQ25" s="606"/>
      <c r="AR25" s="583"/>
      <c r="AS25" s="583"/>
      <c r="AT25" s="583"/>
      <c r="AU25" s="583"/>
      <c r="AV25" s="584"/>
      <c r="AW25" s="606"/>
      <c r="AX25" s="583"/>
      <c r="AY25" s="584"/>
    </row>
    <row r="26" spans="2:51" ht="13.5" customHeight="1">
      <c r="B26" s="610"/>
      <c r="C26" s="560" t="s">
        <v>832</v>
      </c>
      <c r="D26" s="611"/>
      <c r="E26" s="560" t="s">
        <v>833</v>
      </c>
      <c r="F26" s="611"/>
      <c r="G26" s="560" t="s">
        <v>834</v>
      </c>
      <c r="H26" s="868"/>
      <c r="I26" s="869"/>
      <c r="J26" s="870"/>
      <c r="K26" s="875"/>
      <c r="L26" s="876"/>
      <c r="M26" s="876"/>
      <c r="N26" s="876"/>
      <c r="O26" s="560"/>
      <c r="P26" s="590"/>
      <c r="Q26" s="862" t="str">
        <f>IF(F26="","",Q23+H26+K26)</f>
        <v/>
      </c>
      <c r="R26" s="863"/>
      <c r="S26" s="864"/>
      <c r="T26" s="868"/>
      <c r="U26" s="869"/>
      <c r="V26" s="870"/>
      <c r="W26" s="875"/>
      <c r="X26" s="876"/>
      <c r="Y26" s="876"/>
      <c r="Z26" s="876"/>
      <c r="AA26" s="560"/>
      <c r="AB26" s="590"/>
      <c r="AC26" s="862" t="str">
        <f>IF(F26="","",AC23+T26+W26)</f>
        <v/>
      </c>
      <c r="AD26" s="863"/>
      <c r="AE26" s="864"/>
      <c r="AF26" s="862" t="str">
        <f>IF(F26="","",Q26-AC26)</f>
        <v/>
      </c>
      <c r="AG26" s="863"/>
      <c r="AH26" s="864"/>
      <c r="AI26" s="868"/>
      <c r="AJ26" s="869"/>
      <c r="AK26" s="870"/>
      <c r="AL26" s="610"/>
      <c r="AM26" s="560" t="s">
        <v>832</v>
      </c>
      <c r="AN26" s="611"/>
      <c r="AO26" s="560" t="s">
        <v>869</v>
      </c>
      <c r="AP26" s="590"/>
      <c r="AQ26" s="610"/>
      <c r="AR26" s="560" t="s">
        <v>832</v>
      </c>
      <c r="AS26" s="611"/>
      <c r="AT26" s="560" t="s">
        <v>833</v>
      </c>
      <c r="AU26" s="611"/>
      <c r="AV26" s="590" t="s">
        <v>834</v>
      </c>
      <c r="AW26" s="612"/>
      <c r="AX26" s="565"/>
      <c r="AY26" s="613"/>
    </row>
    <row r="27" spans="2:51" ht="13.5" customHeight="1">
      <c r="B27" s="614"/>
      <c r="C27" s="604"/>
      <c r="D27" s="604"/>
      <c r="E27" s="604"/>
      <c r="F27" s="604"/>
      <c r="G27" s="604"/>
      <c r="H27" s="871"/>
      <c r="I27" s="872"/>
      <c r="J27" s="873"/>
      <c r="K27" s="871"/>
      <c r="L27" s="872"/>
      <c r="M27" s="872"/>
      <c r="N27" s="872"/>
      <c r="O27" s="604"/>
      <c r="P27" s="615" t="s">
        <v>865</v>
      </c>
      <c r="Q27" s="865"/>
      <c r="R27" s="866"/>
      <c r="S27" s="867"/>
      <c r="T27" s="871"/>
      <c r="U27" s="872"/>
      <c r="V27" s="873"/>
      <c r="W27" s="871"/>
      <c r="X27" s="872"/>
      <c r="Y27" s="872"/>
      <c r="Z27" s="872"/>
      <c r="AA27" s="604"/>
      <c r="AB27" s="615" t="s">
        <v>865</v>
      </c>
      <c r="AC27" s="865"/>
      <c r="AD27" s="866"/>
      <c r="AE27" s="867"/>
      <c r="AF27" s="865"/>
      <c r="AG27" s="866"/>
      <c r="AH27" s="867"/>
      <c r="AI27" s="871"/>
      <c r="AJ27" s="872"/>
      <c r="AK27" s="873"/>
      <c r="AL27" s="614"/>
      <c r="AM27" s="604"/>
      <c r="AN27" s="604"/>
      <c r="AO27" s="604"/>
      <c r="AP27" s="605"/>
      <c r="AQ27" s="616" t="s">
        <v>870</v>
      </c>
      <c r="AR27" s="874"/>
      <c r="AS27" s="874"/>
      <c r="AT27" s="874"/>
      <c r="AU27" s="604" t="s">
        <v>873</v>
      </c>
      <c r="AV27" s="605" t="s">
        <v>872</v>
      </c>
      <c r="AW27" s="614"/>
      <c r="AX27" s="604"/>
      <c r="AY27" s="605"/>
    </row>
    <row r="28" spans="2:51">
      <c r="B28" s="606"/>
      <c r="C28" s="583"/>
      <c r="D28" s="583"/>
      <c r="E28" s="583"/>
      <c r="F28" s="583"/>
      <c r="G28" s="583"/>
      <c r="H28" s="606"/>
      <c r="I28" s="583"/>
      <c r="J28" s="607" t="s">
        <v>865</v>
      </c>
      <c r="K28" s="608" t="s">
        <v>866</v>
      </c>
      <c r="L28" s="609"/>
      <c r="M28" s="859"/>
      <c r="N28" s="859"/>
      <c r="O28" s="859"/>
      <c r="P28" s="860"/>
      <c r="Q28" s="834"/>
      <c r="R28" s="835"/>
      <c r="S28" s="607" t="s">
        <v>865</v>
      </c>
      <c r="T28" s="606"/>
      <c r="U28" s="583"/>
      <c r="V28" s="607" t="s">
        <v>865</v>
      </c>
      <c r="W28" s="608" t="s">
        <v>867</v>
      </c>
      <c r="X28" s="609"/>
      <c r="Y28" s="859"/>
      <c r="Z28" s="859"/>
      <c r="AA28" s="859"/>
      <c r="AB28" s="860"/>
      <c r="AC28" s="606"/>
      <c r="AD28" s="583"/>
      <c r="AE28" s="607" t="s">
        <v>865</v>
      </c>
      <c r="AF28" s="606"/>
      <c r="AG28" s="583"/>
      <c r="AH28" s="607" t="s">
        <v>865</v>
      </c>
      <c r="AI28" s="606"/>
      <c r="AJ28" s="583"/>
      <c r="AK28" s="607" t="s">
        <v>868</v>
      </c>
      <c r="AL28" s="617"/>
      <c r="AM28" s="618"/>
      <c r="AN28" s="618"/>
      <c r="AO28" s="583"/>
      <c r="AP28" s="584"/>
      <c r="AQ28" s="606"/>
      <c r="AR28" s="583"/>
      <c r="AS28" s="583"/>
      <c r="AT28" s="583"/>
      <c r="AU28" s="583"/>
      <c r="AV28" s="584"/>
      <c r="AW28" s="606"/>
      <c r="AX28" s="583"/>
      <c r="AY28" s="584"/>
    </row>
    <row r="29" spans="2:51" ht="13.5" customHeight="1">
      <c r="B29" s="610"/>
      <c r="C29" s="560" t="s">
        <v>832</v>
      </c>
      <c r="D29" s="611"/>
      <c r="E29" s="560" t="s">
        <v>833</v>
      </c>
      <c r="F29" s="611"/>
      <c r="G29" s="560" t="s">
        <v>834</v>
      </c>
      <c r="H29" s="868"/>
      <c r="I29" s="869"/>
      <c r="J29" s="870"/>
      <c r="K29" s="875"/>
      <c r="L29" s="876"/>
      <c r="M29" s="876"/>
      <c r="N29" s="876"/>
      <c r="O29" s="560"/>
      <c r="P29" s="590"/>
      <c r="Q29" s="862" t="str">
        <f>IF(F29="","",Q26+H29+K29)</f>
        <v/>
      </c>
      <c r="R29" s="863"/>
      <c r="S29" s="864"/>
      <c r="T29" s="868"/>
      <c r="U29" s="869"/>
      <c r="V29" s="870"/>
      <c r="W29" s="875"/>
      <c r="X29" s="876"/>
      <c r="Y29" s="876"/>
      <c r="Z29" s="876"/>
      <c r="AA29" s="560"/>
      <c r="AB29" s="590"/>
      <c r="AC29" s="862" t="str">
        <f>IF(F29="","",AC26+T29+W29)</f>
        <v/>
      </c>
      <c r="AD29" s="863"/>
      <c r="AE29" s="864"/>
      <c r="AF29" s="862" t="str">
        <f>IF(F29="","",Q29-AC29)</f>
        <v/>
      </c>
      <c r="AG29" s="863"/>
      <c r="AH29" s="864"/>
      <c r="AI29" s="868"/>
      <c r="AJ29" s="869"/>
      <c r="AK29" s="870"/>
      <c r="AL29" s="610"/>
      <c r="AM29" s="560" t="s">
        <v>832</v>
      </c>
      <c r="AN29" s="611"/>
      <c r="AO29" s="560" t="s">
        <v>869</v>
      </c>
      <c r="AP29" s="590"/>
      <c r="AQ29" s="610"/>
      <c r="AR29" s="560" t="s">
        <v>832</v>
      </c>
      <c r="AS29" s="611"/>
      <c r="AT29" s="560" t="s">
        <v>833</v>
      </c>
      <c r="AU29" s="611"/>
      <c r="AV29" s="590" t="s">
        <v>834</v>
      </c>
      <c r="AW29" s="612"/>
      <c r="AX29" s="565"/>
      <c r="AY29" s="613"/>
    </row>
    <row r="30" spans="2:51" ht="13.5" customHeight="1">
      <c r="B30" s="614"/>
      <c r="C30" s="604"/>
      <c r="D30" s="604"/>
      <c r="E30" s="604"/>
      <c r="F30" s="604"/>
      <c r="G30" s="604"/>
      <c r="H30" s="871"/>
      <c r="I30" s="872"/>
      <c r="J30" s="873"/>
      <c r="K30" s="871"/>
      <c r="L30" s="872"/>
      <c r="M30" s="872"/>
      <c r="N30" s="872"/>
      <c r="O30" s="604"/>
      <c r="P30" s="615" t="s">
        <v>865</v>
      </c>
      <c r="Q30" s="865"/>
      <c r="R30" s="866"/>
      <c r="S30" s="867"/>
      <c r="T30" s="871"/>
      <c r="U30" s="872"/>
      <c r="V30" s="873"/>
      <c r="W30" s="871"/>
      <c r="X30" s="872"/>
      <c r="Y30" s="872"/>
      <c r="Z30" s="872"/>
      <c r="AA30" s="604"/>
      <c r="AB30" s="615" t="s">
        <v>865</v>
      </c>
      <c r="AC30" s="865"/>
      <c r="AD30" s="866"/>
      <c r="AE30" s="867"/>
      <c r="AF30" s="865"/>
      <c r="AG30" s="866"/>
      <c r="AH30" s="867"/>
      <c r="AI30" s="871"/>
      <c r="AJ30" s="872"/>
      <c r="AK30" s="873"/>
      <c r="AL30" s="619"/>
      <c r="AM30" s="620"/>
      <c r="AN30" s="620"/>
      <c r="AO30" s="604"/>
      <c r="AP30" s="605"/>
      <c r="AQ30" s="616" t="s">
        <v>874</v>
      </c>
      <c r="AR30" s="874"/>
      <c r="AS30" s="874"/>
      <c r="AT30" s="874"/>
      <c r="AU30" s="604" t="s">
        <v>873</v>
      </c>
      <c r="AV30" s="605" t="s">
        <v>872</v>
      </c>
      <c r="AW30" s="614"/>
      <c r="AX30" s="604"/>
      <c r="AY30" s="605"/>
    </row>
    <row r="31" spans="2:51">
      <c r="B31" s="606"/>
      <c r="C31" s="583"/>
      <c r="D31" s="583"/>
      <c r="E31" s="583"/>
      <c r="F31" s="583"/>
      <c r="G31" s="583"/>
      <c r="H31" s="606"/>
      <c r="I31" s="583"/>
      <c r="J31" s="607" t="s">
        <v>865</v>
      </c>
      <c r="K31" s="608" t="s">
        <v>866</v>
      </c>
      <c r="L31" s="609"/>
      <c r="M31" s="859"/>
      <c r="N31" s="859"/>
      <c r="O31" s="859"/>
      <c r="P31" s="860"/>
      <c r="Q31" s="834"/>
      <c r="R31" s="835"/>
      <c r="S31" s="607" t="s">
        <v>865</v>
      </c>
      <c r="T31" s="606"/>
      <c r="U31" s="583"/>
      <c r="V31" s="607" t="s">
        <v>865</v>
      </c>
      <c r="W31" s="608" t="s">
        <v>867</v>
      </c>
      <c r="X31" s="609"/>
      <c r="Y31" s="859"/>
      <c r="Z31" s="859"/>
      <c r="AA31" s="859"/>
      <c r="AB31" s="860"/>
      <c r="AC31" s="606"/>
      <c r="AD31" s="583"/>
      <c r="AE31" s="607" t="s">
        <v>865</v>
      </c>
      <c r="AF31" s="606"/>
      <c r="AG31" s="583"/>
      <c r="AH31" s="607" t="s">
        <v>865</v>
      </c>
      <c r="AI31" s="606"/>
      <c r="AJ31" s="583"/>
      <c r="AK31" s="607" t="s">
        <v>868</v>
      </c>
      <c r="AL31" s="606"/>
      <c r="AM31" s="583"/>
      <c r="AN31" s="583"/>
      <c r="AO31" s="583"/>
      <c r="AP31" s="584"/>
      <c r="AQ31" s="606"/>
      <c r="AR31" s="583"/>
      <c r="AS31" s="583"/>
      <c r="AT31" s="583"/>
      <c r="AU31" s="583"/>
      <c r="AV31" s="584"/>
      <c r="AW31" s="606"/>
      <c r="AX31" s="583"/>
      <c r="AY31" s="584"/>
    </row>
    <row r="32" spans="2:51" ht="13.5" customHeight="1">
      <c r="B32" s="610"/>
      <c r="C32" s="560" t="s">
        <v>832</v>
      </c>
      <c r="D32" s="611"/>
      <c r="E32" s="560" t="s">
        <v>833</v>
      </c>
      <c r="F32" s="611"/>
      <c r="G32" s="560" t="s">
        <v>834</v>
      </c>
      <c r="H32" s="868"/>
      <c r="I32" s="869"/>
      <c r="J32" s="870"/>
      <c r="K32" s="875"/>
      <c r="L32" s="876"/>
      <c r="M32" s="876"/>
      <c r="N32" s="876"/>
      <c r="O32" s="560"/>
      <c r="P32" s="590"/>
      <c r="Q32" s="862" t="str">
        <f>IF(F32="","",Q29+H32+K32)</f>
        <v/>
      </c>
      <c r="R32" s="863"/>
      <c r="S32" s="864"/>
      <c r="T32" s="868"/>
      <c r="U32" s="869"/>
      <c r="V32" s="870"/>
      <c r="W32" s="875"/>
      <c r="X32" s="876"/>
      <c r="Y32" s="876"/>
      <c r="Z32" s="876"/>
      <c r="AA32" s="560"/>
      <c r="AB32" s="590"/>
      <c r="AC32" s="862" t="str">
        <f>IF(F32="","",AC29+T32+W32)</f>
        <v/>
      </c>
      <c r="AD32" s="863"/>
      <c r="AE32" s="864"/>
      <c r="AF32" s="862" t="str">
        <f>IF(F32="","",Q32-AC32)</f>
        <v/>
      </c>
      <c r="AG32" s="863"/>
      <c r="AH32" s="864"/>
      <c r="AI32" s="868"/>
      <c r="AJ32" s="869"/>
      <c r="AK32" s="870"/>
      <c r="AL32" s="610"/>
      <c r="AM32" s="560" t="s">
        <v>832</v>
      </c>
      <c r="AN32" s="611"/>
      <c r="AO32" s="560" t="s">
        <v>869</v>
      </c>
      <c r="AP32" s="590"/>
      <c r="AQ32" s="610"/>
      <c r="AR32" s="560" t="s">
        <v>832</v>
      </c>
      <c r="AS32" s="611"/>
      <c r="AT32" s="560" t="s">
        <v>833</v>
      </c>
      <c r="AU32" s="611"/>
      <c r="AV32" s="590" t="s">
        <v>834</v>
      </c>
      <c r="AW32" s="612"/>
      <c r="AX32" s="565"/>
      <c r="AY32" s="613"/>
    </row>
    <row r="33" spans="2:51" ht="13.5" customHeight="1">
      <c r="B33" s="614"/>
      <c r="C33" s="604"/>
      <c r="D33" s="604"/>
      <c r="E33" s="604"/>
      <c r="F33" s="604"/>
      <c r="G33" s="604"/>
      <c r="H33" s="871"/>
      <c r="I33" s="872"/>
      <c r="J33" s="873"/>
      <c r="K33" s="871"/>
      <c r="L33" s="872"/>
      <c r="M33" s="872"/>
      <c r="N33" s="872"/>
      <c r="O33" s="604"/>
      <c r="P33" s="615" t="s">
        <v>865</v>
      </c>
      <c r="Q33" s="865"/>
      <c r="R33" s="866"/>
      <c r="S33" s="867"/>
      <c r="T33" s="871"/>
      <c r="U33" s="872"/>
      <c r="V33" s="873"/>
      <c r="W33" s="871"/>
      <c r="X33" s="872"/>
      <c r="Y33" s="872"/>
      <c r="Z33" s="872"/>
      <c r="AA33" s="604"/>
      <c r="AB33" s="615" t="s">
        <v>865</v>
      </c>
      <c r="AC33" s="865"/>
      <c r="AD33" s="866"/>
      <c r="AE33" s="867"/>
      <c r="AF33" s="865"/>
      <c r="AG33" s="866"/>
      <c r="AH33" s="867"/>
      <c r="AI33" s="871"/>
      <c r="AJ33" s="872"/>
      <c r="AK33" s="873"/>
      <c r="AL33" s="614"/>
      <c r="AM33" s="604"/>
      <c r="AN33" s="604"/>
      <c r="AO33" s="604"/>
      <c r="AP33" s="605"/>
      <c r="AQ33" s="616" t="s">
        <v>874</v>
      </c>
      <c r="AR33" s="874"/>
      <c r="AS33" s="874"/>
      <c r="AT33" s="874"/>
      <c r="AU33" s="604" t="s">
        <v>873</v>
      </c>
      <c r="AV33" s="605" t="s">
        <v>872</v>
      </c>
      <c r="AW33" s="614"/>
      <c r="AX33" s="604"/>
      <c r="AY33" s="605"/>
    </row>
    <row r="34" spans="2:51">
      <c r="B34" s="606"/>
      <c r="C34" s="583"/>
      <c r="D34" s="583"/>
      <c r="E34" s="583"/>
      <c r="F34" s="583"/>
      <c r="G34" s="583"/>
      <c r="H34" s="606"/>
      <c r="I34" s="583"/>
      <c r="J34" s="607" t="s">
        <v>865</v>
      </c>
      <c r="K34" s="608" t="s">
        <v>866</v>
      </c>
      <c r="L34" s="609"/>
      <c r="M34" s="859"/>
      <c r="N34" s="859"/>
      <c r="O34" s="859"/>
      <c r="P34" s="860"/>
      <c r="Q34" s="834"/>
      <c r="R34" s="835"/>
      <c r="S34" s="607" t="s">
        <v>865</v>
      </c>
      <c r="T34" s="606"/>
      <c r="U34" s="583"/>
      <c r="V34" s="607" t="s">
        <v>865</v>
      </c>
      <c r="W34" s="608" t="s">
        <v>867</v>
      </c>
      <c r="X34" s="609"/>
      <c r="Y34" s="859"/>
      <c r="Z34" s="859"/>
      <c r="AA34" s="859"/>
      <c r="AB34" s="860"/>
      <c r="AC34" s="606"/>
      <c r="AD34" s="583"/>
      <c r="AE34" s="607" t="s">
        <v>865</v>
      </c>
      <c r="AF34" s="606"/>
      <c r="AG34" s="583"/>
      <c r="AH34" s="607" t="s">
        <v>865</v>
      </c>
      <c r="AI34" s="606"/>
      <c r="AJ34" s="583"/>
      <c r="AK34" s="607" t="s">
        <v>868</v>
      </c>
      <c r="AL34" s="606"/>
      <c r="AM34" s="583"/>
      <c r="AN34" s="583"/>
      <c r="AO34" s="583"/>
      <c r="AP34" s="584"/>
      <c r="AQ34" s="606"/>
      <c r="AR34" s="583"/>
      <c r="AS34" s="583"/>
      <c r="AT34" s="583"/>
      <c r="AU34" s="583"/>
      <c r="AV34" s="584"/>
      <c r="AW34" s="606"/>
      <c r="AX34" s="583"/>
      <c r="AY34" s="584"/>
    </row>
    <row r="35" spans="2:51" ht="13.5" customHeight="1">
      <c r="B35" s="610"/>
      <c r="C35" s="560" t="s">
        <v>832</v>
      </c>
      <c r="D35" s="611"/>
      <c r="E35" s="560" t="s">
        <v>833</v>
      </c>
      <c r="F35" s="611"/>
      <c r="G35" s="560" t="s">
        <v>834</v>
      </c>
      <c r="H35" s="868"/>
      <c r="I35" s="869"/>
      <c r="J35" s="870"/>
      <c r="K35" s="875"/>
      <c r="L35" s="876"/>
      <c r="M35" s="876"/>
      <c r="N35" s="876"/>
      <c r="O35" s="560"/>
      <c r="P35" s="590"/>
      <c r="Q35" s="862" t="str">
        <f>IF(F35="","",Q32+H35+K35)</f>
        <v/>
      </c>
      <c r="R35" s="863"/>
      <c r="S35" s="864"/>
      <c r="T35" s="868"/>
      <c r="U35" s="869"/>
      <c r="V35" s="870"/>
      <c r="W35" s="875"/>
      <c r="X35" s="876"/>
      <c r="Y35" s="876"/>
      <c r="Z35" s="876"/>
      <c r="AA35" s="560"/>
      <c r="AB35" s="590"/>
      <c r="AC35" s="862" t="str">
        <f>IF(F35="","",AC32+T35+W35)</f>
        <v/>
      </c>
      <c r="AD35" s="863"/>
      <c r="AE35" s="864"/>
      <c r="AF35" s="862" t="str">
        <f>IF(F35="","",Q35-AC35)</f>
        <v/>
      </c>
      <c r="AG35" s="863"/>
      <c r="AH35" s="864"/>
      <c r="AI35" s="868"/>
      <c r="AJ35" s="869"/>
      <c r="AK35" s="870"/>
      <c r="AL35" s="610"/>
      <c r="AM35" s="560" t="s">
        <v>832</v>
      </c>
      <c r="AN35" s="611"/>
      <c r="AO35" s="560" t="s">
        <v>869</v>
      </c>
      <c r="AP35" s="590"/>
      <c r="AQ35" s="610"/>
      <c r="AR35" s="560" t="s">
        <v>832</v>
      </c>
      <c r="AS35" s="611"/>
      <c r="AT35" s="560" t="s">
        <v>833</v>
      </c>
      <c r="AU35" s="611"/>
      <c r="AV35" s="590" t="s">
        <v>834</v>
      </c>
      <c r="AW35" s="612"/>
      <c r="AX35" s="565"/>
      <c r="AY35" s="613"/>
    </row>
    <row r="36" spans="2:51" ht="13.5" customHeight="1">
      <c r="B36" s="614"/>
      <c r="C36" s="604"/>
      <c r="D36" s="604"/>
      <c r="E36" s="604"/>
      <c r="F36" s="604"/>
      <c r="G36" s="604"/>
      <c r="H36" s="871"/>
      <c r="I36" s="872"/>
      <c r="J36" s="873"/>
      <c r="K36" s="871"/>
      <c r="L36" s="872"/>
      <c r="M36" s="872"/>
      <c r="N36" s="872"/>
      <c r="O36" s="604"/>
      <c r="P36" s="615" t="s">
        <v>865</v>
      </c>
      <c r="Q36" s="865"/>
      <c r="R36" s="866"/>
      <c r="S36" s="867"/>
      <c r="T36" s="871"/>
      <c r="U36" s="872"/>
      <c r="V36" s="873"/>
      <c r="W36" s="871"/>
      <c r="X36" s="872"/>
      <c r="Y36" s="872"/>
      <c r="Z36" s="872"/>
      <c r="AA36" s="604"/>
      <c r="AB36" s="615" t="s">
        <v>865</v>
      </c>
      <c r="AC36" s="865"/>
      <c r="AD36" s="866"/>
      <c r="AE36" s="867"/>
      <c r="AF36" s="865"/>
      <c r="AG36" s="866"/>
      <c r="AH36" s="867"/>
      <c r="AI36" s="871"/>
      <c r="AJ36" s="872"/>
      <c r="AK36" s="873"/>
      <c r="AL36" s="614"/>
      <c r="AM36" s="604"/>
      <c r="AN36" s="604"/>
      <c r="AO36" s="604"/>
      <c r="AP36" s="605"/>
      <c r="AQ36" s="616" t="s">
        <v>874</v>
      </c>
      <c r="AR36" s="874"/>
      <c r="AS36" s="874"/>
      <c r="AT36" s="874"/>
      <c r="AU36" s="604" t="s">
        <v>873</v>
      </c>
      <c r="AV36" s="605" t="s">
        <v>872</v>
      </c>
      <c r="AW36" s="614"/>
      <c r="AX36" s="604"/>
      <c r="AY36" s="605"/>
    </row>
    <row r="37" spans="2:51">
      <c r="B37" s="606"/>
      <c r="C37" s="583"/>
      <c r="D37" s="583"/>
      <c r="E37" s="583"/>
      <c r="F37" s="583"/>
      <c r="G37" s="583"/>
      <c r="H37" s="606"/>
      <c r="I37" s="583"/>
      <c r="J37" s="607" t="s">
        <v>865</v>
      </c>
      <c r="K37" s="608" t="s">
        <v>866</v>
      </c>
      <c r="L37" s="609"/>
      <c r="M37" s="859"/>
      <c r="N37" s="859"/>
      <c r="O37" s="859"/>
      <c r="P37" s="860"/>
      <c r="Q37" s="834"/>
      <c r="R37" s="835"/>
      <c r="S37" s="607" t="s">
        <v>865</v>
      </c>
      <c r="T37" s="606"/>
      <c r="U37" s="583"/>
      <c r="V37" s="607" t="s">
        <v>865</v>
      </c>
      <c r="W37" s="608" t="s">
        <v>867</v>
      </c>
      <c r="X37" s="609"/>
      <c r="Y37" s="859"/>
      <c r="Z37" s="859"/>
      <c r="AA37" s="859"/>
      <c r="AB37" s="860"/>
      <c r="AC37" s="606"/>
      <c r="AD37" s="583"/>
      <c r="AE37" s="607" t="s">
        <v>865</v>
      </c>
      <c r="AF37" s="606"/>
      <c r="AG37" s="583"/>
      <c r="AH37" s="607" t="s">
        <v>865</v>
      </c>
      <c r="AI37" s="606"/>
      <c r="AJ37" s="583"/>
      <c r="AK37" s="607" t="s">
        <v>868</v>
      </c>
      <c r="AL37" s="606"/>
      <c r="AM37" s="583"/>
      <c r="AN37" s="583"/>
      <c r="AO37" s="583"/>
      <c r="AP37" s="584"/>
      <c r="AQ37" s="606"/>
      <c r="AR37" s="583"/>
      <c r="AS37" s="583"/>
      <c r="AT37" s="583"/>
      <c r="AU37" s="583"/>
      <c r="AV37" s="584"/>
      <c r="AW37" s="606"/>
      <c r="AX37" s="583"/>
      <c r="AY37" s="584"/>
    </row>
    <row r="38" spans="2:51" ht="13.5" customHeight="1">
      <c r="B38" s="610"/>
      <c r="C38" s="560" t="s">
        <v>832</v>
      </c>
      <c r="D38" s="611"/>
      <c r="E38" s="560" t="s">
        <v>833</v>
      </c>
      <c r="F38" s="611"/>
      <c r="G38" s="560" t="s">
        <v>834</v>
      </c>
      <c r="H38" s="868"/>
      <c r="I38" s="869"/>
      <c r="J38" s="870"/>
      <c r="K38" s="875"/>
      <c r="L38" s="876"/>
      <c r="M38" s="876"/>
      <c r="N38" s="876"/>
      <c r="O38" s="560"/>
      <c r="P38" s="590"/>
      <c r="Q38" s="862" t="str">
        <f>IF(F38="","",Q35+H38+K38)</f>
        <v/>
      </c>
      <c r="R38" s="863"/>
      <c r="S38" s="864"/>
      <c r="T38" s="868"/>
      <c r="U38" s="869"/>
      <c r="V38" s="870"/>
      <c r="W38" s="875"/>
      <c r="X38" s="876"/>
      <c r="Y38" s="876"/>
      <c r="Z38" s="876"/>
      <c r="AA38" s="560"/>
      <c r="AB38" s="590"/>
      <c r="AC38" s="862" t="str">
        <f>IF(F38="","",AC35+T38+W38)</f>
        <v/>
      </c>
      <c r="AD38" s="863"/>
      <c r="AE38" s="864"/>
      <c r="AF38" s="862" t="str">
        <f>IF(F38="","",Q38-AC38)</f>
        <v/>
      </c>
      <c r="AG38" s="863"/>
      <c r="AH38" s="864"/>
      <c r="AI38" s="868"/>
      <c r="AJ38" s="869"/>
      <c r="AK38" s="870"/>
      <c r="AL38" s="610"/>
      <c r="AM38" s="560" t="s">
        <v>832</v>
      </c>
      <c r="AN38" s="611"/>
      <c r="AO38" s="560" t="s">
        <v>869</v>
      </c>
      <c r="AP38" s="590"/>
      <c r="AQ38" s="610"/>
      <c r="AR38" s="560" t="s">
        <v>832</v>
      </c>
      <c r="AS38" s="611"/>
      <c r="AT38" s="560" t="s">
        <v>833</v>
      </c>
      <c r="AU38" s="611"/>
      <c r="AV38" s="590" t="s">
        <v>834</v>
      </c>
      <c r="AW38" s="612"/>
      <c r="AX38" s="565"/>
      <c r="AY38" s="613"/>
    </row>
    <row r="39" spans="2:51" ht="13.5" customHeight="1">
      <c r="B39" s="614"/>
      <c r="C39" s="604"/>
      <c r="D39" s="604"/>
      <c r="E39" s="604"/>
      <c r="F39" s="604"/>
      <c r="G39" s="604"/>
      <c r="H39" s="871"/>
      <c r="I39" s="872"/>
      <c r="J39" s="873"/>
      <c r="K39" s="871"/>
      <c r="L39" s="872"/>
      <c r="M39" s="872"/>
      <c r="N39" s="872"/>
      <c r="O39" s="604"/>
      <c r="P39" s="615" t="s">
        <v>865</v>
      </c>
      <c r="Q39" s="865"/>
      <c r="R39" s="866"/>
      <c r="S39" s="867"/>
      <c r="T39" s="871"/>
      <c r="U39" s="872"/>
      <c r="V39" s="873"/>
      <c r="W39" s="871"/>
      <c r="X39" s="872"/>
      <c r="Y39" s="872"/>
      <c r="Z39" s="872"/>
      <c r="AA39" s="604"/>
      <c r="AB39" s="615" t="s">
        <v>865</v>
      </c>
      <c r="AC39" s="865"/>
      <c r="AD39" s="866"/>
      <c r="AE39" s="867"/>
      <c r="AF39" s="865"/>
      <c r="AG39" s="866"/>
      <c r="AH39" s="867"/>
      <c r="AI39" s="871"/>
      <c r="AJ39" s="872"/>
      <c r="AK39" s="873"/>
      <c r="AL39" s="614"/>
      <c r="AM39" s="604"/>
      <c r="AN39" s="604"/>
      <c r="AO39" s="604"/>
      <c r="AP39" s="605"/>
      <c r="AQ39" s="616" t="s">
        <v>874</v>
      </c>
      <c r="AR39" s="874"/>
      <c r="AS39" s="874"/>
      <c r="AT39" s="874"/>
      <c r="AU39" s="604" t="s">
        <v>873</v>
      </c>
      <c r="AV39" s="605" t="s">
        <v>872</v>
      </c>
      <c r="AW39" s="614"/>
      <c r="AX39" s="604"/>
      <c r="AY39" s="605"/>
    </row>
    <row r="40" spans="2:51">
      <c r="B40" s="606"/>
      <c r="C40" s="583"/>
      <c r="D40" s="583"/>
      <c r="E40" s="583"/>
      <c r="F40" s="583"/>
      <c r="G40" s="583"/>
      <c r="H40" s="606"/>
      <c r="I40" s="583"/>
      <c r="J40" s="607"/>
      <c r="K40" s="608" t="s">
        <v>866</v>
      </c>
      <c r="L40" s="609"/>
      <c r="M40" s="859"/>
      <c r="N40" s="859"/>
      <c r="O40" s="859"/>
      <c r="P40" s="860"/>
      <c r="Q40" s="834"/>
      <c r="R40" s="835"/>
      <c r="S40" s="607" t="s">
        <v>865</v>
      </c>
      <c r="T40" s="606"/>
      <c r="U40" s="583"/>
      <c r="V40" s="607" t="s">
        <v>865</v>
      </c>
      <c r="W40" s="608" t="s">
        <v>867</v>
      </c>
      <c r="X40" s="609"/>
      <c r="Y40" s="859"/>
      <c r="Z40" s="859"/>
      <c r="AA40" s="859"/>
      <c r="AB40" s="860"/>
      <c r="AC40" s="606"/>
      <c r="AD40" s="583"/>
      <c r="AE40" s="607" t="s">
        <v>865</v>
      </c>
      <c r="AF40" s="606"/>
      <c r="AG40" s="583"/>
      <c r="AH40" s="607" t="s">
        <v>865</v>
      </c>
      <c r="AI40" s="606"/>
      <c r="AJ40" s="583"/>
      <c r="AK40" s="607" t="s">
        <v>868</v>
      </c>
      <c r="AL40" s="606"/>
      <c r="AM40" s="583"/>
      <c r="AN40" s="583"/>
      <c r="AO40" s="583"/>
      <c r="AP40" s="584"/>
      <c r="AQ40" s="606"/>
      <c r="AR40" s="583"/>
      <c r="AS40" s="583"/>
      <c r="AT40" s="583"/>
      <c r="AU40" s="583"/>
      <c r="AV40" s="584"/>
      <c r="AW40" s="606"/>
      <c r="AX40" s="583"/>
      <c r="AY40" s="584"/>
    </row>
    <row r="41" spans="2:51" ht="13.5" customHeight="1">
      <c r="B41" s="610"/>
      <c r="C41" s="560" t="s">
        <v>832</v>
      </c>
      <c r="D41" s="611"/>
      <c r="E41" s="560" t="s">
        <v>833</v>
      </c>
      <c r="F41" s="611"/>
      <c r="G41" s="560" t="s">
        <v>834</v>
      </c>
      <c r="H41" s="868"/>
      <c r="I41" s="869"/>
      <c r="J41" s="870"/>
      <c r="K41" s="875"/>
      <c r="L41" s="876"/>
      <c r="M41" s="876"/>
      <c r="N41" s="876"/>
      <c r="O41" s="560"/>
      <c r="P41" s="590"/>
      <c r="Q41" s="862" t="str">
        <f>IF(F41="","",Q38+H41+K41)</f>
        <v/>
      </c>
      <c r="R41" s="863"/>
      <c r="S41" s="864"/>
      <c r="T41" s="868"/>
      <c r="U41" s="869"/>
      <c r="V41" s="870"/>
      <c r="W41" s="875"/>
      <c r="X41" s="876"/>
      <c r="Y41" s="876"/>
      <c r="Z41" s="876"/>
      <c r="AA41" s="560"/>
      <c r="AB41" s="590"/>
      <c r="AC41" s="862" t="str">
        <f>IF(F41="","",AC38+T41+W41)</f>
        <v/>
      </c>
      <c r="AD41" s="863"/>
      <c r="AE41" s="864"/>
      <c r="AF41" s="862" t="str">
        <f>IF(F41="","",Q41-AC41)</f>
        <v/>
      </c>
      <c r="AG41" s="863"/>
      <c r="AH41" s="864"/>
      <c r="AI41" s="868"/>
      <c r="AJ41" s="869"/>
      <c r="AK41" s="870"/>
      <c r="AL41" s="610"/>
      <c r="AM41" s="560" t="s">
        <v>832</v>
      </c>
      <c r="AN41" s="611"/>
      <c r="AO41" s="560" t="s">
        <v>869</v>
      </c>
      <c r="AP41" s="590"/>
      <c r="AQ41" s="610"/>
      <c r="AR41" s="560" t="s">
        <v>832</v>
      </c>
      <c r="AS41" s="611"/>
      <c r="AT41" s="560" t="s">
        <v>833</v>
      </c>
      <c r="AU41" s="611"/>
      <c r="AV41" s="590" t="s">
        <v>834</v>
      </c>
      <c r="AW41" s="612"/>
      <c r="AX41" s="565"/>
      <c r="AY41" s="613"/>
    </row>
    <row r="42" spans="2:51" ht="13.5" customHeight="1">
      <c r="B42" s="614"/>
      <c r="C42" s="604"/>
      <c r="D42" s="604"/>
      <c r="E42" s="604"/>
      <c r="F42" s="604"/>
      <c r="G42" s="604"/>
      <c r="H42" s="871"/>
      <c r="I42" s="872"/>
      <c r="J42" s="873"/>
      <c r="K42" s="871"/>
      <c r="L42" s="872"/>
      <c r="M42" s="872"/>
      <c r="N42" s="872"/>
      <c r="O42" s="604"/>
      <c r="P42" s="615" t="s">
        <v>865</v>
      </c>
      <c r="Q42" s="865"/>
      <c r="R42" s="866"/>
      <c r="S42" s="867"/>
      <c r="T42" s="871"/>
      <c r="U42" s="872"/>
      <c r="V42" s="873"/>
      <c r="W42" s="871"/>
      <c r="X42" s="872"/>
      <c r="Y42" s="872"/>
      <c r="Z42" s="872"/>
      <c r="AA42" s="604"/>
      <c r="AB42" s="615" t="s">
        <v>865</v>
      </c>
      <c r="AC42" s="865"/>
      <c r="AD42" s="866"/>
      <c r="AE42" s="867"/>
      <c r="AF42" s="865"/>
      <c r="AG42" s="866"/>
      <c r="AH42" s="867"/>
      <c r="AI42" s="871"/>
      <c r="AJ42" s="872"/>
      <c r="AK42" s="873"/>
      <c r="AL42" s="614"/>
      <c r="AM42" s="604"/>
      <c r="AN42" s="604"/>
      <c r="AO42" s="604"/>
      <c r="AP42" s="605"/>
      <c r="AQ42" s="616" t="s">
        <v>874</v>
      </c>
      <c r="AR42" s="874"/>
      <c r="AS42" s="874"/>
      <c r="AT42" s="874"/>
      <c r="AU42" s="604" t="s">
        <v>873</v>
      </c>
      <c r="AV42" s="605" t="s">
        <v>872</v>
      </c>
      <c r="AW42" s="614"/>
      <c r="AX42" s="604"/>
      <c r="AY42" s="605"/>
    </row>
    <row r="43" spans="2:51">
      <c r="B43" s="606"/>
      <c r="C43" s="583"/>
      <c r="D43" s="583"/>
      <c r="E43" s="583"/>
      <c r="F43" s="583"/>
      <c r="G43" s="583"/>
      <c r="H43" s="606"/>
      <c r="I43" s="583"/>
      <c r="J43" s="607"/>
      <c r="K43" s="608" t="s">
        <v>866</v>
      </c>
      <c r="L43" s="609"/>
      <c r="M43" s="859"/>
      <c r="N43" s="859"/>
      <c r="O43" s="859"/>
      <c r="P43" s="860"/>
      <c r="Q43" s="834"/>
      <c r="R43" s="835"/>
      <c r="S43" s="607" t="s">
        <v>865</v>
      </c>
      <c r="T43" s="606"/>
      <c r="U43" s="583"/>
      <c r="V43" s="607" t="s">
        <v>865</v>
      </c>
      <c r="W43" s="608" t="s">
        <v>867</v>
      </c>
      <c r="X43" s="609"/>
      <c r="Y43" s="859"/>
      <c r="Z43" s="859"/>
      <c r="AA43" s="859"/>
      <c r="AB43" s="860"/>
      <c r="AC43" s="606"/>
      <c r="AD43" s="583"/>
      <c r="AE43" s="607" t="s">
        <v>865</v>
      </c>
      <c r="AF43" s="606"/>
      <c r="AG43" s="583"/>
      <c r="AH43" s="607" t="s">
        <v>865</v>
      </c>
      <c r="AI43" s="606"/>
      <c r="AJ43" s="583"/>
      <c r="AK43" s="607" t="s">
        <v>868</v>
      </c>
      <c r="AL43" s="606"/>
      <c r="AM43" s="583"/>
      <c r="AN43" s="583"/>
      <c r="AO43" s="583"/>
      <c r="AP43" s="584"/>
      <c r="AQ43" s="606"/>
      <c r="AR43" s="583"/>
      <c r="AS43" s="583"/>
      <c r="AT43" s="583"/>
      <c r="AU43" s="583"/>
      <c r="AV43" s="584"/>
      <c r="AW43" s="606"/>
      <c r="AX43" s="583"/>
      <c r="AY43" s="584"/>
    </row>
    <row r="44" spans="2:51">
      <c r="B44" s="610"/>
      <c r="C44" s="560" t="s">
        <v>832</v>
      </c>
      <c r="D44" s="611"/>
      <c r="E44" s="560" t="s">
        <v>833</v>
      </c>
      <c r="F44" s="611"/>
      <c r="G44" s="560" t="s">
        <v>834</v>
      </c>
      <c r="H44" s="868"/>
      <c r="I44" s="869"/>
      <c r="J44" s="870"/>
      <c r="K44" s="875"/>
      <c r="L44" s="876"/>
      <c r="M44" s="876"/>
      <c r="N44" s="876"/>
      <c r="O44" s="560"/>
      <c r="P44" s="590"/>
      <c r="Q44" s="862" t="str">
        <f>IF(F44="","",Q41+H44+K44)</f>
        <v/>
      </c>
      <c r="R44" s="863"/>
      <c r="S44" s="864"/>
      <c r="T44" s="868"/>
      <c r="U44" s="869"/>
      <c r="V44" s="870"/>
      <c r="W44" s="875"/>
      <c r="X44" s="876"/>
      <c r="Y44" s="876"/>
      <c r="Z44" s="876"/>
      <c r="AA44" s="560"/>
      <c r="AB44" s="590"/>
      <c r="AC44" s="862" t="str">
        <f>IF(F44="","",AC41+T44+W44)</f>
        <v/>
      </c>
      <c r="AD44" s="863"/>
      <c r="AE44" s="864"/>
      <c r="AF44" s="862" t="str">
        <f>IF(F44="","",Q44-AC44)</f>
        <v/>
      </c>
      <c r="AG44" s="863"/>
      <c r="AH44" s="864"/>
      <c r="AI44" s="868"/>
      <c r="AJ44" s="869"/>
      <c r="AK44" s="870"/>
      <c r="AL44" s="610"/>
      <c r="AM44" s="560" t="s">
        <v>832</v>
      </c>
      <c r="AN44" s="611"/>
      <c r="AO44" s="560" t="s">
        <v>869</v>
      </c>
      <c r="AP44" s="590"/>
      <c r="AQ44" s="610"/>
      <c r="AR44" s="560" t="s">
        <v>832</v>
      </c>
      <c r="AS44" s="611"/>
      <c r="AT44" s="570" t="s">
        <v>833</v>
      </c>
      <c r="AU44" s="611"/>
      <c r="AV44" s="590" t="s">
        <v>834</v>
      </c>
      <c r="AW44" s="612"/>
      <c r="AX44" s="565"/>
      <c r="AY44" s="613"/>
    </row>
    <row r="45" spans="2:51" ht="14.25" thickBot="1">
      <c r="B45" s="621"/>
      <c r="C45" s="560"/>
      <c r="D45" s="560"/>
      <c r="E45" s="560"/>
      <c r="F45" s="560"/>
      <c r="G45" s="560"/>
      <c r="H45" s="868"/>
      <c r="I45" s="869"/>
      <c r="J45" s="870"/>
      <c r="K45" s="868"/>
      <c r="L45" s="869"/>
      <c r="M45" s="869"/>
      <c r="N45" s="869"/>
      <c r="O45" s="560"/>
      <c r="P45" s="622" t="s">
        <v>865</v>
      </c>
      <c r="Q45" s="862"/>
      <c r="R45" s="863"/>
      <c r="S45" s="864"/>
      <c r="T45" s="868"/>
      <c r="U45" s="869"/>
      <c r="V45" s="870"/>
      <c r="W45" s="868"/>
      <c r="X45" s="869"/>
      <c r="Y45" s="869"/>
      <c r="Z45" s="869"/>
      <c r="AA45" s="560"/>
      <c r="AB45" s="622" t="s">
        <v>865</v>
      </c>
      <c r="AC45" s="862"/>
      <c r="AD45" s="863"/>
      <c r="AE45" s="864"/>
      <c r="AF45" s="862"/>
      <c r="AG45" s="863"/>
      <c r="AH45" s="864"/>
      <c r="AI45" s="868"/>
      <c r="AJ45" s="869"/>
      <c r="AK45" s="870"/>
      <c r="AL45" s="621"/>
      <c r="AM45" s="560"/>
      <c r="AN45" s="560"/>
      <c r="AO45" s="560"/>
      <c r="AP45" s="590"/>
      <c r="AQ45" s="623" t="s">
        <v>874</v>
      </c>
      <c r="AR45" s="877"/>
      <c r="AS45" s="877"/>
      <c r="AT45" s="877"/>
      <c r="AU45" s="560" t="s">
        <v>873</v>
      </c>
      <c r="AV45" s="590" t="s">
        <v>872</v>
      </c>
      <c r="AW45" s="621"/>
      <c r="AX45" s="560"/>
      <c r="AY45" s="590"/>
    </row>
    <row r="46" spans="2:51">
      <c r="B46" s="878" t="s">
        <v>875</v>
      </c>
      <c r="C46" s="879"/>
      <c r="D46" s="879"/>
      <c r="E46" s="879"/>
      <c r="F46" s="879"/>
      <c r="G46" s="880"/>
      <c r="H46" s="624"/>
      <c r="I46" s="577"/>
      <c r="J46" s="625" t="s">
        <v>865</v>
      </c>
      <c r="K46" s="577"/>
      <c r="L46" s="577"/>
      <c r="M46" s="577"/>
      <c r="N46" s="577"/>
      <c r="O46" s="577"/>
      <c r="P46" s="625" t="s">
        <v>865</v>
      </c>
      <c r="Q46" s="883"/>
      <c r="R46" s="884"/>
      <c r="S46" s="885"/>
      <c r="T46" s="883"/>
      <c r="U46" s="884"/>
      <c r="V46" s="885"/>
      <c r="W46" s="577"/>
      <c r="X46" s="577"/>
      <c r="Y46" s="577"/>
      <c r="Z46" s="577"/>
      <c r="AA46" s="577"/>
      <c r="AB46" s="625" t="s">
        <v>865</v>
      </c>
      <c r="AC46" s="883"/>
      <c r="AD46" s="884"/>
      <c r="AE46" s="885"/>
      <c r="AF46" s="890" t="s">
        <v>876</v>
      </c>
      <c r="AG46" s="891"/>
      <c r="AH46" s="892"/>
      <c r="AI46" s="890" t="s">
        <v>877</v>
      </c>
      <c r="AJ46" s="891"/>
      <c r="AK46" s="892"/>
      <c r="AL46" s="902" t="s">
        <v>878</v>
      </c>
      <c r="AM46" s="903"/>
      <c r="AN46" s="903"/>
      <c r="AO46" s="903"/>
      <c r="AP46" s="904"/>
      <c r="AQ46" s="890" t="s">
        <v>879</v>
      </c>
      <c r="AR46" s="891"/>
      <c r="AS46" s="891"/>
      <c r="AT46" s="891"/>
      <c r="AU46" s="891"/>
      <c r="AV46" s="892"/>
      <c r="AW46" s="883"/>
      <c r="AX46" s="884"/>
      <c r="AY46" s="910"/>
    </row>
    <row r="47" spans="2:51" ht="13.5" customHeight="1">
      <c r="B47" s="842"/>
      <c r="C47" s="843"/>
      <c r="D47" s="843"/>
      <c r="E47" s="843"/>
      <c r="F47" s="843"/>
      <c r="G47" s="881"/>
      <c r="H47" s="862" t="str">
        <f>IF(SUM(H11,H14,H17,H20,H23,H26,H29,H32,H35,H38,H41,H44)=0,"",SUM(H11,H14,H17,H20,H23,H26,H29,H32,H35,H38,H41,H44))</f>
        <v/>
      </c>
      <c r="I47" s="863"/>
      <c r="J47" s="864"/>
      <c r="K47" s="862" t="str">
        <f>IF(SUM(K11,K14,K17,K20,K23,K26,K29,K32,K35,K38,K41,K44)=0,"",SUM(K11,K14,K17,K20,K23,K26,K29,K32,K35,K38,K41,K44))</f>
        <v/>
      </c>
      <c r="L47" s="863"/>
      <c r="M47" s="863"/>
      <c r="N47" s="863"/>
      <c r="O47" s="863"/>
      <c r="P47" s="590"/>
      <c r="Q47" s="886"/>
      <c r="R47" s="887"/>
      <c r="S47" s="888"/>
      <c r="T47" s="886"/>
      <c r="U47" s="887"/>
      <c r="V47" s="888"/>
      <c r="W47" s="862" t="str">
        <f>IF(SUM(W11,W14,W17,W20,W23,W26,W29,W32,W35,W38,W41,W44)=0,"",SUM(W11,W14,W17,W20,W23,W26,W29,W32,W35,W38,W41,W44))</f>
        <v/>
      </c>
      <c r="X47" s="863"/>
      <c r="Y47" s="863"/>
      <c r="Z47" s="863"/>
      <c r="AA47" s="863"/>
      <c r="AB47" s="590"/>
      <c r="AC47" s="886"/>
      <c r="AD47" s="887"/>
      <c r="AE47" s="888"/>
      <c r="AF47" s="893"/>
      <c r="AG47" s="894"/>
      <c r="AH47" s="895"/>
      <c r="AI47" s="893"/>
      <c r="AJ47" s="894"/>
      <c r="AK47" s="895"/>
      <c r="AL47" s="913" t="s">
        <v>880</v>
      </c>
      <c r="AM47" s="914"/>
      <c r="AN47" s="914"/>
      <c r="AO47" s="914"/>
      <c r="AP47" s="915"/>
      <c r="AQ47" s="899"/>
      <c r="AR47" s="900"/>
      <c r="AS47" s="900"/>
      <c r="AT47" s="900"/>
      <c r="AU47" s="900"/>
      <c r="AV47" s="901"/>
      <c r="AW47" s="886"/>
      <c r="AX47" s="887"/>
      <c r="AY47" s="911"/>
    </row>
    <row r="48" spans="2:51" ht="13.5" customHeight="1">
      <c r="B48" s="842"/>
      <c r="C48" s="843"/>
      <c r="D48" s="843"/>
      <c r="E48" s="843"/>
      <c r="F48" s="843"/>
      <c r="G48" s="881"/>
      <c r="H48" s="865"/>
      <c r="I48" s="866"/>
      <c r="J48" s="867"/>
      <c r="K48" s="865"/>
      <c r="L48" s="866"/>
      <c r="M48" s="866"/>
      <c r="N48" s="866"/>
      <c r="O48" s="866"/>
      <c r="P48" s="605"/>
      <c r="Q48" s="886"/>
      <c r="R48" s="887"/>
      <c r="S48" s="888"/>
      <c r="T48" s="886"/>
      <c r="U48" s="887"/>
      <c r="V48" s="888"/>
      <c r="W48" s="865"/>
      <c r="X48" s="866"/>
      <c r="Y48" s="866"/>
      <c r="Z48" s="866"/>
      <c r="AA48" s="866"/>
      <c r="AB48" s="605"/>
      <c r="AC48" s="886"/>
      <c r="AD48" s="887"/>
      <c r="AE48" s="888"/>
      <c r="AF48" s="893"/>
      <c r="AG48" s="894"/>
      <c r="AH48" s="895"/>
      <c r="AI48" s="899"/>
      <c r="AJ48" s="900"/>
      <c r="AK48" s="901"/>
      <c r="AL48" s="886"/>
      <c r="AM48" s="887"/>
      <c r="AN48" s="887"/>
      <c r="AO48" s="887"/>
      <c r="AP48" s="888"/>
      <c r="AQ48" s="606"/>
      <c r="AR48" s="583"/>
      <c r="AS48" s="583"/>
      <c r="AT48" s="583"/>
      <c r="AU48" s="583"/>
      <c r="AV48" s="626" t="s">
        <v>872</v>
      </c>
      <c r="AW48" s="886"/>
      <c r="AX48" s="887"/>
      <c r="AY48" s="911"/>
    </row>
    <row r="49" spans="2:51">
      <c r="B49" s="842"/>
      <c r="C49" s="843"/>
      <c r="D49" s="843"/>
      <c r="E49" s="843"/>
      <c r="F49" s="843"/>
      <c r="G49" s="881"/>
      <c r="H49" s="627" t="s">
        <v>881</v>
      </c>
      <c r="I49" s="583"/>
      <c r="J49" s="607" t="s">
        <v>882</v>
      </c>
      <c r="K49" s="587" t="s">
        <v>883</v>
      </c>
      <c r="L49" s="560"/>
      <c r="M49" s="560"/>
      <c r="N49" s="560"/>
      <c r="O49" s="560"/>
      <c r="P49" s="607" t="s">
        <v>882</v>
      </c>
      <c r="Q49" s="886"/>
      <c r="R49" s="887"/>
      <c r="S49" s="888"/>
      <c r="T49" s="886"/>
      <c r="U49" s="887"/>
      <c r="V49" s="888"/>
      <c r="W49" s="587" t="s">
        <v>884</v>
      </c>
      <c r="X49" s="560"/>
      <c r="Y49" s="560"/>
      <c r="Z49" s="560"/>
      <c r="AA49" s="560"/>
      <c r="AB49" s="607" t="s">
        <v>882</v>
      </c>
      <c r="AC49" s="886"/>
      <c r="AD49" s="887"/>
      <c r="AE49" s="888"/>
      <c r="AF49" s="893"/>
      <c r="AG49" s="894"/>
      <c r="AH49" s="895"/>
      <c r="AI49" s="606"/>
      <c r="AJ49" s="583"/>
      <c r="AK49" s="628" t="s">
        <v>868</v>
      </c>
      <c r="AL49" s="886"/>
      <c r="AM49" s="887"/>
      <c r="AN49" s="887"/>
      <c r="AO49" s="887"/>
      <c r="AP49" s="888"/>
      <c r="AQ49" s="916" t="str">
        <f>IF(SUM(AR12,AR15,AR18,AR21,AR24,AR27,AR30,AR33,AR36,AR39,AR42,AR45)=0,"",SUM(AR12,AR15,AR18,AR21,AR24,AR27,AR30,AR33,AR36,AR39,AR42,AR45))</f>
        <v/>
      </c>
      <c r="AR49" s="917"/>
      <c r="AS49" s="917"/>
      <c r="AT49" s="917"/>
      <c r="AU49" s="917"/>
      <c r="AV49" s="918"/>
      <c r="AW49" s="886"/>
      <c r="AX49" s="887"/>
      <c r="AY49" s="911"/>
    </row>
    <row r="50" spans="2:51" ht="13.5" customHeight="1">
      <c r="B50" s="842"/>
      <c r="C50" s="843"/>
      <c r="D50" s="843"/>
      <c r="E50" s="843"/>
      <c r="F50" s="843"/>
      <c r="G50" s="881"/>
      <c r="H50" s="862" t="str">
        <f>IF(H47="","",H47*310)</f>
        <v/>
      </c>
      <c r="I50" s="863"/>
      <c r="J50" s="864"/>
      <c r="K50" s="862" t="str">
        <f>IF(K47="","",K47*310)</f>
        <v/>
      </c>
      <c r="L50" s="863"/>
      <c r="M50" s="863"/>
      <c r="N50" s="863"/>
      <c r="O50" s="863"/>
      <c r="P50" s="590"/>
      <c r="Q50" s="886"/>
      <c r="R50" s="887"/>
      <c r="S50" s="888"/>
      <c r="T50" s="886"/>
      <c r="U50" s="887"/>
      <c r="V50" s="888"/>
      <c r="W50" s="862" t="str">
        <f>IF(W47="","",W47*310)</f>
        <v/>
      </c>
      <c r="X50" s="863"/>
      <c r="Y50" s="863"/>
      <c r="Z50" s="863"/>
      <c r="AA50" s="863"/>
      <c r="AB50" s="590"/>
      <c r="AC50" s="886"/>
      <c r="AD50" s="887"/>
      <c r="AE50" s="888"/>
      <c r="AF50" s="893"/>
      <c r="AG50" s="894"/>
      <c r="AH50" s="895"/>
      <c r="AI50" s="868"/>
      <c r="AJ50" s="869"/>
      <c r="AK50" s="870"/>
      <c r="AL50" s="886"/>
      <c r="AM50" s="887"/>
      <c r="AN50" s="887"/>
      <c r="AO50" s="887"/>
      <c r="AP50" s="888"/>
      <c r="AQ50" s="916"/>
      <c r="AR50" s="917"/>
      <c r="AS50" s="917"/>
      <c r="AT50" s="917"/>
      <c r="AU50" s="917"/>
      <c r="AV50" s="918"/>
      <c r="AW50" s="886"/>
      <c r="AX50" s="887"/>
      <c r="AY50" s="911"/>
    </row>
    <row r="51" spans="2:51" ht="14.25" customHeight="1" thickBot="1">
      <c r="B51" s="844"/>
      <c r="C51" s="845"/>
      <c r="D51" s="845"/>
      <c r="E51" s="845"/>
      <c r="F51" s="845"/>
      <c r="G51" s="882"/>
      <c r="H51" s="905"/>
      <c r="I51" s="906"/>
      <c r="J51" s="922"/>
      <c r="K51" s="905"/>
      <c r="L51" s="906"/>
      <c r="M51" s="906"/>
      <c r="N51" s="906"/>
      <c r="O51" s="906"/>
      <c r="P51" s="629"/>
      <c r="Q51" s="836"/>
      <c r="R51" s="837"/>
      <c r="S51" s="889"/>
      <c r="T51" s="836"/>
      <c r="U51" s="837"/>
      <c r="V51" s="889"/>
      <c r="W51" s="905"/>
      <c r="X51" s="906"/>
      <c r="Y51" s="906"/>
      <c r="Z51" s="906"/>
      <c r="AA51" s="906"/>
      <c r="AB51" s="629"/>
      <c r="AC51" s="836"/>
      <c r="AD51" s="837"/>
      <c r="AE51" s="889"/>
      <c r="AF51" s="896"/>
      <c r="AG51" s="897"/>
      <c r="AH51" s="898"/>
      <c r="AI51" s="907"/>
      <c r="AJ51" s="908"/>
      <c r="AK51" s="909"/>
      <c r="AL51" s="836"/>
      <c r="AM51" s="837"/>
      <c r="AN51" s="837"/>
      <c r="AO51" s="837"/>
      <c r="AP51" s="889"/>
      <c r="AQ51" s="919"/>
      <c r="AR51" s="920"/>
      <c r="AS51" s="920"/>
      <c r="AT51" s="920"/>
      <c r="AU51" s="920"/>
      <c r="AV51" s="921"/>
      <c r="AW51" s="836"/>
      <c r="AX51" s="837"/>
      <c r="AY51" s="912"/>
    </row>
    <row r="52" spans="2:51" ht="14.25" customHeight="1">
      <c r="B52" s="630"/>
      <c r="C52" s="630"/>
      <c r="D52" s="630"/>
      <c r="E52" s="630"/>
      <c r="F52" s="630"/>
      <c r="G52" s="630"/>
      <c r="H52" s="631"/>
      <c r="I52" s="631"/>
      <c r="J52" s="631"/>
      <c r="K52" s="632"/>
      <c r="L52" s="632"/>
      <c r="M52" s="632"/>
      <c r="N52" s="632"/>
      <c r="O52" s="632"/>
      <c r="P52" s="560"/>
      <c r="Q52" s="560"/>
      <c r="R52" s="560"/>
      <c r="S52" s="560"/>
      <c r="T52" s="560"/>
      <c r="U52" s="560"/>
      <c r="V52" s="560"/>
      <c r="W52" s="632"/>
      <c r="X52" s="632"/>
      <c r="Y52" s="632"/>
      <c r="Z52" s="632"/>
      <c r="AA52" s="632"/>
      <c r="AB52" s="560"/>
      <c r="AC52" s="560"/>
      <c r="AD52" s="560"/>
      <c r="AE52" s="560"/>
      <c r="AF52" s="633"/>
      <c r="AG52" s="634"/>
      <c r="AH52" s="634"/>
      <c r="AI52" s="635"/>
      <c r="AJ52" s="635"/>
      <c r="AK52" s="635"/>
      <c r="AL52" s="570"/>
      <c r="AM52" s="570"/>
      <c r="AN52" s="560"/>
      <c r="AO52" s="560"/>
      <c r="AP52" s="560"/>
      <c r="AQ52" s="636"/>
      <c r="AR52" s="636"/>
      <c r="AS52" s="636"/>
      <c r="AT52" s="636"/>
      <c r="AU52" s="636"/>
      <c r="AV52" s="636"/>
      <c r="AW52" s="560"/>
      <c r="AX52" s="560"/>
      <c r="AY52" s="560"/>
    </row>
    <row r="53" spans="2:51">
      <c r="F53" t="s">
        <v>885</v>
      </c>
      <c r="H53" s="637"/>
      <c r="I53" s="638"/>
      <c r="J53" s="639"/>
      <c r="K53" t="s">
        <v>886</v>
      </c>
      <c r="AG53" s="640"/>
      <c r="AH53" s="640"/>
      <c r="AI53" s="640"/>
      <c r="AJ53" s="640"/>
      <c r="AK53" s="640"/>
      <c r="AL53" s="640"/>
      <c r="AM53" s="640"/>
    </row>
    <row r="54" spans="2:51">
      <c r="H54" t="s">
        <v>887</v>
      </c>
    </row>
  </sheetData>
  <mergeCells count="186">
    <mergeCell ref="AW46:AY51"/>
    <mergeCell ref="H47:J48"/>
    <mergeCell ref="K47:O48"/>
    <mergeCell ref="W47:AA48"/>
    <mergeCell ref="AL47:AP47"/>
    <mergeCell ref="AL48:AP51"/>
    <mergeCell ref="AQ49:AV51"/>
    <mergeCell ref="H50:J51"/>
    <mergeCell ref="K50:O51"/>
    <mergeCell ref="AF44:AH45"/>
    <mergeCell ref="AI44:AK45"/>
    <mergeCell ref="AR45:AT45"/>
    <mergeCell ref="B46:G51"/>
    <mergeCell ref="Q46:S51"/>
    <mergeCell ref="T46:V51"/>
    <mergeCell ref="AC46:AE51"/>
    <mergeCell ref="AF46:AH51"/>
    <mergeCell ref="AI46:AK48"/>
    <mergeCell ref="AL46:AP46"/>
    <mergeCell ref="H44:J45"/>
    <mergeCell ref="K44:N45"/>
    <mergeCell ref="Q44:S45"/>
    <mergeCell ref="T44:V45"/>
    <mergeCell ref="W44:Z45"/>
    <mergeCell ref="AC44:AE45"/>
    <mergeCell ref="W50:AA51"/>
    <mergeCell ref="AI50:AK51"/>
    <mergeCell ref="AQ46:AV47"/>
    <mergeCell ref="AF41:AH42"/>
    <mergeCell ref="AI41:AK42"/>
    <mergeCell ref="AR42:AT42"/>
    <mergeCell ref="M43:P43"/>
    <mergeCell ref="Q43:R43"/>
    <mergeCell ref="Y43:AB43"/>
    <mergeCell ref="H41:J42"/>
    <mergeCell ref="K41:N42"/>
    <mergeCell ref="Q41:S42"/>
    <mergeCell ref="T41:V42"/>
    <mergeCell ref="W41:Z42"/>
    <mergeCell ref="AC41:AE42"/>
    <mergeCell ref="AF38:AH39"/>
    <mergeCell ref="AI38:AK39"/>
    <mergeCell ref="AR39:AT39"/>
    <mergeCell ref="M40:P40"/>
    <mergeCell ref="Q40:R40"/>
    <mergeCell ref="Y40:AB40"/>
    <mergeCell ref="H38:J39"/>
    <mergeCell ref="K38:N39"/>
    <mergeCell ref="Q38:S39"/>
    <mergeCell ref="T38:V39"/>
    <mergeCell ref="W38:Z39"/>
    <mergeCell ref="AC38:AE39"/>
    <mergeCell ref="AF35:AH36"/>
    <mergeCell ref="AI35:AK36"/>
    <mergeCell ref="AR36:AT36"/>
    <mergeCell ref="M37:P37"/>
    <mergeCell ref="Q37:R37"/>
    <mergeCell ref="Y37:AB37"/>
    <mergeCell ref="H35:J36"/>
    <mergeCell ref="K35:N36"/>
    <mergeCell ref="Q35:S36"/>
    <mergeCell ref="T35:V36"/>
    <mergeCell ref="W35:Z36"/>
    <mergeCell ref="AC35:AE36"/>
    <mergeCell ref="AF32:AH33"/>
    <mergeCell ref="AI32:AK33"/>
    <mergeCell ref="AR33:AT33"/>
    <mergeCell ref="M34:P34"/>
    <mergeCell ref="Q34:R34"/>
    <mergeCell ref="Y34:AB34"/>
    <mergeCell ref="H32:J33"/>
    <mergeCell ref="K32:N33"/>
    <mergeCell ref="Q32:S33"/>
    <mergeCell ref="T32:V33"/>
    <mergeCell ref="W32:Z33"/>
    <mergeCell ref="AC32:AE33"/>
    <mergeCell ref="AF29:AH30"/>
    <mergeCell ref="AI29:AK30"/>
    <mergeCell ref="AR30:AT30"/>
    <mergeCell ref="M31:P31"/>
    <mergeCell ref="Q31:R31"/>
    <mergeCell ref="Y31:AB31"/>
    <mergeCell ref="H29:J30"/>
    <mergeCell ref="K29:N30"/>
    <mergeCell ref="Q29:S30"/>
    <mergeCell ref="T29:V30"/>
    <mergeCell ref="W29:Z30"/>
    <mergeCell ref="AC29:AE30"/>
    <mergeCell ref="AF26:AH27"/>
    <mergeCell ref="AI26:AK27"/>
    <mergeCell ref="AR27:AT27"/>
    <mergeCell ref="M28:P28"/>
    <mergeCell ref="Q28:R28"/>
    <mergeCell ref="Y28:AB28"/>
    <mergeCell ref="H26:J27"/>
    <mergeCell ref="K26:N27"/>
    <mergeCell ref="Q26:S27"/>
    <mergeCell ref="T26:V27"/>
    <mergeCell ref="W26:Z27"/>
    <mergeCell ref="AC26:AE27"/>
    <mergeCell ref="AF23:AH24"/>
    <mergeCell ref="AI23:AK24"/>
    <mergeCell ref="AR24:AT24"/>
    <mergeCell ref="M25:P25"/>
    <mergeCell ref="Q25:R25"/>
    <mergeCell ref="Y25:AB25"/>
    <mergeCell ref="H23:J24"/>
    <mergeCell ref="K23:N24"/>
    <mergeCell ref="Q23:S24"/>
    <mergeCell ref="T23:V24"/>
    <mergeCell ref="W23:Z24"/>
    <mergeCell ref="AC23:AE24"/>
    <mergeCell ref="AF20:AH21"/>
    <mergeCell ref="AI20:AK21"/>
    <mergeCell ref="AR21:AT21"/>
    <mergeCell ref="M22:P22"/>
    <mergeCell ref="Q22:R22"/>
    <mergeCell ref="Y22:AB22"/>
    <mergeCell ref="H20:J21"/>
    <mergeCell ref="K20:N21"/>
    <mergeCell ref="Q20:S21"/>
    <mergeCell ref="T20:V21"/>
    <mergeCell ref="W20:Z21"/>
    <mergeCell ref="AC20:AE21"/>
    <mergeCell ref="AF17:AH18"/>
    <mergeCell ref="AI17:AK18"/>
    <mergeCell ref="AR18:AT18"/>
    <mergeCell ref="M19:P19"/>
    <mergeCell ref="Q19:R19"/>
    <mergeCell ref="Y19:AB19"/>
    <mergeCell ref="H17:J18"/>
    <mergeCell ref="K17:N18"/>
    <mergeCell ref="Q17:S18"/>
    <mergeCell ref="T17:V18"/>
    <mergeCell ref="W17:Z18"/>
    <mergeCell ref="AC17:AE18"/>
    <mergeCell ref="AF14:AH15"/>
    <mergeCell ref="AI14:AK15"/>
    <mergeCell ref="AR15:AT15"/>
    <mergeCell ref="M16:P16"/>
    <mergeCell ref="Q16:R16"/>
    <mergeCell ref="Y16:AB16"/>
    <mergeCell ref="H14:J15"/>
    <mergeCell ref="K14:N15"/>
    <mergeCell ref="Q14:S15"/>
    <mergeCell ref="T14:V15"/>
    <mergeCell ref="W14:Z15"/>
    <mergeCell ref="AC14:AE15"/>
    <mergeCell ref="AF11:AH12"/>
    <mergeCell ref="AI11:AK12"/>
    <mergeCell ref="AR12:AT12"/>
    <mergeCell ref="M13:P13"/>
    <mergeCell ref="Q13:R13"/>
    <mergeCell ref="Y13:AB13"/>
    <mergeCell ref="H11:J12"/>
    <mergeCell ref="K11:N12"/>
    <mergeCell ref="Q11:S12"/>
    <mergeCell ref="T11:V12"/>
    <mergeCell ref="W11:Z12"/>
    <mergeCell ref="AC11:AE12"/>
    <mergeCell ref="AI9:AK9"/>
    <mergeCell ref="AL9:AP9"/>
    <mergeCell ref="AQ9:AV9"/>
    <mergeCell ref="M10:P10"/>
    <mergeCell ref="Q10:R10"/>
    <mergeCell ref="Y10:AB10"/>
    <mergeCell ref="AQ8:AV8"/>
    <mergeCell ref="AW8:AY9"/>
    <mergeCell ref="B9:G9"/>
    <mergeCell ref="H9:J9"/>
    <mergeCell ref="K9:P9"/>
    <mergeCell ref="Q9:S9"/>
    <mergeCell ref="T9:V9"/>
    <mergeCell ref="W9:AB9"/>
    <mergeCell ref="AC9:AE9"/>
    <mergeCell ref="AF9:AH9"/>
    <mergeCell ref="B2:AY2"/>
    <mergeCell ref="B4:F5"/>
    <mergeCell ref="G4:S5"/>
    <mergeCell ref="T5:U7"/>
    <mergeCell ref="L7:P7"/>
    <mergeCell ref="B8:G8"/>
    <mergeCell ref="H8:S8"/>
    <mergeCell ref="T8:AE8"/>
    <mergeCell ref="AF8:AH8"/>
    <mergeCell ref="AI8:AP8"/>
  </mergeCells>
  <phoneticPr fontId="3"/>
  <printOptions horizontalCentered="1"/>
  <pageMargins left="0.70866141732283472" right="0.70866141732283472" top="0.55118110236220474" bottom="0" header="0.31496062992125984" footer="0.31496062992125984"/>
  <pageSetup paperSize="9" scale="81" orientation="landscape"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53"/>
  <sheetViews>
    <sheetView zoomScaleNormal="100" workbookViewId="0">
      <selection activeCell="X6" sqref="X6"/>
    </sheetView>
  </sheetViews>
  <sheetFormatPr defaultColWidth="3.625" defaultRowHeight="13.5"/>
  <cols>
    <col min="1" max="24" width="3.625" style="641"/>
    <col min="25" max="25" width="2.125" style="641" customWidth="1"/>
    <col min="26" max="16384" width="3.625" style="641"/>
  </cols>
  <sheetData>
    <row r="1" spans="1:25">
      <c r="A1" s="641" t="s">
        <v>966</v>
      </c>
    </row>
    <row r="3" spans="1:25" ht="17.25">
      <c r="A3" s="924" t="s">
        <v>888</v>
      </c>
      <c r="B3" s="924"/>
      <c r="C3" s="924"/>
      <c r="D3" s="924"/>
      <c r="E3" s="924"/>
      <c r="F3" s="924"/>
      <c r="G3" s="924"/>
      <c r="H3" s="924"/>
      <c r="I3" s="924"/>
      <c r="J3" s="924"/>
      <c r="K3" s="924"/>
      <c r="L3" s="924"/>
      <c r="M3" s="924"/>
      <c r="N3" s="924"/>
      <c r="O3" s="924"/>
      <c r="P3" s="924"/>
      <c r="Q3" s="924"/>
      <c r="R3" s="924"/>
      <c r="S3" s="924"/>
      <c r="T3" s="924"/>
      <c r="U3" s="924"/>
      <c r="V3" s="924"/>
      <c r="W3" s="924"/>
      <c r="X3" s="924"/>
      <c r="Y3" s="924"/>
    </row>
    <row r="5" spans="1:25" ht="27" customHeight="1">
      <c r="K5" s="641" t="s">
        <v>889</v>
      </c>
      <c r="O5" s="925"/>
      <c r="P5" s="925"/>
      <c r="Q5" s="925"/>
      <c r="R5" s="925"/>
      <c r="S5" s="925"/>
      <c r="T5" s="925"/>
      <c r="U5" s="925"/>
      <c r="V5" s="925"/>
      <c r="W5" s="925"/>
      <c r="X5" s="642"/>
    </row>
    <row r="6" spans="1:25" ht="27" customHeight="1">
      <c r="K6" s="641" t="s">
        <v>890</v>
      </c>
      <c r="O6" s="925"/>
      <c r="P6" s="925"/>
      <c r="Q6" s="925"/>
      <c r="R6" s="925"/>
      <c r="S6" s="925"/>
      <c r="T6" s="925"/>
      <c r="U6" s="925"/>
      <c r="V6" s="925"/>
      <c r="W6" s="925"/>
    </row>
    <row r="7" spans="1:25" ht="27" customHeight="1">
      <c r="K7" s="641" t="s">
        <v>891</v>
      </c>
      <c r="O7" s="925"/>
      <c r="P7" s="925"/>
      <c r="Q7" s="925"/>
      <c r="R7" s="925"/>
      <c r="S7" s="925"/>
      <c r="T7" s="925"/>
      <c r="U7" s="925"/>
      <c r="V7" s="925"/>
      <c r="W7" s="925"/>
      <c r="X7" s="642"/>
    </row>
    <row r="10" spans="1:25" ht="15.95" customHeight="1">
      <c r="C10" s="546" t="s">
        <v>892</v>
      </c>
      <c r="D10" s="926" t="str">
        <f>基本情報!$B$2</f>
        <v>◎◎◎◎線○○○○（●●●）工事</v>
      </c>
      <c r="E10" s="927"/>
      <c r="F10" s="927"/>
      <c r="G10" s="927"/>
      <c r="H10" s="927"/>
      <c r="I10" s="927"/>
      <c r="J10" s="927"/>
      <c r="K10" s="927"/>
      <c r="L10" s="927"/>
      <c r="M10" s="927"/>
      <c r="N10" s="927"/>
      <c r="O10" s="927"/>
      <c r="P10" s="927"/>
      <c r="Q10" s="927"/>
      <c r="R10" s="927"/>
      <c r="S10" s="927"/>
      <c r="T10" s="927"/>
      <c r="U10" s="927"/>
      <c r="V10" s="927"/>
      <c r="W10" s="927"/>
    </row>
    <row r="11" spans="1:25" ht="15.95" customHeight="1"/>
    <row r="12" spans="1:25" ht="15.95" customHeight="1">
      <c r="A12" s="923" t="s">
        <v>893</v>
      </c>
      <c r="B12" s="923"/>
      <c r="C12" s="923"/>
      <c r="D12" s="923"/>
      <c r="E12" s="923"/>
      <c r="F12" s="923"/>
      <c r="G12" s="923"/>
      <c r="H12" s="923"/>
      <c r="I12" s="923"/>
      <c r="J12" s="923"/>
      <c r="K12" s="923"/>
      <c r="L12" s="923"/>
      <c r="M12" s="923"/>
      <c r="N12" s="923"/>
      <c r="O12" s="923"/>
      <c r="P12" s="923"/>
      <c r="Q12" s="923"/>
      <c r="R12" s="923"/>
      <c r="S12" s="923"/>
      <c r="T12" s="923"/>
      <c r="U12" s="923"/>
      <c r="V12" s="923"/>
      <c r="W12" s="923"/>
      <c r="X12" s="923"/>
      <c r="Y12" s="643"/>
    </row>
    <row r="13" spans="1:25" ht="15.95" customHeight="1">
      <c r="A13" s="923"/>
      <c r="B13" s="923"/>
      <c r="C13" s="923"/>
      <c r="D13" s="923"/>
      <c r="E13" s="923"/>
      <c r="F13" s="923"/>
      <c r="G13" s="923"/>
      <c r="H13" s="923"/>
      <c r="I13" s="923"/>
      <c r="J13" s="923"/>
      <c r="K13" s="923"/>
      <c r="L13" s="923"/>
      <c r="M13" s="923"/>
      <c r="N13" s="923"/>
      <c r="O13" s="923"/>
      <c r="P13" s="923"/>
      <c r="Q13" s="923"/>
      <c r="R13" s="923"/>
      <c r="S13" s="923"/>
      <c r="T13" s="923"/>
      <c r="U13" s="923"/>
      <c r="V13" s="923"/>
      <c r="W13" s="923"/>
      <c r="X13" s="923"/>
      <c r="Y13" s="643"/>
    </row>
    <row r="14" spans="1:25" ht="15.95" customHeight="1"/>
    <row r="15" spans="1:25" ht="15.95" customHeight="1">
      <c r="A15" s="641" t="s">
        <v>894</v>
      </c>
    </row>
    <row r="16" spans="1:25" ht="15.95" customHeight="1">
      <c r="B16" s="928" t="s">
        <v>895</v>
      </c>
      <c r="C16" s="928"/>
      <c r="D16" s="928"/>
      <c r="E16" s="928"/>
      <c r="F16" s="928"/>
      <c r="G16" s="928"/>
      <c r="H16" s="928"/>
      <c r="I16" s="928"/>
      <c r="J16" s="928"/>
      <c r="K16" s="928"/>
      <c r="L16" s="928"/>
      <c r="M16" s="928"/>
      <c r="N16" s="928"/>
      <c r="O16" s="928"/>
      <c r="P16" s="928"/>
      <c r="Q16" s="928"/>
      <c r="R16" s="928"/>
      <c r="S16" s="928"/>
      <c r="T16" s="928"/>
      <c r="U16" s="928"/>
      <c r="V16" s="928"/>
      <c r="W16" s="928"/>
      <c r="X16" s="928"/>
    </row>
    <row r="17" spans="1:24" ht="15.95" customHeight="1">
      <c r="A17" s="644"/>
      <c r="B17" s="928"/>
      <c r="C17" s="928"/>
      <c r="D17" s="928"/>
      <c r="E17" s="928"/>
      <c r="F17" s="928"/>
      <c r="G17" s="928"/>
      <c r="H17" s="928"/>
      <c r="I17" s="928"/>
      <c r="J17" s="928"/>
      <c r="K17" s="928"/>
      <c r="L17" s="928"/>
      <c r="M17" s="928"/>
      <c r="N17" s="928"/>
      <c r="O17" s="928"/>
      <c r="P17" s="928"/>
      <c r="Q17" s="928"/>
      <c r="R17" s="928"/>
      <c r="S17" s="928"/>
      <c r="T17" s="928"/>
      <c r="U17" s="928"/>
      <c r="V17" s="928"/>
      <c r="W17" s="928"/>
      <c r="X17" s="928"/>
    </row>
    <row r="18" spans="1:24" ht="15.95" customHeight="1">
      <c r="A18" s="641" t="s">
        <v>491</v>
      </c>
    </row>
    <row r="19" spans="1:24" ht="15.95" customHeight="1">
      <c r="A19" s="641" t="s">
        <v>896</v>
      </c>
    </row>
    <row r="20" spans="1:24" ht="15.95" customHeight="1">
      <c r="B20" s="928" t="s">
        <v>897</v>
      </c>
      <c r="C20" s="928"/>
      <c r="D20" s="928"/>
      <c r="E20" s="928"/>
      <c r="F20" s="928"/>
      <c r="G20" s="928"/>
      <c r="H20" s="928"/>
      <c r="I20" s="928"/>
      <c r="J20" s="928" t="s">
        <v>895</v>
      </c>
      <c r="K20" s="928"/>
      <c r="L20" s="928"/>
      <c r="M20" s="928"/>
      <c r="N20" s="928"/>
      <c r="O20" s="928"/>
      <c r="P20" s="928"/>
      <c r="Q20" s="928"/>
      <c r="R20" s="928"/>
      <c r="S20" s="928"/>
      <c r="T20" s="928"/>
      <c r="U20" s="928"/>
      <c r="V20" s="928"/>
      <c r="W20" s="928"/>
      <c r="X20" s="928"/>
    </row>
    <row r="21" spans="1:24" ht="15.95" customHeight="1">
      <c r="A21" s="644"/>
      <c r="B21" s="928"/>
      <c r="C21" s="928"/>
      <c r="D21" s="928"/>
      <c r="E21" s="928"/>
      <c r="F21" s="928"/>
      <c r="G21" s="928"/>
      <c r="H21" s="928"/>
      <c r="I21" s="928"/>
      <c r="J21" s="928"/>
      <c r="K21" s="928"/>
      <c r="L21" s="928"/>
      <c r="M21" s="928"/>
      <c r="N21" s="928"/>
      <c r="O21" s="928"/>
      <c r="P21" s="928"/>
      <c r="Q21" s="928"/>
      <c r="R21" s="928"/>
      <c r="S21" s="928"/>
      <c r="T21" s="928"/>
      <c r="U21" s="928"/>
      <c r="V21" s="928"/>
      <c r="W21" s="928"/>
      <c r="X21" s="928"/>
    </row>
    <row r="22" spans="1:24" ht="15.95" customHeight="1">
      <c r="A22" s="644"/>
      <c r="B22" s="928"/>
      <c r="C22" s="928"/>
      <c r="D22" s="928"/>
      <c r="E22" s="928"/>
      <c r="F22" s="928"/>
      <c r="G22" s="928"/>
      <c r="H22" s="928"/>
      <c r="I22" s="928"/>
      <c r="J22" s="928"/>
      <c r="K22" s="928"/>
      <c r="L22" s="928"/>
      <c r="M22" s="928"/>
      <c r="N22" s="928"/>
      <c r="O22" s="928"/>
      <c r="P22" s="928"/>
      <c r="Q22" s="928"/>
      <c r="R22" s="928"/>
      <c r="S22" s="928"/>
      <c r="T22" s="928"/>
      <c r="U22" s="928"/>
      <c r="V22" s="928"/>
      <c r="W22" s="928"/>
      <c r="X22" s="928"/>
    </row>
    <row r="23" spans="1:24" ht="15.95" customHeight="1">
      <c r="A23" s="644"/>
      <c r="B23" s="928"/>
      <c r="C23" s="928"/>
      <c r="D23" s="928"/>
      <c r="E23" s="928"/>
      <c r="F23" s="928"/>
      <c r="G23" s="928"/>
      <c r="H23" s="928"/>
      <c r="I23" s="928"/>
      <c r="J23" s="928"/>
      <c r="K23" s="928"/>
      <c r="L23" s="928"/>
      <c r="M23" s="928"/>
      <c r="N23" s="928"/>
      <c r="O23" s="928"/>
      <c r="P23" s="928"/>
      <c r="Q23" s="928"/>
      <c r="R23" s="928"/>
      <c r="S23" s="928"/>
      <c r="T23" s="928"/>
      <c r="U23" s="928"/>
      <c r="V23" s="928"/>
      <c r="W23" s="928"/>
      <c r="X23" s="928"/>
    </row>
    <row r="24" spans="1:24" ht="15.95" customHeight="1">
      <c r="A24" s="644"/>
      <c r="B24" s="928"/>
      <c r="C24" s="928"/>
      <c r="D24" s="928"/>
      <c r="E24" s="928"/>
      <c r="F24" s="928"/>
      <c r="G24" s="928"/>
      <c r="H24" s="928"/>
      <c r="I24" s="928"/>
      <c r="J24" s="928"/>
      <c r="K24" s="928"/>
      <c r="L24" s="928"/>
      <c r="M24" s="928"/>
      <c r="N24" s="928"/>
      <c r="O24" s="928"/>
      <c r="P24" s="928"/>
      <c r="Q24" s="928"/>
      <c r="R24" s="928"/>
      <c r="S24" s="928"/>
      <c r="T24" s="928"/>
      <c r="U24" s="928"/>
      <c r="V24" s="928"/>
      <c r="W24" s="928"/>
      <c r="X24" s="928"/>
    </row>
    <row r="25" spans="1:24" ht="15.95" customHeight="1">
      <c r="A25" s="644"/>
      <c r="B25" s="928"/>
      <c r="C25" s="928"/>
      <c r="D25" s="928"/>
      <c r="E25" s="928"/>
      <c r="F25" s="928"/>
      <c r="G25" s="928"/>
      <c r="H25" s="928"/>
      <c r="I25" s="928"/>
      <c r="J25" s="928"/>
      <c r="K25" s="928"/>
      <c r="L25" s="928"/>
      <c r="M25" s="928"/>
      <c r="N25" s="928"/>
      <c r="O25" s="928"/>
      <c r="P25" s="928"/>
      <c r="Q25" s="928"/>
      <c r="R25" s="928"/>
      <c r="S25" s="928"/>
      <c r="T25" s="928"/>
      <c r="U25" s="928"/>
      <c r="V25" s="928"/>
      <c r="W25" s="928"/>
      <c r="X25" s="928"/>
    </row>
    <row r="26" spans="1:24" ht="15.95" customHeight="1">
      <c r="A26" s="641" t="s">
        <v>898</v>
      </c>
    </row>
    <row r="27" spans="1:24" ht="15.95" customHeight="1">
      <c r="A27" s="641" t="s">
        <v>899</v>
      </c>
    </row>
    <row r="28" spans="1:24" ht="15.95" customHeight="1">
      <c r="A28" s="641" t="s">
        <v>900</v>
      </c>
    </row>
    <row r="29" spans="1:24" ht="15.95" customHeight="1">
      <c r="A29" s="641" t="s">
        <v>901</v>
      </c>
    </row>
    <row r="30" spans="1:24" ht="15.95" customHeight="1">
      <c r="A30" s="641" t="s">
        <v>902</v>
      </c>
    </row>
    <row r="31" spans="1:24" ht="15.95" customHeight="1">
      <c r="A31" s="641" t="s">
        <v>903</v>
      </c>
    </row>
    <row r="32" spans="1:24" ht="15.95" customHeight="1">
      <c r="A32" s="641" t="s">
        <v>904</v>
      </c>
    </row>
    <row r="33" spans="1:24" ht="15.95" customHeight="1">
      <c r="A33" s="641" t="s">
        <v>905</v>
      </c>
    </row>
    <row r="34" spans="1:24" ht="15.95" customHeight="1"/>
    <row r="35" spans="1:24" ht="15.95" customHeight="1">
      <c r="B35" s="925" t="s">
        <v>906</v>
      </c>
      <c r="C35" s="925"/>
      <c r="D35" s="925"/>
      <c r="E35" s="925"/>
      <c r="F35" s="925"/>
      <c r="G35" s="925"/>
      <c r="H35" s="925"/>
      <c r="I35" s="925"/>
      <c r="J35" s="925"/>
      <c r="K35" s="925"/>
      <c r="L35" s="925"/>
      <c r="M35" s="925"/>
      <c r="N35" s="925"/>
      <c r="O35" s="925"/>
      <c r="P35" s="925"/>
      <c r="Q35" s="925"/>
      <c r="R35" s="925"/>
      <c r="S35" s="925"/>
      <c r="T35" s="925"/>
      <c r="U35" s="925"/>
      <c r="V35" s="925"/>
      <c r="W35" s="925"/>
      <c r="X35" s="925"/>
    </row>
    <row r="36" spans="1:24" ht="15.95" customHeight="1">
      <c r="B36" s="925" t="s">
        <v>907</v>
      </c>
      <c r="C36" s="925"/>
      <c r="D36" s="925"/>
      <c r="E36" s="925"/>
      <c r="F36" s="925"/>
      <c r="G36" s="925"/>
      <c r="H36" s="925"/>
      <c r="I36" s="925"/>
      <c r="J36" s="925"/>
      <c r="K36" s="925"/>
      <c r="L36" s="925"/>
      <c r="M36" s="925"/>
      <c r="N36" s="925"/>
      <c r="O36" s="925"/>
      <c r="P36" s="925"/>
      <c r="Q36" s="925"/>
      <c r="R36" s="925"/>
      <c r="S36" s="925"/>
      <c r="T36" s="925"/>
      <c r="U36" s="925"/>
      <c r="V36" s="925"/>
      <c r="W36" s="925"/>
      <c r="X36" s="925"/>
    </row>
    <row r="37" spans="1:24" ht="15.95" customHeight="1"/>
    <row r="38" spans="1:24" ht="15.95" customHeight="1"/>
    <row r="39" spans="1:24" ht="15.95" customHeight="1"/>
    <row r="40" spans="1:24" ht="15.95" customHeight="1"/>
    <row r="41" spans="1:24" ht="15.95" customHeight="1"/>
    <row r="42" spans="1:24" ht="15.95" customHeight="1"/>
    <row r="43" spans="1:24" ht="15.95" customHeight="1"/>
    <row r="44" spans="1:24" ht="15.95" customHeight="1"/>
    <row r="45" spans="1:24" ht="15.95" customHeight="1"/>
    <row r="46" spans="1:24" ht="15.95" customHeight="1"/>
    <row r="47" spans="1:24" ht="15.95" customHeight="1"/>
    <row r="48" spans="1:24" ht="15.95" customHeight="1"/>
    <row r="49" ht="15.95" customHeight="1"/>
    <row r="50" ht="15.95" customHeight="1"/>
    <row r="51" ht="15.95" customHeight="1"/>
    <row r="52" ht="15.95" customHeight="1"/>
    <row r="53" ht="15.95" customHeight="1"/>
  </sheetData>
  <mergeCells count="22">
    <mergeCell ref="B25:I25"/>
    <mergeCell ref="J25:X25"/>
    <mergeCell ref="B35:X35"/>
    <mergeCell ref="B36:X36"/>
    <mergeCell ref="B22:I22"/>
    <mergeCell ref="J22:X22"/>
    <mergeCell ref="B23:I23"/>
    <mergeCell ref="J23:X23"/>
    <mergeCell ref="B24:I24"/>
    <mergeCell ref="J24:X24"/>
    <mergeCell ref="B16:X16"/>
    <mergeCell ref="B17:X17"/>
    <mergeCell ref="B20:I20"/>
    <mergeCell ref="J20:X20"/>
    <mergeCell ref="B21:I21"/>
    <mergeCell ref="J21:X21"/>
    <mergeCell ref="A12:X13"/>
    <mergeCell ref="A3:Y3"/>
    <mergeCell ref="O5:W5"/>
    <mergeCell ref="O6:W6"/>
    <mergeCell ref="O7:W7"/>
    <mergeCell ref="D10:W10"/>
  </mergeCells>
  <phoneticPr fontId="3"/>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kumamotoken5_1">
    <pageSetUpPr fitToPage="1"/>
  </sheetPr>
  <dimension ref="A1:AI50"/>
  <sheetViews>
    <sheetView showGridLines="0" view="pageBreakPreview" zoomScale="95" zoomScaleNormal="95" zoomScaleSheetLayoutView="95" workbookViewId="0">
      <selection activeCell="B9" sqref="B9"/>
    </sheetView>
  </sheetViews>
  <sheetFormatPr defaultColWidth="2.375" defaultRowHeight="13.5"/>
  <cols>
    <col min="1" max="16384" width="2.375" style="18"/>
  </cols>
  <sheetData>
    <row r="1" spans="1:35">
      <c r="A1" s="18" t="s">
        <v>965</v>
      </c>
    </row>
    <row r="3" spans="1:35">
      <c r="Z3" s="21" t="s">
        <v>24</v>
      </c>
      <c r="AA3" s="685" t="s">
        <v>944</v>
      </c>
      <c r="AB3" s="685"/>
      <c r="AC3" s="685"/>
      <c r="AD3" s="685"/>
      <c r="AE3" s="685"/>
      <c r="AF3" s="685"/>
      <c r="AG3" s="685"/>
      <c r="AH3" s="685"/>
      <c r="AI3" s="685"/>
    </row>
    <row r="6" spans="1:35" s="83" customFormat="1" ht="30" customHeight="1">
      <c r="I6" s="83" t="s">
        <v>101</v>
      </c>
      <c r="N6" s="84" t="s">
        <v>102</v>
      </c>
      <c r="O6" s="932"/>
      <c r="P6" s="932"/>
      <c r="Q6" s="932"/>
      <c r="R6" s="932"/>
      <c r="S6" s="932"/>
      <c r="T6" s="932"/>
      <c r="U6" s="932"/>
      <c r="V6" s="932"/>
      <c r="W6" s="932"/>
      <c r="X6" s="932"/>
      <c r="Y6" s="83" t="s">
        <v>103</v>
      </c>
    </row>
    <row r="9" spans="1:35">
      <c r="B9" s="658" t="s">
        <v>89</v>
      </c>
    </row>
    <row r="10" spans="1:35">
      <c r="C10" s="937" t="s">
        <v>945</v>
      </c>
      <c r="D10" s="937"/>
      <c r="E10" s="937"/>
      <c r="F10" s="937"/>
      <c r="G10" s="937"/>
      <c r="H10" s="937"/>
      <c r="I10" s="937"/>
      <c r="J10" s="937"/>
      <c r="K10" s="937"/>
      <c r="L10" s="937"/>
      <c r="M10" s="11" t="s">
        <v>36</v>
      </c>
    </row>
    <row r="12" spans="1:35">
      <c r="X12" s="21" t="s">
        <v>104</v>
      </c>
      <c r="Y12" s="736"/>
      <c r="Z12" s="736"/>
      <c r="AA12" s="736"/>
      <c r="AB12" s="736"/>
      <c r="AC12" s="736"/>
      <c r="AD12" s="736"/>
      <c r="AE12" s="736"/>
      <c r="AF12" s="736"/>
      <c r="AG12" s="736"/>
      <c r="AH12" s="736"/>
      <c r="AI12" s="736"/>
    </row>
    <row r="13" spans="1:35">
      <c r="Y13" s="736"/>
      <c r="Z13" s="736"/>
      <c r="AA13" s="736"/>
      <c r="AB13" s="736"/>
      <c r="AC13" s="736"/>
      <c r="AD13" s="736"/>
      <c r="AE13" s="736"/>
      <c r="AF13" s="736"/>
      <c r="AG13" s="736"/>
      <c r="AH13" s="736"/>
      <c r="AI13" s="736"/>
    </row>
    <row r="14" spans="1:35">
      <c r="Y14" s="736"/>
      <c r="Z14" s="736"/>
      <c r="AA14" s="736"/>
      <c r="AB14" s="736"/>
      <c r="AC14" s="736"/>
      <c r="AD14" s="736"/>
      <c r="AE14" s="736"/>
      <c r="AF14" s="736"/>
      <c r="AG14" s="736"/>
      <c r="AH14" s="736"/>
      <c r="AI14" s="736"/>
    </row>
    <row r="15" spans="1:35">
      <c r="X15" s="21" t="s">
        <v>105</v>
      </c>
      <c r="Y15" s="931"/>
      <c r="Z15" s="931"/>
      <c r="AA15" s="931"/>
      <c r="AB15" s="931"/>
      <c r="AC15" s="931"/>
      <c r="AD15" s="931"/>
      <c r="AE15" s="931"/>
      <c r="AF15" s="931"/>
      <c r="AG15" s="931"/>
      <c r="AH15" s="731" t="s">
        <v>27</v>
      </c>
      <c r="AI15" s="731"/>
    </row>
    <row r="17" spans="2:34">
      <c r="B17" s="18" t="s">
        <v>106</v>
      </c>
    </row>
    <row r="19" spans="2:34">
      <c r="D19" s="85" t="s">
        <v>107</v>
      </c>
      <c r="E19" s="85"/>
      <c r="F19" s="85"/>
      <c r="G19" s="85"/>
      <c r="H19" s="85" t="s">
        <v>96</v>
      </c>
      <c r="I19" s="933"/>
      <c r="J19" s="933"/>
      <c r="K19" s="933"/>
      <c r="L19" s="933"/>
      <c r="M19" s="933"/>
      <c r="N19" s="933"/>
      <c r="O19" s="933"/>
      <c r="P19" s="933"/>
      <c r="Q19" s="933"/>
      <c r="R19" s="933"/>
      <c r="S19" s="933"/>
      <c r="T19" s="933"/>
      <c r="U19" s="933"/>
      <c r="V19" s="933"/>
      <c r="W19" s="933"/>
      <c r="X19" s="933"/>
      <c r="Y19" s="933"/>
      <c r="Z19" s="933"/>
      <c r="AA19" s="933"/>
      <c r="AB19" s="933"/>
      <c r="AC19" s="933"/>
      <c r="AD19" s="933"/>
      <c r="AE19" s="933"/>
      <c r="AF19" s="933"/>
    </row>
    <row r="20" spans="2:34">
      <c r="D20" s="86"/>
      <c r="U20" s="87"/>
      <c r="V20" s="934"/>
      <c r="W20" s="934"/>
      <c r="X20" s="934"/>
      <c r="Y20" s="934"/>
      <c r="Z20" s="934"/>
      <c r="AA20" s="934"/>
      <c r="AB20" s="934"/>
      <c r="AC20" s="934"/>
      <c r="AD20" s="934"/>
      <c r="AE20" s="934"/>
      <c r="AF20" s="934"/>
    </row>
    <row r="22" spans="2:34">
      <c r="B22" s="18" t="s">
        <v>108</v>
      </c>
      <c r="J22" s="645"/>
      <c r="K22" s="931"/>
      <c r="L22" s="931"/>
      <c r="M22" s="931"/>
      <c r="N22" s="931"/>
      <c r="O22" s="931"/>
      <c r="P22" s="931"/>
      <c r="Q22" s="931"/>
      <c r="R22" s="931"/>
      <c r="S22" s="931"/>
      <c r="T22" s="931"/>
      <c r="U22" s="645"/>
      <c r="V22" s="18" t="s">
        <v>109</v>
      </c>
    </row>
    <row r="23" spans="2:34">
      <c r="J23" s="88"/>
      <c r="K23" s="88"/>
      <c r="L23" s="88"/>
      <c r="M23" s="88"/>
      <c r="N23" s="88"/>
      <c r="O23" s="88"/>
      <c r="P23" s="88"/>
      <c r="Q23" s="88"/>
      <c r="R23" s="88"/>
      <c r="S23" s="88"/>
      <c r="T23" s="88"/>
      <c r="U23" s="88"/>
    </row>
    <row r="24" spans="2:34" ht="13.5" customHeight="1">
      <c r="B24" s="93" t="s">
        <v>110</v>
      </c>
      <c r="C24" s="89"/>
      <c r="D24" s="89"/>
      <c r="E24" s="89"/>
      <c r="F24" s="90"/>
      <c r="G24" s="513" t="str">
        <f>基本情報!$B$4</f>
        <v>◆◆◆　第□□□□ー■ー◇◇◇◇号</v>
      </c>
    </row>
    <row r="25" spans="2:34">
      <c r="B25" s="515"/>
      <c r="C25" s="91"/>
      <c r="D25" s="91"/>
      <c r="E25" s="91"/>
      <c r="F25" s="90"/>
      <c r="G25" s="516"/>
    </row>
    <row r="26" spans="2:34" ht="13.5" customHeight="1">
      <c r="B26" s="93" t="s">
        <v>40</v>
      </c>
      <c r="C26" s="89"/>
      <c r="D26" s="89"/>
      <c r="E26" s="89"/>
      <c r="F26" s="90"/>
      <c r="G26" s="514" t="str">
        <f>基本情報!$B$2</f>
        <v>◎◎◎◎線○○○○（●●●）工事</v>
      </c>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row>
    <row r="28" spans="2:34">
      <c r="B28" s="18" t="s">
        <v>111</v>
      </c>
      <c r="F28" s="935" t="str">
        <f>基本情報!B3</f>
        <v>令和△年△月△日</v>
      </c>
      <c r="G28" s="935"/>
      <c r="H28" s="935"/>
      <c r="I28" s="935"/>
      <c r="J28" s="935"/>
      <c r="K28" s="935"/>
      <c r="L28" s="935"/>
      <c r="M28" s="935"/>
      <c r="N28" s="935"/>
    </row>
    <row r="30" spans="2:34">
      <c r="B30" s="18" t="s">
        <v>94</v>
      </c>
      <c r="F30" s="18" t="s">
        <v>112</v>
      </c>
      <c r="G30" s="936"/>
      <c r="H30" s="936"/>
      <c r="I30" s="936"/>
      <c r="J30" s="936"/>
      <c r="K30" s="936"/>
      <c r="L30" s="936"/>
      <c r="M30" s="936"/>
      <c r="N30" s="936"/>
      <c r="O30" s="936"/>
      <c r="P30" s="936"/>
      <c r="Q30" s="936"/>
      <c r="R30" s="936"/>
      <c r="S30" s="936"/>
      <c r="T30" s="936"/>
      <c r="U30" s="936"/>
      <c r="V30" s="936"/>
      <c r="W30" s="936"/>
      <c r="X30" s="936"/>
      <c r="Y30" s="936"/>
      <c r="Z30" s="936"/>
      <c r="AA30" s="936"/>
      <c r="AB30" s="936"/>
      <c r="AC30" s="936"/>
      <c r="AD30" s="936"/>
      <c r="AE30" s="936"/>
      <c r="AF30" s="936"/>
    </row>
    <row r="32" spans="2:34">
      <c r="B32" s="18" t="s">
        <v>113</v>
      </c>
      <c r="J32" s="931"/>
      <c r="K32" s="931"/>
      <c r="L32" s="931"/>
      <c r="M32" s="931"/>
      <c r="N32" s="931"/>
      <c r="O32" s="931"/>
      <c r="P32" s="931"/>
      <c r="Q32" s="931"/>
      <c r="R32" s="931"/>
      <c r="U32" s="92"/>
      <c r="V32" s="92"/>
      <c r="Y32" s="931"/>
      <c r="Z32" s="931"/>
      <c r="AA32" s="931"/>
      <c r="AB32" s="931"/>
      <c r="AC32" s="931"/>
      <c r="AD32" s="931"/>
      <c r="AE32" s="931"/>
      <c r="AF32" s="931"/>
      <c r="AG32" s="931"/>
      <c r="AH32" s="18" t="s">
        <v>114</v>
      </c>
    </row>
    <row r="34" spans="1:35">
      <c r="B34" s="18" t="s">
        <v>115</v>
      </c>
      <c r="G34" s="929"/>
      <c r="H34" s="929"/>
      <c r="I34" s="929"/>
      <c r="J34" s="929"/>
      <c r="K34" s="929"/>
      <c r="L34" s="929"/>
      <c r="M34" s="929"/>
      <c r="N34" s="929"/>
      <c r="O34" s="929"/>
      <c r="P34" s="929"/>
      <c r="Q34" s="929"/>
      <c r="R34" s="929"/>
      <c r="S34" s="929"/>
      <c r="T34" s="929"/>
      <c r="U34" s="929"/>
      <c r="V34" s="929"/>
      <c r="W34" s="929"/>
      <c r="X34" s="929"/>
      <c r="Y34" s="929"/>
      <c r="Z34" s="929"/>
      <c r="AA34" s="929"/>
      <c r="AB34" s="929"/>
      <c r="AC34" s="929"/>
      <c r="AD34" s="929"/>
      <c r="AE34" s="929"/>
      <c r="AF34" s="929"/>
      <c r="AG34" s="929"/>
    </row>
    <row r="36" spans="1:35">
      <c r="B36" s="18" t="s">
        <v>116</v>
      </c>
      <c r="F36" s="930"/>
      <c r="G36" s="930"/>
      <c r="H36" s="930"/>
      <c r="I36" s="930"/>
      <c r="J36" s="930"/>
      <c r="K36" s="930"/>
      <c r="L36" s="930"/>
      <c r="M36" s="930"/>
      <c r="N36" s="930"/>
      <c r="O36" s="930"/>
      <c r="P36" s="930"/>
      <c r="Q36" s="930"/>
      <c r="R36" s="930"/>
      <c r="S36" s="930"/>
      <c r="T36" s="930"/>
      <c r="U36" s="930"/>
      <c r="V36" s="930"/>
      <c r="W36" s="930"/>
      <c r="X36" s="930"/>
      <c r="Y36" s="930"/>
      <c r="Z36" s="930"/>
      <c r="AA36" s="930"/>
      <c r="AB36" s="930"/>
      <c r="AC36" s="930"/>
      <c r="AD36" s="930"/>
      <c r="AE36" s="930"/>
      <c r="AF36" s="930"/>
      <c r="AG36" s="930"/>
    </row>
    <row r="38" spans="1:35">
      <c r="B38" s="18" t="s">
        <v>117</v>
      </c>
      <c r="F38" s="931"/>
      <c r="G38" s="931"/>
      <c r="H38" s="931"/>
      <c r="I38" s="931"/>
      <c r="J38" s="931"/>
      <c r="K38" s="931"/>
      <c r="L38" s="931"/>
      <c r="M38" s="931"/>
      <c r="N38" s="931"/>
      <c r="O38" s="931"/>
      <c r="P38" s="931"/>
      <c r="Q38" s="931"/>
      <c r="R38" s="931"/>
      <c r="S38" s="931"/>
      <c r="T38" s="931"/>
      <c r="U38" s="931"/>
      <c r="V38" s="931"/>
      <c r="W38" s="931"/>
      <c r="X38" s="931"/>
      <c r="Y38" s="931"/>
      <c r="Z38" s="931"/>
      <c r="AA38" s="931"/>
      <c r="AB38" s="931"/>
      <c r="AC38" s="931"/>
      <c r="AD38" s="931"/>
      <c r="AE38" s="931"/>
      <c r="AF38" s="931"/>
      <c r="AG38" s="931"/>
    </row>
    <row r="40" spans="1:35">
      <c r="B40" s="18" t="s">
        <v>118</v>
      </c>
      <c r="F40" s="931"/>
      <c r="G40" s="931"/>
      <c r="H40" s="931"/>
      <c r="I40" s="931"/>
      <c r="J40" s="931"/>
      <c r="K40" s="931"/>
      <c r="L40" s="931"/>
      <c r="M40" s="931"/>
      <c r="N40" s="931"/>
      <c r="O40" s="931"/>
      <c r="P40" s="931"/>
      <c r="Q40" s="931"/>
      <c r="R40" s="931"/>
      <c r="S40" s="931"/>
      <c r="T40" s="931"/>
      <c r="U40" s="931"/>
      <c r="V40" s="931"/>
      <c r="W40" s="931"/>
      <c r="X40" s="931"/>
      <c r="Y40" s="931"/>
      <c r="Z40" s="931"/>
      <c r="AA40" s="931"/>
      <c r="AB40" s="931"/>
      <c r="AC40" s="931"/>
      <c r="AD40" s="931"/>
      <c r="AE40" s="931"/>
      <c r="AF40" s="931"/>
      <c r="AG40" s="931"/>
    </row>
    <row r="42" spans="1:35">
      <c r="B42" s="18" t="s">
        <v>119</v>
      </c>
      <c r="J42" s="931"/>
      <c r="K42" s="931"/>
      <c r="L42" s="931"/>
      <c r="M42" s="931"/>
      <c r="N42" s="931"/>
      <c r="O42" s="931"/>
      <c r="P42" s="931"/>
      <c r="Q42" s="931"/>
      <c r="R42" s="931"/>
      <c r="S42" s="931"/>
      <c r="T42" s="931"/>
      <c r="U42" s="931"/>
      <c r="V42" s="931"/>
      <c r="W42" s="931"/>
      <c r="X42" s="931"/>
      <c r="Y42" s="931"/>
      <c r="Z42" s="931"/>
      <c r="AA42" s="931"/>
      <c r="AB42" s="931"/>
      <c r="AC42" s="931"/>
      <c r="AD42" s="931"/>
      <c r="AE42" s="931"/>
      <c r="AF42" s="931"/>
      <c r="AG42" s="931"/>
    </row>
    <row r="43" spans="1:35">
      <c r="A43" s="94"/>
      <c r="B43" s="94"/>
      <c r="C43" s="94"/>
      <c r="D43" s="94"/>
      <c r="E43" s="94"/>
      <c r="F43" s="94"/>
      <c r="G43" s="94"/>
      <c r="H43" s="94"/>
      <c r="I43" s="94"/>
      <c r="J43" s="94"/>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94"/>
    </row>
    <row r="45" spans="1:35" ht="15" customHeight="1">
      <c r="E45" s="33" t="s">
        <v>120</v>
      </c>
      <c r="F45" s="736" t="s">
        <v>121</v>
      </c>
      <c r="G45" s="736"/>
      <c r="H45" s="736"/>
      <c r="I45" s="736"/>
      <c r="J45" s="736"/>
      <c r="K45" s="736"/>
      <c r="L45" s="736"/>
      <c r="M45" s="736"/>
      <c r="N45" s="736"/>
      <c r="O45" s="736"/>
      <c r="P45" s="736"/>
      <c r="Q45" s="736"/>
      <c r="R45" s="736"/>
      <c r="S45" s="736"/>
      <c r="T45" s="736"/>
      <c r="U45" s="736"/>
      <c r="V45" s="736"/>
      <c r="W45" s="736"/>
      <c r="X45" s="736"/>
      <c r="Y45" s="736"/>
      <c r="Z45" s="736"/>
      <c r="AA45" s="736"/>
      <c r="AB45" s="736"/>
      <c r="AC45" s="736"/>
      <c r="AD45" s="736"/>
      <c r="AE45" s="736"/>
      <c r="AF45" s="736"/>
    </row>
    <row r="46" spans="1:35" ht="15" customHeight="1">
      <c r="E46" s="33"/>
      <c r="F46" s="736"/>
      <c r="G46" s="736"/>
      <c r="H46" s="736"/>
      <c r="I46" s="736"/>
      <c r="J46" s="736"/>
      <c r="K46" s="736"/>
      <c r="L46" s="736"/>
      <c r="M46" s="736"/>
      <c r="N46" s="736"/>
      <c r="O46" s="736"/>
      <c r="P46" s="736"/>
      <c r="Q46" s="736"/>
      <c r="R46" s="736"/>
      <c r="S46" s="736"/>
      <c r="T46" s="736"/>
      <c r="U46" s="736"/>
      <c r="V46" s="736"/>
      <c r="W46" s="736"/>
      <c r="X46" s="736"/>
      <c r="Y46" s="736"/>
      <c r="Z46" s="736"/>
      <c r="AA46" s="736"/>
      <c r="AB46" s="736"/>
      <c r="AC46" s="736"/>
      <c r="AD46" s="736"/>
      <c r="AE46" s="736"/>
      <c r="AF46" s="736"/>
    </row>
    <row r="47" spans="1:35" ht="15" customHeight="1">
      <c r="E47" s="34"/>
      <c r="F47" s="736"/>
      <c r="G47" s="736"/>
      <c r="H47" s="736"/>
      <c r="I47" s="736"/>
      <c r="J47" s="736"/>
      <c r="K47" s="736"/>
      <c r="L47" s="736"/>
      <c r="M47" s="736"/>
      <c r="N47" s="736"/>
      <c r="O47" s="736"/>
      <c r="P47" s="736"/>
      <c r="Q47" s="736"/>
      <c r="R47" s="736"/>
      <c r="S47" s="736"/>
      <c r="T47" s="736"/>
      <c r="U47" s="736"/>
      <c r="V47" s="736"/>
      <c r="W47" s="736"/>
      <c r="X47" s="736"/>
      <c r="Y47" s="736"/>
      <c r="Z47" s="736"/>
      <c r="AA47" s="736"/>
      <c r="AB47" s="736"/>
      <c r="AC47" s="736"/>
      <c r="AD47" s="736"/>
      <c r="AE47" s="736"/>
      <c r="AF47" s="736"/>
    </row>
    <row r="48" spans="1:35" ht="15" customHeight="1">
      <c r="E48" s="34"/>
      <c r="F48" s="736"/>
      <c r="G48" s="736"/>
      <c r="H48" s="736"/>
      <c r="I48" s="736"/>
      <c r="J48" s="736"/>
      <c r="K48" s="736"/>
      <c r="L48" s="736"/>
      <c r="M48" s="736"/>
      <c r="N48" s="736"/>
      <c r="O48" s="736"/>
      <c r="P48" s="736"/>
      <c r="Q48" s="736"/>
      <c r="R48" s="736"/>
      <c r="S48" s="736"/>
      <c r="T48" s="736"/>
      <c r="U48" s="736"/>
      <c r="V48" s="736"/>
      <c r="W48" s="736"/>
      <c r="X48" s="736"/>
      <c r="Y48" s="736"/>
      <c r="Z48" s="736"/>
      <c r="AA48" s="736"/>
      <c r="AB48" s="736"/>
      <c r="AC48" s="736"/>
      <c r="AD48" s="736"/>
      <c r="AE48" s="736"/>
      <c r="AF48" s="736"/>
    </row>
    <row r="49" spans="5:32" ht="15" customHeight="1">
      <c r="E49" s="34"/>
      <c r="F49" s="736"/>
      <c r="G49" s="736"/>
      <c r="H49" s="736"/>
      <c r="I49" s="736"/>
      <c r="J49" s="736"/>
      <c r="K49" s="736"/>
      <c r="L49" s="736"/>
      <c r="M49" s="736"/>
      <c r="N49" s="736"/>
      <c r="O49" s="736"/>
      <c r="P49" s="736"/>
      <c r="Q49" s="736"/>
      <c r="R49" s="736"/>
      <c r="S49" s="736"/>
      <c r="T49" s="736"/>
      <c r="U49" s="736"/>
      <c r="V49" s="736"/>
      <c r="W49" s="736"/>
      <c r="X49" s="736"/>
      <c r="Y49" s="736"/>
      <c r="Z49" s="736"/>
      <c r="AA49" s="736"/>
      <c r="AB49" s="736"/>
      <c r="AC49" s="736"/>
      <c r="AD49" s="736"/>
      <c r="AE49" s="736"/>
      <c r="AF49" s="736"/>
    </row>
    <row r="50" spans="5:32" ht="15" customHeight="1">
      <c r="F50" s="736"/>
      <c r="G50" s="736"/>
      <c r="H50" s="736"/>
      <c r="I50" s="736"/>
      <c r="J50" s="736"/>
      <c r="K50" s="736"/>
      <c r="L50" s="736"/>
      <c r="M50" s="736"/>
      <c r="N50" s="736"/>
      <c r="O50" s="736"/>
      <c r="P50" s="736"/>
      <c r="Q50" s="736"/>
      <c r="R50" s="736"/>
      <c r="S50" s="736"/>
      <c r="T50" s="736"/>
      <c r="U50" s="736"/>
      <c r="V50" s="736"/>
      <c r="W50" s="736"/>
      <c r="X50" s="736"/>
      <c r="Y50" s="736"/>
      <c r="Z50" s="736"/>
      <c r="AA50" s="736"/>
      <c r="AB50" s="736"/>
      <c r="AC50" s="736"/>
      <c r="AD50" s="736"/>
      <c r="AE50" s="736"/>
      <c r="AF50" s="736"/>
    </row>
  </sheetData>
  <mergeCells count="21">
    <mergeCell ref="J32:R32"/>
    <mergeCell ref="Y32:AG32"/>
    <mergeCell ref="AA3:AI3"/>
    <mergeCell ref="O6:X6"/>
    <mergeCell ref="Y12:AI14"/>
    <mergeCell ref="Y15:AG15"/>
    <mergeCell ref="AH15:AI15"/>
    <mergeCell ref="I19:AF19"/>
    <mergeCell ref="V20:AF20"/>
    <mergeCell ref="F28:N28"/>
    <mergeCell ref="G30:AF30"/>
    <mergeCell ref="K22:T22"/>
    <mergeCell ref="C10:L10"/>
    <mergeCell ref="F47:AF48"/>
    <mergeCell ref="F49:AF50"/>
    <mergeCell ref="G34:AG34"/>
    <mergeCell ref="F36:AG36"/>
    <mergeCell ref="F38:AG38"/>
    <mergeCell ref="F40:AG40"/>
    <mergeCell ref="J42:AG42"/>
    <mergeCell ref="F45:AF46"/>
  </mergeCells>
  <phoneticPr fontId="3"/>
  <dataValidations count="1">
    <dataValidation imeMode="fullKatakana" allowBlank="1" showInputMessage="1" showErrorMessage="1" sqref="F40:AG40 JB40:KC40 SX40:TY40 ACT40:ADU40 AMP40:ANQ40 AWL40:AXM40 BGH40:BHI40 BQD40:BRE40 BZZ40:CBA40 CJV40:CKW40 CTR40:CUS40 DDN40:DEO40 DNJ40:DOK40 DXF40:DYG40 EHB40:EIC40 EQX40:ERY40 FAT40:FBU40 FKP40:FLQ40 FUL40:FVM40 GEH40:GFI40 GOD40:GPE40 GXZ40:GZA40 HHV40:HIW40 HRR40:HSS40 IBN40:ICO40 ILJ40:IMK40 IVF40:IWG40 JFB40:JGC40 JOX40:JPY40 JYT40:JZU40 KIP40:KJQ40 KSL40:KTM40 LCH40:LDI40 LMD40:LNE40 LVZ40:LXA40 MFV40:MGW40 MPR40:MQS40 MZN40:NAO40 NJJ40:NKK40 NTF40:NUG40 ODB40:OEC40 OMX40:ONY40 OWT40:OXU40 PGP40:PHQ40 PQL40:PRM40 QAH40:QBI40 QKD40:QLE40 QTZ40:QVA40 RDV40:REW40 RNR40:ROS40 RXN40:RYO40 SHJ40:SIK40 SRF40:SSG40 TBB40:TCC40 TKX40:TLY40 TUT40:TVU40 UEP40:UFQ40 UOL40:UPM40 UYH40:UZI40 VID40:VJE40 VRZ40:VTA40 WBV40:WCW40 WLR40:WMS40 WVN40:WWO40 F65576:AG65576 JB65576:KC65576 SX65576:TY65576 ACT65576:ADU65576 AMP65576:ANQ65576 AWL65576:AXM65576 BGH65576:BHI65576 BQD65576:BRE65576 BZZ65576:CBA65576 CJV65576:CKW65576 CTR65576:CUS65576 DDN65576:DEO65576 DNJ65576:DOK65576 DXF65576:DYG65576 EHB65576:EIC65576 EQX65576:ERY65576 FAT65576:FBU65576 FKP65576:FLQ65576 FUL65576:FVM65576 GEH65576:GFI65576 GOD65576:GPE65576 GXZ65576:GZA65576 HHV65576:HIW65576 HRR65576:HSS65576 IBN65576:ICO65576 ILJ65576:IMK65576 IVF65576:IWG65576 JFB65576:JGC65576 JOX65576:JPY65576 JYT65576:JZU65576 KIP65576:KJQ65576 KSL65576:KTM65576 LCH65576:LDI65576 LMD65576:LNE65576 LVZ65576:LXA65576 MFV65576:MGW65576 MPR65576:MQS65576 MZN65576:NAO65576 NJJ65576:NKK65576 NTF65576:NUG65576 ODB65576:OEC65576 OMX65576:ONY65576 OWT65576:OXU65576 PGP65576:PHQ65576 PQL65576:PRM65576 QAH65576:QBI65576 QKD65576:QLE65576 QTZ65576:QVA65576 RDV65576:REW65576 RNR65576:ROS65576 RXN65576:RYO65576 SHJ65576:SIK65576 SRF65576:SSG65576 TBB65576:TCC65576 TKX65576:TLY65576 TUT65576:TVU65576 UEP65576:UFQ65576 UOL65576:UPM65576 UYH65576:UZI65576 VID65576:VJE65576 VRZ65576:VTA65576 WBV65576:WCW65576 WLR65576:WMS65576 WVN65576:WWO65576 F131112:AG131112 JB131112:KC131112 SX131112:TY131112 ACT131112:ADU131112 AMP131112:ANQ131112 AWL131112:AXM131112 BGH131112:BHI131112 BQD131112:BRE131112 BZZ131112:CBA131112 CJV131112:CKW131112 CTR131112:CUS131112 DDN131112:DEO131112 DNJ131112:DOK131112 DXF131112:DYG131112 EHB131112:EIC131112 EQX131112:ERY131112 FAT131112:FBU131112 FKP131112:FLQ131112 FUL131112:FVM131112 GEH131112:GFI131112 GOD131112:GPE131112 GXZ131112:GZA131112 HHV131112:HIW131112 HRR131112:HSS131112 IBN131112:ICO131112 ILJ131112:IMK131112 IVF131112:IWG131112 JFB131112:JGC131112 JOX131112:JPY131112 JYT131112:JZU131112 KIP131112:KJQ131112 KSL131112:KTM131112 LCH131112:LDI131112 LMD131112:LNE131112 LVZ131112:LXA131112 MFV131112:MGW131112 MPR131112:MQS131112 MZN131112:NAO131112 NJJ131112:NKK131112 NTF131112:NUG131112 ODB131112:OEC131112 OMX131112:ONY131112 OWT131112:OXU131112 PGP131112:PHQ131112 PQL131112:PRM131112 QAH131112:QBI131112 QKD131112:QLE131112 QTZ131112:QVA131112 RDV131112:REW131112 RNR131112:ROS131112 RXN131112:RYO131112 SHJ131112:SIK131112 SRF131112:SSG131112 TBB131112:TCC131112 TKX131112:TLY131112 TUT131112:TVU131112 UEP131112:UFQ131112 UOL131112:UPM131112 UYH131112:UZI131112 VID131112:VJE131112 VRZ131112:VTA131112 WBV131112:WCW131112 WLR131112:WMS131112 WVN131112:WWO131112 F196648:AG196648 JB196648:KC196648 SX196648:TY196648 ACT196648:ADU196648 AMP196648:ANQ196648 AWL196648:AXM196648 BGH196648:BHI196648 BQD196648:BRE196648 BZZ196648:CBA196648 CJV196648:CKW196648 CTR196648:CUS196648 DDN196648:DEO196648 DNJ196648:DOK196648 DXF196648:DYG196648 EHB196648:EIC196648 EQX196648:ERY196648 FAT196648:FBU196648 FKP196648:FLQ196648 FUL196648:FVM196648 GEH196648:GFI196648 GOD196648:GPE196648 GXZ196648:GZA196648 HHV196648:HIW196648 HRR196648:HSS196648 IBN196648:ICO196648 ILJ196648:IMK196648 IVF196648:IWG196648 JFB196648:JGC196648 JOX196648:JPY196648 JYT196648:JZU196648 KIP196648:KJQ196648 KSL196648:KTM196648 LCH196648:LDI196648 LMD196648:LNE196648 LVZ196648:LXA196648 MFV196648:MGW196648 MPR196648:MQS196648 MZN196648:NAO196648 NJJ196648:NKK196648 NTF196648:NUG196648 ODB196648:OEC196648 OMX196648:ONY196648 OWT196648:OXU196648 PGP196648:PHQ196648 PQL196648:PRM196648 QAH196648:QBI196648 QKD196648:QLE196648 QTZ196648:QVA196648 RDV196648:REW196648 RNR196648:ROS196648 RXN196648:RYO196648 SHJ196648:SIK196648 SRF196648:SSG196648 TBB196648:TCC196648 TKX196648:TLY196648 TUT196648:TVU196648 UEP196648:UFQ196648 UOL196648:UPM196648 UYH196648:UZI196648 VID196648:VJE196648 VRZ196648:VTA196648 WBV196648:WCW196648 WLR196648:WMS196648 WVN196648:WWO196648 F262184:AG262184 JB262184:KC262184 SX262184:TY262184 ACT262184:ADU262184 AMP262184:ANQ262184 AWL262184:AXM262184 BGH262184:BHI262184 BQD262184:BRE262184 BZZ262184:CBA262184 CJV262184:CKW262184 CTR262184:CUS262184 DDN262184:DEO262184 DNJ262184:DOK262184 DXF262184:DYG262184 EHB262184:EIC262184 EQX262184:ERY262184 FAT262184:FBU262184 FKP262184:FLQ262184 FUL262184:FVM262184 GEH262184:GFI262184 GOD262184:GPE262184 GXZ262184:GZA262184 HHV262184:HIW262184 HRR262184:HSS262184 IBN262184:ICO262184 ILJ262184:IMK262184 IVF262184:IWG262184 JFB262184:JGC262184 JOX262184:JPY262184 JYT262184:JZU262184 KIP262184:KJQ262184 KSL262184:KTM262184 LCH262184:LDI262184 LMD262184:LNE262184 LVZ262184:LXA262184 MFV262184:MGW262184 MPR262184:MQS262184 MZN262184:NAO262184 NJJ262184:NKK262184 NTF262184:NUG262184 ODB262184:OEC262184 OMX262184:ONY262184 OWT262184:OXU262184 PGP262184:PHQ262184 PQL262184:PRM262184 QAH262184:QBI262184 QKD262184:QLE262184 QTZ262184:QVA262184 RDV262184:REW262184 RNR262184:ROS262184 RXN262184:RYO262184 SHJ262184:SIK262184 SRF262184:SSG262184 TBB262184:TCC262184 TKX262184:TLY262184 TUT262184:TVU262184 UEP262184:UFQ262184 UOL262184:UPM262184 UYH262184:UZI262184 VID262184:VJE262184 VRZ262184:VTA262184 WBV262184:WCW262184 WLR262184:WMS262184 WVN262184:WWO262184 F327720:AG327720 JB327720:KC327720 SX327720:TY327720 ACT327720:ADU327720 AMP327720:ANQ327720 AWL327720:AXM327720 BGH327720:BHI327720 BQD327720:BRE327720 BZZ327720:CBA327720 CJV327720:CKW327720 CTR327720:CUS327720 DDN327720:DEO327720 DNJ327720:DOK327720 DXF327720:DYG327720 EHB327720:EIC327720 EQX327720:ERY327720 FAT327720:FBU327720 FKP327720:FLQ327720 FUL327720:FVM327720 GEH327720:GFI327720 GOD327720:GPE327720 GXZ327720:GZA327720 HHV327720:HIW327720 HRR327720:HSS327720 IBN327720:ICO327720 ILJ327720:IMK327720 IVF327720:IWG327720 JFB327720:JGC327720 JOX327720:JPY327720 JYT327720:JZU327720 KIP327720:KJQ327720 KSL327720:KTM327720 LCH327720:LDI327720 LMD327720:LNE327720 LVZ327720:LXA327720 MFV327720:MGW327720 MPR327720:MQS327720 MZN327720:NAO327720 NJJ327720:NKK327720 NTF327720:NUG327720 ODB327720:OEC327720 OMX327720:ONY327720 OWT327720:OXU327720 PGP327720:PHQ327720 PQL327720:PRM327720 QAH327720:QBI327720 QKD327720:QLE327720 QTZ327720:QVA327720 RDV327720:REW327720 RNR327720:ROS327720 RXN327720:RYO327720 SHJ327720:SIK327720 SRF327720:SSG327720 TBB327720:TCC327720 TKX327720:TLY327720 TUT327720:TVU327720 UEP327720:UFQ327720 UOL327720:UPM327720 UYH327720:UZI327720 VID327720:VJE327720 VRZ327720:VTA327720 WBV327720:WCW327720 WLR327720:WMS327720 WVN327720:WWO327720 F393256:AG393256 JB393256:KC393256 SX393256:TY393256 ACT393256:ADU393256 AMP393256:ANQ393256 AWL393256:AXM393256 BGH393256:BHI393256 BQD393256:BRE393256 BZZ393256:CBA393256 CJV393256:CKW393256 CTR393256:CUS393256 DDN393256:DEO393256 DNJ393256:DOK393256 DXF393256:DYG393256 EHB393256:EIC393256 EQX393256:ERY393256 FAT393256:FBU393256 FKP393256:FLQ393256 FUL393256:FVM393256 GEH393256:GFI393256 GOD393256:GPE393256 GXZ393256:GZA393256 HHV393256:HIW393256 HRR393256:HSS393256 IBN393256:ICO393256 ILJ393256:IMK393256 IVF393256:IWG393256 JFB393256:JGC393256 JOX393256:JPY393256 JYT393256:JZU393256 KIP393256:KJQ393256 KSL393256:KTM393256 LCH393256:LDI393256 LMD393256:LNE393256 LVZ393256:LXA393256 MFV393256:MGW393256 MPR393256:MQS393256 MZN393256:NAO393256 NJJ393256:NKK393256 NTF393256:NUG393256 ODB393256:OEC393256 OMX393256:ONY393256 OWT393256:OXU393256 PGP393256:PHQ393256 PQL393256:PRM393256 QAH393256:QBI393256 QKD393256:QLE393256 QTZ393256:QVA393256 RDV393256:REW393256 RNR393256:ROS393256 RXN393256:RYO393256 SHJ393256:SIK393256 SRF393256:SSG393256 TBB393256:TCC393256 TKX393256:TLY393256 TUT393256:TVU393256 UEP393256:UFQ393256 UOL393256:UPM393256 UYH393256:UZI393256 VID393256:VJE393256 VRZ393256:VTA393256 WBV393256:WCW393256 WLR393256:WMS393256 WVN393256:WWO393256 F458792:AG458792 JB458792:KC458792 SX458792:TY458792 ACT458792:ADU458792 AMP458792:ANQ458792 AWL458792:AXM458792 BGH458792:BHI458792 BQD458792:BRE458792 BZZ458792:CBA458792 CJV458792:CKW458792 CTR458792:CUS458792 DDN458792:DEO458792 DNJ458792:DOK458792 DXF458792:DYG458792 EHB458792:EIC458792 EQX458792:ERY458792 FAT458792:FBU458792 FKP458792:FLQ458792 FUL458792:FVM458792 GEH458792:GFI458792 GOD458792:GPE458792 GXZ458792:GZA458792 HHV458792:HIW458792 HRR458792:HSS458792 IBN458792:ICO458792 ILJ458792:IMK458792 IVF458792:IWG458792 JFB458792:JGC458792 JOX458792:JPY458792 JYT458792:JZU458792 KIP458792:KJQ458792 KSL458792:KTM458792 LCH458792:LDI458792 LMD458792:LNE458792 LVZ458792:LXA458792 MFV458792:MGW458792 MPR458792:MQS458792 MZN458792:NAO458792 NJJ458792:NKK458792 NTF458792:NUG458792 ODB458792:OEC458792 OMX458792:ONY458792 OWT458792:OXU458792 PGP458792:PHQ458792 PQL458792:PRM458792 QAH458792:QBI458792 QKD458792:QLE458792 QTZ458792:QVA458792 RDV458792:REW458792 RNR458792:ROS458792 RXN458792:RYO458792 SHJ458792:SIK458792 SRF458792:SSG458792 TBB458792:TCC458792 TKX458792:TLY458792 TUT458792:TVU458792 UEP458792:UFQ458792 UOL458792:UPM458792 UYH458792:UZI458792 VID458792:VJE458792 VRZ458792:VTA458792 WBV458792:WCW458792 WLR458792:WMS458792 WVN458792:WWO458792 F524328:AG524328 JB524328:KC524328 SX524328:TY524328 ACT524328:ADU524328 AMP524328:ANQ524328 AWL524328:AXM524328 BGH524328:BHI524328 BQD524328:BRE524328 BZZ524328:CBA524328 CJV524328:CKW524328 CTR524328:CUS524328 DDN524328:DEO524328 DNJ524328:DOK524328 DXF524328:DYG524328 EHB524328:EIC524328 EQX524328:ERY524328 FAT524328:FBU524328 FKP524328:FLQ524328 FUL524328:FVM524328 GEH524328:GFI524328 GOD524328:GPE524328 GXZ524328:GZA524328 HHV524328:HIW524328 HRR524328:HSS524328 IBN524328:ICO524328 ILJ524328:IMK524328 IVF524328:IWG524328 JFB524328:JGC524328 JOX524328:JPY524328 JYT524328:JZU524328 KIP524328:KJQ524328 KSL524328:KTM524328 LCH524328:LDI524328 LMD524328:LNE524328 LVZ524328:LXA524328 MFV524328:MGW524328 MPR524328:MQS524328 MZN524328:NAO524328 NJJ524328:NKK524328 NTF524328:NUG524328 ODB524328:OEC524328 OMX524328:ONY524328 OWT524328:OXU524328 PGP524328:PHQ524328 PQL524328:PRM524328 QAH524328:QBI524328 QKD524328:QLE524328 QTZ524328:QVA524328 RDV524328:REW524328 RNR524328:ROS524328 RXN524328:RYO524328 SHJ524328:SIK524328 SRF524328:SSG524328 TBB524328:TCC524328 TKX524328:TLY524328 TUT524328:TVU524328 UEP524328:UFQ524328 UOL524328:UPM524328 UYH524328:UZI524328 VID524328:VJE524328 VRZ524328:VTA524328 WBV524328:WCW524328 WLR524328:WMS524328 WVN524328:WWO524328 F589864:AG589864 JB589864:KC589864 SX589864:TY589864 ACT589864:ADU589864 AMP589864:ANQ589864 AWL589864:AXM589864 BGH589864:BHI589864 BQD589864:BRE589864 BZZ589864:CBA589864 CJV589864:CKW589864 CTR589864:CUS589864 DDN589864:DEO589864 DNJ589864:DOK589864 DXF589864:DYG589864 EHB589864:EIC589864 EQX589864:ERY589864 FAT589864:FBU589864 FKP589864:FLQ589864 FUL589864:FVM589864 GEH589864:GFI589864 GOD589864:GPE589864 GXZ589864:GZA589864 HHV589864:HIW589864 HRR589864:HSS589864 IBN589864:ICO589864 ILJ589864:IMK589864 IVF589864:IWG589864 JFB589864:JGC589864 JOX589864:JPY589864 JYT589864:JZU589864 KIP589864:KJQ589864 KSL589864:KTM589864 LCH589864:LDI589864 LMD589864:LNE589864 LVZ589864:LXA589864 MFV589864:MGW589864 MPR589864:MQS589864 MZN589864:NAO589864 NJJ589864:NKK589864 NTF589864:NUG589864 ODB589864:OEC589864 OMX589864:ONY589864 OWT589864:OXU589864 PGP589864:PHQ589864 PQL589864:PRM589864 QAH589864:QBI589864 QKD589864:QLE589864 QTZ589864:QVA589864 RDV589864:REW589864 RNR589864:ROS589864 RXN589864:RYO589864 SHJ589864:SIK589864 SRF589864:SSG589864 TBB589864:TCC589864 TKX589864:TLY589864 TUT589864:TVU589864 UEP589864:UFQ589864 UOL589864:UPM589864 UYH589864:UZI589864 VID589864:VJE589864 VRZ589864:VTA589864 WBV589864:WCW589864 WLR589864:WMS589864 WVN589864:WWO589864 F655400:AG655400 JB655400:KC655400 SX655400:TY655400 ACT655400:ADU655400 AMP655400:ANQ655400 AWL655400:AXM655400 BGH655400:BHI655400 BQD655400:BRE655400 BZZ655400:CBA655400 CJV655400:CKW655400 CTR655400:CUS655400 DDN655400:DEO655400 DNJ655400:DOK655400 DXF655400:DYG655400 EHB655400:EIC655400 EQX655400:ERY655400 FAT655400:FBU655400 FKP655400:FLQ655400 FUL655400:FVM655400 GEH655400:GFI655400 GOD655400:GPE655400 GXZ655400:GZA655400 HHV655400:HIW655400 HRR655400:HSS655400 IBN655400:ICO655400 ILJ655400:IMK655400 IVF655400:IWG655400 JFB655400:JGC655400 JOX655400:JPY655400 JYT655400:JZU655400 KIP655400:KJQ655400 KSL655400:KTM655400 LCH655400:LDI655400 LMD655400:LNE655400 LVZ655400:LXA655400 MFV655400:MGW655400 MPR655400:MQS655400 MZN655400:NAO655400 NJJ655400:NKK655400 NTF655400:NUG655400 ODB655400:OEC655400 OMX655400:ONY655400 OWT655400:OXU655400 PGP655400:PHQ655400 PQL655400:PRM655400 QAH655400:QBI655400 QKD655400:QLE655400 QTZ655400:QVA655400 RDV655400:REW655400 RNR655400:ROS655400 RXN655400:RYO655400 SHJ655400:SIK655400 SRF655400:SSG655400 TBB655400:TCC655400 TKX655400:TLY655400 TUT655400:TVU655400 UEP655400:UFQ655400 UOL655400:UPM655400 UYH655400:UZI655400 VID655400:VJE655400 VRZ655400:VTA655400 WBV655400:WCW655400 WLR655400:WMS655400 WVN655400:WWO655400 F720936:AG720936 JB720936:KC720936 SX720936:TY720936 ACT720936:ADU720936 AMP720936:ANQ720936 AWL720936:AXM720936 BGH720936:BHI720936 BQD720936:BRE720936 BZZ720936:CBA720936 CJV720936:CKW720936 CTR720936:CUS720936 DDN720936:DEO720936 DNJ720936:DOK720936 DXF720936:DYG720936 EHB720936:EIC720936 EQX720936:ERY720936 FAT720936:FBU720936 FKP720936:FLQ720936 FUL720936:FVM720936 GEH720936:GFI720936 GOD720936:GPE720936 GXZ720936:GZA720936 HHV720936:HIW720936 HRR720936:HSS720936 IBN720936:ICO720936 ILJ720936:IMK720936 IVF720936:IWG720936 JFB720936:JGC720936 JOX720936:JPY720936 JYT720936:JZU720936 KIP720936:KJQ720936 KSL720936:KTM720936 LCH720936:LDI720936 LMD720936:LNE720936 LVZ720936:LXA720936 MFV720936:MGW720936 MPR720936:MQS720936 MZN720936:NAO720936 NJJ720936:NKK720936 NTF720936:NUG720936 ODB720936:OEC720936 OMX720936:ONY720936 OWT720936:OXU720936 PGP720936:PHQ720936 PQL720936:PRM720936 QAH720936:QBI720936 QKD720936:QLE720936 QTZ720936:QVA720936 RDV720936:REW720936 RNR720936:ROS720936 RXN720936:RYO720936 SHJ720936:SIK720936 SRF720936:SSG720936 TBB720936:TCC720936 TKX720936:TLY720936 TUT720936:TVU720936 UEP720936:UFQ720936 UOL720936:UPM720936 UYH720936:UZI720936 VID720936:VJE720936 VRZ720936:VTA720936 WBV720936:WCW720936 WLR720936:WMS720936 WVN720936:WWO720936 F786472:AG786472 JB786472:KC786472 SX786472:TY786472 ACT786472:ADU786472 AMP786472:ANQ786472 AWL786472:AXM786472 BGH786472:BHI786472 BQD786472:BRE786472 BZZ786472:CBA786472 CJV786472:CKW786472 CTR786472:CUS786472 DDN786472:DEO786472 DNJ786472:DOK786472 DXF786472:DYG786472 EHB786472:EIC786472 EQX786472:ERY786472 FAT786472:FBU786472 FKP786472:FLQ786472 FUL786472:FVM786472 GEH786472:GFI786472 GOD786472:GPE786472 GXZ786472:GZA786472 HHV786472:HIW786472 HRR786472:HSS786472 IBN786472:ICO786472 ILJ786472:IMK786472 IVF786472:IWG786472 JFB786472:JGC786472 JOX786472:JPY786472 JYT786472:JZU786472 KIP786472:KJQ786472 KSL786472:KTM786472 LCH786472:LDI786472 LMD786472:LNE786472 LVZ786472:LXA786472 MFV786472:MGW786472 MPR786472:MQS786472 MZN786472:NAO786472 NJJ786472:NKK786472 NTF786472:NUG786472 ODB786472:OEC786472 OMX786472:ONY786472 OWT786472:OXU786472 PGP786472:PHQ786472 PQL786472:PRM786472 QAH786472:QBI786472 QKD786472:QLE786472 QTZ786472:QVA786472 RDV786472:REW786472 RNR786472:ROS786472 RXN786472:RYO786472 SHJ786472:SIK786472 SRF786472:SSG786472 TBB786472:TCC786472 TKX786472:TLY786472 TUT786472:TVU786472 UEP786472:UFQ786472 UOL786472:UPM786472 UYH786472:UZI786472 VID786472:VJE786472 VRZ786472:VTA786472 WBV786472:WCW786472 WLR786472:WMS786472 WVN786472:WWO786472 F852008:AG852008 JB852008:KC852008 SX852008:TY852008 ACT852008:ADU852008 AMP852008:ANQ852008 AWL852008:AXM852008 BGH852008:BHI852008 BQD852008:BRE852008 BZZ852008:CBA852008 CJV852008:CKW852008 CTR852008:CUS852008 DDN852008:DEO852008 DNJ852008:DOK852008 DXF852008:DYG852008 EHB852008:EIC852008 EQX852008:ERY852008 FAT852008:FBU852008 FKP852008:FLQ852008 FUL852008:FVM852008 GEH852008:GFI852008 GOD852008:GPE852008 GXZ852008:GZA852008 HHV852008:HIW852008 HRR852008:HSS852008 IBN852008:ICO852008 ILJ852008:IMK852008 IVF852008:IWG852008 JFB852008:JGC852008 JOX852008:JPY852008 JYT852008:JZU852008 KIP852008:KJQ852008 KSL852008:KTM852008 LCH852008:LDI852008 LMD852008:LNE852008 LVZ852008:LXA852008 MFV852008:MGW852008 MPR852008:MQS852008 MZN852008:NAO852008 NJJ852008:NKK852008 NTF852008:NUG852008 ODB852008:OEC852008 OMX852008:ONY852008 OWT852008:OXU852008 PGP852008:PHQ852008 PQL852008:PRM852008 QAH852008:QBI852008 QKD852008:QLE852008 QTZ852008:QVA852008 RDV852008:REW852008 RNR852008:ROS852008 RXN852008:RYO852008 SHJ852008:SIK852008 SRF852008:SSG852008 TBB852008:TCC852008 TKX852008:TLY852008 TUT852008:TVU852008 UEP852008:UFQ852008 UOL852008:UPM852008 UYH852008:UZI852008 VID852008:VJE852008 VRZ852008:VTA852008 WBV852008:WCW852008 WLR852008:WMS852008 WVN852008:WWO852008 F917544:AG917544 JB917544:KC917544 SX917544:TY917544 ACT917544:ADU917544 AMP917544:ANQ917544 AWL917544:AXM917544 BGH917544:BHI917544 BQD917544:BRE917544 BZZ917544:CBA917544 CJV917544:CKW917544 CTR917544:CUS917544 DDN917544:DEO917544 DNJ917544:DOK917544 DXF917544:DYG917544 EHB917544:EIC917544 EQX917544:ERY917544 FAT917544:FBU917544 FKP917544:FLQ917544 FUL917544:FVM917544 GEH917544:GFI917544 GOD917544:GPE917544 GXZ917544:GZA917544 HHV917544:HIW917544 HRR917544:HSS917544 IBN917544:ICO917544 ILJ917544:IMK917544 IVF917544:IWG917544 JFB917544:JGC917544 JOX917544:JPY917544 JYT917544:JZU917544 KIP917544:KJQ917544 KSL917544:KTM917544 LCH917544:LDI917544 LMD917544:LNE917544 LVZ917544:LXA917544 MFV917544:MGW917544 MPR917544:MQS917544 MZN917544:NAO917544 NJJ917544:NKK917544 NTF917544:NUG917544 ODB917544:OEC917544 OMX917544:ONY917544 OWT917544:OXU917544 PGP917544:PHQ917544 PQL917544:PRM917544 QAH917544:QBI917544 QKD917544:QLE917544 QTZ917544:QVA917544 RDV917544:REW917544 RNR917544:ROS917544 RXN917544:RYO917544 SHJ917544:SIK917544 SRF917544:SSG917544 TBB917544:TCC917544 TKX917544:TLY917544 TUT917544:TVU917544 UEP917544:UFQ917544 UOL917544:UPM917544 UYH917544:UZI917544 VID917544:VJE917544 VRZ917544:VTA917544 WBV917544:WCW917544 WLR917544:WMS917544 WVN917544:WWO917544 F983080:AG983080 JB983080:KC983080 SX983080:TY983080 ACT983080:ADU983080 AMP983080:ANQ983080 AWL983080:AXM983080 BGH983080:BHI983080 BQD983080:BRE983080 BZZ983080:CBA983080 CJV983080:CKW983080 CTR983080:CUS983080 DDN983080:DEO983080 DNJ983080:DOK983080 DXF983080:DYG983080 EHB983080:EIC983080 EQX983080:ERY983080 FAT983080:FBU983080 FKP983080:FLQ983080 FUL983080:FVM983080 GEH983080:GFI983080 GOD983080:GPE983080 GXZ983080:GZA983080 HHV983080:HIW983080 HRR983080:HSS983080 IBN983080:ICO983080 ILJ983080:IMK983080 IVF983080:IWG983080 JFB983080:JGC983080 JOX983080:JPY983080 JYT983080:JZU983080 KIP983080:KJQ983080 KSL983080:KTM983080 LCH983080:LDI983080 LMD983080:LNE983080 LVZ983080:LXA983080 MFV983080:MGW983080 MPR983080:MQS983080 MZN983080:NAO983080 NJJ983080:NKK983080 NTF983080:NUG983080 ODB983080:OEC983080 OMX983080:ONY983080 OWT983080:OXU983080 PGP983080:PHQ983080 PQL983080:PRM983080 QAH983080:QBI983080 QKD983080:QLE983080 QTZ983080:QVA983080 RDV983080:REW983080 RNR983080:ROS983080 RXN983080:RYO983080 SHJ983080:SIK983080 SRF983080:SSG983080 TBB983080:TCC983080 TKX983080:TLY983080 TUT983080:TVU983080 UEP983080:UFQ983080 UOL983080:UPM983080 UYH983080:UZI983080 VID983080:VJE983080 VRZ983080:VTA983080 WBV983080:WCW983080 WLR983080:WMS983080 WVN983080:WWO983080"/>
  </dataValidations>
  <printOptions horizontalCentered="1"/>
  <pageMargins left="0.70866141732283472" right="0.70866141732283472" top="0.74803149606299213" bottom="0.74803149606299213" header="0.31496062992125984" footer="0.31496062992125984"/>
  <pageSetup paperSize="9" orientation="portrait" r:id="rId1"/>
  <drawing r:id="rId2"/>
  <legacyDrawing r:id="rId3"/>
  <controls>
    <mc:AlternateContent xmlns:mc="http://schemas.openxmlformats.org/markup-compatibility/2006">
      <mc:Choice Requires="x14">
        <control shapeId="7169" r:id="rId4" name="OptionButton2">
          <controlPr defaultSize="0" autoLine="0" r:id="rId5">
            <anchor moveWithCells="1" sizeWithCells="1">
              <from>
                <xdr:col>19</xdr:col>
                <xdr:colOff>85725</xdr:colOff>
                <xdr:row>30</xdr:row>
                <xdr:rowOff>161925</xdr:rowOff>
              </from>
              <to>
                <xdr:col>23</xdr:col>
                <xdr:colOff>142875</xdr:colOff>
                <xdr:row>32</xdr:row>
                <xdr:rowOff>47625</xdr:rowOff>
              </to>
            </anchor>
          </controlPr>
        </control>
      </mc:Choice>
      <mc:Fallback>
        <control shapeId="7169" r:id="rId4" name="OptionButton2"/>
      </mc:Fallback>
    </mc:AlternateContent>
    <mc:AlternateContent xmlns:mc="http://schemas.openxmlformats.org/markup-compatibility/2006">
      <mc:Choice Requires="x14">
        <control shapeId="7170" r:id="rId6" name="OptionButton3">
          <controlPr defaultSize="0" autoLine="0" r:id="rId7">
            <anchor moveWithCells="1" sizeWithCells="1">
              <from>
                <xdr:col>19</xdr:col>
                <xdr:colOff>85725</xdr:colOff>
                <xdr:row>32</xdr:row>
                <xdr:rowOff>47625</xdr:rowOff>
              </from>
              <to>
                <xdr:col>23</xdr:col>
                <xdr:colOff>142875</xdr:colOff>
                <xdr:row>33</xdr:row>
                <xdr:rowOff>104775</xdr:rowOff>
              </to>
            </anchor>
          </controlPr>
        </control>
      </mc:Choice>
      <mc:Fallback>
        <control shapeId="7170" r:id="rId6" name="OptionButton3"/>
      </mc:Fallback>
    </mc:AlternateContent>
    <mc:AlternateContent xmlns:mc="http://schemas.openxmlformats.org/markup-compatibility/2006">
      <mc:Choice Requires="x14">
        <control shapeId="7171" r:id="rId8" name="OptionButton1">
          <controlPr defaultSize="0" autoLine="0" r:id="rId9">
            <anchor moveWithCells="1" sizeWithCells="1">
              <from>
                <xdr:col>19</xdr:col>
                <xdr:colOff>85725</xdr:colOff>
                <xdr:row>29</xdr:row>
                <xdr:rowOff>114300</xdr:rowOff>
              </from>
              <to>
                <xdr:col>23</xdr:col>
                <xdr:colOff>142875</xdr:colOff>
                <xdr:row>31</xdr:row>
                <xdr:rowOff>0</xdr:rowOff>
              </to>
            </anchor>
          </controlPr>
        </control>
      </mc:Choice>
      <mc:Fallback>
        <control shapeId="7171" r:id="rId8" name="OptionButton1"/>
      </mc:Fallback>
    </mc:AlternateContent>
  </control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kumamotoken5_2">
    <tabColor theme="1"/>
    <pageSetUpPr fitToPage="1"/>
  </sheetPr>
  <dimension ref="A1:AI34"/>
  <sheetViews>
    <sheetView showGridLines="0" view="pageBreakPreview" zoomScale="95" zoomScaleNormal="95" zoomScaleSheetLayoutView="95" workbookViewId="0">
      <selection activeCell="R2" sqref="R2"/>
    </sheetView>
  </sheetViews>
  <sheetFormatPr defaultColWidth="2.375" defaultRowHeight="13.5"/>
  <cols>
    <col min="1" max="16384" width="2.375" style="18"/>
  </cols>
  <sheetData>
    <row r="1" spans="1:35">
      <c r="A1" s="18" t="s">
        <v>122</v>
      </c>
    </row>
    <row r="3" spans="1:35">
      <c r="AI3" s="19" t="s">
        <v>123</v>
      </c>
    </row>
    <row r="6" spans="1:35" ht="30" customHeight="1">
      <c r="A6" s="686" t="s">
        <v>124</v>
      </c>
      <c r="B6" s="686"/>
      <c r="C6" s="686"/>
      <c r="D6" s="686"/>
      <c r="E6" s="686"/>
      <c r="F6" s="686"/>
      <c r="G6" s="686"/>
      <c r="H6" s="686"/>
      <c r="I6" s="686"/>
      <c r="J6" s="686"/>
      <c r="K6" s="686"/>
      <c r="L6" s="686"/>
      <c r="M6" s="686"/>
      <c r="N6" s="686"/>
      <c r="O6" s="686"/>
      <c r="P6" s="686"/>
      <c r="Q6" s="686"/>
      <c r="R6" s="686"/>
      <c r="S6" s="686"/>
      <c r="T6" s="686"/>
      <c r="U6" s="686"/>
      <c r="V6" s="686"/>
      <c r="W6" s="686"/>
      <c r="X6" s="686"/>
      <c r="Y6" s="686"/>
      <c r="Z6" s="686"/>
      <c r="AA6" s="686"/>
      <c r="AB6" s="686"/>
      <c r="AC6" s="686"/>
      <c r="AD6" s="686"/>
      <c r="AE6" s="686"/>
      <c r="AF6" s="686"/>
      <c r="AG6" s="686"/>
      <c r="AH6" s="686"/>
      <c r="AI6" s="686"/>
    </row>
    <row r="9" spans="1:35">
      <c r="B9" s="95" t="s">
        <v>125</v>
      </c>
      <c r="D9" s="18" t="s">
        <v>126</v>
      </c>
      <c r="M9" s="96" t="s">
        <v>127</v>
      </c>
      <c r="P9" s="85" t="s">
        <v>112</v>
      </c>
      <c r="Q9" s="938"/>
      <c r="R9" s="938"/>
      <c r="S9" s="938"/>
      <c r="T9" s="938"/>
      <c r="U9" s="938"/>
      <c r="V9" s="938"/>
      <c r="W9" s="938"/>
      <c r="X9" s="938"/>
      <c r="Y9" s="938"/>
      <c r="Z9" s="938"/>
    </row>
    <row r="10" spans="1:35">
      <c r="B10" s="95"/>
      <c r="M10" s="96"/>
    </row>
    <row r="11" spans="1:35">
      <c r="M11" s="96"/>
    </row>
    <row r="12" spans="1:35">
      <c r="B12" s="95" t="s">
        <v>128</v>
      </c>
      <c r="D12" s="18" t="s">
        <v>129</v>
      </c>
      <c r="M12" s="96" t="s">
        <v>130</v>
      </c>
      <c r="P12" s="85" t="s">
        <v>112</v>
      </c>
      <c r="Q12" s="938"/>
      <c r="R12" s="938"/>
      <c r="S12" s="938"/>
      <c r="T12" s="938"/>
      <c r="U12" s="938"/>
      <c r="V12" s="938"/>
      <c r="W12" s="938"/>
      <c r="X12" s="938"/>
      <c r="Y12" s="938"/>
      <c r="Z12" s="938"/>
    </row>
    <row r="13" spans="1:35">
      <c r="M13" s="96"/>
    </row>
    <row r="14" spans="1:35">
      <c r="M14" s="96"/>
    </row>
    <row r="15" spans="1:35">
      <c r="B15" s="95" t="s">
        <v>131</v>
      </c>
      <c r="D15" s="18" t="s">
        <v>132</v>
      </c>
      <c r="M15" s="96" t="s">
        <v>133</v>
      </c>
      <c r="P15" s="85" t="s">
        <v>112</v>
      </c>
      <c r="Q15" s="938"/>
      <c r="R15" s="938"/>
      <c r="S15" s="938"/>
      <c r="T15" s="938"/>
      <c r="U15" s="938"/>
      <c r="V15" s="938"/>
      <c r="W15" s="938"/>
      <c r="X15" s="938"/>
      <c r="Y15" s="938"/>
      <c r="Z15" s="938"/>
    </row>
    <row r="16" spans="1:35">
      <c r="M16" s="96"/>
    </row>
    <row r="17" spans="1:34">
      <c r="M17" s="96"/>
    </row>
    <row r="18" spans="1:34">
      <c r="B18" s="95" t="s">
        <v>134</v>
      </c>
      <c r="D18" s="943" t="s">
        <v>135</v>
      </c>
      <c r="E18" s="943"/>
      <c r="F18" s="943"/>
      <c r="G18" s="943"/>
      <c r="H18" s="943"/>
      <c r="I18" s="943"/>
      <c r="J18" s="943"/>
      <c r="M18" s="96" t="s">
        <v>136</v>
      </c>
      <c r="P18" s="85" t="s">
        <v>137</v>
      </c>
      <c r="Q18" s="938"/>
      <c r="R18" s="938"/>
      <c r="S18" s="938"/>
      <c r="T18" s="938"/>
      <c r="U18" s="938"/>
      <c r="V18" s="938"/>
      <c r="W18" s="938"/>
      <c r="X18" s="938"/>
      <c r="Y18" s="938"/>
      <c r="Z18" s="938"/>
      <c r="AD18" s="731"/>
      <c r="AE18" s="731"/>
      <c r="AF18" s="731"/>
      <c r="AG18" s="731"/>
    </row>
    <row r="19" spans="1:34">
      <c r="D19" s="943"/>
      <c r="E19" s="943"/>
      <c r="F19" s="943"/>
      <c r="G19" s="943"/>
      <c r="H19" s="943"/>
      <c r="I19" s="943"/>
      <c r="J19" s="943"/>
      <c r="M19" s="96"/>
      <c r="AD19" s="942"/>
      <c r="AE19" s="942"/>
      <c r="AF19" s="942"/>
      <c r="AG19" s="942"/>
    </row>
    <row r="20" spans="1:34">
      <c r="M20" s="96"/>
    </row>
    <row r="21" spans="1:34">
      <c r="B21" s="95" t="s">
        <v>138</v>
      </c>
      <c r="D21" s="940" t="s">
        <v>139</v>
      </c>
      <c r="E21" s="940"/>
      <c r="F21" s="940"/>
      <c r="G21" s="940"/>
      <c r="H21" s="940"/>
      <c r="I21" s="940"/>
      <c r="J21" s="940"/>
      <c r="M21" s="96"/>
    </row>
    <row r="22" spans="1:34">
      <c r="D22" s="940"/>
      <c r="E22" s="940"/>
      <c r="F22" s="940"/>
      <c r="G22" s="940"/>
      <c r="H22" s="940"/>
      <c r="I22" s="940"/>
      <c r="J22" s="940"/>
      <c r="M22" s="96" t="s">
        <v>140</v>
      </c>
      <c r="P22" s="85" t="s">
        <v>112</v>
      </c>
      <c r="Q22" s="938" t="str">
        <f>IF(Q15-Q18=0,"",Q15-Q18)</f>
        <v/>
      </c>
      <c r="R22" s="938"/>
      <c r="S22" s="938"/>
      <c r="T22" s="938"/>
      <c r="U22" s="938"/>
      <c r="V22" s="938"/>
      <c r="W22" s="938"/>
      <c r="X22" s="938"/>
      <c r="Y22" s="938"/>
      <c r="Z22" s="938"/>
    </row>
    <row r="23" spans="1:34">
      <c r="M23" s="96"/>
    </row>
    <row r="24" spans="1:34">
      <c r="M24" s="96"/>
    </row>
    <row r="25" spans="1:34">
      <c r="B25" s="95" t="s">
        <v>141</v>
      </c>
      <c r="D25" s="940" t="s">
        <v>142</v>
      </c>
      <c r="E25" s="940"/>
      <c r="F25" s="940"/>
      <c r="G25" s="940"/>
      <c r="H25" s="940"/>
      <c r="I25" s="940"/>
      <c r="J25" s="940"/>
      <c r="K25" s="941" t="s">
        <v>143</v>
      </c>
      <c r="L25" s="941"/>
      <c r="M25" s="941"/>
      <c r="N25" s="941"/>
      <c r="O25" s="941"/>
      <c r="P25" s="85" t="s">
        <v>112</v>
      </c>
      <c r="Q25" s="938" t="str">
        <f>IF(ISERROR(Q22*(9/10-(AD26/100))),"",Q22*(9/10-(AD26/100)))</f>
        <v/>
      </c>
      <c r="R25" s="938"/>
      <c r="S25" s="938"/>
      <c r="T25" s="938"/>
      <c r="U25" s="938"/>
      <c r="V25" s="938"/>
      <c r="W25" s="938"/>
      <c r="X25" s="938"/>
      <c r="Y25" s="938"/>
      <c r="Z25" s="938"/>
      <c r="AB25" s="18" t="s">
        <v>144</v>
      </c>
      <c r="AD25" s="731" t="str">
        <f>IF(ISERROR(Q12/Q9*100),"",Q12/Q9*100)</f>
        <v/>
      </c>
      <c r="AE25" s="731"/>
      <c r="AF25" s="731"/>
      <c r="AG25" s="731"/>
      <c r="AH25" s="18" t="s">
        <v>145</v>
      </c>
    </row>
    <row r="26" spans="1:34">
      <c r="D26" s="940"/>
      <c r="E26" s="940"/>
      <c r="F26" s="940"/>
      <c r="G26" s="940"/>
      <c r="H26" s="940"/>
      <c r="I26" s="940"/>
      <c r="J26" s="940"/>
      <c r="AC26" s="18" t="s">
        <v>146</v>
      </c>
      <c r="AD26" s="942" t="str">
        <f>IF(ISERROR(ROUNDUP(AD25,0)),"",ROUNDUP(AD25,0))</f>
        <v/>
      </c>
      <c r="AE26" s="942"/>
      <c r="AF26" s="942"/>
      <c r="AG26" s="942"/>
      <c r="AH26" s="18" t="s">
        <v>147</v>
      </c>
    </row>
    <row r="28" spans="1:34" ht="13.5" customHeight="1">
      <c r="B28" s="95" t="s">
        <v>148</v>
      </c>
      <c r="D28" s="36" t="s">
        <v>149</v>
      </c>
      <c r="E28" s="36"/>
      <c r="F28" s="36"/>
      <c r="G28" s="36"/>
      <c r="H28" s="36"/>
      <c r="I28" s="36"/>
      <c r="J28" s="36"/>
      <c r="P28" s="85" t="s">
        <v>137</v>
      </c>
      <c r="Q28" s="938" t="str">
        <f>IF(ISERROR(ROUNDDOWN(Q25,-3)),"",ROUNDDOWN(Q25,-3))</f>
        <v/>
      </c>
      <c r="R28" s="938"/>
      <c r="S28" s="938"/>
      <c r="T28" s="938"/>
      <c r="U28" s="938"/>
      <c r="V28" s="938"/>
      <c r="W28" s="938"/>
      <c r="X28" s="938"/>
      <c r="Y28" s="938"/>
      <c r="Z28" s="938"/>
    </row>
    <row r="29" spans="1:34">
      <c r="D29" s="36"/>
      <c r="E29" s="36"/>
      <c r="F29" s="36"/>
      <c r="G29" s="36"/>
      <c r="H29" s="36"/>
      <c r="I29" s="36"/>
      <c r="J29" s="36"/>
    </row>
    <row r="31" spans="1:34">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row>
    <row r="32" spans="1:34" ht="15" customHeight="1">
      <c r="B32" s="97" t="s">
        <v>150</v>
      </c>
      <c r="E32" s="95" t="s">
        <v>125</v>
      </c>
      <c r="F32" s="939" t="s">
        <v>151</v>
      </c>
      <c r="G32" s="939"/>
      <c r="H32" s="939"/>
      <c r="I32" s="939"/>
      <c r="J32" s="939"/>
      <c r="K32" s="939"/>
      <c r="L32" s="939"/>
      <c r="M32" s="939"/>
      <c r="N32" s="939"/>
      <c r="O32" s="939"/>
      <c r="P32" s="939"/>
      <c r="Q32" s="939"/>
      <c r="R32" s="939"/>
      <c r="S32" s="939"/>
      <c r="T32" s="939"/>
      <c r="U32" s="939"/>
      <c r="V32" s="939"/>
      <c r="W32" s="939"/>
      <c r="X32" s="939"/>
      <c r="Y32" s="939"/>
      <c r="Z32" s="939"/>
      <c r="AA32" s="939"/>
      <c r="AB32" s="939"/>
      <c r="AC32" s="939"/>
      <c r="AD32" s="939"/>
      <c r="AE32" s="939"/>
      <c r="AF32" s="939"/>
    </row>
    <row r="33" spans="5:32" ht="15" customHeight="1">
      <c r="F33" s="939"/>
      <c r="G33" s="939"/>
      <c r="H33" s="939"/>
      <c r="I33" s="939"/>
      <c r="J33" s="939"/>
      <c r="K33" s="939"/>
      <c r="L33" s="939"/>
      <c r="M33" s="939"/>
      <c r="N33" s="939"/>
      <c r="O33" s="939"/>
      <c r="P33" s="939"/>
      <c r="Q33" s="939"/>
      <c r="R33" s="939"/>
      <c r="S33" s="939"/>
      <c r="T33" s="939"/>
      <c r="U33" s="939"/>
      <c r="V33" s="939"/>
      <c r="W33" s="939"/>
      <c r="X33" s="939"/>
      <c r="Y33" s="939"/>
      <c r="Z33" s="939"/>
      <c r="AA33" s="939"/>
      <c r="AB33" s="939"/>
      <c r="AC33" s="939"/>
      <c r="AD33" s="939"/>
      <c r="AE33" s="939"/>
      <c r="AF33" s="939"/>
    </row>
    <row r="34" spans="5:32" ht="15" customHeight="1">
      <c r="E34" s="95" t="s">
        <v>128</v>
      </c>
      <c r="F34" s="18" t="s">
        <v>152</v>
      </c>
    </row>
  </sheetData>
  <mergeCells count="17">
    <mergeCell ref="A6:AI6"/>
    <mergeCell ref="Q9:Z9"/>
    <mergeCell ref="Q12:Z12"/>
    <mergeCell ref="Q15:Z15"/>
    <mergeCell ref="D18:J19"/>
    <mergeCell ref="Q18:Z18"/>
    <mergeCell ref="AD18:AG18"/>
    <mergeCell ref="AD19:AG19"/>
    <mergeCell ref="Q28:Z28"/>
    <mergeCell ref="F32:AF33"/>
    <mergeCell ref="D21:J22"/>
    <mergeCell ref="Q22:Z22"/>
    <mergeCell ref="D25:J26"/>
    <mergeCell ref="K25:O25"/>
    <mergeCell ref="Q25:Z25"/>
    <mergeCell ref="AD25:AG25"/>
    <mergeCell ref="AD26:AG26"/>
  </mergeCells>
  <phoneticPr fontId="3"/>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kumamotoken5_3">
    <tabColor theme="1"/>
    <pageSetUpPr fitToPage="1"/>
  </sheetPr>
  <dimension ref="A1:AI38"/>
  <sheetViews>
    <sheetView showGridLines="0" view="pageBreakPreview" topLeftCell="A16" zoomScale="95" zoomScaleNormal="95" zoomScaleSheetLayoutView="95" workbookViewId="0">
      <selection activeCell="R2" sqref="R2"/>
    </sheetView>
  </sheetViews>
  <sheetFormatPr defaultColWidth="2.375" defaultRowHeight="18.75"/>
  <cols>
    <col min="1" max="16384" width="2.375" style="4"/>
  </cols>
  <sheetData>
    <row r="1" spans="1:35">
      <c r="A1" s="18" t="s">
        <v>153</v>
      </c>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row>
    <row r="2" spans="1:35">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row>
    <row r="3" spans="1:35">
      <c r="A3" s="18"/>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9" t="s">
        <v>154</v>
      </c>
    </row>
    <row r="4" spans="1:35">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row>
    <row r="5" spans="1:35">
      <c r="A5" s="18"/>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row>
    <row r="6" spans="1:35" ht="30" customHeight="1">
      <c r="A6" s="686" t="s">
        <v>155</v>
      </c>
      <c r="B6" s="686"/>
      <c r="C6" s="686"/>
      <c r="D6" s="686"/>
      <c r="E6" s="686"/>
      <c r="F6" s="686"/>
      <c r="G6" s="686"/>
      <c r="H6" s="686"/>
      <c r="I6" s="686"/>
      <c r="J6" s="686"/>
      <c r="K6" s="686"/>
      <c r="L6" s="686"/>
      <c r="M6" s="686"/>
      <c r="N6" s="686"/>
      <c r="O6" s="686"/>
      <c r="P6" s="686"/>
      <c r="Q6" s="686"/>
      <c r="R6" s="686"/>
      <c r="S6" s="686"/>
      <c r="T6" s="686"/>
      <c r="U6" s="686"/>
      <c r="V6" s="686"/>
      <c r="W6" s="686"/>
      <c r="X6" s="686"/>
      <c r="Y6" s="686"/>
      <c r="Z6" s="686"/>
      <c r="AA6" s="686"/>
      <c r="AB6" s="686"/>
      <c r="AC6" s="686"/>
      <c r="AD6" s="686"/>
      <c r="AE6" s="686"/>
      <c r="AF6" s="686"/>
      <c r="AG6" s="686"/>
      <c r="AH6" s="686"/>
      <c r="AI6" s="686"/>
    </row>
    <row r="7" spans="1:35">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row>
    <row r="8" spans="1:35">
      <c r="A8" s="18"/>
      <c r="B8" s="18"/>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row>
    <row r="9" spans="1:35">
      <c r="A9" s="39"/>
      <c r="B9" s="989" t="s">
        <v>156</v>
      </c>
      <c r="C9" s="948"/>
      <c r="D9" s="948"/>
      <c r="E9" s="948"/>
      <c r="F9" s="948"/>
      <c r="G9" s="948"/>
      <c r="H9" s="948"/>
      <c r="I9" s="948"/>
      <c r="J9" s="948"/>
      <c r="K9" s="948"/>
      <c r="L9" s="948"/>
      <c r="M9" s="949"/>
      <c r="N9" s="989" t="s">
        <v>157</v>
      </c>
      <c r="O9" s="948"/>
      <c r="P9" s="948"/>
      <c r="Q9" s="948"/>
      <c r="R9" s="948"/>
      <c r="S9" s="948"/>
      <c r="T9" s="948"/>
      <c r="U9" s="948"/>
      <c r="V9" s="948"/>
      <c r="W9" s="949"/>
      <c r="X9" s="989" t="s">
        <v>158</v>
      </c>
      <c r="Y9" s="948"/>
      <c r="Z9" s="948"/>
      <c r="AA9" s="948"/>
      <c r="AB9" s="948"/>
      <c r="AC9" s="948"/>
      <c r="AD9" s="948"/>
      <c r="AE9" s="948"/>
      <c r="AF9" s="948"/>
      <c r="AG9" s="948"/>
      <c r="AH9" s="949"/>
      <c r="AI9" s="39"/>
    </row>
    <row r="10" spans="1:35" ht="27" customHeight="1">
      <c r="A10" s="39"/>
      <c r="B10" s="990" t="s">
        <v>159</v>
      </c>
      <c r="C10" s="957"/>
      <c r="D10" s="957"/>
      <c r="E10" s="957"/>
      <c r="F10" s="957"/>
      <c r="G10" s="957"/>
      <c r="H10" s="957"/>
      <c r="I10" s="957"/>
      <c r="J10" s="957"/>
      <c r="K10" s="957"/>
      <c r="L10" s="948" t="s">
        <v>160</v>
      </c>
      <c r="M10" s="949"/>
      <c r="N10" s="98" t="s">
        <v>112</v>
      </c>
      <c r="O10" s="958"/>
      <c r="P10" s="958"/>
      <c r="Q10" s="958"/>
      <c r="R10" s="958"/>
      <c r="S10" s="958"/>
      <c r="T10" s="958"/>
      <c r="U10" s="958"/>
      <c r="V10" s="958"/>
      <c r="W10" s="959"/>
      <c r="X10" s="946"/>
      <c r="Y10" s="951"/>
      <c r="Z10" s="951"/>
      <c r="AA10" s="951"/>
      <c r="AB10" s="951"/>
      <c r="AC10" s="951"/>
      <c r="AD10" s="951"/>
      <c r="AE10" s="951"/>
      <c r="AF10" s="951"/>
      <c r="AG10" s="951"/>
      <c r="AH10" s="952"/>
      <c r="AI10" s="39"/>
    </row>
    <row r="11" spans="1:35" ht="27" customHeight="1">
      <c r="A11" s="39"/>
      <c r="B11" s="985" t="s">
        <v>161</v>
      </c>
      <c r="C11" s="986"/>
      <c r="D11" s="986"/>
      <c r="E11" s="986"/>
      <c r="F11" s="986"/>
      <c r="G11" s="986"/>
      <c r="H11" s="986"/>
      <c r="I11" s="986"/>
      <c r="J11" s="986"/>
      <c r="K11" s="986"/>
      <c r="L11" s="948" t="s">
        <v>162</v>
      </c>
      <c r="M11" s="949"/>
      <c r="N11" s="98" t="s">
        <v>112</v>
      </c>
      <c r="O11" s="958"/>
      <c r="P11" s="958"/>
      <c r="Q11" s="958"/>
      <c r="R11" s="958"/>
      <c r="S11" s="958"/>
      <c r="T11" s="958"/>
      <c r="U11" s="958"/>
      <c r="V11" s="958"/>
      <c r="W11" s="959"/>
      <c r="X11" s="946"/>
      <c r="Y11" s="951"/>
      <c r="Z11" s="951"/>
      <c r="AA11" s="951"/>
      <c r="AB11" s="951"/>
      <c r="AC11" s="951"/>
      <c r="AD11" s="951"/>
      <c r="AE11" s="951"/>
      <c r="AF11" s="951"/>
      <c r="AG11" s="951"/>
      <c r="AH11" s="952"/>
      <c r="AI11" s="39"/>
    </row>
    <row r="12" spans="1:35" ht="27" customHeight="1">
      <c r="A12" s="39"/>
      <c r="B12" s="953" t="s">
        <v>163</v>
      </c>
      <c r="C12" s="947"/>
      <c r="D12" s="947"/>
      <c r="E12" s="947"/>
      <c r="F12" s="947"/>
      <c r="G12" s="947"/>
      <c r="H12" s="947"/>
      <c r="I12" s="947"/>
      <c r="J12" s="947"/>
      <c r="K12" s="947"/>
      <c r="L12" s="948" t="s">
        <v>164</v>
      </c>
      <c r="M12" s="949"/>
      <c r="N12" s="98" t="s">
        <v>112</v>
      </c>
      <c r="O12" s="987" t="str">
        <f>IF(OR(O10&gt;=O11,O10=""),"",O10*9/10)</f>
        <v/>
      </c>
      <c r="P12" s="987"/>
      <c r="Q12" s="987"/>
      <c r="R12" s="987"/>
      <c r="S12" s="987"/>
      <c r="T12" s="987"/>
      <c r="U12" s="987"/>
      <c r="V12" s="987"/>
      <c r="W12" s="988"/>
      <c r="X12" s="946"/>
      <c r="Y12" s="951"/>
      <c r="Z12" s="951"/>
      <c r="AA12" s="951"/>
      <c r="AB12" s="951"/>
      <c r="AC12" s="951"/>
      <c r="AD12" s="951"/>
      <c r="AE12" s="951"/>
      <c r="AF12" s="951"/>
      <c r="AG12" s="951"/>
      <c r="AH12" s="952"/>
      <c r="AI12" s="39"/>
    </row>
    <row r="13" spans="1:35" ht="15" customHeight="1">
      <c r="A13" s="39"/>
      <c r="B13" s="99" t="s">
        <v>165</v>
      </c>
      <c r="C13" s="100"/>
      <c r="D13" s="100"/>
      <c r="E13" s="100"/>
      <c r="F13" s="100"/>
      <c r="G13" s="100"/>
      <c r="H13" s="100"/>
      <c r="I13" s="100"/>
      <c r="J13" s="100"/>
      <c r="K13" s="100"/>
      <c r="L13" s="968" t="s">
        <v>166</v>
      </c>
      <c r="M13" s="969"/>
      <c r="N13" s="973" t="s">
        <v>167</v>
      </c>
      <c r="O13" s="968"/>
      <c r="P13" s="968"/>
      <c r="Q13" s="968"/>
      <c r="R13" s="968"/>
      <c r="S13" s="968"/>
      <c r="T13" s="968"/>
      <c r="U13" s="968"/>
      <c r="V13" s="968"/>
      <c r="W13" s="969"/>
      <c r="X13" s="962"/>
      <c r="Y13" s="963"/>
      <c r="Z13" s="963"/>
      <c r="AA13" s="963"/>
      <c r="AB13" s="963"/>
      <c r="AC13" s="963"/>
      <c r="AD13" s="963"/>
      <c r="AE13" s="963"/>
      <c r="AF13" s="963"/>
      <c r="AG13" s="963"/>
      <c r="AH13" s="978"/>
      <c r="AI13" s="39"/>
    </row>
    <row r="14" spans="1:35" ht="15" customHeight="1">
      <c r="A14" s="39"/>
      <c r="B14" s="981" t="s">
        <v>168</v>
      </c>
      <c r="C14" s="982"/>
      <c r="D14" s="982"/>
      <c r="E14" s="982"/>
      <c r="F14" s="982"/>
      <c r="G14" s="982"/>
      <c r="H14" s="982"/>
      <c r="I14" s="982"/>
      <c r="J14" s="982"/>
      <c r="K14" s="982"/>
      <c r="L14" s="760"/>
      <c r="M14" s="970"/>
      <c r="N14" s="974"/>
      <c r="O14" s="760"/>
      <c r="P14" s="760"/>
      <c r="Q14" s="760"/>
      <c r="R14" s="760"/>
      <c r="S14" s="760"/>
      <c r="T14" s="760"/>
      <c r="U14" s="760"/>
      <c r="V14" s="760"/>
      <c r="W14" s="970"/>
      <c r="X14" s="964"/>
      <c r="Y14" s="965"/>
      <c r="Z14" s="965"/>
      <c r="AA14" s="965"/>
      <c r="AB14" s="965"/>
      <c r="AC14" s="965"/>
      <c r="AD14" s="965"/>
      <c r="AE14" s="965"/>
      <c r="AF14" s="965"/>
      <c r="AG14" s="965"/>
      <c r="AH14" s="979"/>
      <c r="AI14" s="39"/>
    </row>
    <row r="15" spans="1:35" ht="15" customHeight="1">
      <c r="A15" s="39"/>
      <c r="B15" s="983"/>
      <c r="C15" s="984"/>
      <c r="D15" s="984"/>
      <c r="E15" s="984"/>
      <c r="F15" s="984"/>
      <c r="G15" s="984"/>
      <c r="H15" s="984"/>
      <c r="I15" s="984"/>
      <c r="J15" s="984"/>
      <c r="K15" s="984"/>
      <c r="L15" s="971"/>
      <c r="M15" s="972"/>
      <c r="N15" s="975"/>
      <c r="O15" s="971"/>
      <c r="P15" s="971"/>
      <c r="Q15" s="971"/>
      <c r="R15" s="971"/>
      <c r="S15" s="971"/>
      <c r="T15" s="971"/>
      <c r="U15" s="971"/>
      <c r="V15" s="971"/>
      <c r="W15" s="972"/>
      <c r="X15" s="966"/>
      <c r="Y15" s="967"/>
      <c r="Z15" s="967"/>
      <c r="AA15" s="967"/>
      <c r="AB15" s="967"/>
      <c r="AC15" s="967"/>
      <c r="AD15" s="967"/>
      <c r="AE15" s="967"/>
      <c r="AF15" s="967"/>
      <c r="AG15" s="967"/>
      <c r="AH15" s="980"/>
      <c r="AI15" s="39"/>
    </row>
    <row r="16" spans="1:35" ht="12" customHeight="1">
      <c r="A16" s="39"/>
      <c r="B16" s="962" t="s">
        <v>169</v>
      </c>
      <c r="C16" s="963"/>
      <c r="D16" s="963"/>
      <c r="E16" s="963"/>
      <c r="F16" s="963"/>
      <c r="G16" s="963"/>
      <c r="H16" s="963"/>
      <c r="I16" s="963"/>
      <c r="J16" s="963"/>
      <c r="K16" s="963"/>
      <c r="L16" s="968" t="s">
        <v>170</v>
      </c>
      <c r="M16" s="969"/>
      <c r="N16" s="973" t="s">
        <v>112</v>
      </c>
      <c r="O16" s="968" t="str">
        <f>IF(Z17+Z19=0,"",Z17+Z19)</f>
        <v/>
      </c>
      <c r="P16" s="968"/>
      <c r="Q16" s="968"/>
      <c r="R16" s="968"/>
      <c r="S16" s="968"/>
      <c r="T16" s="968"/>
      <c r="U16" s="968"/>
      <c r="V16" s="968"/>
      <c r="W16" s="969"/>
      <c r="X16" s="101" t="s">
        <v>171</v>
      </c>
      <c r="Y16" s="102"/>
      <c r="Z16" s="102"/>
      <c r="AA16" s="102"/>
      <c r="AB16" s="102"/>
      <c r="AC16" s="102"/>
      <c r="AD16" s="102"/>
      <c r="AE16" s="102"/>
      <c r="AF16" s="102"/>
      <c r="AG16" s="100"/>
      <c r="AH16" s="103"/>
      <c r="AI16" s="39"/>
    </row>
    <row r="17" spans="1:35" ht="12" customHeight="1">
      <c r="A17" s="39"/>
      <c r="B17" s="964"/>
      <c r="C17" s="965"/>
      <c r="D17" s="965"/>
      <c r="E17" s="965"/>
      <c r="F17" s="965"/>
      <c r="G17" s="965"/>
      <c r="H17" s="965"/>
      <c r="I17" s="965"/>
      <c r="J17" s="965"/>
      <c r="K17" s="965"/>
      <c r="L17" s="760"/>
      <c r="M17" s="970"/>
      <c r="N17" s="974"/>
      <c r="O17" s="760"/>
      <c r="P17" s="760"/>
      <c r="Q17" s="760"/>
      <c r="R17" s="760"/>
      <c r="S17" s="760"/>
      <c r="T17" s="760"/>
      <c r="U17" s="760"/>
      <c r="V17" s="760"/>
      <c r="W17" s="970"/>
      <c r="X17" s="104"/>
      <c r="Y17" s="105" t="s">
        <v>172</v>
      </c>
      <c r="Z17" s="976"/>
      <c r="AA17" s="976"/>
      <c r="AB17" s="976"/>
      <c r="AC17" s="976"/>
      <c r="AD17" s="976"/>
      <c r="AE17" s="976"/>
      <c r="AF17" s="976"/>
      <c r="AG17" s="976"/>
      <c r="AH17" s="977"/>
      <c r="AI17" s="39"/>
    </row>
    <row r="18" spans="1:35">
      <c r="A18" s="39"/>
      <c r="B18" s="964"/>
      <c r="C18" s="965"/>
      <c r="D18" s="965"/>
      <c r="E18" s="965"/>
      <c r="F18" s="965"/>
      <c r="G18" s="965"/>
      <c r="H18" s="965"/>
      <c r="I18" s="965"/>
      <c r="J18" s="965"/>
      <c r="K18" s="965"/>
      <c r="L18" s="760"/>
      <c r="M18" s="970"/>
      <c r="N18" s="974"/>
      <c r="O18" s="760"/>
      <c r="P18" s="760"/>
      <c r="Q18" s="760"/>
      <c r="R18" s="760"/>
      <c r="S18" s="760"/>
      <c r="T18" s="760"/>
      <c r="U18" s="760"/>
      <c r="V18" s="760"/>
      <c r="W18" s="970"/>
      <c r="X18" s="106" t="s">
        <v>173</v>
      </c>
      <c r="Y18" s="48"/>
      <c r="Z18" s="48"/>
      <c r="AA18" s="48"/>
      <c r="AB18" s="48"/>
      <c r="AC18" s="48"/>
      <c r="AD18" s="48"/>
      <c r="AE18" s="48"/>
      <c r="AF18" s="48"/>
      <c r="AG18" s="48"/>
      <c r="AH18" s="107"/>
      <c r="AI18" s="39"/>
    </row>
    <row r="19" spans="1:35">
      <c r="A19" s="39"/>
      <c r="B19" s="966"/>
      <c r="C19" s="967"/>
      <c r="D19" s="967"/>
      <c r="E19" s="967"/>
      <c r="F19" s="967"/>
      <c r="G19" s="967"/>
      <c r="H19" s="967"/>
      <c r="I19" s="967"/>
      <c r="J19" s="967"/>
      <c r="K19" s="967"/>
      <c r="L19" s="971"/>
      <c r="M19" s="972"/>
      <c r="N19" s="975"/>
      <c r="O19" s="971"/>
      <c r="P19" s="971"/>
      <c r="Q19" s="971"/>
      <c r="R19" s="971"/>
      <c r="S19" s="971"/>
      <c r="T19" s="971"/>
      <c r="U19" s="971"/>
      <c r="V19" s="971"/>
      <c r="W19" s="972"/>
      <c r="X19" s="108"/>
      <c r="Y19" s="109" t="s">
        <v>174</v>
      </c>
      <c r="Z19" s="954"/>
      <c r="AA19" s="954"/>
      <c r="AB19" s="954"/>
      <c r="AC19" s="954"/>
      <c r="AD19" s="954"/>
      <c r="AE19" s="954"/>
      <c r="AF19" s="954"/>
      <c r="AG19" s="954"/>
      <c r="AH19" s="955"/>
      <c r="AI19" s="39"/>
    </row>
    <row r="20" spans="1:35" ht="27" customHeight="1">
      <c r="A20" s="39"/>
      <c r="B20" s="956" t="s">
        <v>175</v>
      </c>
      <c r="C20" s="957"/>
      <c r="D20" s="957"/>
      <c r="E20" s="957"/>
      <c r="F20" s="957"/>
      <c r="G20" s="957"/>
      <c r="H20" s="957"/>
      <c r="I20" s="957"/>
      <c r="J20" s="957"/>
      <c r="K20" s="957"/>
      <c r="L20" s="948" t="s">
        <v>176</v>
      </c>
      <c r="M20" s="949"/>
      <c r="N20" s="98" t="s">
        <v>167</v>
      </c>
      <c r="O20" s="958"/>
      <c r="P20" s="958"/>
      <c r="Q20" s="958"/>
      <c r="R20" s="958"/>
      <c r="S20" s="958"/>
      <c r="T20" s="958"/>
      <c r="U20" s="958"/>
      <c r="V20" s="958"/>
      <c r="W20" s="959"/>
      <c r="X20" s="960"/>
      <c r="Y20" s="961"/>
      <c r="Z20" s="961"/>
      <c r="AA20" s="961"/>
      <c r="AB20" s="110" t="s">
        <v>177</v>
      </c>
      <c r="AC20" s="110" t="s">
        <v>178</v>
      </c>
      <c r="AD20" s="948" t="str">
        <f>IF(OR(X20="",ISERROR(ROUNDUP(X20,0))),"",ROUNDUP(X20,0))</f>
        <v/>
      </c>
      <c r="AE20" s="948"/>
      <c r="AF20" s="948"/>
      <c r="AG20" s="948"/>
      <c r="AH20" s="111" t="s">
        <v>179</v>
      </c>
      <c r="AI20" s="39"/>
    </row>
    <row r="21" spans="1:35" ht="27" customHeight="1">
      <c r="A21" s="39"/>
      <c r="B21" s="946" t="s">
        <v>180</v>
      </c>
      <c r="C21" s="947"/>
      <c r="D21" s="947"/>
      <c r="E21" s="947"/>
      <c r="F21" s="947"/>
      <c r="G21" s="947"/>
      <c r="H21" s="947"/>
      <c r="I21" s="947"/>
      <c r="J21" s="947"/>
      <c r="K21" s="947"/>
      <c r="L21" s="948" t="s">
        <v>181</v>
      </c>
      <c r="M21" s="949"/>
      <c r="N21" s="98" t="s">
        <v>112</v>
      </c>
      <c r="O21" s="947" t="str">
        <f ca="1">IF(ISERROR(O12-O13((O10-O16*O20))),"",O12-O13((O10-O16*O20)))</f>
        <v/>
      </c>
      <c r="P21" s="947"/>
      <c r="Q21" s="947"/>
      <c r="R21" s="947"/>
      <c r="S21" s="947"/>
      <c r="T21" s="947"/>
      <c r="U21" s="947"/>
      <c r="V21" s="947"/>
      <c r="W21" s="950"/>
      <c r="X21" s="946"/>
      <c r="Y21" s="951"/>
      <c r="Z21" s="951"/>
      <c r="AA21" s="951"/>
      <c r="AB21" s="951"/>
      <c r="AC21" s="951"/>
      <c r="AD21" s="951"/>
      <c r="AE21" s="951"/>
      <c r="AF21" s="951"/>
      <c r="AG21" s="951"/>
      <c r="AH21" s="952"/>
      <c r="AI21" s="39"/>
    </row>
    <row r="22" spans="1:35" ht="27" customHeight="1">
      <c r="A22" s="39"/>
      <c r="B22" s="953" t="s">
        <v>182</v>
      </c>
      <c r="C22" s="947"/>
      <c r="D22" s="947"/>
      <c r="E22" s="947"/>
      <c r="F22" s="947"/>
      <c r="G22" s="947"/>
      <c r="H22" s="947"/>
      <c r="I22" s="947"/>
      <c r="J22" s="947"/>
      <c r="K22" s="947"/>
      <c r="L22" s="947"/>
      <c r="M22" s="950"/>
      <c r="N22" s="98" t="s">
        <v>112</v>
      </c>
      <c r="O22" s="948" t="str">
        <f ca="1">IF(ISERROR(ROUNDDOWN(O21,-3)),"",ROUNDDOWN(O21,-3))</f>
        <v/>
      </c>
      <c r="P22" s="948"/>
      <c r="Q22" s="948"/>
      <c r="R22" s="948"/>
      <c r="S22" s="948"/>
      <c r="T22" s="948"/>
      <c r="U22" s="948"/>
      <c r="V22" s="948"/>
      <c r="W22" s="949"/>
      <c r="X22" s="946"/>
      <c r="Y22" s="951"/>
      <c r="Z22" s="951"/>
      <c r="AA22" s="951"/>
      <c r="AB22" s="951"/>
      <c r="AC22" s="951"/>
      <c r="AD22" s="951"/>
      <c r="AE22" s="951"/>
      <c r="AF22" s="951"/>
      <c r="AG22" s="951"/>
      <c r="AH22" s="952"/>
      <c r="AI22" s="39"/>
    </row>
    <row r="23" spans="1:35">
      <c r="A23" s="39"/>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row>
    <row r="24" spans="1:35">
      <c r="A24" s="39"/>
      <c r="B24" s="39"/>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row>
    <row r="25" spans="1:35">
      <c r="A25" s="112"/>
      <c r="B25" s="112"/>
      <c r="C25" s="112"/>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row>
    <row r="26" spans="1:35">
      <c r="A26" s="18"/>
      <c r="B26" s="18" t="s">
        <v>183</v>
      </c>
      <c r="C26" s="18"/>
      <c r="D26" s="18"/>
      <c r="E26" s="95" t="s">
        <v>184</v>
      </c>
      <c r="F26" s="18" t="s">
        <v>185</v>
      </c>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row>
    <row r="27" spans="1:35">
      <c r="A27" s="18"/>
      <c r="B27" s="18"/>
      <c r="C27" s="18"/>
      <c r="D27" s="18"/>
      <c r="E27" s="95" t="s">
        <v>186</v>
      </c>
      <c r="F27" s="18" t="s">
        <v>187</v>
      </c>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row>
    <row r="28" spans="1:35">
      <c r="A28" s="18"/>
      <c r="B28" s="18"/>
      <c r="C28" s="18"/>
      <c r="D28" s="18"/>
      <c r="E28" s="95" t="s">
        <v>188</v>
      </c>
      <c r="F28" s="18" t="s">
        <v>189</v>
      </c>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row>
    <row r="29" spans="1:35">
      <c r="A29" s="18"/>
      <c r="B29" s="18"/>
      <c r="C29" s="18"/>
      <c r="D29" s="18"/>
      <c r="E29" s="95" t="s">
        <v>190</v>
      </c>
      <c r="F29" s="18" t="s">
        <v>191</v>
      </c>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row>
    <row r="30" spans="1:35">
      <c r="A30" s="18"/>
      <c r="B30" s="18"/>
      <c r="C30" s="18"/>
      <c r="D30" s="18"/>
      <c r="E30" s="95" t="s">
        <v>192</v>
      </c>
      <c r="F30" s="18" t="s">
        <v>193</v>
      </c>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row>
    <row r="31" spans="1:35" ht="13.5" customHeight="1">
      <c r="A31" s="18"/>
      <c r="B31" s="18"/>
      <c r="C31" s="18"/>
      <c r="D31" s="18"/>
      <c r="E31" s="95" t="s">
        <v>194</v>
      </c>
      <c r="F31" s="736" t="s">
        <v>195</v>
      </c>
      <c r="G31" s="736"/>
      <c r="H31" s="736"/>
      <c r="I31" s="736"/>
      <c r="J31" s="736"/>
      <c r="K31" s="736"/>
      <c r="L31" s="736"/>
      <c r="M31" s="736"/>
      <c r="N31" s="736"/>
      <c r="O31" s="736"/>
      <c r="P31" s="736"/>
      <c r="Q31" s="736"/>
      <c r="R31" s="736"/>
      <c r="S31" s="736"/>
      <c r="T31" s="736"/>
      <c r="U31" s="736"/>
      <c r="V31" s="736"/>
      <c r="W31" s="736"/>
      <c r="X31" s="736"/>
      <c r="Y31" s="736"/>
      <c r="Z31" s="736"/>
      <c r="AA31" s="736"/>
      <c r="AB31" s="736"/>
      <c r="AC31" s="736"/>
      <c r="AD31" s="736"/>
      <c r="AE31" s="736"/>
      <c r="AF31" s="736"/>
      <c r="AG31" s="736"/>
      <c r="AH31" s="736"/>
      <c r="AI31" s="18"/>
    </row>
    <row r="32" spans="1:35">
      <c r="A32" s="18"/>
      <c r="B32" s="18"/>
      <c r="C32" s="18"/>
      <c r="D32" s="18"/>
      <c r="E32" s="18"/>
      <c r="F32" s="736"/>
      <c r="G32" s="736"/>
      <c r="H32" s="736"/>
      <c r="I32" s="736"/>
      <c r="J32" s="736"/>
      <c r="K32" s="736"/>
      <c r="L32" s="736"/>
      <c r="M32" s="736"/>
      <c r="N32" s="736"/>
      <c r="O32" s="736"/>
      <c r="P32" s="736"/>
      <c r="Q32" s="736"/>
      <c r="R32" s="736"/>
      <c r="S32" s="736"/>
      <c r="T32" s="736"/>
      <c r="U32" s="736"/>
      <c r="V32" s="736"/>
      <c r="W32" s="736"/>
      <c r="X32" s="736"/>
      <c r="Y32" s="736"/>
      <c r="Z32" s="736"/>
      <c r="AA32" s="736"/>
      <c r="AB32" s="736"/>
      <c r="AC32" s="736"/>
      <c r="AD32" s="736"/>
      <c r="AE32" s="736"/>
      <c r="AF32" s="736"/>
      <c r="AG32" s="736"/>
      <c r="AH32" s="736"/>
      <c r="AI32" s="18"/>
    </row>
    <row r="33" spans="1:35">
      <c r="A33" s="18"/>
      <c r="B33" s="18"/>
      <c r="C33" s="18"/>
      <c r="D33" s="18"/>
      <c r="E33" s="18"/>
      <c r="F33" s="113" t="s">
        <v>196</v>
      </c>
      <c r="G33" s="18"/>
      <c r="H33" s="114" t="s">
        <v>197</v>
      </c>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row>
    <row r="34" spans="1:35">
      <c r="A34" s="18"/>
      <c r="B34" s="18"/>
      <c r="C34" s="18"/>
      <c r="D34" s="18"/>
      <c r="E34" s="18"/>
      <c r="F34" s="113" t="s">
        <v>198</v>
      </c>
      <c r="G34" s="18"/>
      <c r="H34" s="114" t="s">
        <v>199</v>
      </c>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row>
    <row r="35" spans="1:35">
      <c r="A35" s="18"/>
      <c r="B35" s="18"/>
      <c r="C35" s="18"/>
      <c r="D35" s="18"/>
      <c r="E35" s="18"/>
      <c r="F35" s="944" t="s">
        <v>200</v>
      </c>
      <c r="G35" s="18"/>
      <c r="H35" s="731" t="s">
        <v>201</v>
      </c>
      <c r="I35" s="731"/>
      <c r="J35" s="731"/>
      <c r="K35" s="731"/>
      <c r="L35" s="731"/>
      <c r="M35" s="731"/>
      <c r="N35" s="731"/>
      <c r="O35" s="731" t="s">
        <v>202</v>
      </c>
      <c r="P35" s="731"/>
      <c r="Q35" s="731"/>
      <c r="R35" s="731"/>
      <c r="S35" s="731"/>
      <c r="T35" s="731"/>
      <c r="U35" s="731"/>
      <c r="V35" s="731"/>
      <c r="W35" s="731"/>
      <c r="X35" s="731"/>
      <c r="Y35" s="731"/>
      <c r="Z35" s="731"/>
      <c r="AA35" s="731"/>
      <c r="AB35" s="731"/>
      <c r="AC35" s="731"/>
      <c r="AD35" s="731"/>
      <c r="AE35" s="731"/>
      <c r="AF35" s="731"/>
      <c r="AG35" s="731"/>
      <c r="AH35" s="731" t="s">
        <v>203</v>
      </c>
      <c r="AI35" s="18"/>
    </row>
    <row r="36" spans="1:35">
      <c r="A36" s="18"/>
      <c r="B36" s="18"/>
      <c r="C36" s="18"/>
      <c r="D36" s="18"/>
      <c r="E36" s="18"/>
      <c r="F36" s="944"/>
      <c r="G36" s="18"/>
      <c r="H36" s="731"/>
      <c r="I36" s="731"/>
      <c r="J36" s="731"/>
      <c r="K36" s="731"/>
      <c r="L36" s="731"/>
      <c r="M36" s="731"/>
      <c r="N36" s="731"/>
      <c r="O36" s="945" t="s">
        <v>204</v>
      </c>
      <c r="P36" s="945"/>
      <c r="Q36" s="945"/>
      <c r="R36" s="945"/>
      <c r="S36" s="945"/>
      <c r="T36" s="945"/>
      <c r="U36" s="945"/>
      <c r="V36" s="945"/>
      <c r="W36" s="945"/>
      <c r="X36" s="945"/>
      <c r="Y36" s="945"/>
      <c r="Z36" s="945"/>
      <c r="AA36" s="945"/>
      <c r="AB36" s="945"/>
      <c r="AC36" s="945"/>
      <c r="AD36" s="945"/>
      <c r="AE36" s="945"/>
      <c r="AF36" s="945"/>
      <c r="AG36" s="945"/>
      <c r="AH36" s="731"/>
      <c r="AI36" s="18"/>
    </row>
    <row r="37" spans="1:35">
      <c r="A37" s="18"/>
      <c r="B37" s="18"/>
      <c r="C37" s="18"/>
      <c r="D37" s="18"/>
      <c r="E37" s="95" t="s">
        <v>205</v>
      </c>
      <c r="F37" s="736" t="s">
        <v>206</v>
      </c>
      <c r="G37" s="736"/>
      <c r="H37" s="736"/>
      <c r="I37" s="736"/>
      <c r="J37" s="736"/>
      <c r="K37" s="736"/>
      <c r="L37" s="736"/>
      <c r="M37" s="736"/>
      <c r="N37" s="736"/>
      <c r="O37" s="736"/>
      <c r="P37" s="736"/>
      <c r="Q37" s="736"/>
      <c r="R37" s="736"/>
      <c r="S37" s="736"/>
      <c r="T37" s="736"/>
      <c r="U37" s="736"/>
      <c r="V37" s="736"/>
      <c r="W37" s="736"/>
      <c r="X37" s="736"/>
      <c r="Y37" s="736"/>
      <c r="Z37" s="736"/>
      <c r="AA37" s="736"/>
      <c r="AB37" s="736"/>
      <c r="AC37" s="736"/>
      <c r="AD37" s="736"/>
      <c r="AE37" s="736"/>
      <c r="AF37" s="736"/>
      <c r="AG37" s="736"/>
      <c r="AH37" s="736"/>
      <c r="AI37" s="18"/>
    </row>
    <row r="38" spans="1:35">
      <c r="A38" s="18"/>
      <c r="B38" s="18"/>
      <c r="C38" s="18"/>
      <c r="D38" s="18"/>
      <c r="E38" s="18"/>
      <c r="F38" s="736"/>
      <c r="G38" s="736"/>
      <c r="H38" s="736"/>
      <c r="I38" s="736"/>
      <c r="J38" s="736"/>
      <c r="K38" s="736"/>
      <c r="L38" s="736"/>
      <c r="M38" s="736"/>
      <c r="N38" s="736"/>
      <c r="O38" s="736"/>
      <c r="P38" s="736"/>
      <c r="Q38" s="736"/>
      <c r="R38" s="736"/>
      <c r="S38" s="736"/>
      <c r="T38" s="736"/>
      <c r="U38" s="736"/>
      <c r="V38" s="736"/>
      <c r="W38" s="736"/>
      <c r="X38" s="736"/>
      <c r="Y38" s="736"/>
      <c r="Z38" s="736"/>
      <c r="AA38" s="736"/>
      <c r="AB38" s="736"/>
      <c r="AC38" s="736"/>
      <c r="AD38" s="736"/>
      <c r="AE38" s="736"/>
      <c r="AF38" s="736"/>
      <c r="AG38" s="736"/>
      <c r="AH38" s="736"/>
      <c r="AI38" s="18"/>
    </row>
  </sheetData>
  <mergeCells count="46">
    <mergeCell ref="A6:AI6"/>
    <mergeCell ref="B9:M9"/>
    <mergeCell ref="N9:W9"/>
    <mergeCell ref="X9:AH9"/>
    <mergeCell ref="B10:K10"/>
    <mergeCell ref="L10:M10"/>
    <mergeCell ref="O10:W10"/>
    <mergeCell ref="X10:AH10"/>
    <mergeCell ref="B11:K11"/>
    <mergeCell ref="L11:M11"/>
    <mergeCell ref="O11:W11"/>
    <mergeCell ref="X11:AH11"/>
    <mergeCell ref="B12:K12"/>
    <mergeCell ref="L12:M12"/>
    <mergeCell ref="O12:W12"/>
    <mergeCell ref="X12:AH12"/>
    <mergeCell ref="L13:M15"/>
    <mergeCell ref="N13:N15"/>
    <mergeCell ref="O13:W15"/>
    <mergeCell ref="X13:AH15"/>
    <mergeCell ref="B14:K15"/>
    <mergeCell ref="Z19:AH19"/>
    <mergeCell ref="B20:K20"/>
    <mergeCell ref="L20:M20"/>
    <mergeCell ref="O20:W20"/>
    <mergeCell ref="X20:AA20"/>
    <mergeCell ref="AD20:AG20"/>
    <mergeCell ref="B16:K19"/>
    <mergeCell ref="L16:M19"/>
    <mergeCell ref="N16:N19"/>
    <mergeCell ref="O16:W19"/>
    <mergeCell ref="Z17:AH17"/>
    <mergeCell ref="B21:K21"/>
    <mergeCell ref="L21:M21"/>
    <mergeCell ref="O21:W21"/>
    <mergeCell ref="X21:AH21"/>
    <mergeCell ref="B22:M22"/>
    <mergeCell ref="O22:W22"/>
    <mergeCell ref="X22:AH22"/>
    <mergeCell ref="F37:AH38"/>
    <mergeCell ref="F31:AH32"/>
    <mergeCell ref="F35:F36"/>
    <mergeCell ref="H35:N36"/>
    <mergeCell ref="O35:AG35"/>
    <mergeCell ref="AH35:AH36"/>
    <mergeCell ref="O36:AG36"/>
  </mergeCells>
  <phoneticPr fontId="3"/>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kumamotoken5_4">
    <tabColor theme="1"/>
    <pageSetUpPr fitToPage="1"/>
  </sheetPr>
  <dimension ref="A1:AI25"/>
  <sheetViews>
    <sheetView showGridLines="0" view="pageBreakPreview" zoomScale="95" zoomScaleNormal="95" zoomScaleSheetLayoutView="95" workbookViewId="0">
      <selection activeCell="R2" sqref="R2"/>
    </sheetView>
  </sheetViews>
  <sheetFormatPr defaultColWidth="2.375" defaultRowHeight="13.5"/>
  <cols>
    <col min="1" max="16384" width="2.375" style="115"/>
  </cols>
  <sheetData>
    <row r="1" spans="1:35">
      <c r="A1" s="18" t="s">
        <v>207</v>
      </c>
    </row>
    <row r="3" spans="1:35">
      <c r="AI3" s="116" t="s">
        <v>208</v>
      </c>
    </row>
    <row r="6" spans="1:35" ht="30" customHeight="1">
      <c r="A6" s="1000" t="s">
        <v>155</v>
      </c>
      <c r="B6" s="1000"/>
      <c r="C6" s="1000"/>
      <c r="D6" s="1000"/>
      <c r="E6" s="1000"/>
      <c r="F6" s="1000"/>
      <c r="G6" s="1000"/>
      <c r="H6" s="1000"/>
      <c r="I6" s="1000"/>
      <c r="J6" s="1000"/>
      <c r="K6" s="1000"/>
      <c r="L6" s="1000"/>
      <c r="M6" s="1000"/>
      <c r="N6" s="1000"/>
      <c r="O6" s="1000"/>
      <c r="P6" s="1000"/>
      <c r="Q6" s="1000"/>
      <c r="R6" s="1000"/>
      <c r="S6" s="1000"/>
      <c r="T6" s="1000"/>
      <c r="U6" s="1000"/>
      <c r="V6" s="1000"/>
      <c r="W6" s="1000"/>
      <c r="X6" s="1000"/>
      <c r="Y6" s="1000"/>
      <c r="Z6" s="1000"/>
      <c r="AA6" s="1000"/>
      <c r="AB6" s="1000"/>
      <c r="AC6" s="1000"/>
      <c r="AD6" s="1000"/>
      <c r="AE6" s="1000"/>
      <c r="AF6" s="1000"/>
      <c r="AG6" s="1000"/>
      <c r="AH6" s="1000"/>
      <c r="AI6" s="1000"/>
    </row>
    <row r="10" spans="1:35">
      <c r="B10" s="1001"/>
      <c r="C10" s="1002"/>
      <c r="D10" s="1002"/>
      <c r="E10" s="1002"/>
      <c r="F10" s="1002"/>
      <c r="G10" s="1003" t="s">
        <v>209</v>
      </c>
      <c r="H10" s="1003"/>
      <c r="I10" s="1003"/>
      <c r="J10" s="1003"/>
      <c r="K10" s="1004"/>
      <c r="L10" s="1005" t="s">
        <v>210</v>
      </c>
      <c r="M10" s="1003"/>
      <c r="N10" s="1003"/>
      <c r="O10" s="1003"/>
      <c r="P10" s="1003"/>
      <c r="Q10" s="1003"/>
      <c r="R10" s="1003"/>
      <c r="S10" s="1003"/>
      <c r="T10" s="1003"/>
      <c r="U10" s="1004"/>
      <c r="V10" s="1005" t="s">
        <v>211</v>
      </c>
      <c r="W10" s="1003"/>
      <c r="X10" s="1003"/>
      <c r="Y10" s="1003"/>
      <c r="Z10" s="1003"/>
      <c r="AA10" s="1003"/>
      <c r="AB10" s="1003"/>
      <c r="AC10" s="1003"/>
      <c r="AD10" s="1003"/>
      <c r="AE10" s="1003"/>
      <c r="AF10" s="1003"/>
      <c r="AG10" s="1003"/>
      <c r="AH10" s="1004"/>
    </row>
    <row r="11" spans="1:35">
      <c r="B11" s="1006" t="s">
        <v>212</v>
      </c>
      <c r="C11" s="1007"/>
      <c r="D11" s="1007"/>
      <c r="E11" s="1007"/>
      <c r="F11" s="1007"/>
      <c r="G11" s="1008"/>
      <c r="H11" s="1008"/>
      <c r="I11" s="1008"/>
      <c r="J11" s="1008"/>
      <c r="K11" s="1009"/>
      <c r="L11" s="1006"/>
      <c r="M11" s="1007"/>
      <c r="N11" s="1007"/>
      <c r="O11" s="1007"/>
      <c r="P11" s="1007"/>
      <c r="Q11" s="1007"/>
      <c r="R11" s="1007"/>
      <c r="S11" s="1007"/>
      <c r="T11" s="1007"/>
      <c r="U11" s="1007"/>
      <c r="V11" s="998" t="s">
        <v>213</v>
      </c>
      <c r="W11" s="993"/>
      <c r="X11" s="993"/>
      <c r="Y11" s="993"/>
      <c r="Z11" s="993"/>
      <c r="AA11" s="993"/>
      <c r="AB11" s="994"/>
      <c r="AC11" s="998" t="s">
        <v>214</v>
      </c>
      <c r="AD11" s="993"/>
      <c r="AE11" s="993"/>
      <c r="AF11" s="993"/>
      <c r="AG11" s="993"/>
      <c r="AH11" s="994"/>
    </row>
    <row r="12" spans="1:35" ht="30" customHeight="1">
      <c r="B12" s="998" t="s">
        <v>215</v>
      </c>
      <c r="C12" s="993"/>
      <c r="D12" s="993"/>
      <c r="E12" s="993"/>
      <c r="F12" s="993"/>
      <c r="G12" s="993"/>
      <c r="H12" s="993"/>
      <c r="I12" s="993"/>
      <c r="J12" s="993" t="s">
        <v>160</v>
      </c>
      <c r="K12" s="994"/>
      <c r="L12" s="117" t="s">
        <v>216</v>
      </c>
      <c r="M12" s="995"/>
      <c r="N12" s="995"/>
      <c r="O12" s="995"/>
      <c r="P12" s="995"/>
      <c r="Q12" s="995"/>
      <c r="R12" s="995"/>
      <c r="S12" s="995"/>
      <c r="T12" s="995"/>
      <c r="U12" s="995"/>
      <c r="V12" s="118" t="s">
        <v>217</v>
      </c>
      <c r="W12" s="996"/>
      <c r="X12" s="996"/>
      <c r="Y12" s="996"/>
      <c r="Z12" s="996"/>
      <c r="AA12" s="996"/>
      <c r="AB12" s="997"/>
      <c r="AC12" s="118" t="s">
        <v>218</v>
      </c>
      <c r="AD12" s="996"/>
      <c r="AE12" s="996"/>
      <c r="AF12" s="996"/>
      <c r="AG12" s="996"/>
      <c r="AH12" s="997"/>
    </row>
    <row r="13" spans="1:35" ht="30" customHeight="1">
      <c r="B13" s="998" t="s">
        <v>219</v>
      </c>
      <c r="C13" s="993"/>
      <c r="D13" s="993"/>
      <c r="E13" s="993"/>
      <c r="F13" s="993"/>
      <c r="G13" s="993"/>
      <c r="H13" s="993"/>
      <c r="I13" s="993"/>
      <c r="J13" s="993" t="s">
        <v>220</v>
      </c>
      <c r="K13" s="994"/>
      <c r="L13" s="117" t="s">
        <v>112</v>
      </c>
      <c r="M13" s="995"/>
      <c r="N13" s="995"/>
      <c r="O13" s="995"/>
      <c r="P13" s="995"/>
      <c r="Q13" s="995"/>
      <c r="R13" s="995"/>
      <c r="S13" s="995"/>
      <c r="T13" s="995"/>
      <c r="U13" s="995"/>
      <c r="V13" s="118" t="s">
        <v>221</v>
      </c>
      <c r="W13" s="996" t="str">
        <f>IF(ISERROR(W12/M12*M13),"",ROUNDUP(W12/M12*M13,0))</f>
        <v/>
      </c>
      <c r="X13" s="996"/>
      <c r="Y13" s="996"/>
      <c r="Z13" s="996"/>
      <c r="AA13" s="996"/>
      <c r="AB13" s="997"/>
      <c r="AC13" s="118" t="s">
        <v>222</v>
      </c>
      <c r="AD13" s="996" t="str">
        <f>IF(ISERROR(M13-W13),"",M13-W13)</f>
        <v/>
      </c>
      <c r="AE13" s="996"/>
      <c r="AF13" s="996"/>
      <c r="AG13" s="996"/>
      <c r="AH13" s="997"/>
    </row>
    <row r="14" spans="1:35" ht="30" customHeight="1">
      <c r="B14" s="991" t="s">
        <v>223</v>
      </c>
      <c r="C14" s="992"/>
      <c r="D14" s="992"/>
      <c r="E14" s="992"/>
      <c r="F14" s="992"/>
      <c r="G14" s="992"/>
      <c r="H14" s="992"/>
      <c r="I14" s="992"/>
      <c r="J14" s="993" t="s">
        <v>224</v>
      </c>
      <c r="K14" s="994"/>
      <c r="L14" s="117" t="s">
        <v>112</v>
      </c>
      <c r="M14" s="995"/>
      <c r="N14" s="995"/>
      <c r="O14" s="995"/>
      <c r="P14" s="995"/>
      <c r="Q14" s="995"/>
      <c r="R14" s="995"/>
      <c r="S14" s="995"/>
      <c r="T14" s="995"/>
      <c r="U14" s="995"/>
      <c r="V14" s="118" t="s">
        <v>225</v>
      </c>
      <c r="W14" s="996"/>
      <c r="X14" s="996"/>
      <c r="Y14" s="996"/>
      <c r="Z14" s="996"/>
      <c r="AA14" s="996"/>
      <c r="AB14" s="997"/>
      <c r="AC14" s="118" t="s">
        <v>226</v>
      </c>
      <c r="AD14" s="996"/>
      <c r="AE14" s="996"/>
      <c r="AF14" s="996"/>
      <c r="AG14" s="996"/>
      <c r="AH14" s="997"/>
    </row>
    <row r="15" spans="1:35" ht="30" customHeight="1">
      <c r="B15" s="998" t="s">
        <v>227</v>
      </c>
      <c r="C15" s="993"/>
      <c r="D15" s="993"/>
      <c r="E15" s="993"/>
      <c r="F15" s="993"/>
      <c r="G15" s="993"/>
      <c r="H15" s="993"/>
      <c r="I15" s="993"/>
      <c r="J15" s="993" t="s">
        <v>228</v>
      </c>
      <c r="K15" s="994"/>
      <c r="L15" s="117" t="s">
        <v>112</v>
      </c>
      <c r="M15" s="995" t="str">
        <f>IF(ISERROR(W12-W13-W14),"",W12-W13-W14)</f>
        <v/>
      </c>
      <c r="N15" s="995"/>
      <c r="O15" s="995"/>
      <c r="P15" s="995"/>
      <c r="Q15" s="995"/>
      <c r="R15" s="995"/>
      <c r="S15" s="995"/>
      <c r="T15" s="995"/>
      <c r="U15" s="995"/>
      <c r="V15" s="118" t="s">
        <v>229</v>
      </c>
      <c r="W15" s="996"/>
      <c r="X15" s="996"/>
      <c r="Y15" s="996"/>
      <c r="Z15" s="996"/>
      <c r="AA15" s="996"/>
      <c r="AB15" s="997"/>
      <c r="AC15" s="118"/>
      <c r="AD15" s="995"/>
      <c r="AE15" s="995"/>
      <c r="AF15" s="995"/>
      <c r="AG15" s="995"/>
      <c r="AH15" s="999"/>
    </row>
    <row r="18" spans="1:35">
      <c r="A18" s="119"/>
      <c r="B18" s="119"/>
      <c r="C18" s="119"/>
      <c r="D18" s="119"/>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row>
    <row r="19" spans="1:35">
      <c r="B19" s="115" t="s">
        <v>230</v>
      </c>
      <c r="D19" s="120" t="s">
        <v>125</v>
      </c>
      <c r="E19" s="115" t="s">
        <v>231</v>
      </c>
    </row>
    <row r="20" spans="1:35">
      <c r="D20" s="120"/>
      <c r="E20" s="121" t="s">
        <v>232</v>
      </c>
    </row>
    <row r="21" spans="1:35">
      <c r="E21" s="121" t="s">
        <v>233</v>
      </c>
    </row>
    <row r="22" spans="1:35">
      <c r="E22" s="121" t="s">
        <v>234</v>
      </c>
    </row>
    <row r="23" spans="1:35">
      <c r="E23" s="121"/>
    </row>
    <row r="24" spans="1:35">
      <c r="D24" s="120" t="s">
        <v>186</v>
      </c>
      <c r="E24" s="121" t="s">
        <v>235</v>
      </c>
    </row>
    <row r="25" spans="1:35">
      <c r="E25" s="121" t="s">
        <v>236</v>
      </c>
    </row>
  </sheetData>
  <mergeCells count="29">
    <mergeCell ref="A6:AI6"/>
    <mergeCell ref="B10:F10"/>
    <mergeCell ref="G10:K10"/>
    <mergeCell ref="L10:U11"/>
    <mergeCell ref="V10:AH10"/>
    <mergeCell ref="B11:F11"/>
    <mergeCell ref="G11:K11"/>
    <mergeCell ref="V11:AB11"/>
    <mergeCell ref="AC11:AH11"/>
    <mergeCell ref="B13:I13"/>
    <mergeCell ref="J13:K13"/>
    <mergeCell ref="M13:U13"/>
    <mergeCell ref="W13:AB13"/>
    <mergeCell ref="AD13:AH13"/>
    <mergeCell ref="B12:I12"/>
    <mergeCell ref="J12:K12"/>
    <mergeCell ref="M12:U12"/>
    <mergeCell ref="W12:AB12"/>
    <mergeCell ref="AD12:AH12"/>
    <mergeCell ref="B15:I15"/>
    <mergeCell ref="J15:K15"/>
    <mergeCell ref="M15:U15"/>
    <mergeCell ref="W15:AB15"/>
    <mergeCell ref="AD15:AH15"/>
    <mergeCell ref="B14:I14"/>
    <mergeCell ref="J14:K14"/>
    <mergeCell ref="M14:U14"/>
    <mergeCell ref="W14:AB14"/>
    <mergeCell ref="AD14:AH14"/>
  </mergeCells>
  <phoneticPr fontId="3"/>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kumamotoken5_2">
    <pageSetUpPr fitToPage="1"/>
  </sheetPr>
  <dimension ref="A1:AI51"/>
  <sheetViews>
    <sheetView showGridLines="0" view="pageBreakPreview" zoomScale="95" zoomScaleNormal="95" zoomScaleSheetLayoutView="95" workbookViewId="0">
      <selection activeCell="B9" sqref="B9"/>
    </sheetView>
  </sheetViews>
  <sheetFormatPr defaultColWidth="2.375" defaultRowHeight="13.5"/>
  <cols>
    <col min="1" max="16384" width="2.375" style="18"/>
  </cols>
  <sheetData>
    <row r="1" spans="1:35">
      <c r="A1" s="18" t="s">
        <v>965</v>
      </c>
    </row>
    <row r="3" spans="1:35">
      <c r="Z3" s="646" t="s">
        <v>24</v>
      </c>
      <c r="AA3" s="685" t="s">
        <v>921</v>
      </c>
      <c r="AB3" s="685"/>
      <c r="AC3" s="685"/>
      <c r="AD3" s="685"/>
      <c r="AE3" s="685"/>
      <c r="AF3" s="685"/>
      <c r="AG3" s="685"/>
      <c r="AH3" s="685"/>
      <c r="AI3" s="685"/>
    </row>
    <row r="6" spans="1:35" s="83" customFormat="1" ht="30" customHeight="1">
      <c r="I6" s="83" t="s">
        <v>101</v>
      </c>
      <c r="N6" s="84" t="s">
        <v>102</v>
      </c>
      <c r="O6" s="932"/>
      <c r="P6" s="932"/>
      <c r="Q6" s="932"/>
      <c r="R6" s="932"/>
      <c r="S6" s="932"/>
      <c r="T6" s="932"/>
      <c r="U6" s="932"/>
      <c r="V6" s="932"/>
      <c r="W6" s="932"/>
      <c r="X6" s="932"/>
      <c r="Y6" s="83" t="s">
        <v>103</v>
      </c>
    </row>
    <row r="9" spans="1:35">
      <c r="B9" s="658" t="s">
        <v>89</v>
      </c>
    </row>
    <row r="10" spans="1:35">
      <c r="C10" s="937" t="s">
        <v>945</v>
      </c>
      <c r="D10" s="937"/>
      <c r="E10" s="937"/>
      <c r="F10" s="937"/>
      <c r="G10" s="937"/>
      <c r="H10" s="937"/>
      <c r="I10" s="937"/>
      <c r="J10" s="937"/>
      <c r="K10" s="937"/>
      <c r="L10" s="937"/>
      <c r="M10" s="11" t="s">
        <v>36</v>
      </c>
    </row>
    <row r="12" spans="1:35">
      <c r="X12" s="646" t="s">
        <v>977</v>
      </c>
      <c r="Y12" s="736"/>
      <c r="Z12" s="736"/>
      <c r="AA12" s="736"/>
      <c r="AB12" s="736"/>
      <c r="AC12" s="736"/>
      <c r="AD12" s="736"/>
      <c r="AE12" s="736"/>
      <c r="AF12" s="736"/>
      <c r="AG12" s="736"/>
      <c r="AH12" s="736"/>
      <c r="AI12" s="736"/>
    </row>
    <row r="13" spans="1:35">
      <c r="Y13" s="736"/>
      <c r="Z13" s="736"/>
      <c r="AA13" s="736"/>
      <c r="AB13" s="736"/>
      <c r="AC13" s="736"/>
      <c r="AD13" s="736"/>
      <c r="AE13" s="736"/>
      <c r="AF13" s="736"/>
      <c r="AG13" s="736"/>
      <c r="AH13" s="736"/>
      <c r="AI13" s="736"/>
    </row>
    <row r="14" spans="1:35">
      <c r="Y14" s="736"/>
      <c r="Z14" s="736"/>
      <c r="AA14" s="736"/>
      <c r="AB14" s="736"/>
      <c r="AC14" s="736"/>
      <c r="AD14" s="736"/>
      <c r="AE14" s="736"/>
      <c r="AF14" s="736"/>
      <c r="AG14" s="736"/>
      <c r="AH14" s="736"/>
      <c r="AI14" s="736"/>
    </row>
    <row r="15" spans="1:35">
      <c r="X15" s="646" t="s">
        <v>978</v>
      </c>
      <c r="Y15" s="931"/>
      <c r="Z15" s="931"/>
      <c r="AA15" s="931"/>
      <c r="AB15" s="931"/>
      <c r="AC15" s="931"/>
      <c r="AD15" s="931"/>
      <c r="AE15" s="931"/>
      <c r="AF15" s="931"/>
      <c r="AG15" s="931"/>
      <c r="AH15" s="731"/>
      <c r="AI15" s="731"/>
    </row>
    <row r="17" spans="2:34">
      <c r="B17" s="18" t="s">
        <v>979</v>
      </c>
    </row>
    <row r="19" spans="2:34">
      <c r="D19" s="85" t="s">
        <v>980</v>
      </c>
      <c r="E19" s="85"/>
      <c r="F19" s="85"/>
      <c r="G19" s="85"/>
      <c r="H19" s="85" t="s">
        <v>96</v>
      </c>
      <c r="I19" s="933"/>
      <c r="J19" s="933"/>
      <c r="K19" s="933"/>
      <c r="L19" s="933"/>
      <c r="M19" s="933"/>
      <c r="N19" s="933"/>
      <c r="O19" s="933"/>
      <c r="P19" s="933"/>
      <c r="Q19" s="933"/>
      <c r="R19" s="933"/>
      <c r="S19" s="933"/>
      <c r="T19" s="933"/>
      <c r="U19" s="933"/>
      <c r="V19" s="933"/>
      <c r="W19" s="933"/>
      <c r="X19" s="933"/>
      <c r="Y19" s="933"/>
      <c r="Z19" s="933"/>
      <c r="AA19" s="933"/>
      <c r="AB19" s="933"/>
      <c r="AC19" s="933"/>
      <c r="AD19" s="933"/>
      <c r="AE19" s="933"/>
      <c r="AF19" s="933"/>
    </row>
    <row r="20" spans="2:34">
      <c r="D20" s="86"/>
      <c r="U20" s="87"/>
      <c r="V20" s="934"/>
      <c r="W20" s="934"/>
      <c r="X20" s="934"/>
      <c r="Y20" s="934"/>
      <c r="Z20" s="934"/>
      <c r="AA20" s="934"/>
      <c r="AB20" s="934"/>
      <c r="AC20" s="934"/>
      <c r="AD20" s="934"/>
      <c r="AE20" s="934"/>
      <c r="AF20" s="934"/>
    </row>
    <row r="22" spans="2:34">
      <c r="B22" s="18" t="s">
        <v>981</v>
      </c>
      <c r="J22" s="651"/>
      <c r="K22" s="931"/>
      <c r="L22" s="931"/>
      <c r="M22" s="931"/>
      <c r="N22" s="931"/>
      <c r="O22" s="931"/>
      <c r="P22" s="931"/>
      <c r="Q22" s="931"/>
      <c r="R22" s="931"/>
      <c r="S22" s="931"/>
      <c r="T22" s="931"/>
      <c r="U22" s="651"/>
      <c r="V22" s="18" t="s">
        <v>982</v>
      </c>
    </row>
    <row r="23" spans="2:34">
      <c r="J23" s="651"/>
      <c r="K23" s="651"/>
      <c r="L23" s="651"/>
      <c r="M23" s="651"/>
      <c r="N23" s="651"/>
      <c r="O23" s="651"/>
      <c r="P23" s="651"/>
      <c r="Q23" s="651"/>
      <c r="R23" s="651"/>
      <c r="S23" s="651"/>
      <c r="T23" s="651"/>
      <c r="U23" s="651"/>
    </row>
    <row r="24" spans="2:34" ht="13.5" customHeight="1">
      <c r="B24" s="650" t="s">
        <v>110</v>
      </c>
      <c r="C24" s="649"/>
      <c r="D24" s="649"/>
      <c r="E24" s="649"/>
      <c r="F24" s="90"/>
      <c r="G24" s="513" t="str">
        <f>基本情報!$B$4</f>
        <v>◆◆◆　第□□□□ー■ー◇◇◇◇号</v>
      </c>
    </row>
    <row r="25" spans="2:34">
      <c r="B25" s="515"/>
      <c r="C25" s="647"/>
      <c r="D25" s="647"/>
      <c r="E25" s="647"/>
      <c r="F25" s="90"/>
      <c r="G25" s="516"/>
    </row>
    <row r="26" spans="2:34" ht="13.5" customHeight="1">
      <c r="B26" s="650" t="s">
        <v>40</v>
      </c>
      <c r="C26" s="649"/>
      <c r="D26" s="649"/>
      <c r="E26" s="649"/>
      <c r="F26" s="90"/>
      <c r="G26" s="514" t="str">
        <f>基本情報!$B$2</f>
        <v>◎◎◎◎線○○○○（●●●）工事</v>
      </c>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row>
    <row r="28" spans="2:34">
      <c r="B28" s="18" t="s">
        <v>111</v>
      </c>
      <c r="F28" s="935" t="str">
        <f>基本情報!B3</f>
        <v>令和△年△月△日</v>
      </c>
      <c r="G28" s="935"/>
      <c r="H28" s="935"/>
      <c r="I28" s="935"/>
      <c r="J28" s="935"/>
      <c r="K28" s="935"/>
      <c r="L28" s="935"/>
      <c r="M28" s="935"/>
      <c r="N28" s="935"/>
    </row>
    <row r="30" spans="2:34">
      <c r="B30" s="18" t="s">
        <v>94</v>
      </c>
      <c r="F30" s="18" t="s">
        <v>983</v>
      </c>
      <c r="G30" s="936"/>
      <c r="H30" s="936"/>
      <c r="I30" s="936"/>
      <c r="J30" s="936"/>
      <c r="K30" s="936"/>
      <c r="L30" s="936"/>
      <c r="M30" s="936"/>
      <c r="N30" s="936"/>
      <c r="O30" s="936"/>
      <c r="P30" s="936"/>
      <c r="Q30" s="936"/>
      <c r="R30" s="936"/>
      <c r="S30" s="936"/>
      <c r="T30" s="936"/>
      <c r="U30" s="936"/>
      <c r="V30" s="936"/>
      <c r="W30" s="936"/>
      <c r="X30" s="936"/>
      <c r="Y30" s="936"/>
      <c r="Z30" s="936"/>
      <c r="AA30" s="936"/>
      <c r="AB30" s="936"/>
      <c r="AC30" s="936"/>
      <c r="AD30" s="936"/>
      <c r="AE30" s="936"/>
      <c r="AF30" s="936"/>
    </row>
    <row r="32" spans="2:34">
      <c r="B32" s="18" t="s">
        <v>113</v>
      </c>
      <c r="J32" s="931"/>
      <c r="K32" s="931"/>
      <c r="L32" s="931"/>
      <c r="M32" s="931"/>
      <c r="N32" s="931"/>
      <c r="O32" s="931"/>
      <c r="P32" s="931"/>
      <c r="Q32" s="931"/>
      <c r="R32" s="931"/>
      <c r="U32" s="92"/>
      <c r="V32" s="92"/>
      <c r="Y32" s="931"/>
      <c r="Z32" s="931"/>
      <c r="AA32" s="931"/>
      <c r="AB32" s="931"/>
      <c r="AC32" s="931"/>
      <c r="AD32" s="931"/>
      <c r="AE32" s="931"/>
      <c r="AF32" s="931"/>
      <c r="AG32" s="931"/>
      <c r="AH32" s="18" t="s">
        <v>114</v>
      </c>
    </row>
    <row r="34" spans="1:35">
      <c r="B34" s="18" t="s">
        <v>115</v>
      </c>
      <c r="G34" s="929"/>
      <c r="H34" s="929"/>
      <c r="I34" s="929"/>
      <c r="J34" s="929"/>
      <c r="K34" s="929"/>
      <c r="L34" s="929"/>
      <c r="M34" s="929"/>
      <c r="N34" s="929"/>
      <c r="O34" s="929"/>
      <c r="P34" s="929"/>
      <c r="Q34" s="929"/>
      <c r="R34" s="929"/>
      <c r="S34" s="929"/>
      <c r="T34" s="929"/>
      <c r="U34" s="929"/>
      <c r="V34" s="929"/>
      <c r="W34" s="929"/>
      <c r="X34" s="929"/>
      <c r="Y34" s="929"/>
      <c r="Z34" s="929"/>
      <c r="AA34" s="929"/>
      <c r="AB34" s="929"/>
      <c r="AC34" s="929"/>
      <c r="AD34" s="929"/>
      <c r="AE34" s="929"/>
      <c r="AF34" s="929"/>
      <c r="AG34" s="929"/>
    </row>
    <row r="36" spans="1:35">
      <c r="B36" s="18" t="s">
        <v>116</v>
      </c>
      <c r="F36" s="930"/>
      <c r="G36" s="930"/>
      <c r="H36" s="930"/>
      <c r="I36" s="930"/>
      <c r="J36" s="930"/>
      <c r="K36" s="930"/>
      <c r="L36" s="930"/>
      <c r="M36" s="930"/>
      <c r="N36" s="930"/>
      <c r="O36" s="930"/>
      <c r="P36" s="930"/>
      <c r="Q36" s="930"/>
      <c r="R36" s="930"/>
      <c r="S36" s="930"/>
      <c r="T36" s="930"/>
      <c r="U36" s="930"/>
      <c r="V36" s="930"/>
      <c r="W36" s="930"/>
      <c r="X36" s="930"/>
      <c r="Y36" s="930"/>
      <c r="Z36" s="930"/>
      <c r="AA36" s="930"/>
      <c r="AB36" s="930"/>
      <c r="AC36" s="930"/>
      <c r="AD36" s="930"/>
      <c r="AE36" s="930"/>
      <c r="AF36" s="930"/>
      <c r="AG36" s="930"/>
    </row>
    <row r="38" spans="1:35">
      <c r="B38" s="18" t="s">
        <v>117</v>
      </c>
      <c r="F38" s="931"/>
      <c r="G38" s="931"/>
      <c r="H38" s="931"/>
      <c r="I38" s="931"/>
      <c r="J38" s="931"/>
      <c r="K38" s="931"/>
      <c r="L38" s="931"/>
      <c r="M38" s="931"/>
      <c r="N38" s="931"/>
      <c r="O38" s="931"/>
      <c r="P38" s="931"/>
      <c r="Q38" s="931"/>
      <c r="R38" s="931"/>
      <c r="S38" s="931"/>
      <c r="T38" s="931"/>
      <c r="U38" s="931"/>
      <c r="V38" s="931"/>
      <c r="W38" s="931"/>
      <c r="X38" s="931"/>
      <c r="Y38" s="931"/>
      <c r="Z38" s="931"/>
      <c r="AA38" s="931"/>
      <c r="AB38" s="931"/>
      <c r="AC38" s="931"/>
      <c r="AD38" s="931"/>
      <c r="AE38" s="931"/>
      <c r="AF38" s="931"/>
      <c r="AG38" s="931"/>
    </row>
    <row r="40" spans="1:35">
      <c r="B40" s="18" t="s">
        <v>118</v>
      </c>
      <c r="F40" s="931"/>
      <c r="G40" s="931"/>
      <c r="H40" s="931"/>
      <c r="I40" s="931"/>
      <c r="J40" s="931"/>
      <c r="K40" s="931"/>
      <c r="L40" s="931"/>
      <c r="M40" s="931"/>
      <c r="N40" s="931"/>
      <c r="O40" s="931"/>
      <c r="P40" s="931"/>
      <c r="Q40" s="931"/>
      <c r="R40" s="931"/>
      <c r="S40" s="931"/>
      <c r="T40" s="931"/>
      <c r="U40" s="931"/>
      <c r="V40" s="931"/>
      <c r="W40" s="931"/>
      <c r="X40" s="931"/>
      <c r="Y40" s="931"/>
      <c r="Z40" s="931"/>
      <c r="AA40" s="931"/>
      <c r="AB40" s="931"/>
      <c r="AC40" s="931"/>
      <c r="AD40" s="931"/>
      <c r="AE40" s="931"/>
      <c r="AF40" s="931"/>
      <c r="AG40" s="931"/>
    </row>
    <row r="42" spans="1:35">
      <c r="B42" s="18" t="s">
        <v>119</v>
      </c>
      <c r="J42" s="931"/>
      <c r="K42" s="931"/>
      <c r="L42" s="931"/>
      <c r="M42" s="931"/>
      <c r="N42" s="931"/>
      <c r="O42" s="931"/>
      <c r="P42" s="931"/>
      <c r="Q42" s="931"/>
      <c r="R42" s="931"/>
      <c r="S42" s="931"/>
      <c r="T42" s="931"/>
      <c r="U42" s="931"/>
      <c r="V42" s="931"/>
      <c r="W42" s="931"/>
      <c r="X42" s="931"/>
      <c r="Y42" s="931"/>
      <c r="Z42" s="931"/>
      <c r="AA42" s="931"/>
      <c r="AB42" s="931"/>
      <c r="AC42" s="931"/>
      <c r="AD42" s="931"/>
      <c r="AE42" s="931"/>
      <c r="AF42" s="931"/>
      <c r="AG42" s="931"/>
    </row>
    <row r="43" spans="1:35">
      <c r="A43" s="94"/>
      <c r="B43" s="94"/>
      <c r="C43" s="94"/>
      <c r="D43" s="94"/>
      <c r="E43" s="94"/>
      <c r="F43" s="94"/>
      <c r="G43" s="94"/>
      <c r="H43" s="94"/>
      <c r="I43" s="94"/>
      <c r="J43" s="94"/>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94"/>
    </row>
    <row r="45" spans="1:35" ht="15" customHeight="1">
      <c r="E45" s="33" t="s">
        <v>984</v>
      </c>
      <c r="F45" s="736" t="s">
        <v>985</v>
      </c>
      <c r="G45" s="736"/>
      <c r="H45" s="736"/>
      <c r="I45" s="736"/>
      <c r="J45" s="736"/>
      <c r="K45" s="736"/>
      <c r="L45" s="736"/>
      <c r="M45" s="736"/>
      <c r="N45" s="736"/>
      <c r="O45" s="736"/>
      <c r="P45" s="736"/>
      <c r="Q45" s="736"/>
      <c r="R45" s="736"/>
      <c r="S45" s="736"/>
      <c r="T45" s="736"/>
      <c r="U45" s="736"/>
      <c r="V45" s="736"/>
      <c r="W45" s="736"/>
      <c r="X45" s="736"/>
      <c r="Y45" s="736"/>
      <c r="Z45" s="736"/>
      <c r="AA45" s="736"/>
      <c r="AB45" s="736"/>
      <c r="AC45" s="736"/>
      <c r="AD45" s="736"/>
      <c r="AE45" s="736"/>
      <c r="AF45" s="736"/>
    </row>
    <row r="46" spans="1:35" ht="15" customHeight="1">
      <c r="E46" s="33"/>
      <c r="F46" s="736"/>
      <c r="G46" s="736"/>
      <c r="H46" s="736"/>
      <c r="I46" s="736"/>
      <c r="J46" s="736"/>
      <c r="K46" s="736"/>
      <c r="L46" s="736"/>
      <c r="M46" s="736"/>
      <c r="N46" s="736"/>
      <c r="O46" s="736"/>
      <c r="P46" s="736"/>
      <c r="Q46" s="736"/>
      <c r="R46" s="736"/>
      <c r="S46" s="736"/>
      <c r="T46" s="736"/>
      <c r="U46" s="736"/>
      <c r="V46" s="736"/>
      <c r="W46" s="736"/>
      <c r="X46" s="736"/>
      <c r="Y46" s="736"/>
      <c r="Z46" s="736"/>
      <c r="AA46" s="736"/>
      <c r="AB46" s="736"/>
      <c r="AC46" s="736"/>
      <c r="AD46" s="736"/>
      <c r="AE46" s="736"/>
      <c r="AF46" s="736"/>
    </row>
    <row r="47" spans="1:35" ht="15" customHeight="1">
      <c r="E47" s="34"/>
      <c r="F47" s="649"/>
      <c r="G47" s="649"/>
      <c r="H47" s="649"/>
      <c r="I47" s="649"/>
      <c r="J47" s="649"/>
      <c r="K47" s="649"/>
      <c r="L47" s="649"/>
      <c r="M47" s="649"/>
      <c r="N47" s="649"/>
      <c r="O47" s="649"/>
      <c r="P47" s="649"/>
      <c r="Q47" s="649"/>
      <c r="R47" s="649"/>
      <c r="S47" s="649"/>
      <c r="T47" s="649"/>
      <c r="U47" s="649"/>
      <c r="V47" s="649"/>
      <c r="W47" s="649"/>
      <c r="X47" s="649"/>
      <c r="Y47" s="649"/>
      <c r="Z47" s="649"/>
      <c r="AA47" s="649"/>
      <c r="AB47" s="649"/>
      <c r="AC47" s="649"/>
      <c r="AD47" s="649"/>
      <c r="AE47" s="649"/>
      <c r="AF47" s="649"/>
    </row>
    <row r="48" spans="1:35" s="665" customFormat="1" ht="15" customHeight="1">
      <c r="D48" s="1010" t="s">
        <v>986</v>
      </c>
      <c r="E48" s="1011"/>
      <c r="F48" s="1011"/>
      <c r="G48" s="1011"/>
      <c r="H48" s="1011"/>
      <c r="I48" s="1011"/>
      <c r="J48" s="1012"/>
      <c r="K48" s="1010" t="s">
        <v>987</v>
      </c>
      <c r="L48" s="1011"/>
      <c r="M48" s="1011"/>
      <c r="N48" s="1011"/>
      <c r="O48" s="1011"/>
      <c r="P48" s="1011"/>
      <c r="Q48" s="1011"/>
      <c r="R48" s="1011"/>
      <c r="S48" s="1011"/>
      <c r="T48" s="1011"/>
      <c r="U48" s="1011"/>
      <c r="V48" s="1011"/>
      <c r="W48" s="1012"/>
      <c r="X48" s="666"/>
      <c r="Y48" s="666"/>
      <c r="Z48" s="666"/>
      <c r="AA48" s="666"/>
      <c r="AB48" s="666"/>
      <c r="AC48" s="666"/>
      <c r="AD48" s="666"/>
      <c r="AE48" s="666"/>
      <c r="AF48" s="666"/>
    </row>
    <row r="49" spans="4:32" s="665" customFormat="1" ht="15" customHeight="1">
      <c r="E49" s="667"/>
      <c r="F49" s="666"/>
      <c r="G49" s="666"/>
      <c r="H49" s="666"/>
      <c r="I49" s="666"/>
      <c r="J49" s="666"/>
      <c r="K49" s="666"/>
      <c r="L49" s="666"/>
      <c r="M49" s="666"/>
      <c r="N49" s="666"/>
      <c r="O49" s="666"/>
      <c r="P49" s="666"/>
      <c r="Q49" s="666"/>
      <c r="R49" s="666"/>
      <c r="S49" s="666"/>
      <c r="T49" s="666"/>
      <c r="U49" s="666"/>
      <c r="V49" s="666"/>
      <c r="W49" s="666"/>
      <c r="X49" s="666"/>
      <c r="Y49" s="666"/>
      <c r="Z49" s="666"/>
      <c r="AA49" s="666"/>
      <c r="AB49" s="666"/>
      <c r="AC49" s="666"/>
      <c r="AD49" s="666"/>
      <c r="AE49" s="666"/>
      <c r="AF49" s="666"/>
    </row>
    <row r="50" spans="4:32" s="665" customFormat="1" ht="15" customHeight="1">
      <c r="D50" s="1010" t="s">
        <v>988</v>
      </c>
      <c r="E50" s="1011"/>
      <c r="F50" s="1011"/>
      <c r="G50" s="1011"/>
      <c r="H50" s="1011"/>
      <c r="I50" s="1011"/>
      <c r="J50" s="1012"/>
      <c r="K50" s="1010"/>
      <c r="L50" s="1011"/>
      <c r="M50" s="1011"/>
      <c r="N50" s="1011"/>
      <c r="O50" s="1011"/>
      <c r="P50" s="1011"/>
      <c r="Q50" s="1012"/>
      <c r="R50" s="1013" t="s">
        <v>989</v>
      </c>
      <c r="S50" s="1014"/>
      <c r="T50" s="1014"/>
      <c r="U50" s="1014"/>
      <c r="V50" s="1015"/>
      <c r="W50" s="1010"/>
      <c r="X50" s="1011"/>
      <c r="Y50" s="1011"/>
      <c r="Z50" s="1011"/>
      <c r="AA50" s="1011"/>
      <c r="AB50" s="1011"/>
      <c r="AC50" s="1012"/>
      <c r="AD50" s="666"/>
      <c r="AE50" s="666"/>
      <c r="AF50" s="666"/>
    </row>
    <row r="51" spans="4:32" s="665" customFormat="1" ht="15" customHeight="1">
      <c r="D51" s="1010" t="s">
        <v>990</v>
      </c>
      <c r="E51" s="1011"/>
      <c r="F51" s="1011"/>
      <c r="G51" s="1011"/>
      <c r="H51" s="1011"/>
      <c r="I51" s="1011"/>
      <c r="J51" s="1012"/>
      <c r="K51" s="1010"/>
      <c r="L51" s="1011"/>
      <c r="M51" s="1011"/>
      <c r="N51" s="1011"/>
      <c r="O51" s="1011"/>
      <c r="P51" s="1011"/>
      <c r="Q51" s="1012"/>
      <c r="R51" s="1013" t="s">
        <v>989</v>
      </c>
      <c r="S51" s="1014"/>
      <c r="T51" s="1014"/>
      <c r="U51" s="1014"/>
      <c r="V51" s="1015"/>
      <c r="W51" s="1010"/>
      <c r="X51" s="1011"/>
      <c r="Y51" s="1011"/>
      <c r="Z51" s="1011"/>
      <c r="AA51" s="1011"/>
      <c r="AB51" s="1011"/>
      <c r="AC51" s="1012"/>
      <c r="AD51" s="666"/>
      <c r="AE51" s="666"/>
      <c r="AF51" s="666"/>
    </row>
  </sheetData>
  <mergeCells count="29">
    <mergeCell ref="AA3:AI3"/>
    <mergeCell ref="O6:X6"/>
    <mergeCell ref="Y12:AI14"/>
    <mergeCell ref="Y15:AG15"/>
    <mergeCell ref="AH15:AI15"/>
    <mergeCell ref="F45:AF46"/>
    <mergeCell ref="I19:AF19"/>
    <mergeCell ref="V20:AF20"/>
    <mergeCell ref="K22:T22"/>
    <mergeCell ref="F28:N28"/>
    <mergeCell ref="G30:AF30"/>
    <mergeCell ref="J32:R32"/>
    <mergeCell ref="Y32:AG32"/>
    <mergeCell ref="D51:J51"/>
    <mergeCell ref="K51:Q51"/>
    <mergeCell ref="R51:V51"/>
    <mergeCell ref="W51:AC51"/>
    <mergeCell ref="C10:L10"/>
    <mergeCell ref="D48:J48"/>
    <mergeCell ref="K48:W48"/>
    <mergeCell ref="D50:J50"/>
    <mergeCell ref="K50:Q50"/>
    <mergeCell ref="R50:V50"/>
    <mergeCell ref="W50:AC50"/>
    <mergeCell ref="G34:AG34"/>
    <mergeCell ref="F36:AG36"/>
    <mergeCell ref="F38:AG38"/>
    <mergeCell ref="F40:AG40"/>
    <mergeCell ref="J42:AG42"/>
  </mergeCells>
  <phoneticPr fontId="3"/>
  <dataValidations disablePrompts="1" count="1">
    <dataValidation imeMode="fullKatakana" allowBlank="1" showInputMessage="1" showErrorMessage="1" sqref="F40:AG40 JB40:KC40 SX40:TY40 ACT40:ADU40 AMP40:ANQ40 AWL40:AXM40 BGH40:BHI40 BQD40:BRE40 BZZ40:CBA40 CJV40:CKW40 CTR40:CUS40 DDN40:DEO40 DNJ40:DOK40 DXF40:DYG40 EHB40:EIC40 EQX40:ERY40 FAT40:FBU40 FKP40:FLQ40 FUL40:FVM40 GEH40:GFI40 GOD40:GPE40 GXZ40:GZA40 HHV40:HIW40 HRR40:HSS40 IBN40:ICO40 ILJ40:IMK40 IVF40:IWG40 JFB40:JGC40 JOX40:JPY40 JYT40:JZU40 KIP40:KJQ40 KSL40:KTM40 LCH40:LDI40 LMD40:LNE40 LVZ40:LXA40 MFV40:MGW40 MPR40:MQS40 MZN40:NAO40 NJJ40:NKK40 NTF40:NUG40 ODB40:OEC40 OMX40:ONY40 OWT40:OXU40 PGP40:PHQ40 PQL40:PRM40 QAH40:QBI40 QKD40:QLE40 QTZ40:QVA40 RDV40:REW40 RNR40:ROS40 RXN40:RYO40 SHJ40:SIK40 SRF40:SSG40 TBB40:TCC40 TKX40:TLY40 TUT40:TVU40 UEP40:UFQ40 UOL40:UPM40 UYH40:UZI40 VID40:VJE40 VRZ40:VTA40 WBV40:WCW40 WLR40:WMS40 WVN40:WWO40 F65576:AG65576 JB65576:KC65576 SX65576:TY65576 ACT65576:ADU65576 AMP65576:ANQ65576 AWL65576:AXM65576 BGH65576:BHI65576 BQD65576:BRE65576 BZZ65576:CBA65576 CJV65576:CKW65576 CTR65576:CUS65576 DDN65576:DEO65576 DNJ65576:DOK65576 DXF65576:DYG65576 EHB65576:EIC65576 EQX65576:ERY65576 FAT65576:FBU65576 FKP65576:FLQ65576 FUL65576:FVM65576 GEH65576:GFI65576 GOD65576:GPE65576 GXZ65576:GZA65576 HHV65576:HIW65576 HRR65576:HSS65576 IBN65576:ICO65576 ILJ65576:IMK65576 IVF65576:IWG65576 JFB65576:JGC65576 JOX65576:JPY65576 JYT65576:JZU65576 KIP65576:KJQ65576 KSL65576:KTM65576 LCH65576:LDI65576 LMD65576:LNE65576 LVZ65576:LXA65576 MFV65576:MGW65576 MPR65576:MQS65576 MZN65576:NAO65576 NJJ65576:NKK65576 NTF65576:NUG65576 ODB65576:OEC65576 OMX65576:ONY65576 OWT65576:OXU65576 PGP65576:PHQ65576 PQL65576:PRM65576 QAH65576:QBI65576 QKD65576:QLE65576 QTZ65576:QVA65576 RDV65576:REW65576 RNR65576:ROS65576 RXN65576:RYO65576 SHJ65576:SIK65576 SRF65576:SSG65576 TBB65576:TCC65576 TKX65576:TLY65576 TUT65576:TVU65576 UEP65576:UFQ65576 UOL65576:UPM65576 UYH65576:UZI65576 VID65576:VJE65576 VRZ65576:VTA65576 WBV65576:WCW65576 WLR65576:WMS65576 WVN65576:WWO65576 F131112:AG131112 JB131112:KC131112 SX131112:TY131112 ACT131112:ADU131112 AMP131112:ANQ131112 AWL131112:AXM131112 BGH131112:BHI131112 BQD131112:BRE131112 BZZ131112:CBA131112 CJV131112:CKW131112 CTR131112:CUS131112 DDN131112:DEO131112 DNJ131112:DOK131112 DXF131112:DYG131112 EHB131112:EIC131112 EQX131112:ERY131112 FAT131112:FBU131112 FKP131112:FLQ131112 FUL131112:FVM131112 GEH131112:GFI131112 GOD131112:GPE131112 GXZ131112:GZA131112 HHV131112:HIW131112 HRR131112:HSS131112 IBN131112:ICO131112 ILJ131112:IMK131112 IVF131112:IWG131112 JFB131112:JGC131112 JOX131112:JPY131112 JYT131112:JZU131112 KIP131112:KJQ131112 KSL131112:KTM131112 LCH131112:LDI131112 LMD131112:LNE131112 LVZ131112:LXA131112 MFV131112:MGW131112 MPR131112:MQS131112 MZN131112:NAO131112 NJJ131112:NKK131112 NTF131112:NUG131112 ODB131112:OEC131112 OMX131112:ONY131112 OWT131112:OXU131112 PGP131112:PHQ131112 PQL131112:PRM131112 QAH131112:QBI131112 QKD131112:QLE131112 QTZ131112:QVA131112 RDV131112:REW131112 RNR131112:ROS131112 RXN131112:RYO131112 SHJ131112:SIK131112 SRF131112:SSG131112 TBB131112:TCC131112 TKX131112:TLY131112 TUT131112:TVU131112 UEP131112:UFQ131112 UOL131112:UPM131112 UYH131112:UZI131112 VID131112:VJE131112 VRZ131112:VTA131112 WBV131112:WCW131112 WLR131112:WMS131112 WVN131112:WWO131112 F196648:AG196648 JB196648:KC196648 SX196648:TY196648 ACT196648:ADU196648 AMP196648:ANQ196648 AWL196648:AXM196648 BGH196648:BHI196648 BQD196648:BRE196648 BZZ196648:CBA196648 CJV196648:CKW196648 CTR196648:CUS196648 DDN196648:DEO196648 DNJ196648:DOK196648 DXF196648:DYG196648 EHB196648:EIC196648 EQX196648:ERY196648 FAT196648:FBU196648 FKP196648:FLQ196648 FUL196648:FVM196648 GEH196648:GFI196648 GOD196648:GPE196648 GXZ196648:GZA196648 HHV196648:HIW196648 HRR196648:HSS196648 IBN196648:ICO196648 ILJ196648:IMK196648 IVF196648:IWG196648 JFB196648:JGC196648 JOX196648:JPY196648 JYT196648:JZU196648 KIP196648:KJQ196648 KSL196648:KTM196648 LCH196648:LDI196648 LMD196648:LNE196648 LVZ196648:LXA196648 MFV196648:MGW196648 MPR196648:MQS196648 MZN196648:NAO196648 NJJ196648:NKK196648 NTF196648:NUG196648 ODB196648:OEC196648 OMX196648:ONY196648 OWT196648:OXU196648 PGP196648:PHQ196648 PQL196648:PRM196648 QAH196648:QBI196648 QKD196648:QLE196648 QTZ196648:QVA196648 RDV196648:REW196648 RNR196648:ROS196648 RXN196648:RYO196648 SHJ196648:SIK196648 SRF196648:SSG196648 TBB196648:TCC196648 TKX196648:TLY196648 TUT196648:TVU196648 UEP196648:UFQ196648 UOL196648:UPM196648 UYH196648:UZI196648 VID196648:VJE196648 VRZ196648:VTA196648 WBV196648:WCW196648 WLR196648:WMS196648 WVN196648:WWO196648 F262184:AG262184 JB262184:KC262184 SX262184:TY262184 ACT262184:ADU262184 AMP262184:ANQ262184 AWL262184:AXM262184 BGH262184:BHI262184 BQD262184:BRE262184 BZZ262184:CBA262184 CJV262184:CKW262184 CTR262184:CUS262184 DDN262184:DEO262184 DNJ262184:DOK262184 DXF262184:DYG262184 EHB262184:EIC262184 EQX262184:ERY262184 FAT262184:FBU262184 FKP262184:FLQ262184 FUL262184:FVM262184 GEH262184:GFI262184 GOD262184:GPE262184 GXZ262184:GZA262184 HHV262184:HIW262184 HRR262184:HSS262184 IBN262184:ICO262184 ILJ262184:IMK262184 IVF262184:IWG262184 JFB262184:JGC262184 JOX262184:JPY262184 JYT262184:JZU262184 KIP262184:KJQ262184 KSL262184:KTM262184 LCH262184:LDI262184 LMD262184:LNE262184 LVZ262184:LXA262184 MFV262184:MGW262184 MPR262184:MQS262184 MZN262184:NAO262184 NJJ262184:NKK262184 NTF262184:NUG262184 ODB262184:OEC262184 OMX262184:ONY262184 OWT262184:OXU262184 PGP262184:PHQ262184 PQL262184:PRM262184 QAH262184:QBI262184 QKD262184:QLE262184 QTZ262184:QVA262184 RDV262184:REW262184 RNR262184:ROS262184 RXN262184:RYO262184 SHJ262184:SIK262184 SRF262184:SSG262184 TBB262184:TCC262184 TKX262184:TLY262184 TUT262184:TVU262184 UEP262184:UFQ262184 UOL262184:UPM262184 UYH262184:UZI262184 VID262184:VJE262184 VRZ262184:VTA262184 WBV262184:WCW262184 WLR262184:WMS262184 WVN262184:WWO262184 F327720:AG327720 JB327720:KC327720 SX327720:TY327720 ACT327720:ADU327720 AMP327720:ANQ327720 AWL327720:AXM327720 BGH327720:BHI327720 BQD327720:BRE327720 BZZ327720:CBA327720 CJV327720:CKW327720 CTR327720:CUS327720 DDN327720:DEO327720 DNJ327720:DOK327720 DXF327720:DYG327720 EHB327720:EIC327720 EQX327720:ERY327720 FAT327720:FBU327720 FKP327720:FLQ327720 FUL327720:FVM327720 GEH327720:GFI327720 GOD327720:GPE327720 GXZ327720:GZA327720 HHV327720:HIW327720 HRR327720:HSS327720 IBN327720:ICO327720 ILJ327720:IMK327720 IVF327720:IWG327720 JFB327720:JGC327720 JOX327720:JPY327720 JYT327720:JZU327720 KIP327720:KJQ327720 KSL327720:KTM327720 LCH327720:LDI327720 LMD327720:LNE327720 LVZ327720:LXA327720 MFV327720:MGW327720 MPR327720:MQS327720 MZN327720:NAO327720 NJJ327720:NKK327720 NTF327720:NUG327720 ODB327720:OEC327720 OMX327720:ONY327720 OWT327720:OXU327720 PGP327720:PHQ327720 PQL327720:PRM327720 QAH327720:QBI327720 QKD327720:QLE327720 QTZ327720:QVA327720 RDV327720:REW327720 RNR327720:ROS327720 RXN327720:RYO327720 SHJ327720:SIK327720 SRF327720:SSG327720 TBB327720:TCC327720 TKX327720:TLY327720 TUT327720:TVU327720 UEP327720:UFQ327720 UOL327720:UPM327720 UYH327720:UZI327720 VID327720:VJE327720 VRZ327720:VTA327720 WBV327720:WCW327720 WLR327720:WMS327720 WVN327720:WWO327720 F393256:AG393256 JB393256:KC393256 SX393256:TY393256 ACT393256:ADU393256 AMP393256:ANQ393256 AWL393256:AXM393256 BGH393256:BHI393256 BQD393256:BRE393256 BZZ393256:CBA393256 CJV393256:CKW393256 CTR393256:CUS393256 DDN393256:DEO393256 DNJ393256:DOK393256 DXF393256:DYG393256 EHB393256:EIC393256 EQX393256:ERY393256 FAT393256:FBU393256 FKP393256:FLQ393256 FUL393256:FVM393256 GEH393256:GFI393256 GOD393256:GPE393256 GXZ393256:GZA393256 HHV393256:HIW393256 HRR393256:HSS393256 IBN393256:ICO393256 ILJ393256:IMK393256 IVF393256:IWG393256 JFB393256:JGC393256 JOX393256:JPY393256 JYT393256:JZU393256 KIP393256:KJQ393256 KSL393256:KTM393256 LCH393256:LDI393256 LMD393256:LNE393256 LVZ393256:LXA393256 MFV393256:MGW393256 MPR393256:MQS393256 MZN393256:NAO393256 NJJ393256:NKK393256 NTF393256:NUG393256 ODB393256:OEC393256 OMX393256:ONY393256 OWT393256:OXU393256 PGP393256:PHQ393256 PQL393256:PRM393256 QAH393256:QBI393256 QKD393256:QLE393256 QTZ393256:QVA393256 RDV393256:REW393256 RNR393256:ROS393256 RXN393256:RYO393256 SHJ393256:SIK393256 SRF393256:SSG393256 TBB393256:TCC393256 TKX393256:TLY393256 TUT393256:TVU393256 UEP393256:UFQ393256 UOL393256:UPM393256 UYH393256:UZI393256 VID393256:VJE393256 VRZ393256:VTA393256 WBV393256:WCW393256 WLR393256:WMS393256 WVN393256:WWO393256 F458792:AG458792 JB458792:KC458792 SX458792:TY458792 ACT458792:ADU458792 AMP458792:ANQ458792 AWL458792:AXM458792 BGH458792:BHI458792 BQD458792:BRE458792 BZZ458792:CBA458792 CJV458792:CKW458792 CTR458792:CUS458792 DDN458792:DEO458792 DNJ458792:DOK458792 DXF458792:DYG458792 EHB458792:EIC458792 EQX458792:ERY458792 FAT458792:FBU458792 FKP458792:FLQ458792 FUL458792:FVM458792 GEH458792:GFI458792 GOD458792:GPE458792 GXZ458792:GZA458792 HHV458792:HIW458792 HRR458792:HSS458792 IBN458792:ICO458792 ILJ458792:IMK458792 IVF458792:IWG458792 JFB458792:JGC458792 JOX458792:JPY458792 JYT458792:JZU458792 KIP458792:KJQ458792 KSL458792:KTM458792 LCH458792:LDI458792 LMD458792:LNE458792 LVZ458792:LXA458792 MFV458792:MGW458792 MPR458792:MQS458792 MZN458792:NAO458792 NJJ458792:NKK458792 NTF458792:NUG458792 ODB458792:OEC458792 OMX458792:ONY458792 OWT458792:OXU458792 PGP458792:PHQ458792 PQL458792:PRM458792 QAH458792:QBI458792 QKD458792:QLE458792 QTZ458792:QVA458792 RDV458792:REW458792 RNR458792:ROS458792 RXN458792:RYO458792 SHJ458792:SIK458792 SRF458792:SSG458792 TBB458792:TCC458792 TKX458792:TLY458792 TUT458792:TVU458792 UEP458792:UFQ458792 UOL458792:UPM458792 UYH458792:UZI458792 VID458792:VJE458792 VRZ458792:VTA458792 WBV458792:WCW458792 WLR458792:WMS458792 WVN458792:WWO458792 F524328:AG524328 JB524328:KC524328 SX524328:TY524328 ACT524328:ADU524328 AMP524328:ANQ524328 AWL524328:AXM524328 BGH524328:BHI524328 BQD524328:BRE524328 BZZ524328:CBA524328 CJV524328:CKW524328 CTR524328:CUS524328 DDN524328:DEO524328 DNJ524328:DOK524328 DXF524328:DYG524328 EHB524328:EIC524328 EQX524328:ERY524328 FAT524328:FBU524328 FKP524328:FLQ524328 FUL524328:FVM524328 GEH524328:GFI524328 GOD524328:GPE524328 GXZ524328:GZA524328 HHV524328:HIW524328 HRR524328:HSS524328 IBN524328:ICO524328 ILJ524328:IMK524328 IVF524328:IWG524328 JFB524328:JGC524328 JOX524328:JPY524328 JYT524328:JZU524328 KIP524328:KJQ524328 KSL524328:KTM524328 LCH524328:LDI524328 LMD524328:LNE524328 LVZ524328:LXA524328 MFV524328:MGW524328 MPR524328:MQS524328 MZN524328:NAO524328 NJJ524328:NKK524328 NTF524328:NUG524328 ODB524328:OEC524328 OMX524328:ONY524328 OWT524328:OXU524328 PGP524328:PHQ524328 PQL524328:PRM524328 QAH524328:QBI524328 QKD524328:QLE524328 QTZ524328:QVA524328 RDV524328:REW524328 RNR524328:ROS524328 RXN524328:RYO524328 SHJ524328:SIK524328 SRF524328:SSG524328 TBB524328:TCC524328 TKX524328:TLY524328 TUT524328:TVU524328 UEP524328:UFQ524328 UOL524328:UPM524328 UYH524328:UZI524328 VID524328:VJE524328 VRZ524328:VTA524328 WBV524328:WCW524328 WLR524328:WMS524328 WVN524328:WWO524328 F589864:AG589864 JB589864:KC589864 SX589864:TY589864 ACT589864:ADU589864 AMP589864:ANQ589864 AWL589864:AXM589864 BGH589864:BHI589864 BQD589864:BRE589864 BZZ589864:CBA589864 CJV589864:CKW589864 CTR589864:CUS589864 DDN589864:DEO589864 DNJ589864:DOK589864 DXF589864:DYG589864 EHB589864:EIC589864 EQX589864:ERY589864 FAT589864:FBU589864 FKP589864:FLQ589864 FUL589864:FVM589864 GEH589864:GFI589864 GOD589864:GPE589864 GXZ589864:GZA589864 HHV589864:HIW589864 HRR589864:HSS589864 IBN589864:ICO589864 ILJ589864:IMK589864 IVF589864:IWG589864 JFB589864:JGC589864 JOX589864:JPY589864 JYT589864:JZU589864 KIP589864:KJQ589864 KSL589864:KTM589864 LCH589864:LDI589864 LMD589864:LNE589864 LVZ589864:LXA589864 MFV589864:MGW589864 MPR589864:MQS589864 MZN589864:NAO589864 NJJ589864:NKK589864 NTF589864:NUG589864 ODB589864:OEC589864 OMX589864:ONY589864 OWT589864:OXU589864 PGP589864:PHQ589864 PQL589864:PRM589864 QAH589864:QBI589864 QKD589864:QLE589864 QTZ589864:QVA589864 RDV589864:REW589864 RNR589864:ROS589864 RXN589864:RYO589864 SHJ589864:SIK589864 SRF589864:SSG589864 TBB589864:TCC589864 TKX589864:TLY589864 TUT589864:TVU589864 UEP589864:UFQ589864 UOL589864:UPM589864 UYH589864:UZI589864 VID589864:VJE589864 VRZ589864:VTA589864 WBV589864:WCW589864 WLR589864:WMS589864 WVN589864:WWO589864 F655400:AG655400 JB655400:KC655400 SX655400:TY655400 ACT655400:ADU655400 AMP655400:ANQ655400 AWL655400:AXM655400 BGH655400:BHI655400 BQD655400:BRE655400 BZZ655400:CBA655400 CJV655400:CKW655400 CTR655400:CUS655400 DDN655400:DEO655400 DNJ655400:DOK655400 DXF655400:DYG655400 EHB655400:EIC655400 EQX655400:ERY655400 FAT655400:FBU655400 FKP655400:FLQ655400 FUL655400:FVM655400 GEH655400:GFI655400 GOD655400:GPE655400 GXZ655400:GZA655400 HHV655400:HIW655400 HRR655400:HSS655400 IBN655400:ICO655400 ILJ655400:IMK655400 IVF655400:IWG655400 JFB655400:JGC655400 JOX655400:JPY655400 JYT655400:JZU655400 KIP655400:KJQ655400 KSL655400:KTM655400 LCH655400:LDI655400 LMD655400:LNE655400 LVZ655400:LXA655400 MFV655400:MGW655400 MPR655400:MQS655400 MZN655400:NAO655400 NJJ655400:NKK655400 NTF655400:NUG655400 ODB655400:OEC655400 OMX655400:ONY655400 OWT655400:OXU655400 PGP655400:PHQ655400 PQL655400:PRM655400 QAH655400:QBI655400 QKD655400:QLE655400 QTZ655400:QVA655400 RDV655400:REW655400 RNR655400:ROS655400 RXN655400:RYO655400 SHJ655400:SIK655400 SRF655400:SSG655400 TBB655400:TCC655400 TKX655400:TLY655400 TUT655400:TVU655400 UEP655400:UFQ655400 UOL655400:UPM655400 UYH655400:UZI655400 VID655400:VJE655400 VRZ655400:VTA655400 WBV655400:WCW655400 WLR655400:WMS655400 WVN655400:WWO655400 F720936:AG720936 JB720936:KC720936 SX720936:TY720936 ACT720936:ADU720936 AMP720936:ANQ720936 AWL720936:AXM720936 BGH720936:BHI720936 BQD720936:BRE720936 BZZ720936:CBA720936 CJV720936:CKW720936 CTR720936:CUS720936 DDN720936:DEO720936 DNJ720936:DOK720936 DXF720936:DYG720936 EHB720936:EIC720936 EQX720936:ERY720936 FAT720936:FBU720936 FKP720936:FLQ720936 FUL720936:FVM720936 GEH720936:GFI720936 GOD720936:GPE720936 GXZ720936:GZA720936 HHV720936:HIW720936 HRR720936:HSS720936 IBN720936:ICO720936 ILJ720936:IMK720936 IVF720936:IWG720936 JFB720936:JGC720936 JOX720936:JPY720936 JYT720936:JZU720936 KIP720936:KJQ720936 KSL720936:KTM720936 LCH720936:LDI720936 LMD720936:LNE720936 LVZ720936:LXA720936 MFV720936:MGW720936 MPR720936:MQS720936 MZN720936:NAO720936 NJJ720936:NKK720936 NTF720936:NUG720936 ODB720936:OEC720936 OMX720936:ONY720936 OWT720936:OXU720936 PGP720936:PHQ720936 PQL720936:PRM720936 QAH720936:QBI720936 QKD720936:QLE720936 QTZ720936:QVA720936 RDV720936:REW720936 RNR720936:ROS720936 RXN720936:RYO720936 SHJ720936:SIK720936 SRF720936:SSG720936 TBB720936:TCC720936 TKX720936:TLY720936 TUT720936:TVU720936 UEP720936:UFQ720936 UOL720936:UPM720936 UYH720936:UZI720936 VID720936:VJE720936 VRZ720936:VTA720936 WBV720936:WCW720936 WLR720936:WMS720936 WVN720936:WWO720936 F786472:AG786472 JB786472:KC786472 SX786472:TY786472 ACT786472:ADU786472 AMP786472:ANQ786472 AWL786472:AXM786472 BGH786472:BHI786472 BQD786472:BRE786472 BZZ786472:CBA786472 CJV786472:CKW786472 CTR786472:CUS786472 DDN786472:DEO786472 DNJ786472:DOK786472 DXF786472:DYG786472 EHB786472:EIC786472 EQX786472:ERY786472 FAT786472:FBU786472 FKP786472:FLQ786472 FUL786472:FVM786472 GEH786472:GFI786472 GOD786472:GPE786472 GXZ786472:GZA786472 HHV786472:HIW786472 HRR786472:HSS786472 IBN786472:ICO786472 ILJ786472:IMK786472 IVF786472:IWG786472 JFB786472:JGC786472 JOX786472:JPY786472 JYT786472:JZU786472 KIP786472:KJQ786472 KSL786472:KTM786472 LCH786472:LDI786472 LMD786472:LNE786472 LVZ786472:LXA786472 MFV786472:MGW786472 MPR786472:MQS786472 MZN786472:NAO786472 NJJ786472:NKK786472 NTF786472:NUG786472 ODB786472:OEC786472 OMX786472:ONY786472 OWT786472:OXU786472 PGP786472:PHQ786472 PQL786472:PRM786472 QAH786472:QBI786472 QKD786472:QLE786472 QTZ786472:QVA786472 RDV786472:REW786472 RNR786472:ROS786472 RXN786472:RYO786472 SHJ786472:SIK786472 SRF786472:SSG786472 TBB786472:TCC786472 TKX786472:TLY786472 TUT786472:TVU786472 UEP786472:UFQ786472 UOL786472:UPM786472 UYH786472:UZI786472 VID786472:VJE786472 VRZ786472:VTA786472 WBV786472:WCW786472 WLR786472:WMS786472 WVN786472:WWO786472 F852008:AG852008 JB852008:KC852008 SX852008:TY852008 ACT852008:ADU852008 AMP852008:ANQ852008 AWL852008:AXM852008 BGH852008:BHI852008 BQD852008:BRE852008 BZZ852008:CBA852008 CJV852008:CKW852008 CTR852008:CUS852008 DDN852008:DEO852008 DNJ852008:DOK852008 DXF852008:DYG852008 EHB852008:EIC852008 EQX852008:ERY852008 FAT852008:FBU852008 FKP852008:FLQ852008 FUL852008:FVM852008 GEH852008:GFI852008 GOD852008:GPE852008 GXZ852008:GZA852008 HHV852008:HIW852008 HRR852008:HSS852008 IBN852008:ICO852008 ILJ852008:IMK852008 IVF852008:IWG852008 JFB852008:JGC852008 JOX852008:JPY852008 JYT852008:JZU852008 KIP852008:KJQ852008 KSL852008:KTM852008 LCH852008:LDI852008 LMD852008:LNE852008 LVZ852008:LXA852008 MFV852008:MGW852008 MPR852008:MQS852008 MZN852008:NAO852008 NJJ852008:NKK852008 NTF852008:NUG852008 ODB852008:OEC852008 OMX852008:ONY852008 OWT852008:OXU852008 PGP852008:PHQ852008 PQL852008:PRM852008 QAH852008:QBI852008 QKD852008:QLE852008 QTZ852008:QVA852008 RDV852008:REW852008 RNR852008:ROS852008 RXN852008:RYO852008 SHJ852008:SIK852008 SRF852008:SSG852008 TBB852008:TCC852008 TKX852008:TLY852008 TUT852008:TVU852008 UEP852008:UFQ852008 UOL852008:UPM852008 UYH852008:UZI852008 VID852008:VJE852008 VRZ852008:VTA852008 WBV852008:WCW852008 WLR852008:WMS852008 WVN852008:WWO852008 F917544:AG917544 JB917544:KC917544 SX917544:TY917544 ACT917544:ADU917544 AMP917544:ANQ917544 AWL917544:AXM917544 BGH917544:BHI917544 BQD917544:BRE917544 BZZ917544:CBA917544 CJV917544:CKW917544 CTR917544:CUS917544 DDN917544:DEO917544 DNJ917544:DOK917544 DXF917544:DYG917544 EHB917544:EIC917544 EQX917544:ERY917544 FAT917544:FBU917544 FKP917544:FLQ917544 FUL917544:FVM917544 GEH917544:GFI917544 GOD917544:GPE917544 GXZ917544:GZA917544 HHV917544:HIW917544 HRR917544:HSS917544 IBN917544:ICO917544 ILJ917544:IMK917544 IVF917544:IWG917544 JFB917544:JGC917544 JOX917544:JPY917544 JYT917544:JZU917544 KIP917544:KJQ917544 KSL917544:KTM917544 LCH917544:LDI917544 LMD917544:LNE917544 LVZ917544:LXA917544 MFV917544:MGW917544 MPR917544:MQS917544 MZN917544:NAO917544 NJJ917544:NKK917544 NTF917544:NUG917544 ODB917544:OEC917544 OMX917544:ONY917544 OWT917544:OXU917544 PGP917544:PHQ917544 PQL917544:PRM917544 QAH917544:QBI917544 QKD917544:QLE917544 QTZ917544:QVA917544 RDV917544:REW917544 RNR917544:ROS917544 RXN917544:RYO917544 SHJ917544:SIK917544 SRF917544:SSG917544 TBB917544:TCC917544 TKX917544:TLY917544 TUT917544:TVU917544 UEP917544:UFQ917544 UOL917544:UPM917544 UYH917544:UZI917544 VID917544:VJE917544 VRZ917544:VTA917544 WBV917544:WCW917544 WLR917544:WMS917544 WVN917544:WWO917544 F983080:AG983080 JB983080:KC983080 SX983080:TY983080 ACT983080:ADU983080 AMP983080:ANQ983080 AWL983080:AXM983080 BGH983080:BHI983080 BQD983080:BRE983080 BZZ983080:CBA983080 CJV983080:CKW983080 CTR983080:CUS983080 DDN983080:DEO983080 DNJ983080:DOK983080 DXF983080:DYG983080 EHB983080:EIC983080 EQX983080:ERY983080 FAT983080:FBU983080 FKP983080:FLQ983080 FUL983080:FVM983080 GEH983080:GFI983080 GOD983080:GPE983080 GXZ983080:GZA983080 HHV983080:HIW983080 HRR983080:HSS983080 IBN983080:ICO983080 ILJ983080:IMK983080 IVF983080:IWG983080 JFB983080:JGC983080 JOX983080:JPY983080 JYT983080:JZU983080 KIP983080:KJQ983080 KSL983080:KTM983080 LCH983080:LDI983080 LMD983080:LNE983080 LVZ983080:LXA983080 MFV983080:MGW983080 MPR983080:MQS983080 MZN983080:NAO983080 NJJ983080:NKK983080 NTF983080:NUG983080 ODB983080:OEC983080 OMX983080:ONY983080 OWT983080:OXU983080 PGP983080:PHQ983080 PQL983080:PRM983080 QAH983080:QBI983080 QKD983080:QLE983080 QTZ983080:QVA983080 RDV983080:REW983080 RNR983080:ROS983080 RXN983080:RYO983080 SHJ983080:SIK983080 SRF983080:SSG983080 TBB983080:TCC983080 TKX983080:TLY983080 TUT983080:TVU983080 UEP983080:UFQ983080 UOL983080:UPM983080 UYH983080:UZI983080 VID983080:VJE983080 VRZ983080:VTA983080 WBV983080:WCW983080 WLR983080:WMS983080 WVN983080:WWO983080"/>
  </dataValidations>
  <printOptions horizontalCentered="1"/>
  <pageMargins left="0.70866141732283472" right="0.70866141732283472" top="0.74803149606299213" bottom="0.74803149606299213" header="0.31496062992125984" footer="0.31496062992125984"/>
  <pageSetup paperSize="9" orientation="portrait" r:id="rId1"/>
  <drawing r:id="rId2"/>
  <legacyDrawing r:id="rId3"/>
  <controls>
    <mc:AlternateContent xmlns:mc="http://schemas.openxmlformats.org/markup-compatibility/2006">
      <mc:Choice Requires="x14">
        <control shapeId="97281" r:id="rId4" name="OptionButton2">
          <controlPr defaultSize="0" autoLine="0" r:id="rId5">
            <anchor moveWithCells="1" sizeWithCells="1">
              <from>
                <xdr:col>19</xdr:col>
                <xdr:colOff>85725</xdr:colOff>
                <xdr:row>30</xdr:row>
                <xdr:rowOff>161925</xdr:rowOff>
              </from>
              <to>
                <xdr:col>23</xdr:col>
                <xdr:colOff>142875</xdr:colOff>
                <xdr:row>32</xdr:row>
                <xdr:rowOff>47625</xdr:rowOff>
              </to>
            </anchor>
          </controlPr>
        </control>
      </mc:Choice>
      <mc:Fallback>
        <control shapeId="97281" r:id="rId4" name="OptionButton2"/>
      </mc:Fallback>
    </mc:AlternateContent>
    <mc:AlternateContent xmlns:mc="http://schemas.openxmlformats.org/markup-compatibility/2006">
      <mc:Choice Requires="x14">
        <control shapeId="97282" r:id="rId6" name="OptionButton3">
          <controlPr defaultSize="0" autoLine="0" r:id="rId7">
            <anchor moveWithCells="1" sizeWithCells="1">
              <from>
                <xdr:col>19</xdr:col>
                <xdr:colOff>85725</xdr:colOff>
                <xdr:row>32</xdr:row>
                <xdr:rowOff>47625</xdr:rowOff>
              </from>
              <to>
                <xdr:col>23</xdr:col>
                <xdr:colOff>142875</xdr:colOff>
                <xdr:row>33</xdr:row>
                <xdr:rowOff>104775</xdr:rowOff>
              </to>
            </anchor>
          </controlPr>
        </control>
      </mc:Choice>
      <mc:Fallback>
        <control shapeId="97282" r:id="rId6" name="OptionButton3"/>
      </mc:Fallback>
    </mc:AlternateContent>
    <mc:AlternateContent xmlns:mc="http://schemas.openxmlformats.org/markup-compatibility/2006">
      <mc:Choice Requires="x14">
        <control shapeId="97283" r:id="rId8" name="OptionButton1">
          <controlPr defaultSize="0" autoLine="0" r:id="rId9">
            <anchor moveWithCells="1" sizeWithCells="1">
              <from>
                <xdr:col>19</xdr:col>
                <xdr:colOff>85725</xdr:colOff>
                <xdr:row>29</xdr:row>
                <xdr:rowOff>114300</xdr:rowOff>
              </from>
              <to>
                <xdr:col>23</xdr:col>
                <xdr:colOff>142875</xdr:colOff>
                <xdr:row>31</xdr:row>
                <xdr:rowOff>0</xdr:rowOff>
              </to>
            </anchor>
          </controlPr>
        </control>
      </mc:Choice>
      <mc:Fallback>
        <control shapeId="97283" r:id="rId8" name="OptionButton1"/>
      </mc:Fallback>
    </mc:AlternateContent>
  </control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kumamotoken6_1">
    <pageSetUpPr fitToPage="1"/>
  </sheetPr>
  <dimension ref="A1:D56"/>
  <sheetViews>
    <sheetView view="pageBreakPreview" zoomScale="95" zoomScaleNormal="95" zoomScaleSheetLayoutView="95" workbookViewId="0">
      <selection activeCell="D3" sqref="D3"/>
    </sheetView>
  </sheetViews>
  <sheetFormatPr defaultRowHeight="13.5"/>
  <cols>
    <col min="1" max="1" width="7.75" style="123" customWidth="1"/>
    <col min="2" max="2" width="18.875" style="123" customWidth="1"/>
    <col min="3" max="3" width="34.25" style="123" customWidth="1"/>
    <col min="4" max="4" width="22.625" style="123" customWidth="1"/>
    <col min="5" max="16384" width="9" style="123"/>
  </cols>
  <sheetData>
    <row r="1" spans="1:4">
      <c r="A1" s="123" t="s">
        <v>946</v>
      </c>
    </row>
    <row r="2" spans="1:4">
      <c r="A2" s="122" t="s">
        <v>964</v>
      </c>
    </row>
    <row r="3" spans="1:4">
      <c r="A3" s="124"/>
      <c r="B3" s="124"/>
      <c r="C3" s="125" t="s">
        <v>12</v>
      </c>
      <c r="D3" s="652" t="s">
        <v>927</v>
      </c>
    </row>
    <row r="4" spans="1:4">
      <c r="A4" s="122"/>
    </row>
    <row r="5" spans="1:4" ht="18">
      <c r="A5" s="1039" t="s">
        <v>237</v>
      </c>
      <c r="B5" s="1040"/>
      <c r="C5" s="1040"/>
      <c r="D5" s="1040"/>
    </row>
    <row r="6" spans="1:4">
      <c r="A6" s="122"/>
    </row>
    <row r="7" spans="1:4">
      <c r="A7" s="126"/>
      <c r="B7" s="127"/>
    </row>
    <row r="8" spans="1:4">
      <c r="A8" s="122" t="s">
        <v>992</v>
      </c>
    </row>
    <row r="9" spans="1:4">
      <c r="A9" s="122"/>
    </row>
    <row r="10" spans="1:4">
      <c r="A10" s="122"/>
    </row>
    <row r="11" spans="1:4">
      <c r="A11" s="122"/>
    </row>
    <row r="12" spans="1:4">
      <c r="A12" s="122"/>
    </row>
    <row r="13" spans="1:4">
      <c r="A13" s="122"/>
      <c r="C13" s="517" t="s">
        <v>15</v>
      </c>
      <c r="D13" s="664" t="s">
        <v>238</v>
      </c>
    </row>
    <row r="14" spans="1:4">
      <c r="A14" s="122"/>
    </row>
    <row r="15" spans="1:4">
      <c r="A15" s="122"/>
    </row>
    <row r="16" spans="1:4" ht="14.25" thickBot="1">
      <c r="A16" s="122" t="s">
        <v>718</v>
      </c>
    </row>
    <row r="17" spans="1:4">
      <c r="A17" s="1041" t="s">
        <v>239</v>
      </c>
      <c r="B17" s="1042"/>
      <c r="C17" s="1016"/>
      <c r="D17" s="1043"/>
    </row>
    <row r="18" spans="1:4" ht="13.5" customHeight="1">
      <c r="A18" s="1044" t="str">
        <f>基本情報!$B$4</f>
        <v>◆◆◆　第□□□□ー■ー◇◇◇◇号</v>
      </c>
      <c r="B18" s="1045"/>
      <c r="C18" s="131" t="s">
        <v>240</v>
      </c>
      <c r="D18" s="132"/>
    </row>
    <row r="19" spans="1:4">
      <c r="A19" s="1046" t="s">
        <v>241</v>
      </c>
      <c r="B19" s="1047"/>
      <c r="C19" s="131" t="s">
        <v>242</v>
      </c>
      <c r="D19" s="132"/>
    </row>
    <row r="20" spans="1:4">
      <c r="A20" s="1048" t="str">
        <f>基本情報!$B$2</f>
        <v>◎◎◎◎線○○○○（●●●）工事</v>
      </c>
      <c r="B20" s="1049"/>
      <c r="C20" s="130"/>
      <c r="D20" s="132"/>
    </row>
    <row r="21" spans="1:4" ht="13.5" customHeight="1">
      <c r="A21" s="1050"/>
      <c r="B21" s="1049"/>
      <c r="C21" s="131" t="s">
        <v>243</v>
      </c>
      <c r="D21" s="132"/>
    </row>
    <row r="22" spans="1:4">
      <c r="A22" s="1046" t="s">
        <v>244</v>
      </c>
      <c r="B22" s="1047"/>
      <c r="C22" s="1030" t="s">
        <v>245</v>
      </c>
      <c r="D22" s="1031"/>
    </row>
    <row r="23" spans="1:4" ht="14.25" thickBot="1">
      <c r="A23" s="1051" t="str">
        <f>基本情報!$B$3</f>
        <v>令和△年△月△日</v>
      </c>
      <c r="B23" s="1052"/>
      <c r="C23" s="1024"/>
      <c r="D23" s="1032"/>
    </row>
    <row r="24" spans="1:4">
      <c r="A24" s="1016"/>
      <c r="B24" s="1017"/>
      <c r="C24" s="1017"/>
      <c r="D24" s="1043"/>
    </row>
    <row r="25" spans="1:4">
      <c r="A25" s="1036" t="s">
        <v>991</v>
      </c>
      <c r="B25" s="1037"/>
      <c r="C25" s="1037"/>
      <c r="D25" s="1038"/>
    </row>
    <row r="26" spans="1:4">
      <c r="A26" s="1030" t="s">
        <v>246</v>
      </c>
      <c r="B26" s="1029"/>
      <c r="C26" s="1029"/>
      <c r="D26" s="1031"/>
    </row>
    <row r="27" spans="1:4" ht="13.5" customHeight="1">
      <c r="A27" s="1030" t="s">
        <v>247</v>
      </c>
      <c r="B27" s="1029"/>
      <c r="C27" s="1029"/>
      <c r="D27" s="1031"/>
    </row>
    <row r="28" spans="1:4">
      <c r="A28" s="1030"/>
      <c r="B28" s="1029"/>
      <c r="C28" s="1029"/>
      <c r="D28" s="1031"/>
    </row>
    <row r="29" spans="1:4">
      <c r="A29" s="1030"/>
      <c r="B29" s="1029"/>
      <c r="C29" s="1029"/>
      <c r="D29" s="1031"/>
    </row>
    <row r="30" spans="1:4">
      <c r="A30" s="1030"/>
      <c r="B30" s="1029"/>
      <c r="C30" s="1029"/>
      <c r="D30" s="1031"/>
    </row>
    <row r="31" spans="1:4" ht="14.25" thickBot="1">
      <c r="A31" s="1024"/>
      <c r="B31" s="1025"/>
      <c r="C31" s="1025"/>
      <c r="D31" s="1032"/>
    </row>
    <row r="32" spans="1:4">
      <c r="A32" s="136"/>
      <c r="B32" s="1017"/>
      <c r="C32" s="1017"/>
      <c r="D32" s="136"/>
    </row>
    <row r="33" spans="1:4" s="135" customFormat="1" ht="14.25" thickBot="1">
      <c r="A33" s="134" t="s">
        <v>248</v>
      </c>
      <c r="B33" s="1033" t="s">
        <v>249</v>
      </c>
      <c r="C33" s="1033"/>
      <c r="D33" s="134" t="s">
        <v>250</v>
      </c>
    </row>
    <row r="34" spans="1:4">
      <c r="A34" s="1018"/>
      <c r="B34" s="1017"/>
      <c r="C34" s="1017"/>
      <c r="D34" s="1018"/>
    </row>
    <row r="35" spans="1:4">
      <c r="A35" s="1034"/>
      <c r="B35" s="1035"/>
      <c r="C35" s="1035"/>
      <c r="D35" s="1034"/>
    </row>
    <row r="36" spans="1:4">
      <c r="A36" s="1019"/>
      <c r="B36" s="1029"/>
      <c r="C36" s="1029"/>
      <c r="D36" s="1019"/>
    </row>
    <row r="37" spans="1:4">
      <c r="A37" s="1019"/>
      <c r="B37" s="1029"/>
      <c r="C37" s="1029"/>
      <c r="D37" s="1019"/>
    </row>
    <row r="38" spans="1:4">
      <c r="A38" s="1026"/>
      <c r="B38" s="1028"/>
      <c r="C38" s="1028"/>
      <c r="D38" s="1026"/>
    </row>
    <row r="39" spans="1:4">
      <c r="A39" s="1026"/>
      <c r="B39" s="1028"/>
      <c r="C39" s="1028"/>
      <c r="D39" s="1026"/>
    </row>
    <row r="40" spans="1:4">
      <c r="A40" s="1026"/>
      <c r="B40" s="1028"/>
      <c r="C40" s="1028"/>
      <c r="D40" s="1026"/>
    </row>
    <row r="41" spans="1:4">
      <c r="A41" s="1026"/>
      <c r="B41" s="1028"/>
      <c r="C41" s="1028"/>
      <c r="D41" s="1026"/>
    </row>
    <row r="42" spans="1:4">
      <c r="A42" s="1026"/>
      <c r="B42" s="1028"/>
      <c r="C42" s="1028"/>
      <c r="D42" s="1026"/>
    </row>
    <row r="43" spans="1:4">
      <c r="A43" s="1026"/>
      <c r="B43" s="1028"/>
      <c r="C43" s="1028"/>
      <c r="D43" s="1026"/>
    </row>
    <row r="44" spans="1:4">
      <c r="A44" s="1026"/>
      <c r="B44" s="1029"/>
      <c r="C44" s="1029"/>
      <c r="D44" s="1019"/>
    </row>
    <row r="45" spans="1:4">
      <c r="A45" s="1026"/>
      <c r="B45" s="1029"/>
      <c r="C45" s="1029"/>
      <c r="D45" s="1019"/>
    </row>
    <row r="46" spans="1:4">
      <c r="A46" s="1026"/>
      <c r="B46" s="1027"/>
      <c r="C46" s="1028"/>
      <c r="D46" s="1026"/>
    </row>
    <row r="47" spans="1:4">
      <c r="A47" s="1026"/>
      <c r="B47" s="1027"/>
      <c r="C47" s="1028"/>
      <c r="D47" s="1026"/>
    </row>
    <row r="48" spans="1:4">
      <c r="A48" s="1026"/>
      <c r="B48" s="1027"/>
      <c r="C48" s="1028"/>
      <c r="D48" s="1026"/>
    </row>
    <row r="49" spans="1:4">
      <c r="A49" s="1026"/>
      <c r="B49" s="1027"/>
      <c r="C49" s="1028"/>
      <c r="D49" s="1026"/>
    </row>
    <row r="50" spans="1:4">
      <c r="A50" s="1026"/>
      <c r="B50" s="1027"/>
      <c r="C50" s="1028"/>
      <c r="D50" s="1026"/>
    </row>
    <row r="51" spans="1:4">
      <c r="A51" s="1026"/>
      <c r="B51" s="1027"/>
      <c r="C51" s="1028"/>
      <c r="D51" s="1026"/>
    </row>
    <row r="52" spans="1:4">
      <c r="A52" s="137"/>
      <c r="B52" s="1029"/>
      <c r="C52" s="1029"/>
      <c r="D52" s="1019"/>
    </row>
    <row r="53" spans="1:4" ht="14.25" thickBot="1">
      <c r="A53" s="139"/>
      <c r="B53" s="1029"/>
      <c r="C53" s="1029"/>
      <c r="D53" s="1019"/>
    </row>
    <row r="54" spans="1:4">
      <c r="A54" s="1016"/>
      <c r="B54" s="1017"/>
      <c r="C54" s="1017"/>
      <c r="D54" s="1018"/>
    </row>
    <row r="55" spans="1:4">
      <c r="A55" s="1021" t="s">
        <v>251</v>
      </c>
      <c r="B55" s="1022"/>
      <c r="C55" s="1023"/>
      <c r="D55" s="1019"/>
    </row>
    <row r="56" spans="1:4" ht="14.25" thickBot="1">
      <c r="A56" s="1024"/>
      <c r="B56" s="1025"/>
      <c r="C56" s="1025"/>
      <c r="D56" s="1020"/>
    </row>
  </sheetData>
  <mergeCells count="53">
    <mergeCell ref="A25:D25"/>
    <mergeCell ref="A5:D5"/>
    <mergeCell ref="A17:B17"/>
    <mergeCell ref="C17:D17"/>
    <mergeCell ref="A18:B18"/>
    <mergeCell ref="A19:B19"/>
    <mergeCell ref="A20:B21"/>
    <mergeCell ref="A22:B22"/>
    <mergeCell ref="C22:D22"/>
    <mergeCell ref="A23:B23"/>
    <mergeCell ref="C23:D23"/>
    <mergeCell ref="A24:D24"/>
    <mergeCell ref="A36:A37"/>
    <mergeCell ref="B36:C37"/>
    <mergeCell ref="D36:D37"/>
    <mergeCell ref="A26:D26"/>
    <mergeCell ref="A27:D27"/>
    <mergeCell ref="A28:D28"/>
    <mergeCell ref="A29:D29"/>
    <mergeCell ref="A30:D30"/>
    <mergeCell ref="A31:D31"/>
    <mergeCell ref="B32:C32"/>
    <mergeCell ref="B33:C33"/>
    <mergeCell ref="A34:A35"/>
    <mergeCell ref="B34:C35"/>
    <mergeCell ref="D34:D35"/>
    <mergeCell ref="A38:A39"/>
    <mergeCell ref="B38:C39"/>
    <mergeCell ref="D38:D39"/>
    <mergeCell ref="A40:A41"/>
    <mergeCell ref="B40:C41"/>
    <mergeCell ref="D40:D41"/>
    <mergeCell ref="A42:A43"/>
    <mergeCell ref="B42:C43"/>
    <mergeCell ref="D42:D43"/>
    <mergeCell ref="A44:A45"/>
    <mergeCell ref="B44:C45"/>
    <mergeCell ref="D44:D45"/>
    <mergeCell ref="A54:C54"/>
    <mergeCell ref="D54:D56"/>
    <mergeCell ref="A55:C55"/>
    <mergeCell ref="A56:C56"/>
    <mergeCell ref="A46:A47"/>
    <mergeCell ref="B46:C47"/>
    <mergeCell ref="D46:D47"/>
    <mergeCell ref="A48:A49"/>
    <mergeCell ref="B48:C49"/>
    <mergeCell ref="D48:D49"/>
    <mergeCell ref="A50:A51"/>
    <mergeCell ref="B50:C51"/>
    <mergeCell ref="D50:D51"/>
    <mergeCell ref="B52:C53"/>
    <mergeCell ref="D52:D53"/>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kumamotoken1">
    <pageSetUpPr fitToPage="1"/>
  </sheetPr>
  <dimension ref="A1:Y40"/>
  <sheetViews>
    <sheetView showGridLines="0" view="pageBreakPreview" zoomScale="95" zoomScaleNormal="95" zoomScaleSheetLayoutView="95" workbookViewId="0">
      <selection activeCell="X14" sqref="X14"/>
    </sheetView>
  </sheetViews>
  <sheetFormatPr defaultColWidth="3.625" defaultRowHeight="13.5"/>
  <cols>
    <col min="1" max="16384" width="3.625" style="11"/>
  </cols>
  <sheetData>
    <row r="1" spans="1:25">
      <c r="A1" s="11" t="s">
        <v>923</v>
      </c>
    </row>
    <row r="2" spans="1:25">
      <c r="A2" s="10" t="s">
        <v>922</v>
      </c>
      <c r="M2"/>
    </row>
    <row r="4" spans="1:25" ht="18.75">
      <c r="A4" s="678" t="s">
        <v>950</v>
      </c>
      <c r="B4" s="678"/>
      <c r="C4" s="678"/>
      <c r="D4" s="678"/>
      <c r="E4" s="678"/>
      <c r="F4" s="678"/>
      <c r="G4" s="678"/>
      <c r="H4" s="678"/>
      <c r="I4" s="678"/>
      <c r="J4" s="678"/>
      <c r="K4" s="678"/>
      <c r="L4" s="678"/>
      <c r="M4" s="678"/>
      <c r="N4" s="678"/>
      <c r="O4" s="678"/>
      <c r="P4" s="678"/>
      <c r="Q4" s="678"/>
      <c r="R4" s="678"/>
      <c r="S4" s="678"/>
      <c r="T4" s="678"/>
      <c r="U4" s="678"/>
      <c r="V4" s="678"/>
      <c r="W4" s="678"/>
      <c r="X4" s="678"/>
      <c r="Y4" s="678"/>
    </row>
    <row r="6" spans="1:25">
      <c r="B6" s="11" t="s">
        <v>10</v>
      </c>
      <c r="C6" s="11" t="s">
        <v>11</v>
      </c>
    </row>
    <row r="7" spans="1:25">
      <c r="S7" s="12" t="s">
        <v>12</v>
      </c>
      <c r="T7" s="679" t="s">
        <v>921</v>
      </c>
      <c r="U7" s="679"/>
      <c r="V7" s="679"/>
      <c r="W7" s="679"/>
      <c r="X7" s="679"/>
    </row>
    <row r="9" spans="1:25">
      <c r="B9" s="13"/>
    </row>
    <row r="10" spans="1:25">
      <c r="E10" s="680" t="s">
        <v>928</v>
      </c>
      <c r="F10" s="680"/>
      <c r="G10" s="680"/>
      <c r="H10" s="680"/>
      <c r="I10" s="680"/>
      <c r="J10" s="680"/>
      <c r="K10" s="11" t="s">
        <v>14</v>
      </c>
    </row>
    <row r="13" spans="1:25">
      <c r="P13" s="12"/>
    </row>
    <row r="14" spans="1:25">
      <c r="P14" s="12" t="s">
        <v>15</v>
      </c>
      <c r="Q14" s="677"/>
      <c r="R14" s="677"/>
      <c r="S14" s="677"/>
      <c r="T14" s="677"/>
      <c r="U14" s="677"/>
      <c r="V14" s="677"/>
      <c r="W14" s="677"/>
      <c r="X14" s="673" t="s">
        <v>16</v>
      </c>
    </row>
    <row r="16" spans="1:25" ht="18.75">
      <c r="B16" s="14"/>
      <c r="C16" s="14"/>
      <c r="D16" s="14"/>
      <c r="E16" s="15"/>
      <c r="F16" s="15"/>
      <c r="G16" s="15"/>
      <c r="H16" s="15"/>
      <c r="I16" s="15"/>
      <c r="J16" s="15"/>
      <c r="K16" s="15"/>
      <c r="L16" s="15"/>
      <c r="M16" s="15"/>
      <c r="N16" s="15"/>
    </row>
    <row r="19" spans="1:25" ht="21.95" customHeight="1"/>
    <row r="20" spans="1:25">
      <c r="D20" s="681" t="str">
        <f>基本情報!$B$3 &amp;"付けをもって請負契約を締結した "&amp; 基本情報!$B$4 &amp; " "&amp; 基本情報!$B$2 &amp;" について熊本県公共工事請負契約約款第10条に基づき現場代理人等を下記のとおり定めたので通知します。"</f>
        <v>令和△年△月△日付けをもって請負契約を締結した ◆◆◆　第□□□□ー■ー◇◇◇◇号 ◎◎◎◎線○○○○（●●●）工事 について熊本県公共工事請負契約約款第10条に基づき現場代理人等を下記のとおり定めたので通知します。</v>
      </c>
      <c r="E20" s="681"/>
      <c r="F20" s="681"/>
      <c r="G20" s="681"/>
      <c r="H20" s="681"/>
      <c r="I20" s="681"/>
      <c r="J20" s="681"/>
      <c r="K20" s="681"/>
      <c r="L20" s="681"/>
      <c r="M20" s="681"/>
      <c r="N20" s="681"/>
      <c r="O20" s="681"/>
      <c r="P20" s="681"/>
      <c r="Q20" s="681"/>
      <c r="R20" s="681"/>
      <c r="S20" s="681"/>
      <c r="T20" s="681"/>
      <c r="U20" s="681"/>
      <c r="V20" s="681"/>
      <c r="W20" s="681"/>
      <c r="X20" s="681"/>
    </row>
    <row r="21" spans="1:25">
      <c r="D21" s="681"/>
      <c r="E21" s="681"/>
      <c r="F21" s="681"/>
      <c r="G21" s="681"/>
      <c r="H21" s="681"/>
      <c r="I21" s="681"/>
      <c r="J21" s="681"/>
      <c r="K21" s="681"/>
      <c r="L21" s="681"/>
      <c r="M21" s="681"/>
      <c r="N21" s="681"/>
      <c r="O21" s="681"/>
      <c r="P21" s="681"/>
      <c r="Q21" s="681"/>
      <c r="R21" s="681"/>
      <c r="S21" s="681"/>
      <c r="T21" s="681"/>
      <c r="U21" s="681"/>
      <c r="V21" s="681"/>
      <c r="W21" s="681"/>
      <c r="X21" s="681"/>
    </row>
    <row r="22" spans="1:25">
      <c r="D22" s="681"/>
      <c r="E22" s="681"/>
      <c r="F22" s="681"/>
      <c r="G22" s="681"/>
      <c r="H22" s="681"/>
      <c r="I22" s="681"/>
      <c r="J22" s="681"/>
      <c r="K22" s="681"/>
      <c r="L22" s="681"/>
      <c r="M22" s="681"/>
      <c r="N22" s="681"/>
      <c r="O22" s="681"/>
      <c r="P22" s="681"/>
      <c r="Q22" s="681"/>
      <c r="R22" s="681"/>
      <c r="S22" s="681"/>
      <c r="T22" s="681"/>
      <c r="U22" s="681"/>
      <c r="V22" s="681"/>
      <c r="W22" s="681"/>
      <c r="X22" s="681"/>
    </row>
    <row r="23" spans="1:25">
      <c r="D23" s="681"/>
      <c r="E23" s="681"/>
      <c r="F23" s="681"/>
      <c r="G23" s="681"/>
      <c r="H23" s="681"/>
      <c r="I23" s="681"/>
      <c r="J23" s="681"/>
      <c r="K23" s="681"/>
      <c r="L23" s="681"/>
      <c r="M23" s="681"/>
      <c r="N23" s="681"/>
      <c r="O23" s="681"/>
      <c r="P23" s="681"/>
      <c r="Q23" s="681"/>
      <c r="R23" s="681"/>
      <c r="S23" s="681"/>
      <c r="T23" s="681"/>
      <c r="U23" s="681"/>
      <c r="V23" s="681"/>
      <c r="W23" s="681"/>
      <c r="X23" s="681"/>
    </row>
    <row r="24" spans="1:25">
      <c r="D24" s="681"/>
      <c r="E24" s="681"/>
      <c r="F24" s="681"/>
      <c r="G24" s="681"/>
      <c r="H24" s="681"/>
      <c r="I24" s="681"/>
      <c r="J24" s="681"/>
      <c r="K24" s="681"/>
      <c r="L24" s="681"/>
      <c r="M24" s="681"/>
      <c r="N24" s="681"/>
      <c r="O24" s="681"/>
      <c r="P24" s="681"/>
      <c r="Q24" s="681"/>
      <c r="R24" s="681"/>
      <c r="S24" s="681"/>
      <c r="T24" s="681"/>
      <c r="U24" s="681"/>
      <c r="V24" s="681"/>
      <c r="W24" s="681"/>
      <c r="X24" s="681"/>
    </row>
    <row r="27" spans="1:25">
      <c r="A27" s="682" t="s">
        <v>17</v>
      </c>
      <c r="B27" s="682"/>
      <c r="C27" s="682"/>
      <c r="D27" s="682"/>
      <c r="E27" s="682"/>
      <c r="F27" s="682"/>
      <c r="G27" s="682"/>
      <c r="H27" s="682"/>
      <c r="I27" s="682"/>
      <c r="J27" s="682"/>
      <c r="K27" s="682"/>
      <c r="L27" s="682"/>
      <c r="M27" s="682"/>
      <c r="N27" s="682"/>
      <c r="O27" s="682"/>
      <c r="P27" s="682"/>
      <c r="Q27" s="682"/>
      <c r="R27" s="682"/>
      <c r="S27" s="682"/>
      <c r="T27" s="682"/>
      <c r="U27" s="682"/>
      <c r="V27" s="682"/>
      <c r="W27" s="682"/>
      <c r="X27" s="682"/>
      <c r="Y27" s="682"/>
    </row>
    <row r="30" spans="1:25">
      <c r="D30" s="11" t="s">
        <v>18</v>
      </c>
      <c r="I30" s="677"/>
      <c r="J30" s="677"/>
      <c r="K30" s="677"/>
      <c r="L30" s="677"/>
      <c r="M30" s="677"/>
      <c r="N30" s="677"/>
      <c r="O30" s="677"/>
      <c r="P30" s="677"/>
      <c r="Q30" s="677"/>
      <c r="R30" s="677"/>
    </row>
    <row r="33" spans="1:23">
      <c r="D33" s="11" t="s">
        <v>19</v>
      </c>
    </row>
    <row r="34" spans="1:23">
      <c r="D34" s="16" t="s">
        <v>20</v>
      </c>
      <c r="I34" s="677"/>
      <c r="J34" s="677"/>
      <c r="K34" s="677"/>
      <c r="L34" s="677"/>
      <c r="M34" s="677"/>
      <c r="N34" s="677"/>
      <c r="O34" s="677"/>
      <c r="P34" s="677"/>
      <c r="Q34" s="677"/>
      <c r="R34" s="677"/>
    </row>
    <row r="37" spans="1:23">
      <c r="D37" s="11" t="s">
        <v>21</v>
      </c>
      <c r="I37" s="677"/>
      <c r="J37" s="677"/>
      <c r="K37" s="677"/>
      <c r="L37" s="677"/>
      <c r="M37" s="677"/>
      <c r="N37" s="677"/>
      <c r="O37" s="677"/>
      <c r="P37" s="677"/>
      <c r="Q37" s="677"/>
      <c r="R37" s="677"/>
    </row>
    <row r="39" spans="1:23">
      <c r="A39" s="17"/>
      <c r="B39" s="17"/>
      <c r="C39" s="17"/>
      <c r="D39" s="17"/>
      <c r="E39" s="17"/>
      <c r="F39" s="17"/>
      <c r="G39" s="17"/>
      <c r="H39" s="17"/>
      <c r="I39" s="17"/>
      <c r="J39" s="17"/>
      <c r="K39" s="17"/>
      <c r="L39" s="17"/>
      <c r="M39" s="17"/>
      <c r="N39" s="17"/>
      <c r="O39" s="17"/>
      <c r="P39" s="17"/>
      <c r="Q39" s="17"/>
      <c r="R39" s="17"/>
      <c r="S39" s="17"/>
      <c r="T39" s="17"/>
      <c r="U39" s="17"/>
      <c r="V39" s="17"/>
      <c r="W39" s="17"/>
    </row>
    <row r="40" spans="1:23">
      <c r="D40" s="11" t="s">
        <v>22</v>
      </c>
    </row>
  </sheetData>
  <mergeCells count="9">
    <mergeCell ref="I30:R30"/>
    <mergeCell ref="I34:R34"/>
    <mergeCell ref="I37:R37"/>
    <mergeCell ref="A4:Y4"/>
    <mergeCell ref="T7:X7"/>
    <mergeCell ref="E10:J10"/>
    <mergeCell ref="Q14:W14"/>
    <mergeCell ref="D20:X24"/>
    <mergeCell ref="A27:Y27"/>
  </mergeCells>
  <phoneticPr fontId="3"/>
  <printOptions horizontalCentered="1" gridLinesSet="0"/>
  <pageMargins left="0.70866141732283472" right="0.70866141732283472" top="0.74803149606299213" bottom="0.74803149606299213" header="0.31496062992125984" footer="0.31496062992125984"/>
  <pageSetup paperSize="9" scale="97" orientation="portrait"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kumamotoken6_2">
    <pageSetUpPr fitToPage="1"/>
  </sheetPr>
  <dimension ref="A1:G58"/>
  <sheetViews>
    <sheetView view="pageBreakPreview" zoomScale="95" zoomScaleNormal="95" zoomScaleSheetLayoutView="95" workbookViewId="0">
      <selection activeCell="E1" sqref="E1"/>
    </sheetView>
  </sheetViews>
  <sheetFormatPr defaultRowHeight="13.5"/>
  <cols>
    <col min="1" max="1" width="10.25" style="123" customWidth="1"/>
    <col min="2" max="2" width="9" style="123"/>
    <col min="3" max="4" width="17.5" style="123" customWidth="1"/>
    <col min="5" max="5" width="10.25" style="123" bestFit="1" customWidth="1"/>
    <col min="6" max="6" width="9" style="123"/>
    <col min="7" max="7" width="35.125" style="123" customWidth="1"/>
    <col min="8" max="16384" width="9" style="123"/>
  </cols>
  <sheetData>
    <row r="1" spans="1:7">
      <c r="A1" s="123" t="s">
        <v>947</v>
      </c>
    </row>
    <row r="2" spans="1:7" ht="14.25" thickBot="1">
      <c r="A2" s="122" t="s">
        <v>963</v>
      </c>
    </row>
    <row r="3" spans="1:7">
      <c r="A3" s="133"/>
      <c r="B3" s="1018"/>
      <c r="C3" s="133"/>
      <c r="D3" s="1053"/>
      <c r="E3" s="1054"/>
      <c r="F3" s="1054"/>
      <c r="G3" s="1055"/>
    </row>
    <row r="4" spans="1:7">
      <c r="A4" s="140" t="s">
        <v>252</v>
      </c>
      <c r="B4" s="1019"/>
      <c r="C4" s="141" t="s">
        <v>253</v>
      </c>
      <c r="D4" s="1021"/>
      <c r="E4" s="1022"/>
      <c r="F4" s="1022"/>
      <c r="G4" s="1023"/>
    </row>
    <row r="5" spans="1:7" ht="14.25" thickBot="1">
      <c r="A5" s="138"/>
      <c r="B5" s="1020"/>
      <c r="C5" s="138"/>
      <c r="D5" s="1056"/>
      <c r="E5" s="1057"/>
      <c r="F5" s="1057"/>
      <c r="G5" s="1058"/>
    </row>
    <row r="6" spans="1:7" ht="14.25" thickBot="1">
      <c r="A6" s="122"/>
    </row>
    <row r="7" spans="1:7">
      <c r="A7" s="1016"/>
      <c r="B7" s="1017"/>
      <c r="C7" s="1017"/>
      <c r="D7" s="1017"/>
      <c r="E7" s="1017"/>
      <c r="F7" s="1017"/>
      <c r="G7" s="1043"/>
    </row>
    <row r="8" spans="1:7" ht="14.25" thickBot="1">
      <c r="A8" s="1030" t="s">
        <v>254</v>
      </c>
      <c r="B8" s="1029"/>
      <c r="C8" s="1029"/>
      <c r="D8" s="1029"/>
      <c r="E8" s="1029"/>
      <c r="F8" s="1029"/>
      <c r="G8" s="1031"/>
    </row>
    <row r="9" spans="1:7">
      <c r="A9" s="142"/>
      <c r="B9" s="143"/>
      <c r="C9" s="1054"/>
      <c r="D9" s="1055"/>
      <c r="E9" s="1016"/>
      <c r="F9" s="1017"/>
      <c r="G9" s="1043"/>
    </row>
    <row r="10" spans="1:7">
      <c r="A10" s="128" t="s">
        <v>255</v>
      </c>
      <c r="B10" s="144"/>
      <c r="C10" s="1029" t="s">
        <v>256</v>
      </c>
      <c r="D10" s="1031"/>
      <c r="E10" s="128" t="s">
        <v>257</v>
      </c>
      <c r="F10" s="144"/>
      <c r="G10" s="129" t="s">
        <v>256</v>
      </c>
    </row>
    <row r="11" spans="1:7">
      <c r="A11" s="1059"/>
      <c r="B11" s="1060"/>
      <c r="C11" s="1060"/>
      <c r="D11" s="1061"/>
      <c r="E11" s="1030"/>
      <c r="F11" s="1029"/>
      <c r="G11" s="1031"/>
    </row>
    <row r="12" spans="1:7">
      <c r="A12" s="1059"/>
      <c r="B12" s="1060"/>
      <c r="C12" s="1060"/>
      <c r="D12" s="1061"/>
      <c r="E12" s="1030"/>
      <c r="F12" s="1029"/>
      <c r="G12" s="1031"/>
    </row>
    <row r="13" spans="1:7">
      <c r="A13" s="1059"/>
      <c r="B13" s="1060"/>
      <c r="C13" s="1060"/>
      <c r="D13" s="1061"/>
      <c r="E13" s="1030"/>
      <c r="F13" s="1029"/>
      <c r="G13" s="1031"/>
    </row>
    <row r="14" spans="1:7">
      <c r="A14" s="1059"/>
      <c r="B14" s="1060"/>
      <c r="C14" s="1060"/>
      <c r="D14" s="1061"/>
      <c r="E14" s="1030"/>
      <c r="F14" s="1029"/>
      <c r="G14" s="1031"/>
    </row>
    <row r="15" spans="1:7">
      <c r="A15" s="1059"/>
      <c r="B15" s="1060"/>
      <c r="C15" s="1060"/>
      <c r="D15" s="1061"/>
      <c r="E15" s="1030"/>
      <c r="F15" s="1029"/>
      <c r="G15" s="1031"/>
    </row>
    <row r="16" spans="1:7">
      <c r="A16" s="1059"/>
      <c r="B16" s="1060"/>
      <c r="C16" s="1060"/>
      <c r="D16" s="1061"/>
      <c r="E16" s="1030"/>
      <c r="F16" s="1029"/>
      <c r="G16" s="1031"/>
    </row>
    <row r="17" spans="1:7">
      <c r="A17" s="1059"/>
      <c r="B17" s="1060"/>
      <c r="C17" s="1060"/>
      <c r="D17" s="1061"/>
      <c r="E17" s="1030"/>
      <c r="F17" s="1029"/>
      <c r="G17" s="1031"/>
    </row>
    <row r="18" spans="1:7">
      <c r="A18" s="1059"/>
      <c r="B18" s="1060"/>
      <c r="C18" s="1060"/>
      <c r="D18" s="1061"/>
      <c r="E18" s="1030"/>
      <c r="F18" s="1029"/>
      <c r="G18" s="1031"/>
    </row>
    <row r="19" spans="1:7">
      <c r="A19" s="1059"/>
      <c r="B19" s="1060"/>
      <c r="C19" s="1060"/>
      <c r="D19" s="1061"/>
      <c r="E19" s="1030"/>
      <c r="F19" s="1029"/>
      <c r="G19" s="1031"/>
    </row>
    <row r="20" spans="1:7">
      <c r="A20" s="1059"/>
      <c r="B20" s="1060"/>
      <c r="C20" s="1060"/>
      <c r="D20" s="1061"/>
      <c r="E20" s="1030"/>
      <c r="F20" s="1029"/>
      <c r="G20" s="1031"/>
    </row>
    <row r="21" spans="1:7">
      <c r="A21" s="1059"/>
      <c r="B21" s="1060"/>
      <c r="C21" s="1060"/>
      <c r="D21" s="1061"/>
      <c r="E21" s="1030"/>
      <c r="F21" s="1029"/>
      <c r="G21" s="1031"/>
    </row>
    <row r="22" spans="1:7" ht="14.25" thickBot="1">
      <c r="A22" s="1062"/>
      <c r="B22" s="1063"/>
      <c r="C22" s="1063"/>
      <c r="D22" s="1064"/>
      <c r="E22" s="1024"/>
      <c r="F22" s="1025"/>
      <c r="G22" s="1032"/>
    </row>
    <row r="23" spans="1:7" ht="14.25">
      <c r="A23" s="145"/>
      <c r="B23" s="145"/>
      <c r="C23" s="145"/>
      <c r="D23" s="145"/>
      <c r="E23" s="145"/>
      <c r="F23" s="145"/>
      <c r="G23" s="145"/>
    </row>
    <row r="24" spans="1:7" ht="14.25" thickBot="1">
      <c r="A24" s="122"/>
    </row>
    <row r="25" spans="1:7">
      <c r="A25" s="1053"/>
      <c r="B25" s="1054"/>
      <c r="C25" s="1054"/>
      <c r="D25" s="1054"/>
      <c r="E25" s="1054"/>
      <c r="F25" s="1054"/>
      <c r="G25" s="1055"/>
    </row>
    <row r="26" spans="1:7" ht="25.5" customHeight="1">
      <c r="A26" s="1065" t="s">
        <v>258</v>
      </c>
      <c r="B26" s="1066"/>
      <c r="C26" s="1066"/>
      <c r="D26" s="1066"/>
      <c r="E26" s="1066"/>
      <c r="F26" s="1066"/>
      <c r="G26" s="1067"/>
    </row>
    <row r="27" spans="1:7">
      <c r="A27" s="1065"/>
      <c r="B27" s="1066"/>
      <c r="C27" s="1066"/>
      <c r="D27" s="1066"/>
      <c r="E27" s="1066"/>
      <c r="F27" s="1066"/>
      <c r="G27" s="1067"/>
    </row>
    <row r="28" spans="1:7">
      <c r="A28" s="1065"/>
      <c r="B28" s="1066"/>
      <c r="C28" s="1066"/>
      <c r="D28" s="1066"/>
      <c r="E28" s="1066"/>
      <c r="F28" s="1066"/>
      <c r="G28" s="1067"/>
    </row>
    <row r="29" spans="1:7">
      <c r="A29" s="1065"/>
      <c r="B29" s="1066"/>
      <c r="C29" s="1066"/>
      <c r="D29" s="1066"/>
      <c r="E29" s="1066"/>
      <c r="F29" s="1066"/>
      <c r="G29" s="1067"/>
    </row>
    <row r="30" spans="1:7">
      <c r="A30" s="1065"/>
      <c r="B30" s="1066"/>
      <c r="C30" s="1066"/>
      <c r="D30" s="1066"/>
      <c r="E30" s="1066"/>
      <c r="F30" s="1066"/>
      <c r="G30" s="1067"/>
    </row>
    <row r="31" spans="1:7">
      <c r="A31" s="1065"/>
      <c r="B31" s="1066"/>
      <c r="C31" s="1066"/>
      <c r="D31" s="1066"/>
      <c r="E31" s="1066"/>
      <c r="F31" s="1066"/>
      <c r="G31" s="1067"/>
    </row>
    <row r="32" spans="1:7" ht="14.25" thickBot="1">
      <c r="A32" s="1068"/>
      <c r="B32" s="1069"/>
      <c r="C32" s="1069"/>
      <c r="D32" s="1069"/>
      <c r="E32" s="1069"/>
      <c r="F32" s="1069"/>
      <c r="G32" s="1070"/>
    </row>
    <row r="33" spans="1:7" ht="14.25" thickBot="1">
      <c r="A33" s="122"/>
    </row>
    <row r="34" spans="1:7">
      <c r="A34" s="1053"/>
      <c r="B34" s="1054"/>
      <c r="C34" s="1054"/>
      <c r="D34" s="1054"/>
      <c r="E34" s="1054"/>
      <c r="F34" s="1054"/>
      <c r="G34" s="1055"/>
    </row>
    <row r="35" spans="1:7" ht="76.5" customHeight="1">
      <c r="A35" s="1030" t="s">
        <v>259</v>
      </c>
      <c r="B35" s="1029"/>
      <c r="C35" s="1029"/>
      <c r="D35" s="1029"/>
      <c r="E35" s="1029"/>
      <c r="F35" s="1029"/>
      <c r="G35" s="1031"/>
    </row>
    <row r="36" spans="1:7">
      <c r="A36" s="1030"/>
      <c r="B36" s="1029"/>
      <c r="C36" s="1029"/>
      <c r="D36" s="1029"/>
      <c r="E36" s="1029"/>
      <c r="F36" s="1029"/>
      <c r="G36" s="1031"/>
    </row>
    <row r="37" spans="1:7">
      <c r="A37" s="1030"/>
      <c r="B37" s="1029"/>
      <c r="C37" s="1029"/>
      <c r="D37" s="1029"/>
      <c r="E37" s="1029"/>
      <c r="F37" s="1029"/>
      <c r="G37" s="1031"/>
    </row>
    <row r="38" spans="1:7">
      <c r="A38" s="1030"/>
      <c r="B38" s="1029"/>
      <c r="C38" s="1029"/>
      <c r="D38" s="1029"/>
      <c r="E38" s="1029"/>
      <c r="F38" s="1029"/>
      <c r="G38" s="1031"/>
    </row>
    <row r="39" spans="1:7">
      <c r="A39" s="1030"/>
      <c r="B39" s="1029"/>
      <c r="C39" s="1029"/>
      <c r="D39" s="1029"/>
      <c r="E39" s="1029"/>
      <c r="F39" s="1029"/>
      <c r="G39" s="1031"/>
    </row>
    <row r="40" spans="1:7">
      <c r="A40" s="1030"/>
      <c r="B40" s="1029"/>
      <c r="C40" s="1029"/>
      <c r="D40" s="1029"/>
      <c r="E40" s="1029"/>
      <c r="F40" s="1029"/>
      <c r="G40" s="1031"/>
    </row>
    <row r="41" spans="1:7">
      <c r="A41" s="1030"/>
      <c r="B41" s="1029"/>
      <c r="C41" s="1029"/>
      <c r="D41" s="1029"/>
      <c r="E41" s="1029"/>
      <c r="F41" s="1029"/>
      <c r="G41" s="1031"/>
    </row>
    <row r="42" spans="1:7">
      <c r="A42" s="1030"/>
      <c r="B42" s="1029"/>
      <c r="C42" s="1029"/>
      <c r="D42" s="1029"/>
      <c r="E42" s="1029"/>
      <c r="F42" s="1029"/>
      <c r="G42" s="1031"/>
    </row>
    <row r="43" spans="1:7">
      <c r="A43" s="1030"/>
      <c r="B43" s="1029"/>
      <c r="C43" s="1029"/>
      <c r="D43" s="1029"/>
      <c r="E43" s="1029"/>
      <c r="F43" s="1029"/>
      <c r="G43" s="1031"/>
    </row>
    <row r="44" spans="1:7" ht="14.25" thickBot="1">
      <c r="A44" s="1024"/>
      <c r="B44" s="1025"/>
      <c r="C44" s="1025"/>
      <c r="D44" s="1025"/>
      <c r="E44" s="1025"/>
      <c r="F44" s="1025"/>
      <c r="G44" s="1032"/>
    </row>
    <row r="45" spans="1:7" ht="14.25" thickBot="1">
      <c r="A45" s="122"/>
    </row>
    <row r="46" spans="1:7">
      <c r="A46" s="1053"/>
      <c r="B46" s="1054"/>
      <c r="C46" s="1054"/>
      <c r="D46" s="1054"/>
      <c r="E46" s="1054"/>
      <c r="F46" s="1054"/>
      <c r="G46" s="1055"/>
    </row>
    <row r="47" spans="1:7" ht="63.75" customHeight="1">
      <c r="A47" s="1030" t="s">
        <v>260</v>
      </c>
      <c r="B47" s="1029"/>
      <c r="C47" s="1029"/>
      <c r="D47" s="1029"/>
      <c r="E47" s="1029"/>
      <c r="F47" s="1029"/>
      <c r="G47" s="1031"/>
    </row>
    <row r="48" spans="1:7">
      <c r="A48" s="1030"/>
      <c r="B48" s="1029"/>
      <c r="C48" s="1029"/>
      <c r="D48" s="1029"/>
      <c r="E48" s="1029"/>
      <c r="F48" s="1029"/>
      <c r="G48" s="1031"/>
    </row>
    <row r="49" spans="1:7">
      <c r="A49" s="1030"/>
      <c r="B49" s="1029"/>
      <c r="C49" s="1029"/>
      <c r="D49" s="1029"/>
      <c r="E49" s="1029"/>
      <c r="F49" s="1029"/>
      <c r="G49" s="1031"/>
    </row>
    <row r="50" spans="1:7">
      <c r="A50" s="1030"/>
      <c r="B50" s="1029"/>
      <c r="C50" s="1029"/>
      <c r="D50" s="1029"/>
      <c r="E50" s="1029"/>
      <c r="F50" s="1029"/>
      <c r="G50" s="1031"/>
    </row>
    <row r="51" spans="1:7" ht="14.25" thickBot="1">
      <c r="A51" s="1024"/>
      <c r="B51" s="1025"/>
      <c r="C51" s="1025"/>
      <c r="D51" s="1025"/>
      <c r="E51" s="1025"/>
      <c r="F51" s="1025"/>
      <c r="G51" s="1032"/>
    </row>
    <row r="52" spans="1:7" ht="14.25" thickBot="1">
      <c r="A52" s="122"/>
    </row>
    <row r="53" spans="1:7">
      <c r="A53" s="1053"/>
      <c r="B53" s="1054"/>
      <c r="C53" s="1054"/>
      <c r="D53" s="1054"/>
      <c r="E53" s="1054"/>
      <c r="F53" s="1054"/>
      <c r="G53" s="1055"/>
    </row>
    <row r="54" spans="1:7" ht="25.5" customHeight="1">
      <c r="A54" s="1030" t="s">
        <v>261</v>
      </c>
      <c r="B54" s="1029"/>
      <c r="C54" s="1029"/>
      <c r="D54" s="1029"/>
      <c r="E54" s="1029"/>
      <c r="F54" s="1029"/>
      <c r="G54" s="1031"/>
    </row>
    <row r="55" spans="1:7">
      <c r="A55" s="1030"/>
      <c r="B55" s="1029"/>
      <c r="C55" s="1029"/>
      <c r="D55" s="1029"/>
      <c r="E55" s="1029"/>
      <c r="F55" s="1029"/>
      <c r="G55" s="1031"/>
    </row>
    <row r="56" spans="1:7">
      <c r="A56" s="1030"/>
      <c r="B56" s="1029"/>
      <c r="C56" s="1029"/>
      <c r="D56" s="1029"/>
      <c r="E56" s="1029"/>
      <c r="F56" s="1029"/>
      <c r="G56" s="1031"/>
    </row>
    <row r="57" spans="1:7">
      <c r="A57" s="1030"/>
      <c r="B57" s="1029"/>
      <c r="C57" s="1029"/>
      <c r="D57" s="1029"/>
      <c r="E57" s="1029"/>
      <c r="F57" s="1029"/>
      <c r="G57" s="1031"/>
    </row>
    <row r="58" spans="1:7" ht="14.25" thickBot="1">
      <c r="A58" s="1024"/>
      <c r="B58" s="1025"/>
      <c r="C58" s="1025"/>
      <c r="D58" s="1025"/>
      <c r="E58" s="1025"/>
      <c r="F58" s="1025"/>
      <c r="G58" s="1032"/>
    </row>
  </sheetData>
  <mergeCells count="17">
    <mergeCell ref="A34:G34"/>
    <mergeCell ref="B3:B5"/>
    <mergeCell ref="D3:G5"/>
    <mergeCell ref="A7:G7"/>
    <mergeCell ref="A8:G8"/>
    <mergeCell ref="C9:D9"/>
    <mergeCell ref="E9:G9"/>
    <mergeCell ref="C10:D10"/>
    <mergeCell ref="A11:D22"/>
    <mergeCell ref="E11:G22"/>
    <mergeCell ref="A25:G25"/>
    <mergeCell ref="A26:G32"/>
    <mergeCell ref="A35:G44"/>
    <mergeCell ref="A46:G46"/>
    <mergeCell ref="A47:G51"/>
    <mergeCell ref="A53:G53"/>
    <mergeCell ref="A54:G58"/>
  </mergeCells>
  <phoneticPr fontId="3"/>
  <printOptions horizontalCentered="1"/>
  <pageMargins left="0.70866141732283472" right="0.70866141732283472" top="0.74803149606299213" bottom="0.74803149606299213" header="0.31496062992125984" footer="0.31496062992125984"/>
  <pageSetup paperSize="9" scale="82"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kumamotoken6_3">
    <pageSetUpPr fitToPage="1"/>
  </sheetPr>
  <dimension ref="A1:N36"/>
  <sheetViews>
    <sheetView view="pageBreakPreview" zoomScaleNormal="95" zoomScaleSheetLayoutView="100" workbookViewId="0">
      <selection activeCell="A2" sqref="A2"/>
    </sheetView>
  </sheetViews>
  <sheetFormatPr defaultRowHeight="13.5"/>
  <cols>
    <col min="1" max="1" width="11.625" style="148" customWidth="1"/>
    <col min="2" max="2" width="9" style="148"/>
    <col min="3" max="3" width="5" style="148" bestFit="1" customWidth="1"/>
    <col min="4" max="4" width="9.875" style="148" customWidth="1"/>
    <col min="5" max="5" width="3" style="148" customWidth="1"/>
    <col min="6" max="6" width="6.625" style="148" customWidth="1"/>
    <col min="7" max="7" width="18.25" style="148" customWidth="1"/>
    <col min="8" max="8" width="11.625" style="148" customWidth="1"/>
    <col min="9" max="9" width="9" style="148"/>
    <col min="10" max="10" width="5" style="148" customWidth="1"/>
    <col min="11" max="11" width="9.875" style="148" customWidth="1"/>
    <col min="12" max="12" width="9" style="148"/>
    <col min="13" max="13" width="18.25" style="148" customWidth="1"/>
    <col min="14" max="14" width="17.875" style="148" customWidth="1"/>
    <col min="15" max="16384" width="9" style="148"/>
  </cols>
  <sheetData>
    <row r="1" spans="1:14">
      <c r="A1" s="148" t="s">
        <v>1024</v>
      </c>
    </row>
    <row r="2" spans="1:14" ht="16.5" customHeight="1" thickBot="1">
      <c r="A2" s="146" t="s">
        <v>962</v>
      </c>
      <c r="B2" s="147"/>
    </row>
    <row r="3" spans="1:14" ht="16.5" customHeight="1">
      <c r="A3" s="149"/>
      <c r="B3" s="1099"/>
      <c r="C3" s="1100"/>
      <c r="D3" s="1099"/>
      <c r="E3" s="1105"/>
      <c r="F3" s="150"/>
      <c r="G3" s="150"/>
      <c r="H3" s="150"/>
      <c r="I3" s="150"/>
      <c r="J3" s="150"/>
      <c r="K3" s="150"/>
      <c r="L3" s="150"/>
      <c r="M3" s="150"/>
      <c r="N3" s="151"/>
    </row>
    <row r="4" spans="1:14" ht="16.5" customHeight="1">
      <c r="A4" s="152" t="s">
        <v>262</v>
      </c>
      <c r="B4" s="1101"/>
      <c r="C4" s="1102"/>
      <c r="D4" s="1101" t="s">
        <v>263</v>
      </c>
      <c r="E4" s="1106"/>
      <c r="F4" s="153"/>
      <c r="G4" s="153"/>
      <c r="H4" s="153"/>
      <c r="I4" s="153"/>
      <c r="J4" s="153"/>
      <c r="K4" s="153"/>
      <c r="L4" s="153"/>
      <c r="M4" s="153"/>
      <c r="N4" s="154"/>
    </row>
    <row r="5" spans="1:14" ht="16.5" customHeight="1" thickBot="1">
      <c r="A5" s="155"/>
      <c r="B5" s="1103"/>
      <c r="C5" s="1104"/>
      <c r="D5" s="1103"/>
      <c r="E5" s="1107"/>
      <c r="F5" s="156"/>
      <c r="G5" s="156"/>
      <c r="H5" s="156"/>
      <c r="I5" s="156"/>
      <c r="J5" s="156"/>
      <c r="K5" s="156"/>
      <c r="L5" s="156"/>
      <c r="M5" s="156"/>
      <c r="N5" s="157"/>
    </row>
    <row r="6" spans="1:14" ht="16.5" customHeight="1" thickBot="1">
      <c r="A6" s="1108" t="s">
        <v>264</v>
      </c>
      <c r="B6" s="1108"/>
      <c r="C6" s="1108"/>
      <c r="D6" s="1108"/>
      <c r="E6" s="1108"/>
      <c r="F6" s="1108"/>
      <c r="G6" s="1108"/>
    </row>
    <row r="7" spans="1:14" ht="16.5" customHeight="1">
      <c r="A7" s="1085"/>
      <c r="B7" s="1086"/>
      <c r="C7" s="1086"/>
      <c r="D7" s="1086"/>
      <c r="E7" s="1086"/>
      <c r="F7" s="1086"/>
      <c r="G7" s="1086"/>
      <c r="H7" s="1085"/>
      <c r="I7" s="1086"/>
      <c r="J7" s="1086"/>
      <c r="K7" s="1086"/>
      <c r="L7" s="1086"/>
      <c r="M7" s="1087"/>
      <c r="N7" s="149"/>
    </row>
    <row r="8" spans="1:14" ht="16.5" customHeight="1">
      <c r="A8" s="1088" t="s">
        <v>265</v>
      </c>
      <c r="B8" s="1089"/>
      <c r="C8" s="1089"/>
      <c r="D8" s="1089"/>
      <c r="E8" s="1089"/>
      <c r="F8" s="1089"/>
      <c r="G8" s="158" t="s">
        <v>266</v>
      </c>
      <c r="H8" s="1088" t="s">
        <v>267</v>
      </c>
      <c r="I8" s="1089"/>
      <c r="J8" s="1089"/>
      <c r="K8" s="1089"/>
      <c r="L8" s="1089"/>
      <c r="M8" s="159" t="s">
        <v>268</v>
      </c>
      <c r="N8" s="160"/>
    </row>
    <row r="9" spans="1:14" ht="16.5" customHeight="1" thickBot="1">
      <c r="A9" s="1090"/>
      <c r="B9" s="1091"/>
      <c r="C9" s="1091"/>
      <c r="D9" s="1091"/>
      <c r="E9" s="1091"/>
      <c r="F9" s="1091"/>
      <c r="G9" s="1091"/>
      <c r="H9" s="1090"/>
      <c r="I9" s="1091"/>
      <c r="J9" s="1091"/>
      <c r="K9" s="1091"/>
      <c r="L9" s="1091"/>
      <c r="M9" s="1092"/>
      <c r="N9" s="152" t="s">
        <v>269</v>
      </c>
    </row>
    <row r="10" spans="1:14" ht="16.5" customHeight="1">
      <c r="A10" s="161"/>
      <c r="B10" s="162"/>
      <c r="C10" s="162"/>
      <c r="D10" s="162"/>
      <c r="E10" s="1093"/>
      <c r="F10" s="1094"/>
      <c r="G10" s="163"/>
      <c r="H10" s="161"/>
      <c r="I10" s="162"/>
      <c r="J10" s="162"/>
      <c r="K10" s="162"/>
      <c r="L10" s="162"/>
      <c r="M10" s="163"/>
      <c r="N10" s="160"/>
    </row>
    <row r="11" spans="1:14" s="168" customFormat="1" ht="16.5" customHeight="1" thickBot="1">
      <c r="A11" s="164" t="s">
        <v>270</v>
      </c>
      <c r="B11" s="165" t="s">
        <v>271</v>
      </c>
      <c r="C11" s="165" t="s">
        <v>272</v>
      </c>
      <c r="D11" s="165" t="s">
        <v>273</v>
      </c>
      <c r="E11" s="1109" t="s">
        <v>274</v>
      </c>
      <c r="F11" s="1110"/>
      <c r="G11" s="166" t="s">
        <v>275</v>
      </c>
      <c r="H11" s="164" t="s">
        <v>276</v>
      </c>
      <c r="I11" s="165" t="s">
        <v>277</v>
      </c>
      <c r="J11" s="165" t="s">
        <v>272</v>
      </c>
      <c r="K11" s="165" t="s">
        <v>278</v>
      </c>
      <c r="L11" s="165" t="s">
        <v>279</v>
      </c>
      <c r="M11" s="166" t="s">
        <v>280</v>
      </c>
      <c r="N11" s="167"/>
    </row>
    <row r="12" spans="1:14" ht="16.5" customHeight="1">
      <c r="A12" s="1097"/>
      <c r="B12" s="1098"/>
      <c r="C12" s="1098"/>
      <c r="D12" s="1111"/>
      <c r="E12" s="1112"/>
      <c r="F12" s="1113"/>
      <c r="G12" s="1095"/>
      <c r="H12" s="1097"/>
      <c r="I12" s="1098"/>
      <c r="J12" s="1098"/>
      <c r="K12" s="1098"/>
      <c r="L12" s="1098"/>
      <c r="M12" s="1095"/>
      <c r="N12" s="1096"/>
    </row>
    <row r="13" spans="1:14" ht="16.5" customHeight="1">
      <c r="A13" s="1077"/>
      <c r="B13" s="1071"/>
      <c r="C13" s="1071"/>
      <c r="D13" s="1079"/>
      <c r="E13" s="1081"/>
      <c r="F13" s="1082"/>
      <c r="G13" s="1073"/>
      <c r="H13" s="1077"/>
      <c r="I13" s="1071"/>
      <c r="J13" s="1071"/>
      <c r="K13" s="1071"/>
      <c r="L13" s="1071"/>
      <c r="M13" s="1073"/>
      <c r="N13" s="1075"/>
    </row>
    <row r="14" spans="1:14" ht="16.5" customHeight="1">
      <c r="A14" s="1077"/>
      <c r="B14" s="1071"/>
      <c r="C14" s="1071"/>
      <c r="D14" s="1079"/>
      <c r="E14" s="1081"/>
      <c r="F14" s="1082"/>
      <c r="G14" s="1073"/>
      <c r="H14" s="1077"/>
      <c r="I14" s="1071"/>
      <c r="J14" s="1071"/>
      <c r="K14" s="1071"/>
      <c r="L14" s="1071"/>
      <c r="M14" s="1073"/>
      <c r="N14" s="1075"/>
    </row>
    <row r="15" spans="1:14" ht="16.5" customHeight="1">
      <c r="A15" s="1077"/>
      <c r="B15" s="1071"/>
      <c r="C15" s="1071"/>
      <c r="D15" s="1079"/>
      <c r="E15" s="1081"/>
      <c r="F15" s="1082"/>
      <c r="G15" s="1073"/>
      <c r="H15" s="1077"/>
      <c r="I15" s="1071"/>
      <c r="J15" s="1071"/>
      <c r="K15" s="1071"/>
      <c r="L15" s="1071"/>
      <c r="M15" s="1073"/>
      <c r="N15" s="1075"/>
    </row>
    <row r="16" spans="1:14" ht="16.5" customHeight="1">
      <c r="A16" s="1077"/>
      <c r="B16" s="1071"/>
      <c r="C16" s="1071"/>
      <c r="D16" s="1079"/>
      <c r="E16" s="1081"/>
      <c r="F16" s="1082"/>
      <c r="G16" s="1073"/>
      <c r="H16" s="1077"/>
      <c r="I16" s="1071"/>
      <c r="J16" s="1071"/>
      <c r="K16" s="1071"/>
      <c r="L16" s="1071"/>
      <c r="M16" s="1073"/>
      <c r="N16" s="1075"/>
    </row>
    <row r="17" spans="1:14" ht="16.5" customHeight="1">
      <c r="A17" s="1077"/>
      <c r="B17" s="1071"/>
      <c r="C17" s="1071"/>
      <c r="D17" s="1079"/>
      <c r="E17" s="1081"/>
      <c r="F17" s="1082"/>
      <c r="G17" s="1073"/>
      <c r="H17" s="1077"/>
      <c r="I17" s="1071"/>
      <c r="J17" s="1071"/>
      <c r="K17" s="1071"/>
      <c r="L17" s="1071"/>
      <c r="M17" s="1073"/>
      <c r="N17" s="1075"/>
    </row>
    <row r="18" spans="1:14" ht="16.5" customHeight="1">
      <c r="A18" s="1077"/>
      <c r="B18" s="1071"/>
      <c r="C18" s="1071"/>
      <c r="D18" s="1079"/>
      <c r="E18" s="1081"/>
      <c r="F18" s="1082"/>
      <c r="G18" s="1073"/>
      <c r="H18" s="1077"/>
      <c r="I18" s="1071"/>
      <c r="J18" s="1071"/>
      <c r="K18" s="1071"/>
      <c r="L18" s="1071"/>
      <c r="M18" s="1073"/>
      <c r="N18" s="1075"/>
    </row>
    <row r="19" spans="1:14" ht="16.5" customHeight="1">
      <c r="A19" s="1077"/>
      <c r="B19" s="1071"/>
      <c r="C19" s="1071"/>
      <c r="D19" s="1079"/>
      <c r="E19" s="1081"/>
      <c r="F19" s="1082"/>
      <c r="G19" s="1073"/>
      <c r="H19" s="1077"/>
      <c r="I19" s="1071"/>
      <c r="J19" s="1071"/>
      <c r="K19" s="1071"/>
      <c r="L19" s="1071"/>
      <c r="M19" s="1073"/>
      <c r="N19" s="1075"/>
    </row>
    <row r="20" spans="1:14" ht="16.5" customHeight="1">
      <c r="A20" s="1077"/>
      <c r="B20" s="1071"/>
      <c r="C20" s="1071"/>
      <c r="D20" s="1079"/>
      <c r="E20" s="1081"/>
      <c r="F20" s="1082"/>
      <c r="G20" s="1073"/>
      <c r="H20" s="1077"/>
      <c r="I20" s="1071"/>
      <c r="J20" s="1071"/>
      <c r="K20" s="1071"/>
      <c r="L20" s="1071"/>
      <c r="M20" s="1073"/>
      <c r="N20" s="1075"/>
    </row>
    <row r="21" spans="1:14" ht="16.5" customHeight="1">
      <c r="A21" s="1077"/>
      <c r="B21" s="1071"/>
      <c r="C21" s="1071"/>
      <c r="D21" s="1079"/>
      <c r="E21" s="1081"/>
      <c r="F21" s="1082"/>
      <c r="G21" s="1073"/>
      <c r="H21" s="1077"/>
      <c r="I21" s="1071"/>
      <c r="J21" s="1071"/>
      <c r="K21" s="1071"/>
      <c r="L21" s="1071"/>
      <c r="M21" s="1073"/>
      <c r="N21" s="1075"/>
    </row>
    <row r="22" spans="1:14" ht="16.5" customHeight="1">
      <c r="A22" s="1077"/>
      <c r="B22" s="1071"/>
      <c r="C22" s="1071"/>
      <c r="D22" s="1079"/>
      <c r="E22" s="1081"/>
      <c r="F22" s="1082"/>
      <c r="G22" s="1073"/>
      <c r="H22" s="1077"/>
      <c r="I22" s="1071"/>
      <c r="J22" s="1071"/>
      <c r="K22" s="1071"/>
      <c r="L22" s="1071"/>
      <c r="M22" s="1073"/>
      <c r="N22" s="1075"/>
    </row>
    <row r="23" spans="1:14" ht="16.5" customHeight="1">
      <c r="A23" s="1077"/>
      <c r="B23" s="1071"/>
      <c r="C23" s="1071"/>
      <c r="D23" s="1079"/>
      <c r="E23" s="1081"/>
      <c r="F23" s="1082"/>
      <c r="G23" s="1073"/>
      <c r="H23" s="1077"/>
      <c r="I23" s="1071"/>
      <c r="J23" s="1071"/>
      <c r="K23" s="1071"/>
      <c r="L23" s="1071"/>
      <c r="M23" s="1073"/>
      <c r="N23" s="1075"/>
    </row>
    <row r="24" spans="1:14" ht="16.5" customHeight="1">
      <c r="A24" s="1077"/>
      <c r="B24" s="1071"/>
      <c r="C24" s="1071"/>
      <c r="D24" s="1079"/>
      <c r="E24" s="1081"/>
      <c r="F24" s="1082"/>
      <c r="G24" s="1073"/>
      <c r="H24" s="1077"/>
      <c r="I24" s="1071"/>
      <c r="J24" s="1071"/>
      <c r="K24" s="1071"/>
      <c r="L24" s="1071"/>
      <c r="M24" s="1073"/>
      <c r="N24" s="1075"/>
    </row>
    <row r="25" spans="1:14" ht="16.5" customHeight="1">
      <c r="A25" s="1077"/>
      <c r="B25" s="1071"/>
      <c r="C25" s="1071"/>
      <c r="D25" s="1079"/>
      <c r="E25" s="1081"/>
      <c r="F25" s="1082"/>
      <c r="G25" s="1073"/>
      <c r="H25" s="1077"/>
      <c r="I25" s="1071"/>
      <c r="J25" s="1071"/>
      <c r="K25" s="1071"/>
      <c r="L25" s="1071"/>
      <c r="M25" s="1073"/>
      <c r="N25" s="1075"/>
    </row>
    <row r="26" spans="1:14" ht="16.5" customHeight="1">
      <c r="A26" s="1077"/>
      <c r="B26" s="1071"/>
      <c r="C26" s="1071"/>
      <c r="D26" s="1079"/>
      <c r="E26" s="1081"/>
      <c r="F26" s="1082"/>
      <c r="G26" s="1073"/>
      <c r="H26" s="1077"/>
      <c r="I26" s="1071"/>
      <c r="J26" s="1071"/>
      <c r="K26" s="1071"/>
      <c r="L26" s="1071"/>
      <c r="M26" s="1073"/>
      <c r="N26" s="1075"/>
    </row>
    <row r="27" spans="1:14" ht="16.5" customHeight="1">
      <c r="A27" s="1077"/>
      <c r="B27" s="1071"/>
      <c r="C27" s="1071"/>
      <c r="D27" s="1079"/>
      <c r="E27" s="1081"/>
      <c r="F27" s="1082"/>
      <c r="G27" s="1073"/>
      <c r="H27" s="1077"/>
      <c r="I27" s="1071"/>
      <c r="J27" s="1071"/>
      <c r="K27" s="1071"/>
      <c r="L27" s="1071"/>
      <c r="M27" s="1073"/>
      <c r="N27" s="1075"/>
    </row>
    <row r="28" spans="1:14" ht="16.5" customHeight="1">
      <c r="A28" s="1077"/>
      <c r="B28" s="1071"/>
      <c r="C28" s="1071"/>
      <c r="D28" s="1079"/>
      <c r="E28" s="1081"/>
      <c r="F28" s="1082"/>
      <c r="G28" s="1073"/>
      <c r="H28" s="1077"/>
      <c r="I28" s="1071"/>
      <c r="J28" s="1071"/>
      <c r="K28" s="1071"/>
      <c r="L28" s="1071"/>
      <c r="M28" s="1073"/>
      <c r="N28" s="1075"/>
    </row>
    <row r="29" spans="1:14" ht="16.5" customHeight="1">
      <c r="A29" s="1077"/>
      <c r="B29" s="1071"/>
      <c r="C29" s="1071"/>
      <c r="D29" s="1079"/>
      <c r="E29" s="1081"/>
      <c r="F29" s="1082"/>
      <c r="G29" s="1073"/>
      <c r="H29" s="1077"/>
      <c r="I29" s="1071"/>
      <c r="J29" s="1071"/>
      <c r="K29" s="1071"/>
      <c r="L29" s="1071"/>
      <c r="M29" s="1073"/>
      <c r="N29" s="1075"/>
    </row>
    <row r="30" spans="1:14" ht="16.5" customHeight="1">
      <c r="A30" s="1077"/>
      <c r="B30" s="1071"/>
      <c r="C30" s="1071"/>
      <c r="D30" s="1079"/>
      <c r="E30" s="1081"/>
      <c r="F30" s="1082"/>
      <c r="G30" s="1073"/>
      <c r="H30" s="1077"/>
      <c r="I30" s="1071"/>
      <c r="J30" s="1071"/>
      <c r="K30" s="1071"/>
      <c r="L30" s="1071"/>
      <c r="M30" s="1073"/>
      <c r="N30" s="1075"/>
    </row>
    <row r="31" spans="1:14" ht="16.5" customHeight="1">
      <c r="A31" s="1077"/>
      <c r="B31" s="1071"/>
      <c r="C31" s="1071"/>
      <c r="D31" s="1079"/>
      <c r="E31" s="1081"/>
      <c r="F31" s="1082"/>
      <c r="G31" s="1073"/>
      <c r="H31" s="1077"/>
      <c r="I31" s="1071"/>
      <c r="J31" s="1071"/>
      <c r="K31" s="1071"/>
      <c r="L31" s="1071"/>
      <c r="M31" s="1073"/>
      <c r="N31" s="1075"/>
    </row>
    <row r="32" spans="1:14" ht="16.5" customHeight="1">
      <c r="A32" s="1077"/>
      <c r="B32" s="1071"/>
      <c r="C32" s="1071"/>
      <c r="D32" s="1079"/>
      <c r="E32" s="1081"/>
      <c r="F32" s="1082"/>
      <c r="G32" s="1073"/>
      <c r="H32" s="1077"/>
      <c r="I32" s="1071"/>
      <c r="J32" s="1071"/>
      <c r="K32" s="1071"/>
      <c r="L32" s="1071"/>
      <c r="M32" s="1073"/>
      <c r="N32" s="1075"/>
    </row>
    <row r="33" spans="1:14" ht="16.5" customHeight="1">
      <c r="A33" s="1077"/>
      <c r="B33" s="1071"/>
      <c r="C33" s="1071"/>
      <c r="D33" s="1079"/>
      <c r="E33" s="1081"/>
      <c r="F33" s="1082"/>
      <c r="G33" s="1073"/>
      <c r="H33" s="1077"/>
      <c r="I33" s="1071"/>
      <c r="J33" s="1071"/>
      <c r="K33" s="1071"/>
      <c r="L33" s="1071"/>
      <c r="M33" s="1073"/>
      <c r="N33" s="1075"/>
    </row>
    <row r="34" spans="1:14" ht="16.5" customHeight="1">
      <c r="A34" s="1077"/>
      <c r="B34" s="1071"/>
      <c r="C34" s="1071"/>
      <c r="D34" s="1079"/>
      <c r="E34" s="1081"/>
      <c r="F34" s="1082"/>
      <c r="G34" s="1073"/>
      <c r="H34" s="1077"/>
      <c r="I34" s="1071"/>
      <c r="J34" s="1071"/>
      <c r="K34" s="1071"/>
      <c r="L34" s="1071"/>
      <c r="M34" s="1073"/>
      <c r="N34" s="1075"/>
    </row>
    <row r="35" spans="1:14" ht="16.5" customHeight="1">
      <c r="A35" s="1077"/>
      <c r="B35" s="1071"/>
      <c r="C35" s="1071"/>
      <c r="D35" s="1079"/>
      <c r="E35" s="1081"/>
      <c r="F35" s="1082"/>
      <c r="G35" s="1073"/>
      <c r="H35" s="1077"/>
      <c r="I35" s="1071"/>
      <c r="J35" s="1071"/>
      <c r="K35" s="1071"/>
      <c r="L35" s="1071"/>
      <c r="M35" s="1073"/>
      <c r="N35" s="1075"/>
    </row>
    <row r="36" spans="1:14" ht="16.5" customHeight="1" thickBot="1">
      <c r="A36" s="1078"/>
      <c r="B36" s="1072"/>
      <c r="C36" s="1072"/>
      <c r="D36" s="1080"/>
      <c r="E36" s="1083"/>
      <c r="F36" s="1084"/>
      <c r="G36" s="1074"/>
      <c r="H36" s="1078"/>
      <c r="I36" s="1072"/>
      <c r="J36" s="1072"/>
      <c r="K36" s="1072"/>
      <c r="L36" s="1072"/>
      <c r="M36" s="1074"/>
      <c r="N36" s="1076"/>
    </row>
  </sheetData>
  <mergeCells count="169">
    <mergeCell ref="B3:C5"/>
    <mergeCell ref="D3:E3"/>
    <mergeCell ref="D4:E4"/>
    <mergeCell ref="D5:E5"/>
    <mergeCell ref="A6:G6"/>
    <mergeCell ref="A7:G7"/>
    <mergeCell ref="E11:F11"/>
    <mergeCell ref="A12:A13"/>
    <mergeCell ref="B12:B13"/>
    <mergeCell ref="C12:C13"/>
    <mergeCell ref="D12:D13"/>
    <mergeCell ref="E12:F13"/>
    <mergeCell ref="H7:M7"/>
    <mergeCell ref="A8:F8"/>
    <mergeCell ref="H8:L8"/>
    <mergeCell ref="A9:G9"/>
    <mergeCell ref="H9:M9"/>
    <mergeCell ref="E10:F10"/>
    <mergeCell ref="M12:M13"/>
    <mergeCell ref="N12:N13"/>
    <mergeCell ref="A14:A15"/>
    <mergeCell ref="B14:B15"/>
    <mergeCell ref="C14:C15"/>
    <mergeCell ref="D14:D15"/>
    <mergeCell ref="E14:F15"/>
    <mergeCell ref="G14:G15"/>
    <mergeCell ref="H14:H15"/>
    <mergeCell ref="I14:I15"/>
    <mergeCell ref="G12:G13"/>
    <mergeCell ref="H12:H13"/>
    <mergeCell ref="I12:I13"/>
    <mergeCell ref="J12:J13"/>
    <mergeCell ref="K12:K13"/>
    <mergeCell ref="L12:L13"/>
    <mergeCell ref="J14:J15"/>
    <mergeCell ref="K14:K15"/>
    <mergeCell ref="H18:H19"/>
    <mergeCell ref="I18:I19"/>
    <mergeCell ref="G16:G17"/>
    <mergeCell ref="H16:H17"/>
    <mergeCell ref="I16:I17"/>
    <mergeCell ref="L14:L15"/>
    <mergeCell ref="M14:M15"/>
    <mergeCell ref="N14:N15"/>
    <mergeCell ref="A16:A17"/>
    <mergeCell ref="B16:B17"/>
    <mergeCell ref="C16:C17"/>
    <mergeCell ref="D16:D17"/>
    <mergeCell ref="E16:F17"/>
    <mergeCell ref="M16:M17"/>
    <mergeCell ref="N16:N17"/>
    <mergeCell ref="J16:J17"/>
    <mergeCell ref="K16:K17"/>
    <mergeCell ref="L16:L17"/>
    <mergeCell ref="G20:G21"/>
    <mergeCell ref="H20:H21"/>
    <mergeCell ref="I20:I21"/>
    <mergeCell ref="J18:J19"/>
    <mergeCell ref="K18:K19"/>
    <mergeCell ref="L18:L19"/>
    <mergeCell ref="M18:M19"/>
    <mergeCell ref="N18:N19"/>
    <mergeCell ref="A20:A21"/>
    <mergeCell ref="B20:B21"/>
    <mergeCell ref="C20:C21"/>
    <mergeCell ref="D20:D21"/>
    <mergeCell ref="E20:F21"/>
    <mergeCell ref="M20:M21"/>
    <mergeCell ref="N20:N21"/>
    <mergeCell ref="J20:J21"/>
    <mergeCell ref="K20:K21"/>
    <mergeCell ref="L20:L21"/>
    <mergeCell ref="A18:A19"/>
    <mergeCell ref="B18:B19"/>
    <mergeCell ref="C18:C19"/>
    <mergeCell ref="D18:D19"/>
    <mergeCell ref="E18:F19"/>
    <mergeCell ref="G18:G19"/>
    <mergeCell ref="N22:N23"/>
    <mergeCell ref="A24:A25"/>
    <mergeCell ref="B24:B25"/>
    <mergeCell ref="C24:C25"/>
    <mergeCell ref="D24:D25"/>
    <mergeCell ref="E24:F25"/>
    <mergeCell ref="M24:M25"/>
    <mergeCell ref="N24:N25"/>
    <mergeCell ref="J24:J25"/>
    <mergeCell ref="K24:K25"/>
    <mergeCell ref="L24:L25"/>
    <mergeCell ref="A22:A23"/>
    <mergeCell ref="B22:B23"/>
    <mergeCell ref="C22:C23"/>
    <mergeCell ref="D22:D23"/>
    <mergeCell ref="E22:F23"/>
    <mergeCell ref="G22:G23"/>
    <mergeCell ref="H22:H23"/>
    <mergeCell ref="I22:I23"/>
    <mergeCell ref="H26:H27"/>
    <mergeCell ref="I26:I27"/>
    <mergeCell ref="G24:G25"/>
    <mergeCell ref="H24:H25"/>
    <mergeCell ref="I24:I25"/>
    <mergeCell ref="J22:J23"/>
    <mergeCell ref="K22:K23"/>
    <mergeCell ref="L22:L23"/>
    <mergeCell ref="M22:M23"/>
    <mergeCell ref="G28:G29"/>
    <mergeCell ref="H28:H29"/>
    <mergeCell ref="I28:I29"/>
    <mergeCell ref="J26:J27"/>
    <mergeCell ref="K26:K27"/>
    <mergeCell ref="L26:L27"/>
    <mergeCell ref="M26:M27"/>
    <mergeCell ref="N26:N27"/>
    <mergeCell ref="A28:A29"/>
    <mergeCell ref="B28:B29"/>
    <mergeCell ref="C28:C29"/>
    <mergeCell ref="D28:D29"/>
    <mergeCell ref="E28:F29"/>
    <mergeCell ref="M28:M29"/>
    <mergeCell ref="N28:N29"/>
    <mergeCell ref="J28:J29"/>
    <mergeCell ref="K28:K29"/>
    <mergeCell ref="L28:L29"/>
    <mergeCell ref="A26:A27"/>
    <mergeCell ref="B26:B27"/>
    <mergeCell ref="C26:C27"/>
    <mergeCell ref="D26:D27"/>
    <mergeCell ref="E26:F27"/>
    <mergeCell ref="G26:G27"/>
    <mergeCell ref="J30:J31"/>
    <mergeCell ref="K30:K31"/>
    <mergeCell ref="L30:L31"/>
    <mergeCell ref="M30:M31"/>
    <mergeCell ref="N30:N31"/>
    <mergeCell ref="A32:A33"/>
    <mergeCell ref="B32:B33"/>
    <mergeCell ref="C32:C33"/>
    <mergeCell ref="D32:D33"/>
    <mergeCell ref="E32:F33"/>
    <mergeCell ref="A30:A31"/>
    <mergeCell ref="B30:B31"/>
    <mergeCell ref="C30:C31"/>
    <mergeCell ref="D30:D31"/>
    <mergeCell ref="E30:F31"/>
    <mergeCell ref="G30:G31"/>
    <mergeCell ref="H30:H31"/>
    <mergeCell ref="I30:I31"/>
    <mergeCell ref="J34:J36"/>
    <mergeCell ref="K34:K36"/>
    <mergeCell ref="L34:L36"/>
    <mergeCell ref="M34:M36"/>
    <mergeCell ref="N34:N36"/>
    <mergeCell ref="M32:M33"/>
    <mergeCell ref="N32:N33"/>
    <mergeCell ref="A34:A36"/>
    <mergeCell ref="B34:B36"/>
    <mergeCell ref="C34:C36"/>
    <mergeCell ref="D34:D36"/>
    <mergeCell ref="E34:F36"/>
    <mergeCell ref="G34:G36"/>
    <mergeCell ref="H34:H36"/>
    <mergeCell ref="I34:I36"/>
    <mergeCell ref="G32:G33"/>
    <mergeCell ref="H32:H33"/>
    <mergeCell ref="I32:I33"/>
    <mergeCell ref="J32:J33"/>
    <mergeCell ref="K32:K33"/>
    <mergeCell ref="L32:L33"/>
  </mergeCells>
  <phoneticPr fontId="3"/>
  <printOptions horizontalCentered="1"/>
  <pageMargins left="0.70866141732283472" right="0.70866141732283472" top="0.74803149606299213" bottom="0.74803149606299213" header="0.31496062992125984" footer="0.31496062992125984"/>
  <pageSetup paperSize="9" scale="91"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kumamotoken6_4">
    <pageSetUpPr fitToPage="1"/>
  </sheetPr>
  <dimension ref="A1:D40"/>
  <sheetViews>
    <sheetView view="pageBreakPreview" zoomScale="95" zoomScaleNormal="95" zoomScaleSheetLayoutView="95" workbookViewId="0">
      <selection activeCell="D15" sqref="D15"/>
    </sheetView>
  </sheetViews>
  <sheetFormatPr defaultRowHeight="13.5"/>
  <cols>
    <col min="1" max="1" width="10.25" style="148" customWidth="1"/>
    <col min="2" max="2" width="18.375" style="148" customWidth="1"/>
    <col min="3" max="3" width="10.25" style="148" customWidth="1"/>
    <col min="4" max="4" width="50.125" style="148" customWidth="1"/>
    <col min="5" max="16384" width="9" style="148"/>
  </cols>
  <sheetData>
    <row r="1" spans="1:4">
      <c r="A1" s="148" t="s">
        <v>948</v>
      </c>
    </row>
    <row r="2" spans="1:4" ht="14.25" thickBot="1">
      <c r="A2" s="122" t="s">
        <v>961</v>
      </c>
    </row>
    <row r="3" spans="1:4">
      <c r="A3" s="169"/>
      <c r="B3" s="1117"/>
      <c r="C3" s="169"/>
      <c r="D3" s="1117"/>
    </row>
    <row r="4" spans="1:4">
      <c r="A4" s="170" t="s">
        <v>281</v>
      </c>
      <c r="B4" s="1118"/>
      <c r="C4" s="170" t="s">
        <v>263</v>
      </c>
      <c r="D4" s="1118"/>
    </row>
    <row r="5" spans="1:4" ht="14.25" thickBot="1">
      <c r="A5" s="171"/>
      <c r="B5" s="1119"/>
      <c r="C5" s="171"/>
      <c r="D5" s="1119"/>
    </row>
    <row r="6" spans="1:4" ht="28.5" customHeight="1" thickBot="1">
      <c r="A6" s="172"/>
    </row>
    <row r="7" spans="1:4">
      <c r="A7" s="1120"/>
      <c r="B7" s="1121"/>
      <c r="C7" s="1121"/>
      <c r="D7" s="1122"/>
    </row>
    <row r="8" spans="1:4" ht="13.5" customHeight="1">
      <c r="A8" s="1114" t="s">
        <v>282</v>
      </c>
      <c r="B8" s="1115"/>
      <c r="C8" s="1115"/>
      <c r="D8" s="1116"/>
    </row>
    <row r="9" spans="1:4">
      <c r="A9" s="521"/>
      <c r="B9" s="522"/>
      <c r="C9" s="522"/>
      <c r="D9" s="523"/>
    </row>
    <row r="10" spans="1:4">
      <c r="A10" s="521"/>
      <c r="B10" s="522"/>
      <c r="C10" s="522"/>
      <c r="D10" s="523"/>
    </row>
    <row r="11" spans="1:4">
      <c r="A11" s="521"/>
      <c r="B11" s="522"/>
      <c r="C11" s="522"/>
      <c r="D11" s="523"/>
    </row>
    <row r="12" spans="1:4">
      <c r="A12" s="521"/>
      <c r="B12" s="522"/>
      <c r="C12" s="522"/>
      <c r="D12" s="523"/>
    </row>
    <row r="13" spans="1:4">
      <c r="A13" s="521"/>
      <c r="B13" s="522"/>
      <c r="C13" s="522"/>
      <c r="D13" s="523"/>
    </row>
    <row r="14" spans="1:4">
      <c r="A14" s="521"/>
      <c r="B14" s="522"/>
      <c r="C14" s="522"/>
      <c r="D14" s="523"/>
    </row>
    <row r="15" spans="1:4">
      <c r="A15" s="521"/>
      <c r="B15" s="522"/>
      <c r="C15" s="522"/>
      <c r="D15" s="523"/>
    </row>
    <row r="16" spans="1:4">
      <c r="A16" s="521"/>
      <c r="B16" s="522"/>
      <c r="C16" s="522"/>
      <c r="D16" s="523"/>
    </row>
    <row r="17" spans="1:4">
      <c r="A17" s="521"/>
      <c r="B17" s="522"/>
      <c r="C17" s="522"/>
      <c r="D17" s="523"/>
    </row>
    <row r="18" spans="1:4">
      <c r="A18" s="521"/>
      <c r="B18" s="522"/>
      <c r="C18" s="522"/>
      <c r="D18" s="523"/>
    </row>
    <row r="19" spans="1:4">
      <c r="A19" s="521"/>
      <c r="B19" s="522"/>
      <c r="C19" s="522"/>
      <c r="D19" s="523"/>
    </row>
    <row r="20" spans="1:4">
      <c r="A20" s="521"/>
      <c r="B20" s="522"/>
      <c r="C20" s="522"/>
      <c r="D20" s="523"/>
    </row>
    <row r="21" spans="1:4">
      <c r="A21" s="521"/>
      <c r="B21" s="522"/>
      <c r="C21" s="522"/>
      <c r="D21" s="523"/>
    </row>
    <row r="22" spans="1:4">
      <c r="A22" s="521"/>
      <c r="B22" s="522"/>
      <c r="C22" s="522"/>
      <c r="D22" s="523"/>
    </row>
    <row r="23" spans="1:4" ht="14.25" thickBot="1">
      <c r="A23" s="524"/>
      <c r="B23" s="525"/>
      <c r="C23" s="525"/>
      <c r="D23" s="526"/>
    </row>
    <row r="24" spans="1:4" ht="28.5" customHeight="1" thickBot="1">
      <c r="A24" s="172"/>
    </row>
    <row r="25" spans="1:4">
      <c r="A25" s="1120"/>
      <c r="B25" s="1121"/>
      <c r="C25" s="1121"/>
      <c r="D25" s="1122"/>
    </row>
    <row r="26" spans="1:4" ht="13.5" customHeight="1">
      <c r="A26" s="1114" t="s">
        <v>283</v>
      </c>
      <c r="B26" s="1115"/>
      <c r="C26" s="1115"/>
      <c r="D26" s="1116"/>
    </row>
    <row r="27" spans="1:4">
      <c r="A27" s="521"/>
      <c r="B27" s="522"/>
      <c r="C27" s="522"/>
      <c r="D27" s="523"/>
    </row>
    <row r="28" spans="1:4">
      <c r="A28" s="521"/>
      <c r="B28" s="522"/>
      <c r="C28" s="522"/>
      <c r="D28" s="523"/>
    </row>
    <row r="29" spans="1:4">
      <c r="A29" s="521"/>
      <c r="B29" s="522"/>
      <c r="C29" s="522"/>
      <c r="D29" s="523"/>
    </row>
    <row r="30" spans="1:4">
      <c r="A30" s="521"/>
      <c r="B30" s="522"/>
      <c r="C30" s="522"/>
      <c r="D30" s="523"/>
    </row>
    <row r="31" spans="1:4">
      <c r="A31" s="521"/>
      <c r="B31" s="522"/>
      <c r="C31" s="522"/>
      <c r="D31" s="523"/>
    </row>
    <row r="32" spans="1:4">
      <c r="A32" s="521"/>
      <c r="B32" s="522"/>
      <c r="C32" s="522"/>
      <c r="D32" s="523"/>
    </row>
    <row r="33" spans="1:4">
      <c r="A33" s="521"/>
      <c r="B33" s="522"/>
      <c r="C33" s="522"/>
      <c r="D33" s="523"/>
    </row>
    <row r="34" spans="1:4">
      <c r="A34" s="521"/>
      <c r="B34" s="522"/>
      <c r="C34" s="522"/>
      <c r="D34" s="523"/>
    </row>
    <row r="35" spans="1:4">
      <c r="A35" s="521"/>
      <c r="B35" s="522"/>
      <c r="C35" s="522"/>
      <c r="D35" s="523"/>
    </row>
    <row r="36" spans="1:4">
      <c r="A36" s="521"/>
      <c r="B36" s="522"/>
      <c r="C36" s="522"/>
      <c r="D36" s="523"/>
    </row>
    <row r="37" spans="1:4">
      <c r="A37" s="521"/>
      <c r="B37" s="522"/>
      <c r="C37" s="522"/>
      <c r="D37" s="523"/>
    </row>
    <row r="38" spans="1:4">
      <c r="A38" s="521"/>
      <c r="B38" s="522"/>
      <c r="C38" s="522"/>
      <c r="D38" s="523"/>
    </row>
    <row r="39" spans="1:4">
      <c r="A39" s="521"/>
      <c r="B39" s="522"/>
      <c r="C39" s="522"/>
      <c r="D39" s="523"/>
    </row>
    <row r="40" spans="1:4" ht="14.25" thickBot="1">
      <c r="A40" s="524"/>
      <c r="B40" s="525"/>
      <c r="C40" s="525"/>
      <c r="D40" s="526"/>
    </row>
  </sheetData>
  <mergeCells count="6">
    <mergeCell ref="A26:D26"/>
    <mergeCell ref="B3:B5"/>
    <mergeCell ref="D3:D5"/>
    <mergeCell ref="A7:D7"/>
    <mergeCell ref="A25:D25"/>
    <mergeCell ref="A8:D8"/>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D45"/>
  <sheetViews>
    <sheetView view="pageBreakPreview" zoomScale="95" zoomScaleNormal="95" zoomScaleSheetLayoutView="95" workbookViewId="0">
      <selection activeCell="D11" sqref="D11"/>
    </sheetView>
  </sheetViews>
  <sheetFormatPr defaultRowHeight="13.5"/>
  <cols>
    <col min="1" max="1" width="10.25" style="148" customWidth="1"/>
    <col min="2" max="2" width="18.375" style="148" customWidth="1"/>
    <col min="3" max="3" width="10.25" style="148" customWidth="1"/>
    <col min="4" max="4" width="50.125" style="148" customWidth="1"/>
    <col min="5" max="16384" width="9" style="148"/>
  </cols>
  <sheetData>
    <row r="1" spans="1:4">
      <c r="A1" s="148" t="s">
        <v>949</v>
      </c>
    </row>
    <row r="2" spans="1:4" ht="14.25" thickBot="1">
      <c r="A2" s="122" t="s">
        <v>960</v>
      </c>
    </row>
    <row r="3" spans="1:4">
      <c r="A3" s="510"/>
      <c r="B3" s="1117"/>
      <c r="C3" s="510"/>
      <c r="D3" s="1117"/>
    </row>
    <row r="4" spans="1:4">
      <c r="A4" s="170" t="s">
        <v>281</v>
      </c>
      <c r="B4" s="1118"/>
      <c r="C4" s="170" t="s">
        <v>263</v>
      </c>
      <c r="D4" s="1118"/>
    </row>
    <row r="5" spans="1:4" ht="14.25" thickBot="1">
      <c r="A5" s="511"/>
      <c r="B5" s="1119"/>
      <c r="C5" s="511"/>
      <c r="D5" s="1119"/>
    </row>
    <row r="6" spans="1:4" ht="28.5" customHeight="1" thickBot="1">
      <c r="A6" s="172"/>
    </row>
    <row r="7" spans="1:4">
      <c r="A7" s="1120"/>
      <c r="B7" s="1121"/>
      <c r="C7" s="1121"/>
      <c r="D7" s="1122"/>
    </row>
    <row r="8" spans="1:4" ht="13.5" customHeight="1">
      <c r="A8" s="1114" t="s">
        <v>738</v>
      </c>
      <c r="B8" s="1123"/>
      <c r="C8" s="1123"/>
      <c r="D8" s="1124"/>
    </row>
    <row r="9" spans="1:4">
      <c r="A9" s="521"/>
      <c r="B9" s="522"/>
      <c r="C9" s="522"/>
      <c r="D9" s="523"/>
    </row>
    <row r="10" spans="1:4">
      <c r="A10" s="521"/>
      <c r="B10" s="522"/>
      <c r="C10" s="522"/>
      <c r="D10" s="523"/>
    </row>
    <row r="11" spans="1:4">
      <c r="A11" s="521"/>
      <c r="B11" s="522"/>
      <c r="C11" s="522"/>
      <c r="D11" s="523"/>
    </row>
    <row r="12" spans="1:4">
      <c r="A12" s="521"/>
      <c r="B12" s="522"/>
      <c r="C12" s="522"/>
      <c r="D12" s="523"/>
    </row>
    <row r="13" spans="1:4" ht="14.25" thickBot="1">
      <c r="A13" s="524"/>
      <c r="B13" s="525"/>
      <c r="C13" s="525"/>
      <c r="D13" s="526"/>
    </row>
    <row r="14" spans="1:4" ht="28.5" customHeight="1" thickBot="1">
      <c r="A14" s="172"/>
    </row>
    <row r="15" spans="1:4">
      <c r="A15" s="1120"/>
      <c r="B15" s="1121"/>
      <c r="C15" s="1121"/>
      <c r="D15" s="1122"/>
    </row>
    <row r="16" spans="1:4" ht="13.5" customHeight="1">
      <c r="A16" s="1114" t="s">
        <v>739</v>
      </c>
      <c r="B16" s="1115"/>
      <c r="C16" s="1115"/>
      <c r="D16" s="1116"/>
    </row>
    <row r="17" spans="1:4">
      <c r="A17" s="521"/>
      <c r="B17" s="522"/>
      <c r="C17" s="522"/>
      <c r="D17" s="523"/>
    </row>
    <row r="18" spans="1:4">
      <c r="A18" s="521"/>
      <c r="B18" s="522"/>
      <c r="C18" s="522"/>
      <c r="D18" s="523"/>
    </row>
    <row r="19" spans="1:4">
      <c r="A19" s="521"/>
      <c r="B19" s="522"/>
      <c r="C19" s="522"/>
      <c r="D19" s="523"/>
    </row>
    <row r="20" spans="1:4">
      <c r="A20" s="521"/>
      <c r="B20" s="522"/>
      <c r="C20" s="522"/>
      <c r="D20" s="523"/>
    </row>
    <row r="21" spans="1:4" ht="14.25" thickBot="1">
      <c r="A21" s="524"/>
      <c r="B21" s="525"/>
      <c r="C21" s="525"/>
      <c r="D21" s="526"/>
    </row>
    <row r="22" spans="1:4" ht="28.5" customHeight="1" thickBot="1">
      <c r="A22" s="172"/>
    </row>
    <row r="23" spans="1:4">
      <c r="A23" s="1120"/>
      <c r="B23" s="1121"/>
      <c r="C23" s="1121"/>
      <c r="D23" s="1122"/>
    </row>
    <row r="24" spans="1:4" ht="13.5" customHeight="1">
      <c r="A24" s="1114" t="s">
        <v>740</v>
      </c>
      <c r="B24" s="1115"/>
      <c r="C24" s="1115"/>
      <c r="D24" s="1116"/>
    </row>
    <row r="25" spans="1:4">
      <c r="A25" s="521"/>
      <c r="B25" s="522"/>
      <c r="C25" s="522"/>
      <c r="D25" s="523"/>
    </row>
    <row r="26" spans="1:4">
      <c r="A26" s="521"/>
      <c r="B26" s="522"/>
      <c r="C26" s="522"/>
      <c r="D26" s="523"/>
    </row>
    <row r="27" spans="1:4">
      <c r="A27" s="521"/>
      <c r="B27" s="522"/>
      <c r="C27" s="522"/>
      <c r="D27" s="523"/>
    </row>
    <row r="28" spans="1:4">
      <c r="A28" s="521"/>
      <c r="B28" s="522"/>
      <c r="C28" s="522"/>
      <c r="D28" s="523"/>
    </row>
    <row r="29" spans="1:4" ht="14.25" thickBot="1">
      <c r="A29" s="524"/>
      <c r="B29" s="525"/>
      <c r="C29" s="525"/>
      <c r="D29" s="526"/>
    </row>
    <row r="30" spans="1:4" ht="28.5" customHeight="1" thickBot="1">
      <c r="A30" s="172"/>
    </row>
    <row r="31" spans="1:4">
      <c r="A31" s="1120"/>
      <c r="B31" s="1121"/>
      <c r="C31" s="1121"/>
      <c r="D31" s="1122"/>
    </row>
    <row r="32" spans="1:4" ht="13.5" customHeight="1">
      <c r="A32" s="1114" t="s">
        <v>741</v>
      </c>
      <c r="B32" s="1115"/>
      <c r="C32" s="1115"/>
      <c r="D32" s="1116"/>
    </row>
    <row r="33" spans="1:4">
      <c r="A33" s="521"/>
      <c r="B33" s="522"/>
      <c r="C33" s="522"/>
      <c r="D33" s="523"/>
    </row>
    <row r="34" spans="1:4">
      <c r="A34" s="521"/>
      <c r="B34" s="522"/>
      <c r="C34" s="522"/>
      <c r="D34" s="523"/>
    </row>
    <row r="35" spans="1:4">
      <c r="A35" s="521"/>
      <c r="B35" s="522"/>
      <c r="C35" s="522"/>
      <c r="D35" s="523"/>
    </row>
    <row r="36" spans="1:4">
      <c r="A36" s="521"/>
      <c r="B36" s="522"/>
      <c r="C36" s="522"/>
      <c r="D36" s="523"/>
    </row>
    <row r="37" spans="1:4" ht="14.25" thickBot="1">
      <c r="A37" s="524"/>
      <c r="B37" s="525"/>
      <c r="C37" s="525"/>
      <c r="D37" s="526"/>
    </row>
    <row r="38" spans="1:4" ht="28.5" customHeight="1" thickBot="1">
      <c r="A38" s="172"/>
    </row>
    <row r="39" spans="1:4">
      <c r="A39" s="1120"/>
      <c r="B39" s="1121"/>
      <c r="C39" s="1121"/>
      <c r="D39" s="1122"/>
    </row>
    <row r="40" spans="1:4" ht="13.5" customHeight="1">
      <c r="A40" s="1114" t="s">
        <v>742</v>
      </c>
      <c r="B40" s="1115"/>
      <c r="C40" s="1115"/>
      <c r="D40" s="1116"/>
    </row>
    <row r="41" spans="1:4">
      <c r="A41" s="521"/>
      <c r="B41" s="522"/>
      <c r="C41" s="522"/>
      <c r="D41" s="523"/>
    </row>
    <row r="42" spans="1:4">
      <c r="A42" s="521"/>
      <c r="B42" s="522"/>
      <c r="C42" s="522"/>
      <c r="D42" s="523"/>
    </row>
    <row r="43" spans="1:4">
      <c r="A43" s="521"/>
      <c r="B43" s="522"/>
      <c r="C43" s="522"/>
      <c r="D43" s="523"/>
    </row>
    <row r="44" spans="1:4">
      <c r="A44" s="521"/>
      <c r="B44" s="522"/>
      <c r="C44" s="522"/>
      <c r="D44" s="523"/>
    </row>
    <row r="45" spans="1:4" ht="14.25" thickBot="1">
      <c r="A45" s="524"/>
      <c r="B45" s="525"/>
      <c r="C45" s="525"/>
      <c r="D45" s="526"/>
    </row>
  </sheetData>
  <mergeCells count="12">
    <mergeCell ref="A40:D40"/>
    <mergeCell ref="B3:B5"/>
    <mergeCell ref="D3:D5"/>
    <mergeCell ref="A7:D7"/>
    <mergeCell ref="A15:D15"/>
    <mergeCell ref="A8:D8"/>
    <mergeCell ref="A16:D16"/>
    <mergeCell ref="A23:D23"/>
    <mergeCell ref="A31:D31"/>
    <mergeCell ref="A39:D39"/>
    <mergeCell ref="A24:D24"/>
    <mergeCell ref="A32:D32"/>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kumamotoken7">
    <tabColor theme="1"/>
    <pageSetUpPr fitToPage="1"/>
  </sheetPr>
  <dimension ref="A1:Y50"/>
  <sheetViews>
    <sheetView showGridLines="0" view="pageBreakPreview" zoomScale="95" zoomScaleNormal="95" zoomScaleSheetLayoutView="95" workbookViewId="0">
      <selection activeCell="I2" sqref="I2"/>
    </sheetView>
  </sheetViews>
  <sheetFormatPr defaultColWidth="3.625" defaultRowHeight="13.5"/>
  <cols>
    <col min="1" max="16384" width="3.625" style="11"/>
  </cols>
  <sheetData>
    <row r="1" spans="1:25">
      <c r="A1" s="10" t="s">
        <v>284</v>
      </c>
    </row>
    <row r="3" spans="1:25" ht="18.75">
      <c r="A3" s="678" t="s">
        <v>285</v>
      </c>
      <c r="B3" s="678"/>
      <c r="C3" s="678"/>
      <c r="D3" s="678"/>
      <c r="E3" s="678"/>
      <c r="F3" s="678"/>
      <c r="G3" s="678"/>
      <c r="H3" s="678"/>
      <c r="I3" s="678"/>
      <c r="J3" s="678"/>
      <c r="K3" s="678"/>
      <c r="L3" s="678"/>
      <c r="M3" s="678"/>
      <c r="N3" s="678"/>
      <c r="O3" s="678"/>
      <c r="P3" s="678"/>
      <c r="Q3" s="678"/>
      <c r="R3" s="678"/>
      <c r="S3" s="678"/>
      <c r="T3" s="678"/>
      <c r="U3" s="678"/>
      <c r="V3" s="678"/>
      <c r="W3" s="678"/>
      <c r="X3" s="678"/>
      <c r="Y3" s="678"/>
    </row>
    <row r="5" spans="1:25">
      <c r="B5" s="11" t="s">
        <v>10</v>
      </c>
      <c r="C5" s="11" t="s">
        <v>11</v>
      </c>
    </row>
    <row r="6" spans="1:25">
      <c r="S6" s="12" t="s">
        <v>12</v>
      </c>
      <c r="T6" s="679"/>
      <c r="U6" s="679"/>
      <c r="V6" s="679"/>
      <c r="W6" s="679"/>
      <c r="X6" s="679"/>
    </row>
    <row r="8" spans="1:25">
      <c r="B8" s="13"/>
    </row>
    <row r="9" spans="1:25">
      <c r="E9" s="1128" t="s">
        <v>13</v>
      </c>
      <c r="F9" s="1128"/>
      <c r="G9" s="1128"/>
      <c r="H9" s="1128"/>
      <c r="I9" s="1128"/>
      <c r="J9" s="1128"/>
      <c r="K9" s="11" t="s">
        <v>286</v>
      </c>
    </row>
    <row r="12" spans="1:25">
      <c r="P12" s="12"/>
    </row>
    <row r="13" spans="1:25">
      <c r="N13" s="11" t="s">
        <v>15</v>
      </c>
      <c r="P13" s="12"/>
      <c r="Q13" s="677"/>
      <c r="R13" s="677"/>
      <c r="S13" s="677"/>
      <c r="T13" s="677"/>
      <c r="U13" s="677"/>
      <c r="V13" s="677"/>
      <c r="W13" s="677"/>
      <c r="X13" s="11" t="s">
        <v>16</v>
      </c>
    </row>
    <row r="15" spans="1:25" ht="18.75">
      <c r="B15" s="14"/>
      <c r="C15" s="14"/>
      <c r="D15" s="14"/>
      <c r="E15" s="15"/>
      <c r="F15" s="15"/>
      <c r="G15" s="15"/>
      <c r="H15" s="15"/>
      <c r="I15" s="15"/>
      <c r="J15" s="15"/>
      <c r="K15" s="15"/>
      <c r="L15" s="15"/>
      <c r="M15" s="15"/>
      <c r="N15" s="15"/>
    </row>
    <row r="18" spans="1:25" ht="21.95" customHeight="1"/>
    <row r="19" spans="1:25">
      <c r="D19" s="679" t="s">
        <v>287</v>
      </c>
      <c r="E19" s="679"/>
      <c r="F19" s="679"/>
      <c r="G19" s="679"/>
      <c r="H19" s="11" t="s">
        <v>288</v>
      </c>
      <c r="P19" s="1129"/>
      <c r="Q19" s="1129"/>
      <c r="R19" s="1129"/>
      <c r="S19" s="1129"/>
      <c r="T19" s="1129"/>
      <c r="U19" s="11" t="s">
        <v>289</v>
      </c>
    </row>
    <row r="21" spans="1:25">
      <c r="D21" s="11" t="s">
        <v>290</v>
      </c>
    </row>
    <row r="26" spans="1:25">
      <c r="A26" s="682" t="s">
        <v>17</v>
      </c>
      <c r="B26" s="682"/>
      <c r="C26" s="682"/>
      <c r="D26" s="682"/>
      <c r="E26" s="682"/>
      <c r="F26" s="682"/>
      <c r="G26" s="682"/>
      <c r="H26" s="682"/>
      <c r="I26" s="682"/>
      <c r="J26" s="682"/>
      <c r="K26" s="682"/>
      <c r="L26" s="682"/>
      <c r="M26" s="682"/>
      <c r="N26" s="682"/>
      <c r="O26" s="682"/>
      <c r="P26" s="682"/>
      <c r="Q26" s="682"/>
      <c r="R26" s="682"/>
      <c r="S26" s="682"/>
      <c r="T26" s="682"/>
      <c r="U26" s="682"/>
      <c r="V26" s="682"/>
      <c r="W26" s="682"/>
      <c r="X26" s="682"/>
      <c r="Y26" s="682"/>
    </row>
    <row r="29" spans="1:25">
      <c r="D29" s="11" t="s">
        <v>291</v>
      </c>
      <c r="I29" s="677"/>
      <c r="J29" s="677"/>
      <c r="K29" s="677"/>
      <c r="L29" s="677"/>
      <c r="M29" s="677"/>
      <c r="N29" s="677"/>
      <c r="O29" s="677"/>
      <c r="P29" s="677"/>
      <c r="Q29" s="677"/>
      <c r="R29" s="677"/>
    </row>
    <row r="33" spans="4:23">
      <c r="D33" s="11" t="s">
        <v>292</v>
      </c>
      <c r="I33" s="677"/>
      <c r="J33" s="677"/>
      <c r="K33" s="677"/>
      <c r="L33" s="677"/>
      <c r="M33" s="677"/>
      <c r="N33" s="677"/>
      <c r="O33" s="677"/>
      <c r="P33" s="677"/>
      <c r="Q33" s="677"/>
      <c r="R33" s="677"/>
    </row>
    <row r="36" spans="4:23">
      <c r="I36" s="677"/>
      <c r="J36" s="677"/>
      <c r="K36" s="677"/>
      <c r="L36" s="677"/>
      <c r="M36" s="677"/>
      <c r="N36" s="677"/>
      <c r="O36" s="677"/>
      <c r="P36" s="677"/>
      <c r="Q36" s="677"/>
      <c r="R36" s="677"/>
    </row>
    <row r="37" spans="4:23">
      <c r="D37" s="11" t="s">
        <v>293</v>
      </c>
    </row>
    <row r="41" spans="4:23">
      <c r="D41" s="11" t="s">
        <v>294</v>
      </c>
    </row>
    <row r="43" spans="4:23" ht="18.75" customHeight="1">
      <c r="E43" s="1125" t="s">
        <v>295</v>
      </c>
      <c r="F43" s="1126"/>
      <c r="G43" s="1127"/>
      <c r="H43" s="1125" t="s">
        <v>296</v>
      </c>
      <c r="I43" s="1126"/>
      <c r="J43" s="1126"/>
      <c r="K43" s="1126"/>
      <c r="L43" s="1127"/>
      <c r="M43" s="1125" t="s">
        <v>297</v>
      </c>
      <c r="N43" s="1126"/>
      <c r="O43" s="1126"/>
      <c r="P43" s="1126"/>
      <c r="Q43" s="1126"/>
      <c r="R43" s="1126"/>
      <c r="S43" s="1127"/>
      <c r="T43" s="1125" t="s">
        <v>298</v>
      </c>
      <c r="U43" s="1126"/>
      <c r="V43" s="1126"/>
      <c r="W43" s="1127"/>
    </row>
    <row r="44" spans="4:23" ht="18.75" customHeight="1">
      <c r="E44" s="173"/>
      <c r="F44" s="174"/>
      <c r="G44" s="175"/>
      <c r="H44" s="173"/>
      <c r="I44" s="174"/>
      <c r="J44" s="174"/>
      <c r="K44" s="174"/>
      <c r="L44" s="175"/>
      <c r="M44" s="173"/>
      <c r="N44" s="174"/>
      <c r="O44" s="174"/>
      <c r="P44" s="174"/>
      <c r="Q44" s="174"/>
      <c r="R44" s="174"/>
      <c r="S44" s="175"/>
      <c r="T44" s="174"/>
      <c r="U44" s="174"/>
      <c r="V44" s="174"/>
      <c r="W44" s="175"/>
    </row>
    <row r="45" spans="4:23" ht="18.75" customHeight="1">
      <c r="E45" s="173"/>
      <c r="F45" s="174"/>
      <c r="G45" s="175"/>
      <c r="H45" s="173"/>
      <c r="I45" s="174"/>
      <c r="J45" s="174"/>
      <c r="K45" s="174"/>
      <c r="L45" s="175"/>
      <c r="M45" s="173"/>
      <c r="N45" s="174"/>
      <c r="O45" s="174"/>
      <c r="P45" s="174"/>
      <c r="Q45" s="174"/>
      <c r="R45" s="174"/>
      <c r="S45" s="175"/>
      <c r="T45" s="174"/>
      <c r="U45" s="174"/>
      <c r="V45" s="174"/>
      <c r="W45" s="175"/>
    </row>
    <row r="46" spans="4:23" ht="18.75" customHeight="1">
      <c r="E46" s="173"/>
      <c r="F46" s="174"/>
      <c r="G46" s="175"/>
      <c r="H46" s="173"/>
      <c r="I46" s="174"/>
      <c r="J46" s="174"/>
      <c r="K46" s="174"/>
      <c r="L46" s="175"/>
      <c r="M46" s="173"/>
      <c r="N46" s="174"/>
      <c r="O46" s="174"/>
      <c r="P46" s="174"/>
      <c r="Q46" s="174"/>
      <c r="R46" s="174"/>
      <c r="S46" s="175"/>
      <c r="T46" s="174"/>
      <c r="U46" s="174"/>
      <c r="V46" s="174"/>
      <c r="W46" s="175"/>
    </row>
    <row r="47" spans="4:23" ht="18.75" customHeight="1">
      <c r="E47" s="173"/>
      <c r="F47" s="174"/>
      <c r="G47" s="175"/>
      <c r="H47" s="173"/>
      <c r="I47" s="174"/>
      <c r="J47" s="174"/>
      <c r="K47" s="174"/>
      <c r="L47" s="175"/>
      <c r="M47" s="173"/>
      <c r="N47" s="174"/>
      <c r="O47" s="174"/>
      <c r="P47" s="174"/>
      <c r="Q47" s="174"/>
      <c r="R47" s="174"/>
      <c r="S47" s="175"/>
      <c r="T47" s="174"/>
      <c r="U47" s="174"/>
      <c r="V47" s="174"/>
      <c r="W47" s="175"/>
    </row>
    <row r="48" spans="4:23" ht="18.75" customHeight="1">
      <c r="E48" s="173"/>
      <c r="F48" s="174" t="s">
        <v>299</v>
      </c>
      <c r="G48" s="175"/>
      <c r="H48" s="173"/>
      <c r="I48" s="174"/>
      <c r="J48" s="174"/>
      <c r="K48" s="174"/>
      <c r="L48" s="175"/>
      <c r="M48" s="173"/>
      <c r="N48" s="174"/>
      <c r="O48" s="174"/>
      <c r="P48" s="174"/>
      <c r="Q48" s="174"/>
      <c r="R48" s="174"/>
      <c r="S48" s="175"/>
      <c r="T48" s="174"/>
      <c r="U48" s="174"/>
      <c r="V48" s="174"/>
      <c r="W48" s="175"/>
    </row>
    <row r="49" spans="3:23" ht="18.75" customHeight="1">
      <c r="E49" s="17"/>
      <c r="F49" s="17"/>
      <c r="G49" s="17"/>
      <c r="H49" s="17"/>
      <c r="I49" s="17"/>
      <c r="J49" s="17"/>
      <c r="K49" s="17"/>
      <c r="L49" s="17"/>
      <c r="M49" s="17"/>
      <c r="N49" s="17"/>
      <c r="O49" s="17"/>
      <c r="P49" s="17"/>
      <c r="Q49" s="17"/>
      <c r="R49" s="17"/>
      <c r="S49" s="17"/>
      <c r="T49" s="17"/>
      <c r="U49" s="17"/>
      <c r="V49" s="17"/>
      <c r="W49" s="17"/>
    </row>
    <row r="50" spans="3:23">
      <c r="C50" s="11" t="s">
        <v>22</v>
      </c>
    </row>
  </sheetData>
  <mergeCells count="14">
    <mergeCell ref="A3:Y3"/>
    <mergeCell ref="T6:X6"/>
    <mergeCell ref="E9:J9"/>
    <mergeCell ref="Q13:W13"/>
    <mergeCell ref="D19:G19"/>
    <mergeCell ref="P19:T19"/>
    <mergeCell ref="A26:Y26"/>
    <mergeCell ref="I29:R29"/>
    <mergeCell ref="I33:R33"/>
    <mergeCell ref="I36:R36"/>
    <mergeCell ref="E43:G43"/>
    <mergeCell ref="H43:L43"/>
    <mergeCell ref="M43:S43"/>
    <mergeCell ref="T43:W43"/>
  </mergeCells>
  <phoneticPr fontId="3"/>
  <printOptions horizontalCentered="1" gridLinesSet="0"/>
  <pageMargins left="0.70866141732283472" right="0.70866141732283472" top="0.74803149606299213" bottom="0.74803149606299213" header="0.31496062992125984" footer="0.31496062992125984"/>
  <pageSetup paperSize="9" scale="97" orientation="portrait" r:id="rId1"/>
  <drawing r:id="rId2"/>
  <legacy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kumamotoken9">
    <pageSetUpPr fitToPage="1"/>
  </sheetPr>
  <dimension ref="A1:X47"/>
  <sheetViews>
    <sheetView view="pageBreakPreview" zoomScale="95" zoomScaleNormal="95" zoomScaleSheetLayoutView="95" workbookViewId="0">
      <selection activeCell="A2" sqref="A2:X2"/>
    </sheetView>
  </sheetViews>
  <sheetFormatPr defaultRowHeight="18.75"/>
  <cols>
    <col min="1" max="163" width="3.625" style="4" customWidth="1"/>
    <col min="164" max="256" width="9" style="4"/>
    <col min="257" max="419" width="3.625" style="4" customWidth="1"/>
    <col min="420" max="512" width="9" style="4"/>
    <col min="513" max="675" width="3.625" style="4" customWidth="1"/>
    <col min="676" max="768" width="9" style="4"/>
    <col min="769" max="931" width="3.625" style="4" customWidth="1"/>
    <col min="932" max="1024" width="9" style="4"/>
    <col min="1025" max="1187" width="3.625" style="4" customWidth="1"/>
    <col min="1188" max="1280" width="9" style="4"/>
    <col min="1281" max="1443" width="3.625" style="4" customWidth="1"/>
    <col min="1444" max="1536" width="9" style="4"/>
    <col min="1537" max="1699" width="3.625" style="4" customWidth="1"/>
    <col min="1700" max="1792" width="9" style="4"/>
    <col min="1793" max="1955" width="3.625" style="4" customWidth="1"/>
    <col min="1956" max="2048" width="9" style="4"/>
    <col min="2049" max="2211" width="3.625" style="4" customWidth="1"/>
    <col min="2212" max="2304" width="9" style="4"/>
    <col min="2305" max="2467" width="3.625" style="4" customWidth="1"/>
    <col min="2468" max="2560" width="9" style="4"/>
    <col min="2561" max="2723" width="3.625" style="4" customWidth="1"/>
    <col min="2724" max="2816" width="9" style="4"/>
    <col min="2817" max="2979" width="3.625" style="4" customWidth="1"/>
    <col min="2980" max="3072" width="9" style="4"/>
    <col min="3073" max="3235" width="3.625" style="4" customWidth="1"/>
    <col min="3236" max="3328" width="9" style="4"/>
    <col min="3329" max="3491" width="3.625" style="4" customWidth="1"/>
    <col min="3492" max="3584" width="9" style="4"/>
    <col min="3585" max="3747" width="3.625" style="4" customWidth="1"/>
    <col min="3748" max="3840" width="9" style="4"/>
    <col min="3841" max="4003" width="3.625" style="4" customWidth="1"/>
    <col min="4004" max="4096" width="9" style="4"/>
    <col min="4097" max="4259" width="3.625" style="4" customWidth="1"/>
    <col min="4260" max="4352" width="9" style="4"/>
    <col min="4353" max="4515" width="3.625" style="4" customWidth="1"/>
    <col min="4516" max="4608" width="9" style="4"/>
    <col min="4609" max="4771" width="3.625" style="4" customWidth="1"/>
    <col min="4772" max="4864" width="9" style="4"/>
    <col min="4865" max="5027" width="3.625" style="4" customWidth="1"/>
    <col min="5028" max="5120" width="9" style="4"/>
    <col min="5121" max="5283" width="3.625" style="4" customWidth="1"/>
    <col min="5284" max="5376" width="9" style="4"/>
    <col min="5377" max="5539" width="3.625" style="4" customWidth="1"/>
    <col min="5540" max="5632" width="9" style="4"/>
    <col min="5633" max="5795" width="3.625" style="4" customWidth="1"/>
    <col min="5796" max="5888" width="9" style="4"/>
    <col min="5889" max="6051" width="3.625" style="4" customWidth="1"/>
    <col min="6052" max="6144" width="9" style="4"/>
    <col min="6145" max="6307" width="3.625" style="4" customWidth="1"/>
    <col min="6308" max="6400" width="9" style="4"/>
    <col min="6401" max="6563" width="3.625" style="4" customWidth="1"/>
    <col min="6564" max="6656" width="9" style="4"/>
    <col min="6657" max="6819" width="3.625" style="4" customWidth="1"/>
    <col min="6820" max="6912" width="9" style="4"/>
    <col min="6913" max="7075" width="3.625" style="4" customWidth="1"/>
    <col min="7076" max="7168" width="9" style="4"/>
    <col min="7169" max="7331" width="3.625" style="4" customWidth="1"/>
    <col min="7332" max="7424" width="9" style="4"/>
    <col min="7425" max="7587" width="3.625" style="4" customWidth="1"/>
    <col min="7588" max="7680" width="9" style="4"/>
    <col min="7681" max="7843" width="3.625" style="4" customWidth="1"/>
    <col min="7844" max="7936" width="9" style="4"/>
    <col min="7937" max="8099" width="3.625" style="4" customWidth="1"/>
    <col min="8100" max="8192" width="9" style="4"/>
    <col min="8193" max="8355" width="3.625" style="4" customWidth="1"/>
    <col min="8356" max="8448" width="9" style="4"/>
    <col min="8449" max="8611" width="3.625" style="4" customWidth="1"/>
    <col min="8612" max="8704" width="9" style="4"/>
    <col min="8705" max="8867" width="3.625" style="4" customWidth="1"/>
    <col min="8868" max="8960" width="9" style="4"/>
    <col min="8961" max="9123" width="3.625" style="4" customWidth="1"/>
    <col min="9124" max="9216" width="9" style="4"/>
    <col min="9217" max="9379" width="3.625" style="4" customWidth="1"/>
    <col min="9380" max="9472" width="9" style="4"/>
    <col min="9473" max="9635" width="3.625" style="4" customWidth="1"/>
    <col min="9636" max="9728" width="9" style="4"/>
    <col min="9729" max="9891" width="3.625" style="4" customWidth="1"/>
    <col min="9892" max="9984" width="9" style="4"/>
    <col min="9985" max="10147" width="3.625" style="4" customWidth="1"/>
    <col min="10148" max="10240" width="9" style="4"/>
    <col min="10241" max="10403" width="3.625" style="4" customWidth="1"/>
    <col min="10404" max="10496" width="9" style="4"/>
    <col min="10497" max="10659" width="3.625" style="4" customWidth="1"/>
    <col min="10660" max="10752" width="9" style="4"/>
    <col min="10753" max="10915" width="3.625" style="4" customWidth="1"/>
    <col min="10916" max="11008" width="9" style="4"/>
    <col min="11009" max="11171" width="3.625" style="4" customWidth="1"/>
    <col min="11172" max="11264" width="9" style="4"/>
    <col min="11265" max="11427" width="3.625" style="4" customWidth="1"/>
    <col min="11428" max="11520" width="9" style="4"/>
    <col min="11521" max="11683" width="3.625" style="4" customWidth="1"/>
    <col min="11684" max="11776" width="9" style="4"/>
    <col min="11777" max="11939" width="3.625" style="4" customWidth="1"/>
    <col min="11940" max="12032" width="9" style="4"/>
    <col min="12033" max="12195" width="3.625" style="4" customWidth="1"/>
    <col min="12196" max="12288" width="9" style="4"/>
    <col min="12289" max="12451" width="3.625" style="4" customWidth="1"/>
    <col min="12452" max="12544" width="9" style="4"/>
    <col min="12545" max="12707" width="3.625" style="4" customWidth="1"/>
    <col min="12708" max="12800" width="9" style="4"/>
    <col min="12801" max="12963" width="3.625" style="4" customWidth="1"/>
    <col min="12964" max="13056" width="9" style="4"/>
    <col min="13057" max="13219" width="3.625" style="4" customWidth="1"/>
    <col min="13220" max="13312" width="9" style="4"/>
    <col min="13313" max="13475" width="3.625" style="4" customWidth="1"/>
    <col min="13476" max="13568" width="9" style="4"/>
    <col min="13569" max="13731" width="3.625" style="4" customWidth="1"/>
    <col min="13732" max="13824" width="9" style="4"/>
    <col min="13825" max="13987" width="3.625" style="4" customWidth="1"/>
    <col min="13988" max="14080" width="9" style="4"/>
    <col min="14081" max="14243" width="3.625" style="4" customWidth="1"/>
    <col min="14244" max="14336" width="9" style="4"/>
    <col min="14337" max="14499" width="3.625" style="4" customWidth="1"/>
    <col min="14500" max="14592" width="9" style="4"/>
    <col min="14593" max="14755" width="3.625" style="4" customWidth="1"/>
    <col min="14756" max="14848" width="9" style="4"/>
    <col min="14849" max="15011" width="3.625" style="4" customWidth="1"/>
    <col min="15012" max="15104" width="9" style="4"/>
    <col min="15105" max="15267" width="3.625" style="4" customWidth="1"/>
    <col min="15268" max="15360" width="9" style="4"/>
    <col min="15361" max="15523" width="3.625" style="4" customWidth="1"/>
    <col min="15524" max="15616" width="9" style="4"/>
    <col min="15617" max="15779" width="3.625" style="4" customWidth="1"/>
    <col min="15780" max="15872" width="9" style="4"/>
    <col min="15873" max="16035" width="3.625" style="4" customWidth="1"/>
    <col min="16036" max="16128" width="9" style="4"/>
    <col min="16129" max="16291" width="3.625" style="4" customWidth="1"/>
    <col min="16292" max="16384" width="9" style="4"/>
  </cols>
  <sheetData>
    <row r="1" spans="1:24" s="177" customFormat="1" ht="13.5">
      <c r="A1" s="176" t="s">
        <v>959</v>
      </c>
    </row>
    <row r="2" spans="1:24" s="177" customFormat="1" ht="30" customHeight="1" thickBot="1">
      <c r="A2" s="1194" t="s">
        <v>300</v>
      </c>
      <c r="B2" s="1194"/>
      <c r="C2" s="1194"/>
      <c r="D2" s="1194"/>
      <c r="E2" s="1194"/>
      <c r="F2" s="1194"/>
      <c r="G2" s="1194"/>
      <c r="H2" s="1194"/>
      <c r="I2" s="1194"/>
      <c r="J2" s="1194"/>
      <c r="K2" s="1194"/>
      <c r="L2" s="1194"/>
      <c r="M2" s="1194"/>
      <c r="N2" s="1194"/>
      <c r="O2" s="1194"/>
      <c r="P2" s="1194"/>
      <c r="Q2" s="1194"/>
      <c r="R2" s="1194"/>
      <c r="S2" s="1194"/>
      <c r="T2" s="1194"/>
      <c r="U2" s="1194"/>
      <c r="V2" s="1194"/>
      <c r="W2" s="1194"/>
      <c r="X2" s="1194"/>
    </row>
    <row r="3" spans="1:24" s="177" customFormat="1" ht="26.1" customHeight="1">
      <c r="A3" s="1195" t="s">
        <v>301</v>
      </c>
      <c r="B3" s="1131"/>
      <c r="C3" s="1131"/>
      <c r="D3" s="1132"/>
      <c r="E3" s="1196" t="s">
        <v>302</v>
      </c>
      <c r="F3" s="1197"/>
      <c r="G3" s="1197"/>
      <c r="H3" s="1131" t="s">
        <v>303</v>
      </c>
      <c r="I3" s="1198"/>
      <c r="J3" s="1199"/>
      <c r="K3" s="1200" t="s">
        <v>304</v>
      </c>
      <c r="L3" s="1131"/>
      <c r="M3" s="1164"/>
      <c r="N3" s="1201" t="s">
        <v>927</v>
      </c>
      <c r="O3" s="1202"/>
      <c r="P3" s="1202"/>
      <c r="Q3" s="1202"/>
      <c r="R3" s="1202"/>
      <c r="S3" s="1202"/>
      <c r="T3" s="1202"/>
      <c r="U3" s="1202"/>
      <c r="V3" s="1202"/>
      <c r="W3" s="1202"/>
      <c r="X3" s="1203"/>
    </row>
    <row r="4" spans="1:24" s="177" customFormat="1" ht="26.1" customHeight="1">
      <c r="A4" s="1147" t="s">
        <v>305</v>
      </c>
      <c r="B4" s="1134"/>
      <c r="C4" s="1134"/>
      <c r="D4" s="1135"/>
      <c r="E4" s="1185" t="s">
        <v>306</v>
      </c>
      <c r="F4" s="1177"/>
      <c r="G4" s="1177"/>
      <c r="H4" s="1177"/>
      <c r="I4" s="1177"/>
      <c r="J4" s="1177"/>
      <c r="K4" s="1177"/>
      <c r="L4" s="1177"/>
      <c r="M4" s="1177"/>
      <c r="N4" s="1177"/>
      <c r="O4" s="1177"/>
      <c r="P4" s="1177"/>
      <c r="Q4" s="1177"/>
      <c r="R4" s="1177"/>
      <c r="S4" s="1177"/>
      <c r="T4" s="1177"/>
      <c r="U4" s="1177"/>
      <c r="V4" s="1177"/>
      <c r="W4" s="1177"/>
      <c r="X4" s="1186"/>
    </row>
    <row r="5" spans="1:24" s="177" customFormat="1" ht="26.1" customHeight="1">
      <c r="A5" s="1147"/>
      <c r="B5" s="1134"/>
      <c r="C5" s="1134"/>
      <c r="D5" s="1135"/>
      <c r="E5" s="1171" t="s">
        <v>307</v>
      </c>
      <c r="F5" s="1171"/>
      <c r="G5" s="1171"/>
      <c r="H5" s="178" t="s">
        <v>308</v>
      </c>
      <c r="I5" s="1166"/>
      <c r="J5" s="1166"/>
      <c r="K5" s="1166"/>
      <c r="L5" s="1166"/>
      <c r="M5" s="1166"/>
      <c r="N5" s="1166"/>
      <c r="O5" s="1166"/>
      <c r="P5" s="1166"/>
      <c r="Q5" s="1166"/>
      <c r="R5" s="1166"/>
      <c r="S5" s="1166"/>
      <c r="T5" s="1166"/>
      <c r="U5" s="1166"/>
      <c r="V5" s="1166"/>
      <c r="W5" s="1166"/>
      <c r="X5" s="179" t="s">
        <v>309</v>
      </c>
    </row>
    <row r="6" spans="1:24" s="177" customFormat="1" ht="26.1" customHeight="1" thickBot="1">
      <c r="A6" s="1187" t="s">
        <v>1</v>
      </c>
      <c r="B6" s="1170"/>
      <c r="C6" s="1170"/>
      <c r="D6" s="1188"/>
      <c r="E6" s="1189" t="str">
        <f>基本情報!$B$2</f>
        <v>◎◎◎◎線○○○○（●●●）工事</v>
      </c>
      <c r="F6" s="1190"/>
      <c r="G6" s="1190"/>
      <c r="H6" s="1190"/>
      <c r="I6" s="1190"/>
      <c r="J6" s="1190"/>
      <c r="K6" s="1190"/>
      <c r="L6" s="1190"/>
      <c r="M6" s="1190"/>
      <c r="N6" s="1190"/>
      <c r="O6" s="1190"/>
      <c r="P6" s="1190"/>
      <c r="Q6" s="1190"/>
      <c r="R6" s="1190"/>
      <c r="S6" s="1190"/>
      <c r="T6" s="1190"/>
      <c r="U6" s="1190"/>
      <c r="V6" s="1190"/>
      <c r="W6" s="1190"/>
      <c r="X6" s="1191"/>
    </row>
    <row r="7" spans="1:24" s="177" customFormat="1" ht="13.5">
      <c r="A7" s="180"/>
      <c r="B7" s="181" t="s">
        <v>310</v>
      </c>
      <c r="C7" s="181"/>
      <c r="D7" s="181"/>
      <c r="E7" s="181"/>
      <c r="F7" s="181"/>
      <c r="G7" s="181"/>
      <c r="H7" s="181"/>
      <c r="I7" s="181"/>
      <c r="J7" s="181"/>
      <c r="K7" s="181"/>
      <c r="L7" s="181"/>
      <c r="M7" s="181"/>
      <c r="N7" s="181"/>
      <c r="O7" s="181"/>
      <c r="P7" s="181"/>
      <c r="Q7" s="181"/>
      <c r="R7" s="181"/>
      <c r="S7" s="181"/>
      <c r="T7" s="181"/>
      <c r="U7" s="181"/>
      <c r="V7" s="181"/>
      <c r="W7" s="181"/>
      <c r="X7" s="182"/>
    </row>
    <row r="8" spans="1:24" s="177" customFormat="1" ht="13.5">
      <c r="A8" s="183"/>
      <c r="B8" s="1192"/>
      <c r="C8" s="1192"/>
      <c r="D8" s="1192"/>
      <c r="E8" s="1192"/>
      <c r="F8" s="1192"/>
      <c r="G8" s="1192"/>
      <c r="H8" s="1192"/>
      <c r="I8" s="1192"/>
      <c r="J8" s="1192"/>
      <c r="K8" s="1192"/>
      <c r="L8" s="1192"/>
      <c r="M8" s="1192"/>
      <c r="N8" s="1192"/>
      <c r="O8" s="1192"/>
      <c r="P8" s="1192"/>
      <c r="Q8" s="1192"/>
      <c r="R8" s="1192"/>
      <c r="S8" s="1192"/>
      <c r="T8" s="1192"/>
      <c r="U8" s="1192"/>
      <c r="V8" s="1192"/>
      <c r="W8" s="1192"/>
      <c r="X8" s="184"/>
    </row>
    <row r="9" spans="1:24" s="177" customFormat="1" ht="13.5">
      <c r="A9" s="183"/>
      <c r="B9" s="1192"/>
      <c r="C9" s="1192"/>
      <c r="D9" s="1192"/>
      <c r="E9" s="1192"/>
      <c r="F9" s="1192"/>
      <c r="G9" s="1192"/>
      <c r="H9" s="1192"/>
      <c r="I9" s="1192"/>
      <c r="J9" s="1192"/>
      <c r="K9" s="1192"/>
      <c r="L9" s="1192"/>
      <c r="M9" s="1192"/>
      <c r="N9" s="1192"/>
      <c r="O9" s="1192"/>
      <c r="P9" s="1192"/>
      <c r="Q9" s="1192"/>
      <c r="R9" s="1192"/>
      <c r="S9" s="1192"/>
      <c r="T9" s="1192"/>
      <c r="U9" s="1192"/>
      <c r="V9" s="1192"/>
      <c r="W9" s="1192"/>
      <c r="X9" s="184"/>
    </row>
    <row r="10" spans="1:24" s="177" customFormat="1" ht="13.5">
      <c r="A10" s="183"/>
      <c r="B10" s="1192"/>
      <c r="C10" s="1192"/>
      <c r="D10" s="1192"/>
      <c r="E10" s="1192"/>
      <c r="F10" s="1192"/>
      <c r="G10" s="1192"/>
      <c r="H10" s="1192"/>
      <c r="I10" s="1192"/>
      <c r="J10" s="1192"/>
      <c r="K10" s="1192"/>
      <c r="L10" s="1192"/>
      <c r="M10" s="1192"/>
      <c r="N10" s="1192"/>
      <c r="O10" s="1192"/>
      <c r="P10" s="1192"/>
      <c r="Q10" s="1192"/>
      <c r="R10" s="1192"/>
      <c r="S10" s="1192"/>
      <c r="T10" s="1192"/>
      <c r="U10" s="1192"/>
      <c r="V10" s="1192"/>
      <c r="W10" s="1192"/>
      <c r="X10" s="184"/>
    </row>
    <row r="11" spans="1:24" s="177" customFormat="1" ht="13.5">
      <c r="A11" s="183"/>
      <c r="B11" s="1192"/>
      <c r="C11" s="1192"/>
      <c r="D11" s="1192"/>
      <c r="E11" s="1192"/>
      <c r="F11" s="1192"/>
      <c r="G11" s="1192"/>
      <c r="H11" s="1192"/>
      <c r="I11" s="1192"/>
      <c r="J11" s="1192"/>
      <c r="K11" s="1192"/>
      <c r="L11" s="1192"/>
      <c r="M11" s="1192"/>
      <c r="N11" s="1192"/>
      <c r="O11" s="1192"/>
      <c r="P11" s="1192"/>
      <c r="Q11" s="1192"/>
      <c r="R11" s="1192"/>
      <c r="S11" s="1192"/>
      <c r="T11" s="1192"/>
      <c r="U11" s="1192"/>
      <c r="V11" s="1192"/>
      <c r="W11" s="1192"/>
      <c r="X11" s="184"/>
    </row>
    <row r="12" spans="1:24" s="177" customFormat="1" ht="13.5">
      <c r="A12" s="183"/>
      <c r="B12" s="1192"/>
      <c r="C12" s="1192"/>
      <c r="D12" s="1192"/>
      <c r="E12" s="1192"/>
      <c r="F12" s="1192"/>
      <c r="G12" s="1192"/>
      <c r="H12" s="1192"/>
      <c r="I12" s="1192"/>
      <c r="J12" s="1192"/>
      <c r="K12" s="1192"/>
      <c r="L12" s="1192"/>
      <c r="M12" s="1192"/>
      <c r="N12" s="1192"/>
      <c r="O12" s="1192"/>
      <c r="P12" s="1192"/>
      <c r="Q12" s="1192"/>
      <c r="R12" s="1192"/>
      <c r="S12" s="1192"/>
      <c r="T12" s="1192"/>
      <c r="U12" s="1192"/>
      <c r="V12" s="1192"/>
      <c r="W12" s="1192"/>
      <c r="X12" s="184"/>
    </row>
    <row r="13" spans="1:24" s="177" customFormat="1" ht="13.5">
      <c r="A13" s="183"/>
      <c r="B13" s="1192"/>
      <c r="C13" s="1192"/>
      <c r="D13" s="1192"/>
      <c r="E13" s="1192"/>
      <c r="F13" s="1192"/>
      <c r="G13" s="1192"/>
      <c r="H13" s="1192"/>
      <c r="I13" s="1192"/>
      <c r="J13" s="1192"/>
      <c r="K13" s="1192"/>
      <c r="L13" s="1192"/>
      <c r="M13" s="1192"/>
      <c r="N13" s="1192"/>
      <c r="O13" s="1192"/>
      <c r="P13" s="1192"/>
      <c r="Q13" s="1192"/>
      <c r="R13" s="1192"/>
      <c r="S13" s="1192"/>
      <c r="T13" s="1192"/>
      <c r="U13" s="1192"/>
      <c r="V13" s="1192"/>
      <c r="W13" s="1192"/>
      <c r="X13" s="184"/>
    </row>
    <row r="14" spans="1:24" s="177" customFormat="1" ht="13.5">
      <c r="A14" s="183"/>
      <c r="B14" s="1192"/>
      <c r="C14" s="1192"/>
      <c r="D14" s="1192"/>
      <c r="E14" s="1192"/>
      <c r="F14" s="1192"/>
      <c r="G14" s="1192"/>
      <c r="H14" s="1192"/>
      <c r="I14" s="1192"/>
      <c r="J14" s="1192"/>
      <c r="K14" s="1192"/>
      <c r="L14" s="1192"/>
      <c r="M14" s="1192"/>
      <c r="N14" s="1192"/>
      <c r="O14" s="1192"/>
      <c r="P14" s="1192"/>
      <c r="Q14" s="1192"/>
      <c r="R14" s="1192"/>
      <c r="S14" s="1192"/>
      <c r="T14" s="1192"/>
      <c r="U14" s="1192"/>
      <c r="V14" s="1192"/>
      <c r="W14" s="1192"/>
      <c r="X14" s="184"/>
    </row>
    <row r="15" spans="1:24" s="177" customFormat="1" ht="13.5">
      <c r="A15" s="183"/>
      <c r="B15" s="1192"/>
      <c r="C15" s="1192"/>
      <c r="D15" s="1192"/>
      <c r="E15" s="1192"/>
      <c r="F15" s="1192"/>
      <c r="G15" s="1192"/>
      <c r="H15" s="1192"/>
      <c r="I15" s="1192"/>
      <c r="J15" s="1192"/>
      <c r="K15" s="1192"/>
      <c r="L15" s="1192"/>
      <c r="M15" s="1192"/>
      <c r="N15" s="1192"/>
      <c r="O15" s="1192"/>
      <c r="P15" s="1192"/>
      <c r="Q15" s="1192"/>
      <c r="R15" s="1192"/>
      <c r="S15" s="1192"/>
      <c r="T15" s="1192"/>
      <c r="U15" s="1192"/>
      <c r="V15" s="1192"/>
      <c r="W15" s="1192"/>
      <c r="X15" s="184"/>
    </row>
    <row r="16" spans="1:24" s="177" customFormat="1" ht="13.5">
      <c r="A16" s="183"/>
      <c r="B16" s="1192"/>
      <c r="C16" s="1192"/>
      <c r="D16" s="1192"/>
      <c r="E16" s="1192"/>
      <c r="F16" s="1192"/>
      <c r="G16" s="1192"/>
      <c r="H16" s="1192"/>
      <c r="I16" s="1192"/>
      <c r="J16" s="1192"/>
      <c r="K16" s="1192"/>
      <c r="L16" s="1192"/>
      <c r="M16" s="1192"/>
      <c r="N16" s="1192"/>
      <c r="O16" s="1192"/>
      <c r="P16" s="1192"/>
      <c r="Q16" s="1192"/>
      <c r="R16" s="1192"/>
      <c r="S16" s="1192"/>
      <c r="T16" s="1192"/>
      <c r="U16" s="1192"/>
      <c r="V16" s="1192"/>
      <c r="W16" s="1192"/>
      <c r="X16" s="184"/>
    </row>
    <row r="17" spans="1:24" s="177" customFormat="1" ht="13.5">
      <c r="A17" s="183"/>
      <c r="B17" s="1192"/>
      <c r="C17" s="1192"/>
      <c r="D17" s="1192"/>
      <c r="E17" s="1192"/>
      <c r="F17" s="1192"/>
      <c r="G17" s="1192"/>
      <c r="H17" s="1192"/>
      <c r="I17" s="1192"/>
      <c r="J17" s="1192"/>
      <c r="K17" s="1192"/>
      <c r="L17" s="1192"/>
      <c r="M17" s="1192"/>
      <c r="N17" s="1192"/>
      <c r="O17" s="1192"/>
      <c r="P17" s="1192"/>
      <c r="Q17" s="1192"/>
      <c r="R17" s="1192"/>
      <c r="S17" s="1192"/>
      <c r="T17" s="1192"/>
      <c r="U17" s="1192"/>
      <c r="V17" s="1192"/>
      <c r="W17" s="1192"/>
      <c r="X17" s="184"/>
    </row>
    <row r="18" spans="1:24" s="177" customFormat="1" ht="13.5">
      <c r="A18" s="183"/>
      <c r="B18" s="1192"/>
      <c r="C18" s="1192"/>
      <c r="D18" s="1192"/>
      <c r="E18" s="1192"/>
      <c r="F18" s="1192"/>
      <c r="G18" s="1192"/>
      <c r="H18" s="1192"/>
      <c r="I18" s="1192"/>
      <c r="J18" s="1192"/>
      <c r="K18" s="1192"/>
      <c r="L18" s="1192"/>
      <c r="M18" s="1192"/>
      <c r="N18" s="1192"/>
      <c r="O18" s="1192"/>
      <c r="P18" s="1192"/>
      <c r="Q18" s="1192"/>
      <c r="R18" s="1192"/>
      <c r="S18" s="1192"/>
      <c r="T18" s="1192"/>
      <c r="U18" s="1192"/>
      <c r="V18" s="1192"/>
      <c r="W18" s="1192"/>
      <c r="X18" s="184"/>
    </row>
    <row r="19" spans="1:24" s="177" customFormat="1" ht="13.5">
      <c r="A19" s="183"/>
      <c r="B19" s="1192"/>
      <c r="C19" s="1192"/>
      <c r="D19" s="1192"/>
      <c r="E19" s="1192"/>
      <c r="F19" s="1192"/>
      <c r="G19" s="1192"/>
      <c r="H19" s="1192"/>
      <c r="I19" s="1192"/>
      <c r="J19" s="1192"/>
      <c r="K19" s="1192"/>
      <c r="L19" s="1192"/>
      <c r="M19" s="1192"/>
      <c r="N19" s="1192"/>
      <c r="O19" s="1192"/>
      <c r="P19" s="1192"/>
      <c r="Q19" s="1192"/>
      <c r="R19" s="1192"/>
      <c r="S19" s="1192"/>
      <c r="T19" s="1192"/>
      <c r="U19" s="1192"/>
      <c r="V19" s="1192"/>
      <c r="W19" s="1192"/>
      <c r="X19" s="184"/>
    </row>
    <row r="20" spans="1:24" s="177" customFormat="1" ht="13.5">
      <c r="A20" s="183"/>
      <c r="B20" s="1192"/>
      <c r="C20" s="1192"/>
      <c r="D20" s="1192"/>
      <c r="E20" s="1192"/>
      <c r="F20" s="1192"/>
      <c r="G20" s="1192"/>
      <c r="H20" s="1192"/>
      <c r="I20" s="1192"/>
      <c r="J20" s="1192"/>
      <c r="K20" s="1192"/>
      <c r="L20" s="1192"/>
      <c r="M20" s="1192"/>
      <c r="N20" s="1192"/>
      <c r="O20" s="1192"/>
      <c r="P20" s="1192"/>
      <c r="Q20" s="1192"/>
      <c r="R20" s="1192"/>
      <c r="S20" s="1192"/>
      <c r="T20" s="1192"/>
      <c r="U20" s="1192"/>
      <c r="V20" s="1192"/>
      <c r="W20" s="1192"/>
      <c r="X20" s="184"/>
    </row>
    <row r="21" spans="1:24" s="177" customFormat="1" ht="13.5">
      <c r="A21" s="183"/>
      <c r="B21" s="1192"/>
      <c r="C21" s="1192"/>
      <c r="D21" s="1192"/>
      <c r="E21" s="1192"/>
      <c r="F21" s="1192"/>
      <c r="G21" s="1192"/>
      <c r="H21" s="1192"/>
      <c r="I21" s="1192"/>
      <c r="J21" s="1192"/>
      <c r="K21" s="1192"/>
      <c r="L21" s="1192"/>
      <c r="M21" s="1192"/>
      <c r="N21" s="1192"/>
      <c r="O21" s="1192"/>
      <c r="P21" s="1192"/>
      <c r="Q21" s="1192"/>
      <c r="R21" s="1192"/>
      <c r="S21" s="1192"/>
      <c r="T21" s="1192"/>
      <c r="U21" s="1192"/>
      <c r="V21" s="1192"/>
      <c r="W21" s="1192"/>
      <c r="X21" s="184"/>
    </row>
    <row r="22" spans="1:24" s="177" customFormat="1" ht="13.5">
      <c r="A22" s="183"/>
      <c r="B22" s="1192"/>
      <c r="C22" s="1192"/>
      <c r="D22" s="1192"/>
      <c r="E22" s="1192"/>
      <c r="F22" s="1192"/>
      <c r="G22" s="1192"/>
      <c r="H22" s="1192"/>
      <c r="I22" s="1192"/>
      <c r="J22" s="1192"/>
      <c r="K22" s="1192"/>
      <c r="L22" s="1192"/>
      <c r="M22" s="1192"/>
      <c r="N22" s="1192"/>
      <c r="O22" s="1192"/>
      <c r="P22" s="1192"/>
      <c r="Q22" s="1192"/>
      <c r="R22" s="1192"/>
      <c r="S22" s="1192"/>
      <c r="T22" s="1192"/>
      <c r="U22" s="1192"/>
      <c r="V22" s="1192"/>
      <c r="W22" s="1192"/>
      <c r="X22" s="184"/>
    </row>
    <row r="23" spans="1:24" s="177" customFormat="1" ht="13.5">
      <c r="A23" s="183"/>
      <c r="B23" s="1192"/>
      <c r="C23" s="1192"/>
      <c r="D23" s="1192"/>
      <c r="E23" s="1192"/>
      <c r="F23" s="1192"/>
      <c r="G23" s="1192"/>
      <c r="H23" s="1192"/>
      <c r="I23" s="1192"/>
      <c r="J23" s="1192"/>
      <c r="K23" s="1192"/>
      <c r="L23" s="1192"/>
      <c r="M23" s="1192"/>
      <c r="N23" s="1192"/>
      <c r="O23" s="1192"/>
      <c r="P23" s="1192"/>
      <c r="Q23" s="1192"/>
      <c r="R23" s="1192"/>
      <c r="S23" s="1192"/>
      <c r="T23" s="1192"/>
      <c r="U23" s="1192"/>
      <c r="V23" s="1192"/>
      <c r="W23" s="1192"/>
      <c r="X23" s="184"/>
    </row>
    <row r="24" spans="1:24" s="177" customFormat="1" ht="13.5">
      <c r="A24" s="183"/>
      <c r="B24" s="1192"/>
      <c r="C24" s="1192"/>
      <c r="D24" s="1192"/>
      <c r="E24" s="1192"/>
      <c r="F24" s="1192"/>
      <c r="G24" s="1192"/>
      <c r="H24" s="1192"/>
      <c r="I24" s="1192"/>
      <c r="J24" s="1192"/>
      <c r="K24" s="1192"/>
      <c r="L24" s="1192"/>
      <c r="M24" s="1192"/>
      <c r="N24" s="1192"/>
      <c r="O24" s="1192"/>
      <c r="P24" s="1192"/>
      <c r="Q24" s="1192"/>
      <c r="R24" s="1192"/>
      <c r="S24" s="1192"/>
      <c r="T24" s="1192"/>
      <c r="U24" s="1192"/>
      <c r="V24" s="1192"/>
      <c r="W24" s="1192"/>
      <c r="X24" s="184"/>
    </row>
    <row r="25" spans="1:24" s="177" customFormat="1" ht="13.5">
      <c r="A25" s="183"/>
      <c r="B25" s="1192"/>
      <c r="C25" s="1192"/>
      <c r="D25" s="1192"/>
      <c r="E25" s="1192"/>
      <c r="F25" s="1192"/>
      <c r="G25" s="1192"/>
      <c r="H25" s="1192"/>
      <c r="I25" s="1192"/>
      <c r="J25" s="1192"/>
      <c r="K25" s="1192"/>
      <c r="L25" s="1192"/>
      <c r="M25" s="1192"/>
      <c r="N25" s="1192"/>
      <c r="O25" s="1192"/>
      <c r="P25" s="1192"/>
      <c r="Q25" s="1192"/>
      <c r="R25" s="1192"/>
      <c r="S25" s="1192"/>
      <c r="T25" s="1192"/>
      <c r="U25" s="1192"/>
      <c r="V25" s="1192"/>
      <c r="W25" s="1192"/>
      <c r="X25" s="184"/>
    </row>
    <row r="26" spans="1:24" s="177" customFormat="1" ht="26.1" customHeight="1" thickBot="1">
      <c r="A26" s="185"/>
      <c r="B26" s="1168" t="s">
        <v>311</v>
      </c>
      <c r="C26" s="1168"/>
      <c r="D26" s="1168"/>
      <c r="E26" s="1168"/>
      <c r="F26" s="1168"/>
      <c r="G26" s="1168" t="s">
        <v>312</v>
      </c>
      <c r="H26" s="1168"/>
      <c r="I26" s="1168"/>
      <c r="J26" s="1168"/>
      <c r="K26" s="1168"/>
      <c r="L26" s="1193"/>
      <c r="M26" s="1193"/>
      <c r="N26" s="1193"/>
      <c r="O26" s="1193"/>
      <c r="P26" s="1193"/>
      <c r="Q26" s="1193"/>
      <c r="R26" s="1193"/>
      <c r="S26" s="1193"/>
      <c r="T26" s="1193"/>
      <c r="U26" s="1193"/>
      <c r="V26" s="1193"/>
      <c r="W26" s="1193"/>
      <c r="X26" s="186"/>
    </row>
    <row r="27" spans="1:24" s="177" customFormat="1" ht="15.95" customHeight="1">
      <c r="A27" s="187"/>
      <c r="B27" s="1181" t="s">
        <v>313</v>
      </c>
      <c r="C27" s="1171" t="s">
        <v>314</v>
      </c>
      <c r="D27" s="1171"/>
      <c r="E27" s="1171"/>
      <c r="F27" s="1171"/>
      <c r="G27" s="1183" t="s">
        <v>315</v>
      </c>
      <c r="H27" s="1183"/>
      <c r="I27" s="1171"/>
      <c r="J27" s="1180" t="s">
        <v>316</v>
      </c>
      <c r="K27" s="1180"/>
      <c r="L27" s="1171"/>
      <c r="M27" s="1180" t="s">
        <v>317</v>
      </c>
      <c r="N27" s="1180"/>
      <c r="O27" s="1171"/>
      <c r="P27" s="1180" t="s">
        <v>318</v>
      </c>
      <c r="Q27" s="1180"/>
      <c r="R27" s="1171"/>
      <c r="S27" s="1180" t="s">
        <v>319</v>
      </c>
      <c r="T27" s="1180"/>
      <c r="U27" s="1171" t="s">
        <v>320</v>
      </c>
      <c r="V27" s="1171"/>
      <c r="W27" s="1171"/>
      <c r="X27" s="184"/>
    </row>
    <row r="28" spans="1:24" s="177" customFormat="1" ht="15.95" customHeight="1">
      <c r="A28" s="1165" t="s">
        <v>321</v>
      </c>
      <c r="B28" s="1174"/>
      <c r="C28" s="1171"/>
      <c r="D28" s="1171"/>
      <c r="E28" s="1171"/>
      <c r="F28" s="1171"/>
      <c r="G28" s="1184"/>
      <c r="H28" s="1184"/>
      <c r="I28" s="1171"/>
      <c r="J28" s="1171"/>
      <c r="K28" s="1171"/>
      <c r="L28" s="1171"/>
      <c r="M28" s="1171"/>
      <c r="N28" s="1171"/>
      <c r="O28" s="1171"/>
      <c r="P28" s="1171"/>
      <c r="Q28" s="1171"/>
      <c r="R28" s="1171"/>
      <c r="S28" s="1171"/>
      <c r="T28" s="1171"/>
      <c r="U28" s="1171"/>
      <c r="V28" s="1171"/>
      <c r="W28" s="1171"/>
      <c r="X28" s="184"/>
    </row>
    <row r="29" spans="1:24" s="177" customFormat="1" ht="15.95" customHeight="1">
      <c r="A29" s="1165"/>
      <c r="B29" s="1174"/>
      <c r="C29" s="188"/>
      <c r="D29" s="188"/>
      <c r="E29" s="188"/>
      <c r="F29" s="188"/>
      <c r="G29" s="1166" t="s">
        <v>307</v>
      </c>
      <c r="H29" s="1166"/>
      <c r="I29" s="1166"/>
      <c r="J29" s="1167"/>
      <c r="K29" s="1167"/>
      <c r="L29" s="1167"/>
      <c r="M29" s="1167"/>
      <c r="N29" s="1167"/>
      <c r="O29" s="1167"/>
      <c r="P29" s="1167"/>
      <c r="Q29" s="1167"/>
      <c r="R29" s="1167"/>
      <c r="S29" s="1167"/>
      <c r="T29" s="1167"/>
      <c r="U29" s="1167"/>
      <c r="V29" s="1167"/>
      <c r="W29" s="189"/>
      <c r="X29" s="184"/>
    </row>
    <row r="30" spans="1:24" s="177" customFormat="1" ht="15.95" customHeight="1">
      <c r="A30" s="1165"/>
      <c r="B30" s="1174"/>
      <c r="C30" s="188"/>
      <c r="D30" s="188"/>
      <c r="E30" s="188"/>
      <c r="F30" s="188"/>
      <c r="G30" s="1166"/>
      <c r="H30" s="1166"/>
      <c r="I30" s="1166"/>
      <c r="J30" s="1167"/>
      <c r="K30" s="1167"/>
      <c r="L30" s="1167"/>
      <c r="M30" s="1167"/>
      <c r="N30" s="1167"/>
      <c r="O30" s="1167"/>
      <c r="P30" s="1167"/>
      <c r="Q30" s="1167"/>
      <c r="R30" s="1167"/>
      <c r="S30" s="1167"/>
      <c r="T30" s="1167"/>
      <c r="U30" s="1167"/>
      <c r="V30" s="1167"/>
      <c r="W30" s="189"/>
      <c r="X30" s="184"/>
    </row>
    <row r="31" spans="1:24" s="177" customFormat="1" ht="15.95" customHeight="1">
      <c r="A31" s="1165"/>
      <c r="B31" s="1174"/>
      <c r="C31" s="188"/>
      <c r="D31" s="188"/>
      <c r="E31" s="188"/>
      <c r="F31" s="188"/>
      <c r="G31" s="1166"/>
      <c r="H31" s="1166"/>
      <c r="I31" s="1166"/>
      <c r="J31" s="1167"/>
      <c r="K31" s="1167"/>
      <c r="L31" s="1167"/>
      <c r="M31" s="1167"/>
      <c r="N31" s="1167"/>
      <c r="O31" s="1167"/>
      <c r="P31" s="1167"/>
      <c r="Q31" s="1167"/>
      <c r="R31" s="1167"/>
      <c r="S31" s="1167"/>
      <c r="T31" s="1167"/>
      <c r="U31" s="1167"/>
      <c r="V31" s="1167"/>
      <c r="W31" s="189"/>
      <c r="X31" s="184"/>
    </row>
    <row r="32" spans="1:24" s="177" customFormat="1" ht="15.95" customHeight="1">
      <c r="A32" s="190" t="s">
        <v>322</v>
      </c>
      <c r="B32" s="1182"/>
      <c r="C32" s="191"/>
      <c r="D32" s="191"/>
      <c r="E32" s="191"/>
      <c r="F32" s="191"/>
      <c r="G32" s="191"/>
      <c r="H32" s="191"/>
      <c r="I32" s="191"/>
      <c r="J32" s="191"/>
      <c r="K32" s="191"/>
      <c r="L32" s="191"/>
      <c r="M32" s="1178"/>
      <c r="N32" s="1178"/>
      <c r="O32" s="1178" t="s">
        <v>12</v>
      </c>
      <c r="P32" s="1178"/>
      <c r="Q32" s="1179" t="s">
        <v>927</v>
      </c>
      <c r="R32" s="1179"/>
      <c r="S32" s="1179"/>
      <c r="T32" s="1179"/>
      <c r="U32" s="1179"/>
      <c r="V32" s="1179"/>
      <c r="W32" s="1179"/>
      <c r="X32" s="192"/>
    </row>
    <row r="33" spans="1:24" s="177" customFormat="1" ht="15.95" customHeight="1">
      <c r="A33" s="193"/>
      <c r="B33" s="1173" t="s">
        <v>323</v>
      </c>
      <c r="C33" s="1170" t="s">
        <v>314</v>
      </c>
      <c r="D33" s="1170"/>
      <c r="E33" s="1170"/>
      <c r="F33" s="1170"/>
      <c r="G33" s="1176" t="s">
        <v>316</v>
      </c>
      <c r="H33" s="1177"/>
      <c r="I33" s="1170"/>
      <c r="J33" s="1170" t="s">
        <v>317</v>
      </c>
      <c r="K33" s="1170"/>
      <c r="L33" s="1170"/>
      <c r="M33" s="1170" t="s">
        <v>318</v>
      </c>
      <c r="N33" s="1170"/>
      <c r="O33" s="1170"/>
      <c r="P33" s="1170" t="s">
        <v>324</v>
      </c>
      <c r="Q33" s="1170"/>
      <c r="R33" s="1170"/>
      <c r="S33" s="1172" t="s">
        <v>319</v>
      </c>
      <c r="T33" s="1170"/>
      <c r="U33" s="1170" t="s">
        <v>320</v>
      </c>
      <c r="V33" s="1170"/>
      <c r="W33" s="1170"/>
      <c r="X33" s="194"/>
    </row>
    <row r="34" spans="1:24" s="177" customFormat="1" ht="15.95" customHeight="1">
      <c r="A34" s="1165" t="s">
        <v>325</v>
      </c>
      <c r="B34" s="1174"/>
      <c r="C34" s="1171"/>
      <c r="D34" s="1171"/>
      <c r="E34" s="1171"/>
      <c r="F34" s="1171"/>
      <c r="G34" s="1166"/>
      <c r="H34" s="1166"/>
      <c r="I34" s="1171"/>
      <c r="J34" s="1171"/>
      <c r="K34" s="1171"/>
      <c r="L34" s="1171"/>
      <c r="M34" s="1171"/>
      <c r="N34" s="1171"/>
      <c r="O34" s="1171"/>
      <c r="P34" s="1171"/>
      <c r="Q34" s="1171"/>
      <c r="R34" s="1171"/>
      <c r="S34" s="1171"/>
      <c r="T34" s="1171"/>
      <c r="U34" s="1171"/>
      <c r="V34" s="1171"/>
      <c r="W34" s="1171"/>
      <c r="X34" s="184"/>
    </row>
    <row r="35" spans="1:24" s="177" customFormat="1" ht="15.95" customHeight="1">
      <c r="A35" s="1165"/>
      <c r="B35" s="1174"/>
      <c r="C35" s="188"/>
      <c r="D35" s="188"/>
      <c r="E35" s="188"/>
      <c r="F35" s="188"/>
      <c r="G35" s="1166" t="s">
        <v>326</v>
      </c>
      <c r="H35" s="1166"/>
      <c r="I35" s="1166"/>
      <c r="J35" s="1167"/>
      <c r="K35" s="1167"/>
      <c r="L35" s="1167"/>
      <c r="M35" s="1167"/>
      <c r="N35" s="1167"/>
      <c r="O35" s="1167"/>
      <c r="P35" s="1167"/>
      <c r="Q35" s="1167"/>
      <c r="R35" s="1167"/>
      <c r="S35" s="1167"/>
      <c r="T35" s="1167"/>
      <c r="U35" s="1167"/>
      <c r="V35" s="1167"/>
      <c r="W35" s="189"/>
      <c r="X35" s="184"/>
    </row>
    <row r="36" spans="1:24" s="177" customFormat="1" ht="15.95" customHeight="1">
      <c r="A36" s="1165"/>
      <c r="B36" s="1174"/>
      <c r="C36" s="188"/>
      <c r="D36" s="188"/>
      <c r="E36" s="188"/>
      <c r="F36" s="188"/>
      <c r="G36" s="1166"/>
      <c r="H36" s="1166"/>
      <c r="I36" s="1166"/>
      <c r="J36" s="1167"/>
      <c r="K36" s="1167"/>
      <c r="L36" s="1167"/>
      <c r="M36" s="1167"/>
      <c r="N36" s="1167"/>
      <c r="O36" s="1167"/>
      <c r="P36" s="1167"/>
      <c r="Q36" s="1167"/>
      <c r="R36" s="1167"/>
      <c r="S36" s="1167"/>
      <c r="T36" s="1167"/>
      <c r="U36" s="1167"/>
      <c r="V36" s="1167"/>
      <c r="W36" s="189"/>
      <c r="X36" s="184"/>
    </row>
    <row r="37" spans="1:24" s="177" customFormat="1" ht="15.95" customHeight="1">
      <c r="A37" s="1165"/>
      <c r="B37" s="1174"/>
      <c r="C37" s="188"/>
      <c r="D37" s="188"/>
      <c r="E37" s="188"/>
      <c r="F37" s="188"/>
      <c r="G37" s="1166"/>
      <c r="H37" s="1166"/>
      <c r="I37" s="1166"/>
      <c r="J37" s="1167"/>
      <c r="K37" s="1167"/>
      <c r="L37" s="1167"/>
      <c r="M37" s="1167"/>
      <c r="N37" s="1167"/>
      <c r="O37" s="1167"/>
      <c r="P37" s="1167"/>
      <c r="Q37" s="1167"/>
      <c r="R37" s="1167"/>
      <c r="S37" s="1167"/>
      <c r="T37" s="1167"/>
      <c r="U37" s="1167"/>
      <c r="V37" s="1167"/>
      <c r="W37" s="189"/>
      <c r="X37" s="184"/>
    </row>
    <row r="38" spans="1:24" s="177" customFormat="1" ht="15.95" customHeight="1" thickBot="1">
      <c r="A38" s="195"/>
      <c r="B38" s="1175"/>
      <c r="C38" s="196"/>
      <c r="D38" s="196"/>
      <c r="E38" s="196"/>
      <c r="F38" s="196"/>
      <c r="G38" s="196"/>
      <c r="H38" s="196"/>
      <c r="I38" s="196"/>
      <c r="J38" s="196"/>
      <c r="K38" s="196"/>
      <c r="L38" s="196"/>
      <c r="M38" s="1168"/>
      <c r="N38" s="1168"/>
      <c r="O38" s="1168" t="s">
        <v>12</v>
      </c>
      <c r="P38" s="1168"/>
      <c r="Q38" s="1169" t="s">
        <v>927</v>
      </c>
      <c r="R38" s="1169"/>
      <c r="S38" s="1169"/>
      <c r="T38" s="1169"/>
      <c r="U38" s="1169"/>
      <c r="V38" s="1169"/>
      <c r="W38" s="1169"/>
      <c r="X38" s="186"/>
    </row>
    <row r="39" spans="1:24" s="177" customFormat="1" ht="14.25" thickBot="1"/>
    <row r="40" spans="1:24" s="177" customFormat="1" ht="13.5" customHeight="1">
      <c r="B40" s="1154" t="s">
        <v>327</v>
      </c>
      <c r="C40" s="1155"/>
      <c r="D40" s="1155"/>
      <c r="E40" s="1158" t="s">
        <v>328</v>
      </c>
      <c r="F40" s="1159"/>
      <c r="G40" s="1159"/>
      <c r="H40" s="1158" t="s">
        <v>329</v>
      </c>
      <c r="I40" s="1159"/>
      <c r="J40" s="1159"/>
      <c r="K40" s="1158" t="s">
        <v>330</v>
      </c>
      <c r="L40" s="1159"/>
      <c r="M40" s="1159"/>
      <c r="N40" s="1160" t="s">
        <v>331</v>
      </c>
      <c r="O40" s="1155"/>
      <c r="P40" s="1161"/>
      <c r="R40" s="1163" t="s">
        <v>332</v>
      </c>
      <c r="S40" s="1131"/>
      <c r="T40" s="1164"/>
      <c r="U40" s="1130" t="s">
        <v>333</v>
      </c>
      <c r="V40" s="1131"/>
      <c r="W40" s="1132"/>
    </row>
    <row r="41" spans="1:24" s="177" customFormat="1" ht="13.5">
      <c r="B41" s="1138"/>
      <c r="C41" s="1139"/>
      <c r="D41" s="1139"/>
      <c r="E41" s="1142"/>
      <c r="F41" s="1142"/>
      <c r="G41" s="1142"/>
      <c r="H41" s="1142"/>
      <c r="I41" s="1142"/>
      <c r="J41" s="1142"/>
      <c r="K41" s="1142"/>
      <c r="L41" s="1142"/>
      <c r="M41" s="1142"/>
      <c r="N41" s="1139"/>
      <c r="O41" s="1139"/>
      <c r="P41" s="1145"/>
      <c r="R41" s="1147"/>
      <c r="S41" s="1134"/>
      <c r="T41" s="1148"/>
      <c r="U41" s="1133"/>
      <c r="V41" s="1134"/>
      <c r="W41" s="1135"/>
    </row>
    <row r="42" spans="1:24" s="177" customFormat="1" ht="13.5">
      <c r="B42" s="1138"/>
      <c r="C42" s="1139"/>
      <c r="D42" s="1139"/>
      <c r="E42" s="1142"/>
      <c r="F42" s="1142"/>
      <c r="G42" s="1142"/>
      <c r="H42" s="1142"/>
      <c r="I42" s="1142"/>
      <c r="J42" s="1142"/>
      <c r="K42" s="1142"/>
      <c r="L42" s="1142"/>
      <c r="M42" s="1142"/>
      <c r="N42" s="1139"/>
      <c r="O42" s="1139"/>
      <c r="P42" s="1145"/>
      <c r="R42" s="1147"/>
      <c r="S42" s="1134"/>
      <c r="T42" s="1148"/>
      <c r="U42" s="1133"/>
      <c r="V42" s="1134"/>
      <c r="W42" s="1135"/>
    </row>
    <row r="43" spans="1:24" s="177" customFormat="1" ht="13.5">
      <c r="B43" s="1156"/>
      <c r="C43" s="1157"/>
      <c r="D43" s="1157"/>
      <c r="E43" s="1142"/>
      <c r="F43" s="1142"/>
      <c r="G43" s="1142"/>
      <c r="H43" s="1142"/>
      <c r="I43" s="1142"/>
      <c r="J43" s="1142"/>
      <c r="K43" s="1142"/>
      <c r="L43" s="1142"/>
      <c r="M43" s="1142"/>
      <c r="N43" s="1157"/>
      <c r="O43" s="1157"/>
      <c r="P43" s="1162"/>
      <c r="R43" s="1147"/>
      <c r="S43" s="1134"/>
      <c r="T43" s="1148"/>
      <c r="U43" s="1133"/>
      <c r="V43" s="1134"/>
      <c r="W43" s="1135"/>
    </row>
    <row r="44" spans="1:24" s="177" customFormat="1" ht="13.5">
      <c r="B44" s="1136"/>
      <c r="C44" s="1137"/>
      <c r="D44" s="1137"/>
      <c r="E44" s="1142"/>
      <c r="F44" s="1142"/>
      <c r="G44" s="1142"/>
      <c r="H44" s="1142"/>
      <c r="I44" s="1142"/>
      <c r="J44" s="1142"/>
      <c r="K44" s="1142"/>
      <c r="L44" s="1142"/>
      <c r="M44" s="1142"/>
      <c r="N44" s="1137"/>
      <c r="O44" s="1137"/>
      <c r="P44" s="1144"/>
      <c r="R44" s="1147"/>
      <c r="S44" s="1134"/>
      <c r="T44" s="1148"/>
      <c r="U44" s="1133"/>
      <c r="V44" s="1134"/>
      <c r="W44" s="1135"/>
    </row>
    <row r="45" spans="1:24" s="177" customFormat="1" ht="13.5">
      <c r="B45" s="1138"/>
      <c r="C45" s="1139"/>
      <c r="D45" s="1139"/>
      <c r="E45" s="1142"/>
      <c r="F45" s="1142"/>
      <c r="G45" s="1142"/>
      <c r="H45" s="1142"/>
      <c r="I45" s="1142"/>
      <c r="J45" s="1142"/>
      <c r="K45" s="1142"/>
      <c r="L45" s="1142"/>
      <c r="M45" s="1142"/>
      <c r="N45" s="1139"/>
      <c r="O45" s="1139"/>
      <c r="P45" s="1145"/>
      <c r="R45" s="1147"/>
      <c r="S45" s="1134"/>
      <c r="T45" s="1148"/>
      <c r="U45" s="1133"/>
      <c r="V45" s="1134"/>
      <c r="W45" s="1135"/>
    </row>
    <row r="46" spans="1:24" s="177" customFormat="1" ht="13.5">
      <c r="B46" s="1138"/>
      <c r="C46" s="1139"/>
      <c r="D46" s="1139"/>
      <c r="E46" s="1142"/>
      <c r="F46" s="1142"/>
      <c r="G46" s="1142"/>
      <c r="H46" s="1142"/>
      <c r="I46" s="1142"/>
      <c r="J46" s="1142"/>
      <c r="K46" s="1142"/>
      <c r="L46" s="1142"/>
      <c r="M46" s="1142"/>
      <c r="N46" s="1139"/>
      <c r="O46" s="1139"/>
      <c r="P46" s="1145"/>
      <c r="R46" s="1147"/>
      <c r="S46" s="1134"/>
      <c r="T46" s="1148"/>
      <c r="U46" s="1133"/>
      <c r="V46" s="1134"/>
      <c r="W46" s="1135"/>
    </row>
    <row r="47" spans="1:24" s="177" customFormat="1" ht="14.25" thickBot="1">
      <c r="B47" s="1140"/>
      <c r="C47" s="1141"/>
      <c r="D47" s="1141"/>
      <c r="E47" s="1143"/>
      <c r="F47" s="1143"/>
      <c r="G47" s="1143"/>
      <c r="H47" s="1143"/>
      <c r="I47" s="1143"/>
      <c r="J47" s="1143"/>
      <c r="K47" s="1143"/>
      <c r="L47" s="1143"/>
      <c r="M47" s="1143"/>
      <c r="N47" s="1141"/>
      <c r="O47" s="1141"/>
      <c r="P47" s="1146"/>
      <c r="R47" s="1149"/>
      <c r="S47" s="1150"/>
      <c r="T47" s="1151"/>
      <c r="U47" s="1152"/>
      <c r="V47" s="1150"/>
      <c r="W47" s="1153"/>
    </row>
  </sheetData>
  <mergeCells count="67">
    <mergeCell ref="A2:X2"/>
    <mergeCell ref="A3:D3"/>
    <mergeCell ref="E3:G3"/>
    <mergeCell ref="H3:J3"/>
    <mergeCell ref="K3:M3"/>
    <mergeCell ref="N3:X3"/>
    <mergeCell ref="C27:F28"/>
    <mergeCell ref="G27:H28"/>
    <mergeCell ref="I27:I28"/>
    <mergeCell ref="J27:K28"/>
    <mergeCell ref="A4:D5"/>
    <mergeCell ref="E4:X4"/>
    <mergeCell ref="E5:G5"/>
    <mergeCell ref="I5:W5"/>
    <mergeCell ref="A6:D6"/>
    <mergeCell ref="E6:X6"/>
    <mergeCell ref="B8:W25"/>
    <mergeCell ref="B26:D26"/>
    <mergeCell ref="E26:F26"/>
    <mergeCell ref="G26:K26"/>
    <mergeCell ref="L26:W26"/>
    <mergeCell ref="J33:K34"/>
    <mergeCell ref="L33:L34"/>
    <mergeCell ref="U27:W28"/>
    <mergeCell ref="A28:A31"/>
    <mergeCell ref="G29:I31"/>
    <mergeCell ref="J29:V31"/>
    <mergeCell ref="M32:N32"/>
    <mergeCell ref="O32:P32"/>
    <mergeCell ref="Q32:W32"/>
    <mergeCell ref="L27:L28"/>
    <mergeCell ref="M27:N28"/>
    <mergeCell ref="O27:O28"/>
    <mergeCell ref="P27:Q28"/>
    <mergeCell ref="R27:R28"/>
    <mergeCell ref="S27:T28"/>
    <mergeCell ref="B27:B32"/>
    <mergeCell ref="A34:A37"/>
    <mergeCell ref="G35:I37"/>
    <mergeCell ref="J35:V37"/>
    <mergeCell ref="M38:N38"/>
    <mergeCell ref="O38:P38"/>
    <mergeCell ref="Q38:W38"/>
    <mergeCell ref="M33:N34"/>
    <mergeCell ref="O33:O34"/>
    <mergeCell ref="P33:Q34"/>
    <mergeCell ref="R33:R34"/>
    <mergeCell ref="S33:T34"/>
    <mergeCell ref="U33:W34"/>
    <mergeCell ref="B33:B38"/>
    <mergeCell ref="C33:F34"/>
    <mergeCell ref="G33:H34"/>
    <mergeCell ref="I33:I34"/>
    <mergeCell ref="U40:W43"/>
    <mergeCell ref="B44:D47"/>
    <mergeCell ref="E44:G47"/>
    <mergeCell ref="H44:J47"/>
    <mergeCell ref="K44:M47"/>
    <mergeCell ref="N44:P47"/>
    <mergeCell ref="R44:T47"/>
    <mergeCell ref="U44:W47"/>
    <mergeCell ref="B40:D43"/>
    <mergeCell ref="E40:G43"/>
    <mergeCell ref="H40:J43"/>
    <mergeCell ref="K40:M43"/>
    <mergeCell ref="N40:P43"/>
    <mergeCell ref="R40:T43"/>
  </mergeCells>
  <phoneticPr fontId="3"/>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kumamotoken10">
    <pageSetUpPr fitToPage="1"/>
  </sheetPr>
  <dimension ref="A1:X37"/>
  <sheetViews>
    <sheetView view="pageBreakPreview" zoomScale="95" zoomScaleNormal="95" zoomScaleSheetLayoutView="95" workbookViewId="0">
      <selection activeCell="A2" sqref="A2:X2"/>
    </sheetView>
  </sheetViews>
  <sheetFormatPr defaultColWidth="3.625" defaultRowHeight="18.75"/>
  <cols>
    <col min="1" max="16384" width="3.625" style="4"/>
  </cols>
  <sheetData>
    <row r="1" spans="1:24" s="176" customFormat="1" ht="14.45" customHeight="1">
      <c r="A1" s="176" t="s">
        <v>958</v>
      </c>
    </row>
    <row r="2" spans="1:24" s="197" customFormat="1" ht="30" customHeight="1">
      <c r="A2" s="1211" t="s">
        <v>334</v>
      </c>
      <c r="B2" s="1211"/>
      <c r="C2" s="1211"/>
      <c r="D2" s="1211"/>
      <c r="E2" s="1211"/>
      <c r="F2" s="1211"/>
      <c r="G2" s="1211"/>
      <c r="H2" s="1211"/>
      <c r="I2" s="1211"/>
      <c r="J2" s="1211"/>
      <c r="K2" s="1211"/>
      <c r="L2" s="1211"/>
      <c r="M2" s="1211"/>
      <c r="N2" s="1211"/>
      <c r="O2" s="1211"/>
      <c r="P2" s="1211"/>
      <c r="Q2" s="1211"/>
      <c r="R2" s="1211"/>
      <c r="S2" s="1211"/>
      <c r="T2" s="1211"/>
      <c r="U2" s="1211"/>
      <c r="V2" s="1211"/>
      <c r="W2" s="1211"/>
      <c r="X2" s="1211"/>
    </row>
    <row r="3" spans="1:24" s="197" customFormat="1" ht="13.5">
      <c r="A3" s="198"/>
      <c r="B3" s="199"/>
      <c r="C3" s="199"/>
      <c r="D3" s="199"/>
      <c r="E3" s="199"/>
      <c r="F3" s="199"/>
      <c r="G3" s="199"/>
      <c r="H3" s="199"/>
      <c r="I3" s="199"/>
      <c r="J3" s="199"/>
      <c r="K3" s="199"/>
      <c r="L3" s="199"/>
      <c r="M3" s="199"/>
      <c r="N3" s="199"/>
      <c r="O3" s="199"/>
      <c r="P3" s="199"/>
      <c r="Q3" s="199"/>
      <c r="R3" s="199"/>
      <c r="S3" s="199"/>
      <c r="T3" s="199"/>
      <c r="U3" s="199"/>
      <c r="V3" s="199"/>
      <c r="W3" s="199"/>
      <c r="X3" s="200"/>
    </row>
    <row r="4" spans="1:24" s="197" customFormat="1" ht="13.5">
      <c r="A4" s="201"/>
      <c r="N4" s="202"/>
      <c r="O4" s="203"/>
      <c r="P4" s="202" t="s">
        <v>12</v>
      </c>
      <c r="Q4" s="1212" t="s">
        <v>927</v>
      </c>
      <c r="R4" s="1212"/>
      <c r="S4" s="1212"/>
      <c r="T4" s="1212"/>
      <c r="U4" s="1212"/>
      <c r="V4" s="1212"/>
      <c r="W4" s="1212"/>
      <c r="X4" s="204"/>
    </row>
    <row r="5" spans="1:24" s="197" customFormat="1" ht="30" customHeight="1">
      <c r="A5" s="201"/>
      <c r="D5" s="1213" t="s">
        <v>1</v>
      </c>
      <c r="E5" s="1213"/>
      <c r="F5" s="1214" t="str">
        <f>+基本情報!B2</f>
        <v>◎◎◎◎線○○○○（●●●）工事</v>
      </c>
      <c r="G5" s="1215"/>
      <c r="H5" s="1215"/>
      <c r="I5" s="1215"/>
      <c r="J5" s="1215"/>
      <c r="K5" s="1215"/>
      <c r="L5" s="1215"/>
      <c r="M5" s="1215"/>
      <c r="N5" s="1215"/>
      <c r="O5" s="1215"/>
      <c r="P5" s="1215"/>
      <c r="Q5" s="1215"/>
      <c r="R5" s="1215"/>
      <c r="S5" s="1215"/>
      <c r="T5" s="1215"/>
      <c r="U5" s="1215"/>
      <c r="X5" s="204"/>
    </row>
    <row r="6" spans="1:24" s="197" customFormat="1" ht="13.5">
      <c r="A6" s="201"/>
      <c r="X6" s="204"/>
    </row>
    <row r="7" spans="1:24" s="197" customFormat="1" ht="13.5">
      <c r="A7" s="201"/>
      <c r="E7" s="197" t="s">
        <v>335</v>
      </c>
      <c r="X7" s="204"/>
    </row>
    <row r="8" spans="1:24" s="197" customFormat="1" ht="13.5">
      <c r="A8" s="201"/>
      <c r="X8" s="204"/>
    </row>
    <row r="9" spans="1:24" s="197" customFormat="1" ht="13.5">
      <c r="A9" s="1216" t="s">
        <v>336</v>
      </c>
      <c r="B9" s="1217"/>
      <c r="C9" s="1217"/>
      <c r="D9" s="1217"/>
      <c r="E9" s="1217"/>
      <c r="F9" s="1217"/>
      <c r="G9" s="1217"/>
      <c r="H9" s="1217"/>
      <c r="I9" s="1217"/>
      <c r="J9" s="1217"/>
      <c r="K9" s="1217"/>
      <c r="L9" s="1217"/>
      <c r="M9" s="1217"/>
      <c r="N9" s="1217"/>
      <c r="O9" s="1217"/>
      <c r="P9" s="1217"/>
      <c r="Q9" s="1217"/>
      <c r="R9" s="1217"/>
      <c r="S9" s="1217"/>
      <c r="T9" s="1217"/>
      <c r="U9" s="1217"/>
      <c r="V9" s="1217"/>
      <c r="W9" s="1217"/>
      <c r="X9" s="1218"/>
    </row>
    <row r="10" spans="1:24" s="197" customFormat="1" ht="13.5">
      <c r="A10" s="201"/>
      <c r="X10" s="204"/>
    </row>
    <row r="11" spans="1:24" s="197" customFormat="1" ht="13.5">
      <c r="A11" s="201"/>
      <c r="B11" s="1219" t="s">
        <v>337</v>
      </c>
      <c r="C11" s="1219"/>
      <c r="D11" s="1219"/>
      <c r="E11" s="1219" t="s">
        <v>338</v>
      </c>
      <c r="F11" s="1219"/>
      <c r="G11" s="1219"/>
      <c r="H11" s="1219" t="s">
        <v>339</v>
      </c>
      <c r="I11" s="1219"/>
      <c r="J11" s="1219" t="s">
        <v>340</v>
      </c>
      <c r="K11" s="1219"/>
      <c r="L11" s="1219"/>
      <c r="M11" s="1219" t="s">
        <v>341</v>
      </c>
      <c r="N11" s="1219"/>
      <c r="O11" s="1219"/>
      <c r="P11" s="1219"/>
      <c r="Q11" s="1219"/>
      <c r="R11" s="1219"/>
      <c r="S11" s="1219"/>
      <c r="T11" s="1219"/>
      <c r="U11" s="1219"/>
      <c r="V11" s="1219" t="s">
        <v>342</v>
      </c>
      <c r="W11" s="1219"/>
      <c r="X11" s="204"/>
    </row>
    <row r="12" spans="1:24" s="197" customFormat="1" ht="13.5">
      <c r="A12" s="201"/>
      <c r="B12" s="1219"/>
      <c r="C12" s="1219"/>
      <c r="D12" s="1219"/>
      <c r="E12" s="1219"/>
      <c r="F12" s="1219"/>
      <c r="G12" s="1219"/>
      <c r="H12" s="1219"/>
      <c r="I12" s="1219"/>
      <c r="J12" s="1219"/>
      <c r="K12" s="1219"/>
      <c r="L12" s="1219"/>
      <c r="M12" s="1219" t="s">
        <v>343</v>
      </c>
      <c r="N12" s="1219"/>
      <c r="O12" s="1219"/>
      <c r="P12" s="1219" t="s">
        <v>344</v>
      </c>
      <c r="Q12" s="1219"/>
      <c r="R12" s="1219" t="s">
        <v>345</v>
      </c>
      <c r="S12" s="1219"/>
      <c r="T12" s="1219" t="s">
        <v>346</v>
      </c>
      <c r="U12" s="1219"/>
      <c r="V12" s="1219"/>
      <c r="W12" s="1219"/>
      <c r="X12" s="204"/>
    </row>
    <row r="13" spans="1:24" s="197" customFormat="1" ht="27" customHeight="1">
      <c r="A13" s="201"/>
      <c r="B13" s="1209"/>
      <c r="C13" s="1209"/>
      <c r="D13" s="1209"/>
      <c r="E13" s="1209"/>
      <c r="F13" s="1209"/>
      <c r="G13" s="1209"/>
      <c r="H13" s="1209"/>
      <c r="I13" s="1209"/>
      <c r="J13" s="1209"/>
      <c r="K13" s="1209"/>
      <c r="L13" s="1209"/>
      <c r="M13" s="1220"/>
      <c r="N13" s="1221"/>
      <c r="O13" s="1222"/>
      <c r="P13" s="1209"/>
      <c r="Q13" s="1209"/>
      <c r="R13" s="1209"/>
      <c r="S13" s="1209"/>
      <c r="T13" s="1205"/>
      <c r="U13" s="1205"/>
      <c r="V13" s="1206"/>
      <c r="W13" s="1206"/>
      <c r="X13" s="204"/>
    </row>
    <row r="14" spans="1:24" s="197" customFormat="1" ht="27" customHeight="1">
      <c r="A14" s="201"/>
      <c r="B14" s="1209"/>
      <c r="C14" s="1209"/>
      <c r="D14" s="1209"/>
      <c r="E14" s="1209"/>
      <c r="F14" s="1209"/>
      <c r="G14" s="1209"/>
      <c r="H14" s="1209"/>
      <c r="I14" s="1209"/>
      <c r="J14" s="1209"/>
      <c r="K14" s="1209"/>
      <c r="L14" s="1209"/>
      <c r="M14" s="1210"/>
      <c r="N14" s="1210"/>
      <c r="O14" s="1210"/>
      <c r="P14" s="1209"/>
      <c r="Q14" s="1209"/>
      <c r="R14" s="1209"/>
      <c r="S14" s="1209"/>
      <c r="T14" s="1205"/>
      <c r="U14" s="1205"/>
      <c r="V14" s="1206"/>
      <c r="W14" s="1206"/>
      <c r="X14" s="204"/>
    </row>
    <row r="15" spans="1:24" s="197" customFormat="1" ht="27" customHeight="1">
      <c r="A15" s="201"/>
      <c r="B15" s="1209"/>
      <c r="C15" s="1209"/>
      <c r="D15" s="1209"/>
      <c r="E15" s="1209"/>
      <c r="F15" s="1209"/>
      <c r="G15" s="1209"/>
      <c r="H15" s="1209"/>
      <c r="I15" s="1209"/>
      <c r="J15" s="1209"/>
      <c r="K15" s="1209"/>
      <c r="L15" s="1209"/>
      <c r="M15" s="1210"/>
      <c r="N15" s="1210"/>
      <c r="O15" s="1210"/>
      <c r="P15" s="1209"/>
      <c r="Q15" s="1209"/>
      <c r="R15" s="1209"/>
      <c r="S15" s="1209"/>
      <c r="T15" s="1205"/>
      <c r="U15" s="1205"/>
      <c r="V15" s="1206"/>
      <c r="W15" s="1206"/>
      <c r="X15" s="204"/>
    </row>
    <row r="16" spans="1:24" s="197" customFormat="1" ht="27" customHeight="1">
      <c r="A16" s="201"/>
      <c r="B16" s="1209"/>
      <c r="C16" s="1209"/>
      <c r="D16" s="1209"/>
      <c r="E16" s="1209"/>
      <c r="F16" s="1209"/>
      <c r="G16" s="1209"/>
      <c r="H16" s="1209"/>
      <c r="I16" s="1209"/>
      <c r="J16" s="1209"/>
      <c r="K16" s="1209"/>
      <c r="L16" s="1209"/>
      <c r="M16" s="1210"/>
      <c r="N16" s="1210"/>
      <c r="O16" s="1210"/>
      <c r="P16" s="1209"/>
      <c r="Q16" s="1209"/>
      <c r="R16" s="1209"/>
      <c r="S16" s="1209"/>
      <c r="T16" s="1205"/>
      <c r="U16" s="1205"/>
      <c r="V16" s="1206"/>
      <c r="W16" s="1206"/>
      <c r="X16" s="204"/>
    </row>
    <row r="17" spans="1:24" s="197" customFormat="1" ht="27" customHeight="1">
      <c r="A17" s="201"/>
      <c r="B17" s="1209"/>
      <c r="C17" s="1209"/>
      <c r="D17" s="1209"/>
      <c r="E17" s="1209"/>
      <c r="F17" s="1209"/>
      <c r="G17" s="1209"/>
      <c r="H17" s="1209"/>
      <c r="I17" s="1209"/>
      <c r="J17" s="1209"/>
      <c r="K17" s="1209"/>
      <c r="L17" s="1209"/>
      <c r="M17" s="1210"/>
      <c r="N17" s="1210"/>
      <c r="O17" s="1210"/>
      <c r="P17" s="1209"/>
      <c r="Q17" s="1209"/>
      <c r="R17" s="1209"/>
      <c r="S17" s="1209"/>
      <c r="T17" s="1205"/>
      <c r="U17" s="1205"/>
      <c r="V17" s="1206"/>
      <c r="W17" s="1206"/>
      <c r="X17" s="204"/>
    </row>
    <row r="18" spans="1:24" s="197" customFormat="1" ht="27" customHeight="1">
      <c r="A18" s="201"/>
      <c r="B18" s="1209"/>
      <c r="C18" s="1209"/>
      <c r="D18" s="1209"/>
      <c r="E18" s="1209"/>
      <c r="F18" s="1209"/>
      <c r="G18" s="1209"/>
      <c r="H18" s="1209"/>
      <c r="I18" s="1209"/>
      <c r="J18" s="1209"/>
      <c r="K18" s="1209"/>
      <c r="L18" s="1209"/>
      <c r="M18" s="1210"/>
      <c r="N18" s="1210"/>
      <c r="O18" s="1210"/>
      <c r="P18" s="1209"/>
      <c r="Q18" s="1209"/>
      <c r="R18" s="1209"/>
      <c r="S18" s="1209"/>
      <c r="T18" s="1205"/>
      <c r="U18" s="1205"/>
      <c r="V18" s="1206"/>
      <c r="W18" s="1206"/>
      <c r="X18" s="204"/>
    </row>
    <row r="19" spans="1:24" s="197" customFormat="1" ht="27" customHeight="1">
      <c r="A19" s="201"/>
      <c r="B19" s="1209"/>
      <c r="C19" s="1209"/>
      <c r="D19" s="1209"/>
      <c r="E19" s="1209"/>
      <c r="F19" s="1209"/>
      <c r="G19" s="1209"/>
      <c r="H19" s="1209"/>
      <c r="I19" s="1209"/>
      <c r="J19" s="1209"/>
      <c r="K19" s="1209"/>
      <c r="L19" s="1209"/>
      <c r="M19" s="1210"/>
      <c r="N19" s="1210"/>
      <c r="O19" s="1210"/>
      <c r="P19" s="1209"/>
      <c r="Q19" s="1209"/>
      <c r="R19" s="1209"/>
      <c r="S19" s="1209"/>
      <c r="T19" s="1205"/>
      <c r="U19" s="1205"/>
      <c r="V19" s="1206"/>
      <c r="W19" s="1206"/>
      <c r="X19" s="204"/>
    </row>
    <row r="20" spans="1:24" s="197" customFormat="1" ht="27" customHeight="1">
      <c r="A20" s="201"/>
      <c r="B20" s="1209"/>
      <c r="C20" s="1209"/>
      <c r="D20" s="1209"/>
      <c r="E20" s="1209"/>
      <c r="F20" s="1209"/>
      <c r="G20" s="1209"/>
      <c r="H20" s="1209"/>
      <c r="I20" s="1209"/>
      <c r="J20" s="1209"/>
      <c r="K20" s="1209"/>
      <c r="L20" s="1209"/>
      <c r="M20" s="1210"/>
      <c r="N20" s="1210"/>
      <c r="O20" s="1210"/>
      <c r="P20" s="1209"/>
      <c r="Q20" s="1209"/>
      <c r="R20" s="1209"/>
      <c r="S20" s="1209"/>
      <c r="T20" s="1205"/>
      <c r="U20" s="1205"/>
      <c r="V20" s="1206"/>
      <c r="W20" s="1206"/>
      <c r="X20" s="204"/>
    </row>
    <row r="21" spans="1:24" s="197" customFormat="1" ht="27" customHeight="1">
      <c r="A21" s="201"/>
      <c r="B21" s="1209"/>
      <c r="C21" s="1209"/>
      <c r="D21" s="1209"/>
      <c r="E21" s="1209"/>
      <c r="F21" s="1209"/>
      <c r="G21" s="1209"/>
      <c r="H21" s="1209"/>
      <c r="I21" s="1209"/>
      <c r="J21" s="1209"/>
      <c r="K21" s="1209"/>
      <c r="L21" s="1209"/>
      <c r="M21" s="1210"/>
      <c r="N21" s="1210"/>
      <c r="O21" s="1210"/>
      <c r="P21" s="1209"/>
      <c r="Q21" s="1209"/>
      <c r="R21" s="1209"/>
      <c r="S21" s="1209"/>
      <c r="T21" s="1205"/>
      <c r="U21" s="1205"/>
      <c r="V21" s="1206"/>
      <c r="W21" s="1206"/>
      <c r="X21" s="204"/>
    </row>
    <row r="22" spans="1:24" s="197" customFormat="1" ht="27" customHeight="1">
      <c r="A22" s="201"/>
      <c r="B22" s="1209"/>
      <c r="C22" s="1209"/>
      <c r="D22" s="1209"/>
      <c r="E22" s="1209"/>
      <c r="F22" s="1209"/>
      <c r="G22" s="1209"/>
      <c r="H22" s="1209"/>
      <c r="I22" s="1209"/>
      <c r="J22" s="1209"/>
      <c r="K22" s="1209"/>
      <c r="L22" s="1209"/>
      <c r="M22" s="1210"/>
      <c r="N22" s="1210"/>
      <c r="O22" s="1210"/>
      <c r="P22" s="1209"/>
      <c r="Q22" s="1209"/>
      <c r="R22" s="1209"/>
      <c r="S22" s="1209"/>
      <c r="T22" s="1205"/>
      <c r="U22" s="1205"/>
      <c r="V22" s="1206"/>
      <c r="W22" s="1206"/>
      <c r="X22" s="204"/>
    </row>
    <row r="23" spans="1:24" s="197" customFormat="1" ht="27" customHeight="1">
      <c r="A23" s="201"/>
      <c r="B23" s="1209"/>
      <c r="C23" s="1209"/>
      <c r="D23" s="1209"/>
      <c r="E23" s="1209"/>
      <c r="F23" s="1209"/>
      <c r="G23" s="1209"/>
      <c r="H23" s="1209"/>
      <c r="I23" s="1209"/>
      <c r="J23" s="1209"/>
      <c r="K23" s="1209"/>
      <c r="L23" s="1209"/>
      <c r="M23" s="1210"/>
      <c r="N23" s="1210"/>
      <c r="O23" s="1210"/>
      <c r="P23" s="1209"/>
      <c r="Q23" s="1209"/>
      <c r="R23" s="1209"/>
      <c r="S23" s="1209"/>
      <c r="T23" s="1205"/>
      <c r="U23" s="1205"/>
      <c r="V23" s="1206"/>
      <c r="W23" s="1206"/>
      <c r="X23" s="204"/>
    </row>
    <row r="24" spans="1:24" s="197" customFormat="1" ht="27" customHeight="1">
      <c r="A24" s="201"/>
      <c r="B24" s="1209"/>
      <c r="C24" s="1209"/>
      <c r="D24" s="1209"/>
      <c r="E24" s="1209"/>
      <c r="F24" s="1209"/>
      <c r="G24" s="1209"/>
      <c r="H24" s="1209"/>
      <c r="I24" s="1209"/>
      <c r="J24" s="1209"/>
      <c r="K24" s="1209"/>
      <c r="L24" s="1209"/>
      <c r="M24" s="1210"/>
      <c r="N24" s="1210"/>
      <c r="O24" s="1210"/>
      <c r="P24" s="1209"/>
      <c r="Q24" s="1209"/>
      <c r="R24" s="1209"/>
      <c r="S24" s="1209"/>
      <c r="T24" s="1205"/>
      <c r="U24" s="1205"/>
      <c r="V24" s="1206"/>
      <c r="W24" s="1206"/>
      <c r="X24" s="204"/>
    </row>
    <row r="25" spans="1:24" s="197" customFormat="1" ht="27" customHeight="1">
      <c r="A25" s="201"/>
      <c r="B25" s="1209"/>
      <c r="C25" s="1209"/>
      <c r="D25" s="1209"/>
      <c r="E25" s="1209"/>
      <c r="F25" s="1209"/>
      <c r="G25" s="1209"/>
      <c r="H25" s="1209"/>
      <c r="I25" s="1209"/>
      <c r="J25" s="1209"/>
      <c r="K25" s="1209"/>
      <c r="L25" s="1209"/>
      <c r="M25" s="1210"/>
      <c r="N25" s="1210"/>
      <c r="O25" s="1210"/>
      <c r="P25" s="1209"/>
      <c r="Q25" s="1209"/>
      <c r="R25" s="1209"/>
      <c r="S25" s="1209"/>
      <c r="T25" s="1205"/>
      <c r="U25" s="1205"/>
      <c r="V25" s="1206"/>
      <c r="W25" s="1206"/>
      <c r="X25" s="204"/>
    </row>
    <row r="26" spans="1:24" s="197" customFormat="1" ht="27" customHeight="1">
      <c r="A26" s="201"/>
      <c r="B26" s="1209"/>
      <c r="C26" s="1209"/>
      <c r="D26" s="1209"/>
      <c r="E26" s="1209"/>
      <c r="F26" s="1209"/>
      <c r="G26" s="1209"/>
      <c r="H26" s="1209"/>
      <c r="I26" s="1209"/>
      <c r="J26" s="1209"/>
      <c r="K26" s="1209"/>
      <c r="L26" s="1209"/>
      <c r="M26" s="1210"/>
      <c r="N26" s="1210"/>
      <c r="O26" s="1210"/>
      <c r="P26" s="1209"/>
      <c r="Q26" s="1209"/>
      <c r="R26" s="1209"/>
      <c r="S26" s="1209"/>
      <c r="T26" s="1205"/>
      <c r="U26" s="1205"/>
      <c r="V26" s="1206"/>
      <c r="W26" s="1206"/>
      <c r="X26" s="204"/>
    </row>
    <row r="27" spans="1:24" s="197" customFormat="1" ht="27" customHeight="1">
      <c r="A27" s="201"/>
      <c r="B27" s="1209"/>
      <c r="C27" s="1209"/>
      <c r="D27" s="1209"/>
      <c r="E27" s="1209"/>
      <c r="F27" s="1209"/>
      <c r="G27" s="1209"/>
      <c r="H27" s="1209"/>
      <c r="I27" s="1209"/>
      <c r="J27" s="1209"/>
      <c r="K27" s="1209"/>
      <c r="L27" s="1209"/>
      <c r="M27" s="1210"/>
      <c r="N27" s="1210"/>
      <c r="O27" s="1210"/>
      <c r="P27" s="1209"/>
      <c r="Q27" s="1209"/>
      <c r="R27" s="1209"/>
      <c r="S27" s="1209"/>
      <c r="T27" s="1205"/>
      <c r="U27" s="1205"/>
      <c r="V27" s="1206"/>
      <c r="W27" s="1206"/>
      <c r="X27" s="204"/>
    </row>
    <row r="28" spans="1:24" s="197" customFormat="1" ht="13.5">
      <c r="A28" s="205"/>
      <c r="B28" s="206"/>
      <c r="C28" s="206"/>
      <c r="D28" s="206"/>
      <c r="E28" s="206"/>
      <c r="F28" s="206"/>
      <c r="G28" s="206"/>
      <c r="H28" s="206"/>
      <c r="I28" s="206"/>
      <c r="J28" s="206"/>
      <c r="K28" s="206"/>
      <c r="L28" s="206"/>
      <c r="M28" s="206"/>
      <c r="N28" s="206"/>
      <c r="O28" s="206"/>
      <c r="P28" s="206"/>
      <c r="Q28" s="206"/>
      <c r="R28" s="206"/>
      <c r="S28" s="206"/>
      <c r="T28" s="206"/>
      <c r="U28" s="206"/>
      <c r="V28" s="206"/>
      <c r="W28" s="206"/>
      <c r="X28" s="207"/>
    </row>
    <row r="29" spans="1:24" s="176" customFormat="1" ht="13.5"/>
    <row r="30" spans="1:24" s="176" customFormat="1" ht="13.5" customHeight="1">
      <c r="B30" s="1207" t="s">
        <v>327</v>
      </c>
      <c r="C30" s="1207"/>
      <c r="D30" s="1207"/>
      <c r="E30" s="1208" t="s">
        <v>328</v>
      </c>
      <c r="F30" s="1208"/>
      <c r="G30" s="1208"/>
      <c r="H30" s="1207" t="s">
        <v>329</v>
      </c>
      <c r="I30" s="1207"/>
      <c r="J30" s="1207"/>
      <c r="K30" s="1208" t="s">
        <v>330</v>
      </c>
      <c r="L30" s="1208"/>
      <c r="M30" s="1208"/>
      <c r="N30" s="1208" t="s">
        <v>389</v>
      </c>
      <c r="O30" s="1208"/>
      <c r="P30" s="1208"/>
      <c r="R30" s="1207" t="s">
        <v>332</v>
      </c>
      <c r="S30" s="1204"/>
      <c r="T30" s="1204"/>
      <c r="U30" s="1207" t="s">
        <v>333</v>
      </c>
      <c r="V30" s="1204"/>
      <c r="W30" s="1204"/>
    </row>
    <row r="31" spans="1:24" s="176" customFormat="1" ht="13.5">
      <c r="B31" s="1207"/>
      <c r="C31" s="1207"/>
      <c r="D31" s="1207"/>
      <c r="E31" s="1208"/>
      <c r="F31" s="1208"/>
      <c r="G31" s="1208"/>
      <c r="H31" s="1207"/>
      <c r="I31" s="1207"/>
      <c r="J31" s="1207"/>
      <c r="K31" s="1208"/>
      <c r="L31" s="1208"/>
      <c r="M31" s="1208"/>
      <c r="N31" s="1208"/>
      <c r="O31" s="1208"/>
      <c r="P31" s="1208"/>
      <c r="R31" s="1204"/>
      <c r="S31" s="1204"/>
      <c r="T31" s="1204"/>
      <c r="U31" s="1204"/>
      <c r="V31" s="1204"/>
      <c r="W31" s="1204"/>
    </row>
    <row r="32" spans="1:24" s="176" customFormat="1" ht="13.5">
      <c r="B32" s="1207"/>
      <c r="C32" s="1207"/>
      <c r="D32" s="1207"/>
      <c r="E32" s="1208"/>
      <c r="F32" s="1208"/>
      <c r="G32" s="1208"/>
      <c r="H32" s="1207"/>
      <c r="I32" s="1207"/>
      <c r="J32" s="1207"/>
      <c r="K32" s="1208"/>
      <c r="L32" s="1208"/>
      <c r="M32" s="1208"/>
      <c r="N32" s="1208"/>
      <c r="O32" s="1208"/>
      <c r="P32" s="1208"/>
      <c r="R32" s="1204"/>
      <c r="S32" s="1204"/>
      <c r="T32" s="1204"/>
      <c r="U32" s="1204"/>
      <c r="V32" s="1204"/>
      <c r="W32" s="1204"/>
    </row>
    <row r="33" spans="2:23" s="176" customFormat="1" ht="13.5">
      <c r="B33" s="1207"/>
      <c r="C33" s="1207"/>
      <c r="D33" s="1207"/>
      <c r="E33" s="1208"/>
      <c r="F33" s="1208"/>
      <c r="G33" s="1208"/>
      <c r="H33" s="1207"/>
      <c r="I33" s="1207"/>
      <c r="J33" s="1207"/>
      <c r="K33" s="1208"/>
      <c r="L33" s="1208"/>
      <c r="M33" s="1208"/>
      <c r="N33" s="1208"/>
      <c r="O33" s="1208"/>
      <c r="P33" s="1208"/>
      <c r="R33" s="1204"/>
      <c r="S33" s="1204"/>
      <c r="T33" s="1204"/>
      <c r="U33" s="1204"/>
      <c r="V33" s="1204"/>
      <c r="W33" s="1204"/>
    </row>
    <row r="34" spans="2:23" s="176" customFormat="1" ht="13.5">
      <c r="B34" s="1204"/>
      <c r="C34" s="1204"/>
      <c r="D34" s="1204"/>
      <c r="E34" s="1204"/>
      <c r="F34" s="1204"/>
      <c r="G34" s="1204"/>
      <c r="H34" s="1204"/>
      <c r="I34" s="1204"/>
      <c r="J34" s="1204"/>
      <c r="K34" s="1204"/>
      <c r="L34" s="1204"/>
      <c r="M34" s="1204"/>
      <c r="N34" s="1204"/>
      <c r="O34" s="1204"/>
      <c r="P34" s="1204"/>
      <c r="R34" s="1204"/>
      <c r="S34" s="1204"/>
      <c r="T34" s="1204"/>
      <c r="U34" s="1204"/>
      <c r="V34" s="1204"/>
      <c r="W34" s="1204"/>
    </row>
    <row r="35" spans="2:23" s="176" customFormat="1" ht="13.5">
      <c r="B35" s="1204"/>
      <c r="C35" s="1204"/>
      <c r="D35" s="1204"/>
      <c r="E35" s="1204"/>
      <c r="F35" s="1204"/>
      <c r="G35" s="1204"/>
      <c r="H35" s="1204"/>
      <c r="I35" s="1204"/>
      <c r="J35" s="1204"/>
      <c r="K35" s="1204"/>
      <c r="L35" s="1204"/>
      <c r="M35" s="1204"/>
      <c r="N35" s="1204"/>
      <c r="O35" s="1204"/>
      <c r="P35" s="1204"/>
      <c r="R35" s="1204"/>
      <c r="S35" s="1204"/>
      <c r="T35" s="1204"/>
      <c r="U35" s="1204"/>
      <c r="V35" s="1204"/>
      <c r="W35" s="1204"/>
    </row>
    <row r="36" spans="2:23" s="176" customFormat="1" ht="13.5">
      <c r="B36" s="1204"/>
      <c r="C36" s="1204"/>
      <c r="D36" s="1204"/>
      <c r="E36" s="1204"/>
      <c r="F36" s="1204"/>
      <c r="G36" s="1204"/>
      <c r="H36" s="1204"/>
      <c r="I36" s="1204"/>
      <c r="J36" s="1204"/>
      <c r="K36" s="1204"/>
      <c r="L36" s="1204"/>
      <c r="M36" s="1204"/>
      <c r="N36" s="1204"/>
      <c r="O36" s="1204"/>
      <c r="P36" s="1204"/>
      <c r="R36" s="1204"/>
      <c r="S36" s="1204"/>
      <c r="T36" s="1204"/>
      <c r="U36" s="1204"/>
      <c r="V36" s="1204"/>
      <c r="W36" s="1204"/>
    </row>
    <row r="37" spans="2:23" s="176" customFormat="1" ht="13.5">
      <c r="B37" s="1204"/>
      <c r="C37" s="1204"/>
      <c r="D37" s="1204"/>
      <c r="E37" s="1204"/>
      <c r="F37" s="1204"/>
      <c r="G37" s="1204"/>
      <c r="H37" s="1204"/>
      <c r="I37" s="1204"/>
      <c r="J37" s="1204"/>
      <c r="K37" s="1204"/>
      <c r="L37" s="1204"/>
      <c r="M37" s="1204"/>
      <c r="N37" s="1204"/>
      <c r="O37" s="1204"/>
      <c r="P37" s="1204"/>
      <c r="R37" s="1204"/>
      <c r="S37" s="1204"/>
      <c r="T37" s="1204"/>
      <c r="U37" s="1204"/>
      <c r="V37" s="1204"/>
      <c r="W37" s="1204"/>
    </row>
  </sheetData>
  <mergeCells count="164">
    <mergeCell ref="B30:D33"/>
    <mergeCell ref="E30:G33"/>
    <mergeCell ref="B34:D37"/>
    <mergeCell ref="E34:G37"/>
    <mergeCell ref="A2:X2"/>
    <mergeCell ref="Q4:W4"/>
    <mergeCell ref="D5:E5"/>
    <mergeCell ref="F5:U5"/>
    <mergeCell ref="A9:X9"/>
    <mergeCell ref="B11:D12"/>
    <mergeCell ref="E11:G12"/>
    <mergeCell ref="H11:I12"/>
    <mergeCell ref="J11:L12"/>
    <mergeCell ref="M11:U11"/>
    <mergeCell ref="V11:W12"/>
    <mergeCell ref="M12:O12"/>
    <mergeCell ref="P12:Q12"/>
    <mergeCell ref="R12:S12"/>
    <mergeCell ref="T12:U12"/>
    <mergeCell ref="B13:D13"/>
    <mergeCell ref="E13:G13"/>
    <mergeCell ref="H13:I13"/>
    <mergeCell ref="J13:L13"/>
    <mergeCell ref="M13:O13"/>
    <mergeCell ref="P13:Q13"/>
    <mergeCell ref="R13:S13"/>
    <mergeCell ref="T13:U13"/>
    <mergeCell ref="V13:W13"/>
    <mergeCell ref="B14:D14"/>
    <mergeCell ref="E14:G14"/>
    <mergeCell ref="H14:I14"/>
    <mergeCell ref="J14:L14"/>
    <mergeCell ref="M14:O14"/>
    <mergeCell ref="P14:Q14"/>
    <mergeCell ref="R14:S14"/>
    <mergeCell ref="T14:U14"/>
    <mergeCell ref="V14:W14"/>
    <mergeCell ref="B15:D15"/>
    <mergeCell ref="E15:G15"/>
    <mergeCell ref="H15:I15"/>
    <mergeCell ref="J15:L15"/>
    <mergeCell ref="M15:O15"/>
    <mergeCell ref="P15:Q15"/>
    <mergeCell ref="R15:S15"/>
    <mergeCell ref="T15:U15"/>
    <mergeCell ref="V15:W15"/>
    <mergeCell ref="B16:D16"/>
    <mergeCell ref="E16:G16"/>
    <mergeCell ref="H16:I16"/>
    <mergeCell ref="J16:L16"/>
    <mergeCell ref="M16:O16"/>
    <mergeCell ref="P16:Q16"/>
    <mergeCell ref="R16:S16"/>
    <mergeCell ref="T16:U16"/>
    <mergeCell ref="V16:W16"/>
    <mergeCell ref="B17:D17"/>
    <mergeCell ref="E17:G17"/>
    <mergeCell ref="H17:I17"/>
    <mergeCell ref="J17:L17"/>
    <mergeCell ref="M17:O17"/>
    <mergeCell ref="P17:Q17"/>
    <mergeCell ref="R17:S17"/>
    <mergeCell ref="T17:U17"/>
    <mergeCell ref="V17:W17"/>
    <mergeCell ref="R18:S18"/>
    <mergeCell ref="T18:U18"/>
    <mergeCell ref="V18:W18"/>
    <mergeCell ref="B19:D19"/>
    <mergeCell ref="E19:G19"/>
    <mergeCell ref="H19:I19"/>
    <mergeCell ref="J19:L19"/>
    <mergeCell ref="M19:O19"/>
    <mergeCell ref="P19:Q19"/>
    <mergeCell ref="R19:S19"/>
    <mergeCell ref="B18:D18"/>
    <mergeCell ref="E18:G18"/>
    <mergeCell ref="H18:I18"/>
    <mergeCell ref="J18:L18"/>
    <mergeCell ref="M18:O18"/>
    <mergeCell ref="P18:Q18"/>
    <mergeCell ref="T19:U19"/>
    <mergeCell ref="V19:W19"/>
    <mergeCell ref="B20:D20"/>
    <mergeCell ref="E20:G20"/>
    <mergeCell ref="H20:I20"/>
    <mergeCell ref="J20:L20"/>
    <mergeCell ref="M20:O20"/>
    <mergeCell ref="P20:Q20"/>
    <mergeCell ref="R20:S20"/>
    <mergeCell ref="T20:U20"/>
    <mergeCell ref="V20:W20"/>
    <mergeCell ref="B21:D21"/>
    <mergeCell ref="E21:G21"/>
    <mergeCell ref="H21:I21"/>
    <mergeCell ref="J21:L21"/>
    <mergeCell ref="M21:O21"/>
    <mergeCell ref="P21:Q21"/>
    <mergeCell ref="R21:S21"/>
    <mergeCell ref="T21:U21"/>
    <mergeCell ref="V21:W21"/>
    <mergeCell ref="R22:S22"/>
    <mergeCell ref="T22:U22"/>
    <mergeCell ref="V22:W22"/>
    <mergeCell ref="B23:D23"/>
    <mergeCell ref="E23:G23"/>
    <mergeCell ref="H23:I23"/>
    <mergeCell ref="J23:L23"/>
    <mergeCell ref="M23:O23"/>
    <mergeCell ref="P23:Q23"/>
    <mergeCell ref="R23:S23"/>
    <mergeCell ref="B22:D22"/>
    <mergeCell ref="E22:G22"/>
    <mergeCell ref="H22:I22"/>
    <mergeCell ref="J22:L22"/>
    <mergeCell ref="M22:O22"/>
    <mergeCell ref="P22:Q22"/>
    <mergeCell ref="T23:U23"/>
    <mergeCell ref="V23:W23"/>
    <mergeCell ref="B24:D24"/>
    <mergeCell ref="E24:G24"/>
    <mergeCell ref="H24:I24"/>
    <mergeCell ref="J24:L24"/>
    <mergeCell ref="M24:O24"/>
    <mergeCell ref="P24:Q24"/>
    <mergeCell ref="R24:S24"/>
    <mergeCell ref="T24:U24"/>
    <mergeCell ref="V24:W24"/>
    <mergeCell ref="B25:D25"/>
    <mergeCell ref="E25:G25"/>
    <mergeCell ref="H25:I25"/>
    <mergeCell ref="J25:L25"/>
    <mergeCell ref="M25:O25"/>
    <mergeCell ref="P25:Q25"/>
    <mergeCell ref="R25:S25"/>
    <mergeCell ref="T25:U25"/>
    <mergeCell ref="V25:W25"/>
    <mergeCell ref="R26:S26"/>
    <mergeCell ref="T26:U26"/>
    <mergeCell ref="V26:W26"/>
    <mergeCell ref="B27:D27"/>
    <mergeCell ref="E27:G27"/>
    <mergeCell ref="H27:I27"/>
    <mergeCell ref="J27:L27"/>
    <mergeCell ref="M27:O27"/>
    <mergeCell ref="P27:Q27"/>
    <mergeCell ref="R27:S27"/>
    <mergeCell ref="B26:D26"/>
    <mergeCell ref="E26:G26"/>
    <mergeCell ref="H26:I26"/>
    <mergeCell ref="J26:L26"/>
    <mergeCell ref="M26:O26"/>
    <mergeCell ref="P26:Q26"/>
    <mergeCell ref="H34:J37"/>
    <mergeCell ref="K34:M37"/>
    <mergeCell ref="N34:P37"/>
    <mergeCell ref="R34:T37"/>
    <mergeCell ref="U34:W37"/>
    <mergeCell ref="T27:U27"/>
    <mergeCell ref="V27:W27"/>
    <mergeCell ref="H30:J33"/>
    <mergeCell ref="K30:M33"/>
    <mergeCell ref="N30:P33"/>
    <mergeCell ref="R30:T33"/>
    <mergeCell ref="U30:W33"/>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kumamotoken11">
    <pageSetUpPr fitToPage="1"/>
  </sheetPr>
  <dimension ref="A1:Y55"/>
  <sheetViews>
    <sheetView view="pageBreakPreview" zoomScale="95" zoomScaleNormal="95" zoomScaleSheetLayoutView="95" workbookViewId="0">
      <selection activeCell="A3" sqref="A3:Y3"/>
    </sheetView>
  </sheetViews>
  <sheetFormatPr defaultColWidth="3.25" defaultRowHeight="18.75"/>
  <cols>
    <col min="1" max="16384" width="3.25" style="208"/>
  </cols>
  <sheetData>
    <row r="1" spans="1:25">
      <c r="A1" s="176" t="s">
        <v>957</v>
      </c>
    </row>
    <row r="3" spans="1:25" ht="26.1" customHeight="1">
      <c r="A3" s="1242" t="s">
        <v>347</v>
      </c>
      <c r="B3" s="1243"/>
      <c r="C3" s="1243"/>
      <c r="D3" s="1243"/>
      <c r="E3" s="1243"/>
      <c r="F3" s="1243"/>
      <c r="G3" s="1243"/>
      <c r="H3" s="1243"/>
      <c r="I3" s="1243"/>
      <c r="J3" s="1243"/>
      <c r="K3" s="1243"/>
      <c r="L3" s="1243"/>
      <c r="M3" s="1243"/>
      <c r="N3" s="1243"/>
      <c r="O3" s="1243"/>
      <c r="P3" s="1243"/>
      <c r="Q3" s="1243"/>
      <c r="R3" s="1243"/>
      <c r="S3" s="1243"/>
      <c r="T3" s="1243"/>
      <c r="U3" s="1243"/>
      <c r="V3" s="1243"/>
      <c r="W3" s="1243"/>
      <c r="X3" s="1243"/>
      <c r="Y3" s="1244"/>
    </row>
    <row r="4" spans="1:25" ht="26.1" customHeight="1">
      <c r="A4" s="1245" t="s">
        <v>348</v>
      </c>
      <c r="B4" s="1246"/>
      <c r="C4" s="1246"/>
      <c r="D4" s="1246"/>
      <c r="E4" s="1246"/>
      <c r="F4" s="1246"/>
      <c r="G4" s="1246"/>
      <c r="H4" s="1246"/>
      <c r="I4" s="1246"/>
      <c r="J4" s="1246"/>
      <c r="K4" s="1246"/>
      <c r="L4" s="1246"/>
      <c r="M4" s="1246"/>
      <c r="N4" s="1246"/>
      <c r="O4" s="1246"/>
      <c r="P4" s="1246"/>
      <c r="Q4" s="1246"/>
      <c r="R4" s="1246"/>
      <c r="S4" s="1246"/>
      <c r="T4" s="1246"/>
      <c r="U4" s="1246"/>
      <c r="V4" s="1246"/>
      <c r="W4" s="1246"/>
      <c r="X4" s="1246"/>
      <c r="Y4" s="1247"/>
    </row>
    <row r="5" spans="1:25" s="176" customFormat="1" ht="13.5">
      <c r="A5" s="201"/>
      <c r="B5" s="197"/>
      <c r="C5" s="197"/>
      <c r="D5" s="197"/>
      <c r="E5" s="197"/>
      <c r="F5" s="197"/>
      <c r="G5" s="197"/>
      <c r="H5" s="197"/>
      <c r="I5" s="197"/>
      <c r="J5" s="197"/>
      <c r="K5" s="197"/>
      <c r="L5" s="197"/>
      <c r="M5" s="197"/>
      <c r="N5" s="197"/>
      <c r="O5" s="197"/>
      <c r="P5" s="197"/>
      <c r="Y5" s="204"/>
    </row>
    <row r="6" spans="1:25" s="176" customFormat="1" ht="13.5">
      <c r="A6" s="201"/>
      <c r="B6" s="197"/>
      <c r="C6" s="197"/>
      <c r="D6" s="197"/>
      <c r="E6" s="197"/>
      <c r="F6" s="197"/>
      <c r="G6" s="197"/>
      <c r="H6" s="197"/>
      <c r="I6" s="197"/>
      <c r="J6" s="197"/>
      <c r="K6" s="197"/>
      <c r="L6" s="197"/>
      <c r="M6" s="197"/>
      <c r="N6" s="197"/>
      <c r="Q6" s="202" t="s">
        <v>12</v>
      </c>
      <c r="R6" s="1212" t="s">
        <v>927</v>
      </c>
      <c r="S6" s="1212"/>
      <c r="T6" s="1212"/>
      <c r="U6" s="1212"/>
      <c r="V6" s="1212"/>
      <c r="W6" s="1212"/>
      <c r="X6" s="1212"/>
      <c r="Y6" s="204"/>
    </row>
    <row r="7" spans="1:25" s="176" customFormat="1" ht="13.5">
      <c r="A7" s="201"/>
      <c r="B7" s="197"/>
      <c r="C7" s="197"/>
      <c r="D7" s="197"/>
      <c r="E7" s="197"/>
      <c r="F7" s="197"/>
      <c r="G7" s="197"/>
      <c r="H7" s="197"/>
      <c r="I7" s="197"/>
      <c r="J7" s="197"/>
      <c r="K7" s="197"/>
      <c r="L7" s="197"/>
      <c r="M7" s="197"/>
      <c r="N7" s="197"/>
      <c r="O7" s="197"/>
      <c r="P7" s="197"/>
      <c r="Q7" s="197"/>
      <c r="R7" s="197"/>
      <c r="S7" s="197"/>
      <c r="T7" s="197"/>
      <c r="U7" s="197"/>
      <c r="V7" s="197"/>
      <c r="W7" s="197"/>
      <c r="X7" s="197"/>
      <c r="Y7" s="204"/>
    </row>
    <row r="8" spans="1:25" s="176" customFormat="1" ht="13.5">
      <c r="A8" s="201"/>
      <c r="B8" s="1248" t="s">
        <v>910</v>
      </c>
      <c r="C8" s="1248"/>
      <c r="D8" s="1248"/>
      <c r="E8" s="1248"/>
      <c r="F8" s="1248"/>
      <c r="G8" s="1248"/>
      <c r="H8" s="1248"/>
      <c r="I8" s="1248"/>
      <c r="J8" s="1248"/>
      <c r="K8" s="1248"/>
      <c r="L8" s="1248"/>
      <c r="M8" s="1248"/>
      <c r="N8" s="1248"/>
      <c r="O8" s="1248"/>
      <c r="P8" s="1248"/>
      <c r="Q8" s="1248"/>
      <c r="R8" s="1248"/>
      <c r="S8" s="1248"/>
      <c r="T8" s="1248"/>
      <c r="U8" s="1248"/>
      <c r="V8" s="1248"/>
      <c r="W8" s="1248"/>
      <c r="X8" s="1248"/>
      <c r="Y8" s="204"/>
    </row>
    <row r="9" spans="1:25" s="176" customFormat="1" ht="22.5" customHeight="1">
      <c r="A9" s="201"/>
      <c r="B9" s="1248"/>
      <c r="C9" s="1248"/>
      <c r="D9" s="1248"/>
      <c r="E9" s="1248"/>
      <c r="F9" s="1248"/>
      <c r="G9" s="1248"/>
      <c r="H9" s="1248"/>
      <c r="I9" s="1248"/>
      <c r="J9" s="1248"/>
      <c r="K9" s="1248"/>
      <c r="L9" s="1248"/>
      <c r="M9" s="1248"/>
      <c r="N9" s="1248"/>
      <c r="O9" s="1248"/>
      <c r="P9" s="1248"/>
      <c r="Q9" s="1248"/>
      <c r="R9" s="1248"/>
      <c r="S9" s="1248"/>
      <c r="T9" s="1248"/>
      <c r="U9" s="1248"/>
      <c r="V9" s="1248"/>
      <c r="W9" s="1248"/>
      <c r="X9" s="1248"/>
      <c r="Y9" s="204"/>
    </row>
    <row r="10" spans="1:25" s="176" customFormat="1" ht="13.5">
      <c r="A10" s="201"/>
      <c r="B10" s="197"/>
      <c r="C10" s="197"/>
      <c r="D10" s="197"/>
      <c r="E10" s="197"/>
      <c r="F10" s="197"/>
      <c r="G10" s="197"/>
      <c r="H10" s="197"/>
      <c r="I10" s="197"/>
      <c r="J10" s="197"/>
      <c r="K10" s="197"/>
      <c r="L10" s="197"/>
      <c r="M10" s="197"/>
      <c r="N10" s="197"/>
      <c r="O10" s="197"/>
      <c r="P10" s="197"/>
      <c r="Q10" s="197"/>
      <c r="R10" s="197"/>
      <c r="S10" s="197"/>
      <c r="T10" s="197"/>
      <c r="U10" s="197"/>
      <c r="V10" s="197"/>
      <c r="W10" s="197"/>
      <c r="X10" s="197"/>
      <c r="Y10" s="204"/>
    </row>
    <row r="11" spans="1:25" s="176" customFormat="1" ht="13.5">
      <c r="A11" s="201"/>
      <c r="B11" s="1217" t="s">
        <v>77</v>
      </c>
      <c r="C11" s="1217"/>
      <c r="D11" s="1250" t="str">
        <f>基本情報!$B$2</f>
        <v>◎◎◎◎線○○○○（●●●）工事</v>
      </c>
      <c r="E11" s="1251"/>
      <c r="F11" s="1251"/>
      <c r="G11" s="1251"/>
      <c r="H11" s="1251"/>
      <c r="I11" s="1251"/>
      <c r="J11" s="1251"/>
      <c r="K11" s="1251"/>
      <c r="L11" s="1251"/>
      <c r="M11" s="1251"/>
      <c r="N11" s="1253" t="s">
        <v>349</v>
      </c>
      <c r="O11" s="1253"/>
      <c r="P11" s="1253"/>
      <c r="Q11" s="1253"/>
      <c r="R11" s="1253"/>
      <c r="S11" s="1241"/>
      <c r="T11" s="1241"/>
      <c r="U11" s="1241"/>
      <c r="V11" s="1241"/>
      <c r="W11" s="1241"/>
      <c r="X11" s="197"/>
      <c r="Y11" s="204"/>
    </row>
    <row r="12" spans="1:25" s="176" customFormat="1" ht="13.5">
      <c r="A12" s="201"/>
      <c r="B12" s="1249"/>
      <c r="C12" s="1249"/>
      <c r="D12" s="1252"/>
      <c r="E12" s="1252"/>
      <c r="F12" s="1252"/>
      <c r="G12" s="1252"/>
      <c r="H12" s="1252"/>
      <c r="I12" s="1252"/>
      <c r="J12" s="1252"/>
      <c r="K12" s="1252"/>
      <c r="L12" s="1252"/>
      <c r="M12" s="1252"/>
      <c r="N12" s="1254" t="s">
        <v>350</v>
      </c>
      <c r="O12" s="1254"/>
      <c r="P12" s="1254"/>
      <c r="Q12" s="1254"/>
      <c r="R12" s="1254"/>
      <c r="S12" s="1232"/>
      <c r="T12" s="1232"/>
      <c r="U12" s="1232"/>
      <c r="V12" s="1232"/>
      <c r="W12" s="1232"/>
      <c r="X12" s="661" t="s">
        <v>27</v>
      </c>
      <c r="Y12" s="204"/>
    </row>
    <row r="13" spans="1:25" s="176" customFormat="1" ht="13.5">
      <c r="A13" s="201"/>
      <c r="B13" s="197"/>
      <c r="C13" s="197"/>
      <c r="D13" s="197"/>
      <c r="E13" s="197"/>
      <c r="F13" s="197"/>
      <c r="G13" s="197"/>
      <c r="H13" s="197"/>
      <c r="I13" s="197"/>
      <c r="J13" s="197"/>
      <c r="K13" s="197"/>
      <c r="L13" s="197"/>
      <c r="M13" s="197"/>
      <c r="N13" s="197"/>
      <c r="O13" s="197"/>
      <c r="P13" s="197"/>
      <c r="Q13" s="197"/>
      <c r="R13" s="197"/>
      <c r="S13" s="197"/>
      <c r="T13" s="197"/>
      <c r="U13" s="197"/>
      <c r="V13" s="197"/>
      <c r="W13" s="197"/>
      <c r="X13" s="197"/>
      <c r="Y13" s="204"/>
    </row>
    <row r="14" spans="1:25" s="176" customFormat="1" ht="15.95" customHeight="1">
      <c r="A14" s="201"/>
      <c r="B14" s="1205" t="s">
        <v>351</v>
      </c>
      <c r="C14" s="1205"/>
      <c r="D14" s="1205"/>
      <c r="E14" s="1205"/>
      <c r="F14" s="1205" t="s">
        <v>352</v>
      </c>
      <c r="G14" s="1205"/>
      <c r="H14" s="1205"/>
      <c r="I14" s="1205"/>
      <c r="J14" s="1205" t="s">
        <v>353</v>
      </c>
      <c r="K14" s="1205"/>
      <c r="L14" s="1205"/>
      <c r="M14" s="1205"/>
      <c r="N14" s="1205"/>
      <c r="O14" s="1205" t="s">
        <v>354</v>
      </c>
      <c r="P14" s="1205"/>
      <c r="Q14" s="1205"/>
      <c r="R14" s="1205"/>
      <c r="S14" s="1205"/>
      <c r="T14" s="1205" t="s">
        <v>355</v>
      </c>
      <c r="U14" s="1205"/>
      <c r="V14" s="1205"/>
      <c r="W14" s="1205"/>
      <c r="X14" s="1205"/>
      <c r="Y14" s="204"/>
    </row>
    <row r="15" spans="1:25" s="176" customFormat="1" ht="15.95" customHeight="1">
      <c r="A15" s="201"/>
      <c r="B15" s="1237"/>
      <c r="C15" s="1237"/>
      <c r="D15" s="1237"/>
      <c r="E15" s="1237"/>
      <c r="F15" s="1237"/>
      <c r="G15" s="1237"/>
      <c r="H15" s="1237"/>
      <c r="I15" s="1237"/>
      <c r="J15" s="1237"/>
      <c r="K15" s="1237"/>
      <c r="L15" s="1237"/>
      <c r="M15" s="1237"/>
      <c r="N15" s="1237"/>
      <c r="O15" s="1237"/>
      <c r="P15" s="1237"/>
      <c r="Q15" s="1237"/>
      <c r="R15" s="1237"/>
      <c r="S15" s="1237"/>
      <c r="T15" s="1237"/>
      <c r="U15" s="1237"/>
      <c r="V15" s="1237"/>
      <c r="W15" s="1237"/>
      <c r="X15" s="1237"/>
      <c r="Y15" s="204"/>
    </row>
    <row r="16" spans="1:25" s="176" customFormat="1" ht="15.95" customHeight="1">
      <c r="A16" s="201"/>
      <c r="B16" s="1237"/>
      <c r="C16" s="1237"/>
      <c r="D16" s="1237"/>
      <c r="E16" s="1237"/>
      <c r="F16" s="1237"/>
      <c r="G16" s="1237"/>
      <c r="H16" s="1237"/>
      <c r="I16" s="1237"/>
      <c r="J16" s="1237"/>
      <c r="K16" s="1237"/>
      <c r="L16" s="1237"/>
      <c r="M16" s="1237"/>
      <c r="N16" s="1237"/>
      <c r="O16" s="1237"/>
      <c r="P16" s="1237"/>
      <c r="Q16" s="1237"/>
      <c r="R16" s="1237"/>
      <c r="S16" s="1237"/>
      <c r="T16" s="1237"/>
      <c r="U16" s="1237"/>
      <c r="V16" s="1237"/>
      <c r="W16" s="1237"/>
      <c r="X16" s="1237"/>
      <c r="Y16" s="204"/>
    </row>
    <row r="17" spans="1:25" s="176" customFormat="1" ht="15.95" customHeight="1">
      <c r="A17" s="201"/>
      <c r="B17" s="1237"/>
      <c r="C17" s="1237"/>
      <c r="D17" s="1237"/>
      <c r="E17" s="1237"/>
      <c r="F17" s="1237"/>
      <c r="G17" s="1237"/>
      <c r="H17" s="1237"/>
      <c r="I17" s="1237"/>
      <c r="J17" s="1237"/>
      <c r="K17" s="1237"/>
      <c r="L17" s="1237"/>
      <c r="M17" s="1237"/>
      <c r="N17" s="1237"/>
      <c r="O17" s="1237"/>
      <c r="P17" s="1237"/>
      <c r="Q17" s="1237"/>
      <c r="R17" s="1237"/>
      <c r="S17" s="1237"/>
      <c r="T17" s="1237"/>
      <c r="U17" s="1237"/>
      <c r="V17" s="1237"/>
      <c r="W17" s="1237"/>
      <c r="X17" s="1237"/>
      <c r="Y17" s="204"/>
    </row>
    <row r="18" spans="1:25" s="176" customFormat="1" ht="15.95" customHeight="1">
      <c r="A18" s="201"/>
      <c r="B18" s="1237"/>
      <c r="C18" s="1237"/>
      <c r="D18" s="1237"/>
      <c r="E18" s="1237"/>
      <c r="F18" s="1237"/>
      <c r="G18" s="1237"/>
      <c r="H18" s="1237"/>
      <c r="I18" s="1237"/>
      <c r="J18" s="1237"/>
      <c r="K18" s="1237"/>
      <c r="L18" s="1237"/>
      <c r="M18" s="1237"/>
      <c r="N18" s="1237"/>
      <c r="O18" s="1237"/>
      <c r="P18" s="1237"/>
      <c r="Q18" s="1237"/>
      <c r="R18" s="1237"/>
      <c r="S18" s="1237"/>
      <c r="T18" s="1237"/>
      <c r="U18" s="1237"/>
      <c r="V18" s="1237"/>
      <c r="W18" s="1237"/>
      <c r="X18" s="1237"/>
      <c r="Y18" s="204"/>
    </row>
    <row r="19" spans="1:25" s="176" customFormat="1" ht="15.95" customHeight="1">
      <c r="A19" s="201"/>
      <c r="B19" s="1237"/>
      <c r="C19" s="1237"/>
      <c r="D19" s="1237"/>
      <c r="E19" s="1237"/>
      <c r="F19" s="1237"/>
      <c r="G19" s="1237"/>
      <c r="H19" s="1237"/>
      <c r="I19" s="1237"/>
      <c r="J19" s="1237"/>
      <c r="K19" s="1237"/>
      <c r="L19" s="1237"/>
      <c r="M19" s="1237"/>
      <c r="N19" s="1237"/>
      <c r="O19" s="1237"/>
      <c r="P19" s="1237"/>
      <c r="Q19" s="1237"/>
      <c r="R19" s="1237"/>
      <c r="S19" s="1237"/>
      <c r="T19" s="1237"/>
      <c r="U19" s="1237"/>
      <c r="V19" s="1237"/>
      <c r="W19" s="1237"/>
      <c r="X19" s="1237"/>
      <c r="Y19" s="204"/>
    </row>
    <row r="20" spans="1:25" s="176" customFormat="1" ht="15.95" customHeight="1">
      <c r="A20" s="201"/>
      <c r="B20" s="1237"/>
      <c r="C20" s="1237"/>
      <c r="D20" s="1237"/>
      <c r="E20" s="1237"/>
      <c r="F20" s="1237"/>
      <c r="G20" s="1237"/>
      <c r="H20" s="1237"/>
      <c r="I20" s="1237"/>
      <c r="J20" s="1237"/>
      <c r="K20" s="1237"/>
      <c r="L20" s="1237"/>
      <c r="M20" s="1237"/>
      <c r="N20" s="1237"/>
      <c r="O20" s="1237"/>
      <c r="P20" s="1237"/>
      <c r="Q20" s="1237"/>
      <c r="R20" s="1237"/>
      <c r="S20" s="1237"/>
      <c r="T20" s="1237"/>
      <c r="U20" s="1237"/>
      <c r="V20" s="1237"/>
      <c r="W20" s="1237"/>
      <c r="X20" s="1237"/>
      <c r="Y20" s="204"/>
    </row>
    <row r="21" spans="1:25" s="176" customFormat="1" ht="15.95" customHeight="1">
      <c r="A21" s="201"/>
      <c r="B21" s="1237"/>
      <c r="C21" s="1237"/>
      <c r="D21" s="1237"/>
      <c r="E21" s="1237"/>
      <c r="F21" s="1237"/>
      <c r="G21" s="1237"/>
      <c r="H21" s="1237"/>
      <c r="I21" s="1237"/>
      <c r="J21" s="1237"/>
      <c r="K21" s="1237"/>
      <c r="L21" s="1237"/>
      <c r="M21" s="1237"/>
      <c r="N21" s="1237"/>
      <c r="O21" s="1237"/>
      <c r="P21" s="1237"/>
      <c r="Q21" s="1237"/>
      <c r="R21" s="1237"/>
      <c r="S21" s="1237"/>
      <c r="T21" s="1237"/>
      <c r="U21" s="1237"/>
      <c r="V21" s="1237"/>
      <c r="W21" s="1237"/>
      <c r="X21" s="1237"/>
      <c r="Y21" s="204"/>
    </row>
    <row r="22" spans="1:25" s="176" customFormat="1" ht="15.95" customHeight="1">
      <c r="A22" s="201"/>
      <c r="B22" s="1237"/>
      <c r="C22" s="1237"/>
      <c r="D22" s="1237"/>
      <c r="E22" s="1237"/>
      <c r="F22" s="1237"/>
      <c r="G22" s="1237"/>
      <c r="H22" s="1237"/>
      <c r="I22" s="1237"/>
      <c r="J22" s="1237"/>
      <c r="K22" s="1237"/>
      <c r="L22" s="1237"/>
      <c r="M22" s="1237"/>
      <c r="N22" s="1237"/>
      <c r="O22" s="1237"/>
      <c r="P22" s="1237"/>
      <c r="Q22" s="1237"/>
      <c r="R22" s="1237"/>
      <c r="S22" s="1237"/>
      <c r="T22" s="1237"/>
      <c r="U22" s="1237"/>
      <c r="V22" s="1237"/>
      <c r="W22" s="1237"/>
      <c r="X22" s="1237"/>
      <c r="Y22" s="204"/>
    </row>
    <row r="23" spans="1:25" s="176" customFormat="1" ht="13.5">
      <c r="A23" s="201"/>
      <c r="B23" s="197"/>
      <c r="C23" s="197"/>
      <c r="D23" s="197"/>
      <c r="E23" s="197"/>
      <c r="F23" s="197"/>
      <c r="G23" s="197"/>
      <c r="H23" s="197"/>
      <c r="I23" s="197"/>
      <c r="J23" s="197"/>
      <c r="K23" s="197"/>
      <c r="L23" s="197"/>
      <c r="M23" s="197"/>
      <c r="N23" s="197"/>
      <c r="O23" s="197"/>
      <c r="P23" s="197"/>
      <c r="Q23" s="197"/>
      <c r="R23" s="197"/>
      <c r="S23" s="197"/>
      <c r="T23" s="197"/>
      <c r="U23" s="197"/>
      <c r="V23" s="197"/>
      <c r="W23" s="197"/>
      <c r="X23" s="197"/>
      <c r="Y23" s="204"/>
    </row>
    <row r="24" spans="1:25" s="176" customFormat="1" ht="13.5">
      <c r="A24" s="209"/>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1"/>
    </row>
    <row r="25" spans="1:25" s="176" customFormat="1" ht="13.5">
      <c r="A25" s="201"/>
      <c r="B25" s="197"/>
      <c r="C25" s="197"/>
      <c r="D25" s="197"/>
      <c r="E25" s="197"/>
      <c r="F25" s="197"/>
      <c r="G25" s="197"/>
      <c r="H25" s="197"/>
      <c r="I25" s="197"/>
      <c r="J25" s="197"/>
      <c r="K25" s="197"/>
      <c r="L25" s="197"/>
      <c r="M25" s="197"/>
      <c r="N25" s="197"/>
      <c r="O25" s="202"/>
      <c r="P25" s="203"/>
      <c r="Q25" s="202" t="s">
        <v>12</v>
      </c>
      <c r="R25" s="1212"/>
      <c r="S25" s="1212"/>
      <c r="T25" s="1212"/>
      <c r="U25" s="1212"/>
      <c r="V25" s="1212"/>
      <c r="W25" s="1212"/>
      <c r="X25" s="1212"/>
      <c r="Y25" s="204"/>
    </row>
    <row r="26" spans="1:25">
      <c r="A26" s="212"/>
      <c r="B26" s="213"/>
      <c r="C26" s="213"/>
      <c r="D26" s="213"/>
      <c r="E26" s="213"/>
      <c r="F26" s="213"/>
      <c r="G26" s="213"/>
      <c r="H26" s="213"/>
      <c r="I26" s="213"/>
      <c r="J26" s="213"/>
      <c r="K26" s="213"/>
      <c r="L26" s="213"/>
      <c r="M26" s="213"/>
      <c r="N26" s="213"/>
      <c r="O26" s="213"/>
      <c r="P26" s="213"/>
      <c r="Q26" s="213"/>
      <c r="R26" s="213"/>
      <c r="S26" s="213"/>
      <c r="T26" s="213"/>
      <c r="U26" s="213"/>
      <c r="V26" s="213"/>
      <c r="W26" s="213"/>
      <c r="X26" s="213"/>
      <c r="Y26" s="214"/>
    </row>
    <row r="27" spans="1:25" ht="26.1" customHeight="1">
      <c r="A27" s="1229" t="s">
        <v>356</v>
      </c>
      <c r="B27" s="1230"/>
      <c r="C27" s="1230"/>
      <c r="D27" s="1230"/>
      <c r="E27" s="1230"/>
      <c r="F27" s="1230"/>
      <c r="G27" s="1230"/>
      <c r="H27" s="1230"/>
      <c r="I27" s="1230"/>
      <c r="J27" s="1230"/>
      <c r="K27" s="1230"/>
      <c r="L27" s="1230"/>
      <c r="M27" s="1230"/>
      <c r="N27" s="1230"/>
      <c r="O27" s="1230"/>
      <c r="P27" s="1230"/>
      <c r="Q27" s="1230"/>
      <c r="R27" s="1230"/>
      <c r="S27" s="1230"/>
      <c r="T27" s="1230"/>
      <c r="U27" s="1230"/>
      <c r="V27" s="1230"/>
      <c r="W27" s="1230"/>
      <c r="X27" s="1230"/>
      <c r="Y27" s="1231"/>
    </row>
    <row r="28" spans="1:25">
      <c r="A28" s="212"/>
      <c r="B28" s="213"/>
      <c r="C28" s="213"/>
      <c r="D28" s="213"/>
      <c r="E28" s="213"/>
      <c r="F28" s="213"/>
      <c r="G28" s="213"/>
      <c r="H28" s="213"/>
      <c r="I28" s="213"/>
      <c r="J28" s="213"/>
      <c r="K28" s="213"/>
      <c r="L28" s="213"/>
      <c r="M28" s="213"/>
      <c r="N28" s="213"/>
      <c r="O28" s="213"/>
      <c r="P28" s="213"/>
      <c r="Q28" s="213"/>
      <c r="R28" s="213"/>
      <c r="S28" s="213"/>
      <c r="T28" s="213"/>
      <c r="U28" s="213"/>
      <c r="V28" s="213"/>
      <c r="W28" s="213"/>
      <c r="X28" s="213"/>
      <c r="Y28" s="214"/>
    </row>
    <row r="29" spans="1:25" s="176" customFormat="1">
      <c r="A29" s="1238" t="s">
        <v>920</v>
      </c>
      <c r="B29" s="1239"/>
      <c r="C29" s="1239"/>
      <c r="D29" s="1239"/>
      <c r="E29" s="1239"/>
      <c r="F29" s="1239"/>
      <c r="G29" s="1239"/>
      <c r="H29" s="1239"/>
      <c r="I29" s="1239"/>
      <c r="J29" s="1239"/>
      <c r="K29" s="1239"/>
      <c r="L29" s="1239"/>
      <c r="M29" s="1239"/>
      <c r="N29" s="1239"/>
      <c r="O29" s="1239"/>
      <c r="P29" s="1239"/>
      <c r="Q29" s="1239"/>
      <c r="R29" s="1239"/>
      <c r="S29" s="1239"/>
      <c r="T29" s="1239"/>
      <c r="U29" s="1239"/>
      <c r="V29" s="1239"/>
      <c r="W29" s="1239"/>
      <c r="X29" s="1239"/>
      <c r="Y29" s="1240"/>
    </row>
    <row r="30" spans="1:25" s="176" customFormat="1" ht="13.5">
      <c r="A30" s="201"/>
      <c r="B30" s="197"/>
      <c r="C30" s="197"/>
      <c r="D30" s="197"/>
      <c r="E30" s="197"/>
      <c r="F30" s="197"/>
      <c r="G30" s="197"/>
      <c r="H30" s="197"/>
      <c r="I30" s="197"/>
      <c r="J30" s="197"/>
      <c r="K30" s="197"/>
      <c r="L30" s="197"/>
      <c r="M30" s="197"/>
      <c r="N30" s="197"/>
      <c r="O30" s="197"/>
      <c r="P30" s="203"/>
      <c r="Q30" s="203"/>
      <c r="R30" s="203"/>
      <c r="S30" s="202" t="s">
        <v>357</v>
      </c>
      <c r="T30" s="1241"/>
      <c r="U30" s="1241"/>
      <c r="V30" s="1241"/>
      <c r="W30" s="1241"/>
      <c r="X30" s="1241"/>
      <c r="Y30" s="204"/>
    </row>
    <row r="31" spans="1:25" s="176" customFormat="1" ht="13.5">
      <c r="A31" s="201"/>
      <c r="B31" s="197"/>
      <c r="C31" s="197"/>
      <c r="D31" s="197"/>
      <c r="E31" s="197"/>
      <c r="F31" s="197"/>
      <c r="G31" s="197"/>
      <c r="H31" s="197"/>
      <c r="I31" s="197"/>
      <c r="J31" s="197"/>
      <c r="K31" s="197"/>
      <c r="L31" s="197"/>
      <c r="M31" s="197"/>
      <c r="N31" s="197"/>
      <c r="O31" s="197"/>
      <c r="P31" s="197"/>
      <c r="Q31" s="197"/>
      <c r="R31" s="197"/>
      <c r="S31" s="197"/>
      <c r="T31" s="197"/>
      <c r="U31" s="197"/>
      <c r="V31" s="197"/>
      <c r="W31" s="197"/>
      <c r="X31" s="197"/>
      <c r="Y31" s="204"/>
    </row>
    <row r="32" spans="1:25" s="176" customFormat="1" ht="15.95" customHeight="1">
      <c r="A32" s="201"/>
      <c r="B32" s="1205" t="s">
        <v>358</v>
      </c>
      <c r="C32" s="1205"/>
      <c r="D32" s="1205"/>
      <c r="E32" s="1205"/>
      <c r="F32" s="1205" t="s">
        <v>359</v>
      </c>
      <c r="G32" s="1205"/>
      <c r="H32" s="1205"/>
      <c r="I32" s="1205"/>
      <c r="J32" s="1205" t="s">
        <v>353</v>
      </c>
      <c r="K32" s="1205"/>
      <c r="L32" s="1205"/>
      <c r="M32" s="1205"/>
      <c r="N32" s="1205"/>
      <c r="O32" s="1205" t="s">
        <v>360</v>
      </c>
      <c r="P32" s="1205"/>
      <c r="Q32" s="1205"/>
      <c r="R32" s="1205"/>
      <c r="S32" s="1205"/>
      <c r="T32" s="1205" t="s">
        <v>361</v>
      </c>
      <c r="U32" s="1205"/>
      <c r="V32" s="1205"/>
      <c r="W32" s="1205"/>
      <c r="X32" s="1205"/>
      <c r="Y32" s="204"/>
    </row>
    <row r="33" spans="1:25" s="176" customFormat="1" ht="15.95" customHeight="1">
      <c r="A33" s="201"/>
      <c r="B33" s="1237"/>
      <c r="C33" s="1237"/>
      <c r="D33" s="1237"/>
      <c r="E33" s="1237"/>
      <c r="F33" s="1237"/>
      <c r="G33" s="1237"/>
      <c r="H33" s="1237"/>
      <c r="I33" s="1237"/>
      <c r="J33" s="1237"/>
      <c r="K33" s="1237"/>
      <c r="L33" s="1237"/>
      <c r="M33" s="1237"/>
      <c r="N33" s="1237"/>
      <c r="O33" s="1237"/>
      <c r="P33" s="1237"/>
      <c r="Q33" s="1237"/>
      <c r="R33" s="1237"/>
      <c r="S33" s="1237"/>
      <c r="T33" s="1237"/>
      <c r="U33" s="1237"/>
      <c r="V33" s="1237"/>
      <c r="W33" s="1237"/>
      <c r="X33" s="1237"/>
      <c r="Y33" s="204"/>
    </row>
    <row r="34" spans="1:25" s="176" customFormat="1" ht="15.95" customHeight="1">
      <c r="A34" s="201"/>
      <c r="B34" s="1237"/>
      <c r="C34" s="1237"/>
      <c r="D34" s="1237"/>
      <c r="E34" s="1237"/>
      <c r="F34" s="1237"/>
      <c r="G34" s="1237"/>
      <c r="H34" s="1237"/>
      <c r="I34" s="1237"/>
      <c r="J34" s="1237"/>
      <c r="K34" s="1237"/>
      <c r="L34" s="1237"/>
      <c r="M34" s="1237"/>
      <c r="N34" s="1237"/>
      <c r="O34" s="1237"/>
      <c r="P34" s="1237"/>
      <c r="Q34" s="1237"/>
      <c r="R34" s="1237"/>
      <c r="S34" s="1237"/>
      <c r="T34" s="1237"/>
      <c r="U34" s="1237"/>
      <c r="V34" s="1237"/>
      <c r="W34" s="1237"/>
      <c r="X34" s="1237"/>
      <c r="Y34" s="204"/>
    </row>
    <row r="35" spans="1:25" s="176" customFormat="1" ht="15.95" customHeight="1">
      <c r="A35" s="201"/>
      <c r="B35" s="1237"/>
      <c r="C35" s="1237"/>
      <c r="D35" s="1237"/>
      <c r="E35" s="1237"/>
      <c r="F35" s="1237"/>
      <c r="G35" s="1237"/>
      <c r="H35" s="1237"/>
      <c r="I35" s="1237"/>
      <c r="J35" s="1237"/>
      <c r="K35" s="1237"/>
      <c r="L35" s="1237"/>
      <c r="M35" s="1237"/>
      <c r="N35" s="1237"/>
      <c r="O35" s="1237"/>
      <c r="P35" s="1237"/>
      <c r="Q35" s="1237"/>
      <c r="R35" s="1237"/>
      <c r="S35" s="1237"/>
      <c r="T35" s="1237"/>
      <c r="U35" s="1237"/>
      <c r="V35" s="1237"/>
      <c r="W35" s="1237"/>
      <c r="X35" s="1237"/>
      <c r="Y35" s="204"/>
    </row>
    <row r="36" spans="1:25" s="176" customFormat="1" ht="15.95" customHeight="1">
      <c r="A36" s="201"/>
      <c r="B36" s="1237"/>
      <c r="C36" s="1237"/>
      <c r="D36" s="1237"/>
      <c r="E36" s="1237"/>
      <c r="F36" s="1237"/>
      <c r="G36" s="1237"/>
      <c r="H36" s="1237"/>
      <c r="I36" s="1237"/>
      <c r="J36" s="1237"/>
      <c r="K36" s="1237"/>
      <c r="L36" s="1237"/>
      <c r="M36" s="1237"/>
      <c r="N36" s="1237"/>
      <c r="O36" s="1237"/>
      <c r="P36" s="1237"/>
      <c r="Q36" s="1237"/>
      <c r="R36" s="1237"/>
      <c r="S36" s="1237"/>
      <c r="T36" s="1237"/>
      <c r="U36" s="1237"/>
      <c r="V36" s="1237"/>
      <c r="W36" s="1237"/>
      <c r="X36" s="1237"/>
      <c r="Y36" s="204"/>
    </row>
    <row r="37" spans="1:25" s="176" customFormat="1" ht="15.95" customHeight="1">
      <c r="A37" s="201"/>
      <c r="B37" s="1237"/>
      <c r="C37" s="1237"/>
      <c r="D37" s="1237"/>
      <c r="E37" s="1237"/>
      <c r="F37" s="1237"/>
      <c r="G37" s="1237"/>
      <c r="H37" s="1237"/>
      <c r="I37" s="1237"/>
      <c r="J37" s="1237"/>
      <c r="K37" s="1237"/>
      <c r="L37" s="1237"/>
      <c r="M37" s="1237"/>
      <c r="N37" s="1237"/>
      <c r="O37" s="1237"/>
      <c r="P37" s="1237"/>
      <c r="Q37" s="1237"/>
      <c r="R37" s="1237"/>
      <c r="S37" s="1237"/>
      <c r="T37" s="1237"/>
      <c r="U37" s="1237"/>
      <c r="V37" s="1237"/>
      <c r="W37" s="1237"/>
      <c r="X37" s="1237"/>
      <c r="Y37" s="204"/>
    </row>
    <row r="38" spans="1:25" s="176" customFormat="1" ht="15.95" customHeight="1">
      <c r="A38" s="201"/>
      <c r="B38" s="1237"/>
      <c r="C38" s="1237"/>
      <c r="D38" s="1237"/>
      <c r="E38" s="1237"/>
      <c r="F38" s="1237"/>
      <c r="G38" s="1237"/>
      <c r="H38" s="1237"/>
      <c r="I38" s="1237"/>
      <c r="J38" s="1237"/>
      <c r="K38" s="1237"/>
      <c r="L38" s="1237"/>
      <c r="M38" s="1237"/>
      <c r="N38" s="1237"/>
      <c r="O38" s="1237"/>
      <c r="P38" s="1237"/>
      <c r="Q38" s="1237"/>
      <c r="R38" s="1237"/>
      <c r="S38" s="1237"/>
      <c r="T38" s="1237"/>
      <c r="U38" s="1237"/>
      <c r="V38" s="1237"/>
      <c r="W38" s="1237"/>
      <c r="X38" s="1237"/>
      <c r="Y38" s="204"/>
    </row>
    <row r="39" spans="1:25" s="176" customFormat="1" ht="13.5">
      <c r="A39" s="201"/>
      <c r="B39" s="197"/>
      <c r="C39" s="197"/>
      <c r="D39" s="197"/>
      <c r="E39" s="197"/>
      <c r="F39" s="197"/>
      <c r="G39" s="197"/>
      <c r="H39" s="197"/>
      <c r="I39" s="197"/>
      <c r="J39" s="197"/>
      <c r="K39" s="197"/>
      <c r="L39" s="197"/>
      <c r="M39" s="197"/>
      <c r="N39" s="197"/>
      <c r="O39" s="197"/>
      <c r="P39" s="197"/>
      <c r="Q39" s="197"/>
      <c r="R39" s="197"/>
      <c r="S39" s="197"/>
      <c r="T39" s="197"/>
      <c r="U39" s="197"/>
      <c r="V39" s="197"/>
      <c r="W39" s="197"/>
      <c r="X39" s="197"/>
      <c r="Y39" s="204"/>
    </row>
    <row r="40" spans="1:25" s="176" customFormat="1" ht="13.5">
      <c r="A40" s="209"/>
      <c r="B40" s="210"/>
      <c r="C40" s="210"/>
      <c r="D40" s="210"/>
      <c r="E40" s="210"/>
      <c r="F40" s="210"/>
      <c r="G40" s="210"/>
      <c r="H40" s="210"/>
      <c r="I40" s="210"/>
      <c r="J40" s="210"/>
      <c r="K40" s="210"/>
      <c r="L40" s="210"/>
      <c r="M40" s="210"/>
      <c r="N40" s="210"/>
      <c r="O40" s="210"/>
      <c r="P40" s="210"/>
      <c r="Q40" s="210"/>
      <c r="R40" s="210"/>
      <c r="S40" s="210"/>
      <c r="T40" s="210"/>
      <c r="U40" s="210"/>
      <c r="V40" s="210"/>
      <c r="W40" s="210"/>
      <c r="X40" s="210"/>
      <c r="Y40" s="211"/>
    </row>
    <row r="41" spans="1:25" s="176" customFormat="1" ht="13.5">
      <c r="A41" s="201"/>
      <c r="B41" s="197"/>
      <c r="C41" s="197"/>
      <c r="D41" s="197"/>
      <c r="E41" s="197"/>
      <c r="F41" s="197"/>
      <c r="G41" s="197"/>
      <c r="H41" s="197"/>
      <c r="I41" s="197"/>
      <c r="J41" s="197"/>
      <c r="K41" s="197"/>
      <c r="L41" s="197"/>
      <c r="M41" s="197"/>
      <c r="N41" s="197"/>
      <c r="O41" s="202"/>
      <c r="P41" s="203"/>
      <c r="Q41" s="202" t="s">
        <v>12</v>
      </c>
      <c r="R41" s="1212"/>
      <c r="S41" s="1212"/>
      <c r="T41" s="1212"/>
      <c r="U41" s="1212"/>
      <c r="V41" s="1212"/>
      <c r="W41" s="1212"/>
      <c r="X41" s="1212"/>
      <c r="Y41" s="204"/>
    </row>
    <row r="42" spans="1:25" s="176" customFormat="1" ht="13.5">
      <c r="A42" s="201"/>
      <c r="B42" s="197"/>
      <c r="C42" s="197"/>
      <c r="D42" s="197"/>
      <c r="E42" s="197"/>
      <c r="F42" s="197"/>
      <c r="G42" s="197"/>
      <c r="H42" s="197"/>
      <c r="I42" s="197"/>
      <c r="J42" s="197"/>
      <c r="K42" s="197"/>
      <c r="L42" s="197"/>
      <c r="M42" s="197"/>
      <c r="N42" s="197"/>
      <c r="O42" s="197"/>
      <c r="P42" s="197"/>
      <c r="Q42" s="197"/>
      <c r="R42" s="197"/>
      <c r="S42" s="197"/>
      <c r="T42" s="197"/>
      <c r="U42" s="197"/>
      <c r="V42" s="197"/>
      <c r="W42" s="197"/>
      <c r="X42" s="197"/>
      <c r="Y42" s="204"/>
    </row>
    <row r="43" spans="1:25" s="176" customFormat="1" ht="21">
      <c r="A43" s="1229" t="s">
        <v>362</v>
      </c>
      <c r="B43" s="1230"/>
      <c r="C43" s="1230"/>
      <c r="D43" s="1230"/>
      <c r="E43" s="1230"/>
      <c r="F43" s="1230"/>
      <c r="G43" s="1230"/>
      <c r="H43" s="1230"/>
      <c r="I43" s="1230"/>
      <c r="J43" s="1230"/>
      <c r="K43" s="1230"/>
      <c r="L43" s="1230"/>
      <c r="M43" s="1230"/>
      <c r="N43" s="1230"/>
      <c r="O43" s="1230"/>
      <c r="P43" s="1230"/>
      <c r="Q43" s="1230"/>
      <c r="R43" s="1230"/>
      <c r="S43" s="1230"/>
      <c r="T43" s="1230"/>
      <c r="U43" s="1230"/>
      <c r="V43" s="1230"/>
      <c r="W43" s="1230"/>
      <c r="X43" s="1230"/>
      <c r="Y43" s="1231"/>
    </row>
    <row r="44" spans="1:25" s="176" customFormat="1" ht="13.5">
      <c r="A44" s="201"/>
      <c r="B44" s="197"/>
      <c r="C44" s="197"/>
      <c r="D44" s="197"/>
      <c r="E44" s="197"/>
      <c r="F44" s="197"/>
      <c r="G44" s="197"/>
      <c r="H44" s="197"/>
      <c r="I44" s="197"/>
      <c r="J44" s="197"/>
      <c r="K44" s="197"/>
      <c r="L44" s="197"/>
      <c r="M44" s="197"/>
      <c r="N44" s="197"/>
      <c r="O44" s="197"/>
      <c r="P44" s="197"/>
      <c r="Q44" s="197"/>
      <c r="R44" s="197"/>
      <c r="S44" s="197"/>
      <c r="T44" s="197"/>
      <c r="U44" s="197"/>
      <c r="V44" s="197"/>
      <c r="W44" s="197"/>
      <c r="X44" s="197"/>
      <c r="Y44" s="204"/>
    </row>
    <row r="45" spans="1:25" s="176" customFormat="1">
      <c r="A45" s="201"/>
      <c r="B45" s="213" t="s">
        <v>363</v>
      </c>
      <c r="C45" s="197"/>
      <c r="D45" s="197"/>
      <c r="E45" s="197"/>
      <c r="F45" s="197"/>
      <c r="G45" s="197"/>
      <c r="H45" s="197"/>
      <c r="I45" s="197"/>
      <c r="J45" s="197"/>
      <c r="K45" s="197"/>
      <c r="L45" s="197"/>
      <c r="M45" s="197"/>
      <c r="N45" s="197"/>
      <c r="O45" s="197"/>
      <c r="P45" s="197"/>
      <c r="Q45" s="197"/>
      <c r="R45" s="197"/>
      <c r="S45" s="197"/>
      <c r="T45" s="197"/>
      <c r="U45" s="197"/>
      <c r="V45" s="197"/>
      <c r="W45" s="197"/>
      <c r="X45" s="197"/>
      <c r="Y45" s="204"/>
    </row>
    <row r="46" spans="1:25" s="176" customFormat="1" ht="13.5">
      <c r="A46" s="201"/>
      <c r="B46" s="197"/>
      <c r="C46" s="197"/>
      <c r="D46" s="197"/>
      <c r="E46" s="197"/>
      <c r="F46" s="197"/>
      <c r="G46" s="197"/>
      <c r="H46" s="197"/>
      <c r="I46" s="197"/>
      <c r="J46" s="197"/>
      <c r="K46" s="197"/>
      <c r="L46" s="197"/>
      <c r="M46" s="197"/>
      <c r="N46" s="197"/>
      <c r="O46" s="197"/>
      <c r="P46" s="197"/>
      <c r="Q46" s="197"/>
      <c r="R46" s="197"/>
      <c r="S46" s="197"/>
      <c r="T46" s="197"/>
      <c r="U46" s="197"/>
      <c r="V46" s="197"/>
      <c r="W46" s="197"/>
      <c r="X46" s="197"/>
      <c r="Y46" s="204"/>
    </row>
    <row r="47" spans="1:25" s="176" customFormat="1" ht="13.5">
      <c r="A47" s="201"/>
      <c r="B47" s="197"/>
      <c r="C47" s="197"/>
      <c r="D47" s="197"/>
      <c r="E47" s="197"/>
      <c r="F47" s="197"/>
      <c r="G47" s="197"/>
      <c r="H47" s="197"/>
      <c r="I47" s="197"/>
      <c r="J47" s="197"/>
      <c r="K47" s="197"/>
      <c r="L47" s="197"/>
      <c r="M47" s="197"/>
      <c r="N47" s="197"/>
      <c r="O47" s="215"/>
      <c r="P47" s="215"/>
      <c r="Q47" s="215"/>
      <c r="R47" s="216" t="s">
        <v>357</v>
      </c>
      <c r="S47" s="1232"/>
      <c r="T47" s="1232"/>
      <c r="U47" s="1232"/>
      <c r="V47" s="1232"/>
      <c r="W47" s="1232"/>
      <c r="X47" s="206" t="s">
        <v>27</v>
      </c>
      <c r="Y47" s="204"/>
    </row>
    <row r="48" spans="1:25" s="176" customFormat="1" ht="13.5">
      <c r="A48" s="205"/>
      <c r="B48" s="206"/>
      <c r="C48" s="206"/>
      <c r="D48" s="206"/>
      <c r="E48" s="206"/>
      <c r="F48" s="206"/>
      <c r="G48" s="206"/>
      <c r="H48" s="206"/>
      <c r="I48" s="206"/>
      <c r="J48" s="206"/>
      <c r="K48" s="206"/>
      <c r="L48" s="206"/>
      <c r="M48" s="206"/>
      <c r="N48" s="206"/>
      <c r="O48" s="206"/>
      <c r="P48" s="206"/>
      <c r="Q48" s="206"/>
      <c r="R48" s="206"/>
      <c r="S48" s="206"/>
      <c r="T48" s="206"/>
      <c r="U48" s="206"/>
      <c r="V48" s="206"/>
      <c r="W48" s="206"/>
      <c r="X48" s="206"/>
      <c r="Y48" s="207"/>
    </row>
    <row r="49" spans="3:17" s="176" customFormat="1" ht="14.25" thickBot="1"/>
    <row r="50" spans="3:17" s="176" customFormat="1" ht="13.5">
      <c r="C50" s="1233" t="s">
        <v>327</v>
      </c>
      <c r="D50" s="1234"/>
      <c r="E50" s="1234"/>
      <c r="F50" s="1235" t="s">
        <v>328</v>
      </c>
      <c r="G50" s="1234"/>
      <c r="H50" s="1234"/>
      <c r="I50" s="1235" t="s">
        <v>329</v>
      </c>
      <c r="J50" s="1234"/>
      <c r="K50" s="1234"/>
      <c r="L50" s="1235" t="s">
        <v>330</v>
      </c>
      <c r="M50" s="1234"/>
      <c r="N50" s="1234"/>
      <c r="O50" s="1235" t="s">
        <v>331</v>
      </c>
      <c r="P50" s="1234"/>
      <c r="Q50" s="1236"/>
    </row>
    <row r="51" spans="3:17" s="176" customFormat="1" ht="13.5">
      <c r="C51" s="1223"/>
      <c r="D51" s="1224"/>
      <c r="E51" s="1224"/>
      <c r="F51" s="1224"/>
      <c r="G51" s="1224"/>
      <c r="H51" s="1224"/>
      <c r="I51" s="1224"/>
      <c r="J51" s="1224"/>
      <c r="K51" s="1224"/>
      <c r="L51" s="1224"/>
      <c r="M51" s="1224"/>
      <c r="N51" s="1224"/>
      <c r="O51" s="1224"/>
      <c r="P51" s="1224"/>
      <c r="Q51" s="1227"/>
    </row>
    <row r="52" spans="3:17" s="176" customFormat="1" ht="13.5">
      <c r="C52" s="1223"/>
      <c r="D52" s="1224"/>
      <c r="E52" s="1224"/>
      <c r="F52" s="1224"/>
      <c r="G52" s="1224"/>
      <c r="H52" s="1224"/>
      <c r="I52" s="1224"/>
      <c r="J52" s="1224"/>
      <c r="K52" s="1224"/>
      <c r="L52" s="1224"/>
      <c r="M52" s="1224"/>
      <c r="N52" s="1224"/>
      <c r="O52" s="1224"/>
      <c r="P52" s="1224"/>
      <c r="Q52" s="1227"/>
    </row>
    <row r="53" spans="3:17" s="176" customFormat="1" ht="13.5">
      <c r="C53" s="1223"/>
      <c r="D53" s="1224"/>
      <c r="E53" s="1224"/>
      <c r="F53" s="1224"/>
      <c r="G53" s="1224"/>
      <c r="H53" s="1224"/>
      <c r="I53" s="1224"/>
      <c r="J53" s="1224"/>
      <c r="K53" s="1224"/>
      <c r="L53" s="1224"/>
      <c r="M53" s="1224"/>
      <c r="N53" s="1224"/>
      <c r="O53" s="1224"/>
      <c r="P53" s="1224"/>
      <c r="Q53" s="1227"/>
    </row>
    <row r="54" spans="3:17" s="176" customFormat="1" ht="13.5">
      <c r="C54" s="1223"/>
      <c r="D54" s="1224"/>
      <c r="E54" s="1224"/>
      <c r="F54" s="1224"/>
      <c r="G54" s="1224"/>
      <c r="H54" s="1224"/>
      <c r="I54" s="1224"/>
      <c r="J54" s="1224"/>
      <c r="K54" s="1224"/>
      <c r="L54" s="1224"/>
      <c r="M54" s="1224"/>
      <c r="N54" s="1224"/>
      <c r="O54" s="1224"/>
      <c r="P54" s="1224"/>
      <c r="Q54" s="1227"/>
    </row>
    <row r="55" spans="3:17" ht="19.5" thickBot="1">
      <c r="C55" s="1225"/>
      <c r="D55" s="1226"/>
      <c r="E55" s="1226"/>
      <c r="F55" s="1226"/>
      <c r="G55" s="1226"/>
      <c r="H55" s="1226"/>
      <c r="I55" s="1226"/>
      <c r="J55" s="1226"/>
      <c r="K55" s="1226"/>
      <c r="L55" s="1226"/>
      <c r="M55" s="1226"/>
      <c r="N55" s="1226"/>
      <c r="O55" s="1226"/>
      <c r="P55" s="1226"/>
      <c r="Q55" s="1228"/>
    </row>
  </sheetData>
  <mergeCells count="107">
    <mergeCell ref="A3:Y3"/>
    <mergeCell ref="A4:Y4"/>
    <mergeCell ref="R6:X6"/>
    <mergeCell ref="B8:X9"/>
    <mergeCell ref="B11:C12"/>
    <mergeCell ref="D11:M12"/>
    <mergeCell ref="N11:R11"/>
    <mergeCell ref="S11:W11"/>
    <mergeCell ref="N12:R12"/>
    <mergeCell ref="S12:W12"/>
    <mergeCell ref="B14:E14"/>
    <mergeCell ref="F14:I14"/>
    <mergeCell ref="J14:N14"/>
    <mergeCell ref="O14:S14"/>
    <mergeCell ref="T14:X14"/>
    <mergeCell ref="B15:E15"/>
    <mergeCell ref="F15:I15"/>
    <mergeCell ref="J15:N15"/>
    <mergeCell ref="O15:S15"/>
    <mergeCell ref="T15:X15"/>
    <mergeCell ref="B16:E16"/>
    <mergeCell ref="F16:I16"/>
    <mergeCell ref="J16:N16"/>
    <mergeCell ref="O16:S16"/>
    <mergeCell ref="T16:X16"/>
    <mergeCell ref="B17:E17"/>
    <mergeCell ref="F17:I17"/>
    <mergeCell ref="J17:N17"/>
    <mergeCell ref="O17:S17"/>
    <mergeCell ref="T17:X17"/>
    <mergeCell ref="B18:E18"/>
    <mergeCell ref="F18:I18"/>
    <mergeCell ref="J18:N18"/>
    <mergeCell ref="O18:S18"/>
    <mergeCell ref="T18:X18"/>
    <mergeCell ref="B19:E19"/>
    <mergeCell ref="F19:I19"/>
    <mergeCell ref="J19:N19"/>
    <mergeCell ref="O19:S19"/>
    <mergeCell ref="T19:X19"/>
    <mergeCell ref="B20:E20"/>
    <mergeCell ref="F20:I20"/>
    <mergeCell ref="J20:N20"/>
    <mergeCell ref="O20:S20"/>
    <mergeCell ref="T20:X20"/>
    <mergeCell ref="B21:E21"/>
    <mergeCell ref="F21:I21"/>
    <mergeCell ref="J21:N21"/>
    <mergeCell ref="O21:S21"/>
    <mergeCell ref="T21:X21"/>
    <mergeCell ref="A27:Y27"/>
    <mergeCell ref="A29:Y29"/>
    <mergeCell ref="T30:X30"/>
    <mergeCell ref="B32:E32"/>
    <mergeCell ref="F32:I32"/>
    <mergeCell ref="J32:N32"/>
    <mergeCell ref="O32:S32"/>
    <mergeCell ref="T32:X32"/>
    <mergeCell ref="B22:E22"/>
    <mergeCell ref="F22:I22"/>
    <mergeCell ref="J22:N22"/>
    <mergeCell ref="O22:S22"/>
    <mergeCell ref="T22:X22"/>
    <mergeCell ref="R25:X25"/>
    <mergeCell ref="B33:E33"/>
    <mergeCell ref="F33:I33"/>
    <mergeCell ref="J33:N33"/>
    <mergeCell ref="O33:S33"/>
    <mergeCell ref="T33:X33"/>
    <mergeCell ref="B34:E34"/>
    <mergeCell ref="F34:I34"/>
    <mergeCell ref="J34:N34"/>
    <mergeCell ref="O34:S34"/>
    <mergeCell ref="T34:X34"/>
    <mergeCell ref="B35:E35"/>
    <mergeCell ref="F35:I35"/>
    <mergeCell ref="J35:N35"/>
    <mergeCell ref="O35:S35"/>
    <mergeCell ref="T35:X35"/>
    <mergeCell ref="B36:E36"/>
    <mergeCell ref="F36:I36"/>
    <mergeCell ref="J36:N36"/>
    <mergeCell ref="O36:S36"/>
    <mergeCell ref="T36:X36"/>
    <mergeCell ref="B37:E37"/>
    <mergeCell ref="F37:I37"/>
    <mergeCell ref="J37:N37"/>
    <mergeCell ref="O37:S37"/>
    <mergeCell ref="T37:X37"/>
    <mergeCell ref="B38:E38"/>
    <mergeCell ref="F38:I38"/>
    <mergeCell ref="J38:N38"/>
    <mergeCell ref="O38:S38"/>
    <mergeCell ref="T38:X38"/>
    <mergeCell ref="C52:E55"/>
    <mergeCell ref="F52:H55"/>
    <mergeCell ref="I52:K55"/>
    <mergeCell ref="L52:N55"/>
    <mergeCell ref="O52:Q55"/>
    <mergeCell ref="R41:X41"/>
    <mergeCell ref="A43:Y43"/>
    <mergeCell ref="S47:W47"/>
    <mergeCell ref="C50:E51"/>
    <mergeCell ref="F50:H51"/>
    <mergeCell ref="I50:K51"/>
    <mergeCell ref="L50:N51"/>
    <mergeCell ref="O50:Q51"/>
  </mergeCells>
  <phoneticPr fontId="3"/>
  <printOptions horizontalCentered="1"/>
  <pageMargins left="0.70866141732283472" right="0.70866141732283472" top="0.74803149606299213" bottom="0.74803149606299213" header="0.31496062992125984" footer="0.31496062992125984"/>
  <pageSetup paperSize="9" scale="92"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kumamotoken12">
    <pageSetUpPr fitToPage="1"/>
  </sheetPr>
  <dimension ref="A1:Y41"/>
  <sheetViews>
    <sheetView view="pageBreakPreview" zoomScale="95" zoomScaleNormal="95" zoomScaleSheetLayoutView="95" workbookViewId="0">
      <selection activeCell="P1" sqref="P1"/>
    </sheetView>
  </sheetViews>
  <sheetFormatPr defaultRowHeight="18.75"/>
  <cols>
    <col min="1" max="25" width="3.125" style="4" customWidth="1"/>
    <col min="26" max="26" width="9" style="4"/>
    <col min="27" max="27" width="21.875" style="4" bestFit="1" customWidth="1"/>
    <col min="28" max="256" width="9" style="4"/>
    <col min="257" max="281" width="3.125" style="4" customWidth="1"/>
    <col min="282" max="282" width="9" style="4"/>
    <col min="283" max="283" width="21.875" style="4" bestFit="1" customWidth="1"/>
    <col min="284" max="512" width="9" style="4"/>
    <col min="513" max="537" width="3.125" style="4" customWidth="1"/>
    <col min="538" max="538" width="9" style="4"/>
    <col min="539" max="539" width="21.875" style="4" bestFit="1" customWidth="1"/>
    <col min="540" max="768" width="9" style="4"/>
    <col min="769" max="793" width="3.125" style="4" customWidth="1"/>
    <col min="794" max="794" width="9" style="4"/>
    <col min="795" max="795" width="21.875" style="4" bestFit="1" customWidth="1"/>
    <col min="796" max="1024" width="9" style="4"/>
    <col min="1025" max="1049" width="3.125" style="4" customWidth="1"/>
    <col min="1050" max="1050" width="9" style="4"/>
    <col min="1051" max="1051" width="21.875" style="4" bestFit="1" customWidth="1"/>
    <col min="1052" max="1280" width="9" style="4"/>
    <col min="1281" max="1305" width="3.125" style="4" customWidth="1"/>
    <col min="1306" max="1306" width="9" style="4"/>
    <col min="1307" max="1307" width="21.875" style="4" bestFit="1" customWidth="1"/>
    <col min="1308" max="1536" width="9" style="4"/>
    <col min="1537" max="1561" width="3.125" style="4" customWidth="1"/>
    <col min="1562" max="1562" width="9" style="4"/>
    <col min="1563" max="1563" width="21.875" style="4" bestFit="1" customWidth="1"/>
    <col min="1564" max="1792" width="9" style="4"/>
    <col min="1793" max="1817" width="3.125" style="4" customWidth="1"/>
    <col min="1818" max="1818" width="9" style="4"/>
    <col min="1819" max="1819" width="21.875" style="4" bestFit="1" customWidth="1"/>
    <col min="1820" max="2048" width="9" style="4"/>
    <col min="2049" max="2073" width="3.125" style="4" customWidth="1"/>
    <col min="2074" max="2074" width="9" style="4"/>
    <col min="2075" max="2075" width="21.875" style="4" bestFit="1" customWidth="1"/>
    <col min="2076" max="2304" width="9" style="4"/>
    <col min="2305" max="2329" width="3.125" style="4" customWidth="1"/>
    <col min="2330" max="2330" width="9" style="4"/>
    <col min="2331" max="2331" width="21.875" style="4" bestFit="1" customWidth="1"/>
    <col min="2332" max="2560" width="9" style="4"/>
    <col min="2561" max="2585" width="3.125" style="4" customWidth="1"/>
    <col min="2586" max="2586" width="9" style="4"/>
    <col min="2587" max="2587" width="21.875" style="4" bestFit="1" customWidth="1"/>
    <col min="2588" max="2816" width="9" style="4"/>
    <col min="2817" max="2841" width="3.125" style="4" customWidth="1"/>
    <col min="2842" max="2842" width="9" style="4"/>
    <col min="2843" max="2843" width="21.875" style="4" bestFit="1" customWidth="1"/>
    <col min="2844" max="3072" width="9" style="4"/>
    <col min="3073" max="3097" width="3.125" style="4" customWidth="1"/>
    <col min="3098" max="3098" width="9" style="4"/>
    <col min="3099" max="3099" width="21.875" style="4" bestFit="1" customWidth="1"/>
    <col min="3100" max="3328" width="9" style="4"/>
    <col min="3329" max="3353" width="3.125" style="4" customWidth="1"/>
    <col min="3354" max="3354" width="9" style="4"/>
    <col min="3355" max="3355" width="21.875" style="4" bestFit="1" customWidth="1"/>
    <col min="3356" max="3584" width="9" style="4"/>
    <col min="3585" max="3609" width="3.125" style="4" customWidth="1"/>
    <col min="3610" max="3610" width="9" style="4"/>
    <col min="3611" max="3611" width="21.875" style="4" bestFit="1" customWidth="1"/>
    <col min="3612" max="3840" width="9" style="4"/>
    <col min="3841" max="3865" width="3.125" style="4" customWidth="1"/>
    <col min="3866" max="3866" width="9" style="4"/>
    <col min="3867" max="3867" width="21.875" style="4" bestFit="1" customWidth="1"/>
    <col min="3868" max="4096" width="9" style="4"/>
    <col min="4097" max="4121" width="3.125" style="4" customWidth="1"/>
    <col min="4122" max="4122" width="9" style="4"/>
    <col min="4123" max="4123" width="21.875" style="4" bestFit="1" customWidth="1"/>
    <col min="4124" max="4352" width="9" style="4"/>
    <col min="4353" max="4377" width="3.125" style="4" customWidth="1"/>
    <col min="4378" max="4378" width="9" style="4"/>
    <col min="4379" max="4379" width="21.875" style="4" bestFit="1" customWidth="1"/>
    <col min="4380" max="4608" width="9" style="4"/>
    <col min="4609" max="4633" width="3.125" style="4" customWidth="1"/>
    <col min="4634" max="4634" width="9" style="4"/>
    <col min="4635" max="4635" width="21.875" style="4" bestFit="1" customWidth="1"/>
    <col min="4636" max="4864" width="9" style="4"/>
    <col min="4865" max="4889" width="3.125" style="4" customWidth="1"/>
    <col min="4890" max="4890" width="9" style="4"/>
    <col min="4891" max="4891" width="21.875" style="4" bestFit="1" customWidth="1"/>
    <col min="4892" max="5120" width="9" style="4"/>
    <col min="5121" max="5145" width="3.125" style="4" customWidth="1"/>
    <col min="5146" max="5146" width="9" style="4"/>
    <col min="5147" max="5147" width="21.875" style="4" bestFit="1" customWidth="1"/>
    <col min="5148" max="5376" width="9" style="4"/>
    <col min="5377" max="5401" width="3.125" style="4" customWidth="1"/>
    <col min="5402" max="5402" width="9" style="4"/>
    <col min="5403" max="5403" width="21.875" style="4" bestFit="1" customWidth="1"/>
    <col min="5404" max="5632" width="9" style="4"/>
    <col min="5633" max="5657" width="3.125" style="4" customWidth="1"/>
    <col min="5658" max="5658" width="9" style="4"/>
    <col min="5659" max="5659" width="21.875" style="4" bestFit="1" customWidth="1"/>
    <col min="5660" max="5888" width="9" style="4"/>
    <col min="5889" max="5913" width="3.125" style="4" customWidth="1"/>
    <col min="5914" max="5914" width="9" style="4"/>
    <col min="5915" max="5915" width="21.875" style="4" bestFit="1" customWidth="1"/>
    <col min="5916" max="6144" width="9" style="4"/>
    <col min="6145" max="6169" width="3.125" style="4" customWidth="1"/>
    <col min="6170" max="6170" width="9" style="4"/>
    <col min="6171" max="6171" width="21.875" style="4" bestFit="1" customWidth="1"/>
    <col min="6172" max="6400" width="9" style="4"/>
    <col min="6401" max="6425" width="3.125" style="4" customWidth="1"/>
    <col min="6426" max="6426" width="9" style="4"/>
    <col min="6427" max="6427" width="21.875" style="4" bestFit="1" customWidth="1"/>
    <col min="6428" max="6656" width="9" style="4"/>
    <col min="6657" max="6681" width="3.125" style="4" customWidth="1"/>
    <col min="6682" max="6682" width="9" style="4"/>
    <col min="6683" max="6683" width="21.875" style="4" bestFit="1" customWidth="1"/>
    <col min="6684" max="6912" width="9" style="4"/>
    <col min="6913" max="6937" width="3.125" style="4" customWidth="1"/>
    <col min="6938" max="6938" width="9" style="4"/>
    <col min="6939" max="6939" width="21.875" style="4" bestFit="1" customWidth="1"/>
    <col min="6940" max="7168" width="9" style="4"/>
    <col min="7169" max="7193" width="3.125" style="4" customWidth="1"/>
    <col min="7194" max="7194" width="9" style="4"/>
    <col min="7195" max="7195" width="21.875" style="4" bestFit="1" customWidth="1"/>
    <col min="7196" max="7424" width="9" style="4"/>
    <col min="7425" max="7449" width="3.125" style="4" customWidth="1"/>
    <col min="7450" max="7450" width="9" style="4"/>
    <col min="7451" max="7451" width="21.875" style="4" bestFit="1" customWidth="1"/>
    <col min="7452" max="7680" width="9" style="4"/>
    <col min="7681" max="7705" width="3.125" style="4" customWidth="1"/>
    <col min="7706" max="7706" width="9" style="4"/>
    <col min="7707" max="7707" width="21.875" style="4" bestFit="1" customWidth="1"/>
    <col min="7708" max="7936" width="9" style="4"/>
    <col min="7937" max="7961" width="3.125" style="4" customWidth="1"/>
    <col min="7962" max="7962" width="9" style="4"/>
    <col min="7963" max="7963" width="21.875" style="4" bestFit="1" customWidth="1"/>
    <col min="7964" max="8192" width="9" style="4"/>
    <col min="8193" max="8217" width="3.125" style="4" customWidth="1"/>
    <col min="8218" max="8218" width="9" style="4"/>
    <col min="8219" max="8219" width="21.875" style="4" bestFit="1" customWidth="1"/>
    <col min="8220" max="8448" width="9" style="4"/>
    <col min="8449" max="8473" width="3.125" style="4" customWidth="1"/>
    <col min="8474" max="8474" width="9" style="4"/>
    <col min="8475" max="8475" width="21.875" style="4" bestFit="1" customWidth="1"/>
    <col min="8476" max="8704" width="9" style="4"/>
    <col min="8705" max="8729" width="3.125" style="4" customWidth="1"/>
    <col min="8730" max="8730" width="9" style="4"/>
    <col min="8731" max="8731" width="21.875" style="4" bestFit="1" customWidth="1"/>
    <col min="8732" max="8960" width="9" style="4"/>
    <col min="8961" max="8985" width="3.125" style="4" customWidth="1"/>
    <col min="8986" max="8986" width="9" style="4"/>
    <col min="8987" max="8987" width="21.875" style="4" bestFit="1" customWidth="1"/>
    <col min="8988" max="9216" width="9" style="4"/>
    <col min="9217" max="9241" width="3.125" style="4" customWidth="1"/>
    <col min="9242" max="9242" width="9" style="4"/>
    <col min="9243" max="9243" width="21.875" style="4" bestFit="1" customWidth="1"/>
    <col min="9244" max="9472" width="9" style="4"/>
    <col min="9473" max="9497" width="3.125" style="4" customWidth="1"/>
    <col min="9498" max="9498" width="9" style="4"/>
    <col min="9499" max="9499" width="21.875" style="4" bestFit="1" customWidth="1"/>
    <col min="9500" max="9728" width="9" style="4"/>
    <col min="9729" max="9753" width="3.125" style="4" customWidth="1"/>
    <col min="9754" max="9754" width="9" style="4"/>
    <col min="9755" max="9755" width="21.875" style="4" bestFit="1" customWidth="1"/>
    <col min="9756" max="9984" width="9" style="4"/>
    <col min="9985" max="10009" width="3.125" style="4" customWidth="1"/>
    <col min="10010" max="10010" width="9" style="4"/>
    <col min="10011" max="10011" width="21.875" style="4" bestFit="1" customWidth="1"/>
    <col min="10012" max="10240" width="9" style="4"/>
    <col min="10241" max="10265" width="3.125" style="4" customWidth="1"/>
    <col min="10266" max="10266" width="9" style="4"/>
    <col min="10267" max="10267" width="21.875" style="4" bestFit="1" customWidth="1"/>
    <col min="10268" max="10496" width="9" style="4"/>
    <col min="10497" max="10521" width="3.125" style="4" customWidth="1"/>
    <col min="10522" max="10522" width="9" style="4"/>
    <col min="10523" max="10523" width="21.875" style="4" bestFit="1" customWidth="1"/>
    <col min="10524" max="10752" width="9" style="4"/>
    <col min="10753" max="10777" width="3.125" style="4" customWidth="1"/>
    <col min="10778" max="10778" width="9" style="4"/>
    <col min="10779" max="10779" width="21.875" style="4" bestFit="1" customWidth="1"/>
    <col min="10780" max="11008" width="9" style="4"/>
    <col min="11009" max="11033" width="3.125" style="4" customWidth="1"/>
    <col min="11034" max="11034" width="9" style="4"/>
    <col min="11035" max="11035" width="21.875" style="4" bestFit="1" customWidth="1"/>
    <col min="11036" max="11264" width="9" style="4"/>
    <col min="11265" max="11289" width="3.125" style="4" customWidth="1"/>
    <col min="11290" max="11290" width="9" style="4"/>
    <col min="11291" max="11291" width="21.875" style="4" bestFit="1" customWidth="1"/>
    <col min="11292" max="11520" width="9" style="4"/>
    <col min="11521" max="11545" width="3.125" style="4" customWidth="1"/>
    <col min="11546" max="11546" width="9" style="4"/>
    <col min="11547" max="11547" width="21.875" style="4" bestFit="1" customWidth="1"/>
    <col min="11548" max="11776" width="9" style="4"/>
    <col min="11777" max="11801" width="3.125" style="4" customWidth="1"/>
    <col min="11802" max="11802" width="9" style="4"/>
    <col min="11803" max="11803" width="21.875" style="4" bestFit="1" customWidth="1"/>
    <col min="11804" max="12032" width="9" style="4"/>
    <col min="12033" max="12057" width="3.125" style="4" customWidth="1"/>
    <col min="12058" max="12058" width="9" style="4"/>
    <col min="12059" max="12059" width="21.875" style="4" bestFit="1" customWidth="1"/>
    <col min="12060" max="12288" width="9" style="4"/>
    <col min="12289" max="12313" width="3.125" style="4" customWidth="1"/>
    <col min="12314" max="12314" width="9" style="4"/>
    <col min="12315" max="12315" width="21.875" style="4" bestFit="1" customWidth="1"/>
    <col min="12316" max="12544" width="9" style="4"/>
    <col min="12545" max="12569" width="3.125" style="4" customWidth="1"/>
    <col min="12570" max="12570" width="9" style="4"/>
    <col min="12571" max="12571" width="21.875" style="4" bestFit="1" customWidth="1"/>
    <col min="12572" max="12800" width="9" style="4"/>
    <col min="12801" max="12825" width="3.125" style="4" customWidth="1"/>
    <col min="12826" max="12826" width="9" style="4"/>
    <col min="12827" max="12827" width="21.875" style="4" bestFit="1" customWidth="1"/>
    <col min="12828" max="13056" width="9" style="4"/>
    <col min="13057" max="13081" width="3.125" style="4" customWidth="1"/>
    <col min="13082" max="13082" width="9" style="4"/>
    <col min="13083" max="13083" width="21.875" style="4" bestFit="1" customWidth="1"/>
    <col min="13084" max="13312" width="9" style="4"/>
    <col min="13313" max="13337" width="3.125" style="4" customWidth="1"/>
    <col min="13338" max="13338" width="9" style="4"/>
    <col min="13339" max="13339" width="21.875" style="4" bestFit="1" customWidth="1"/>
    <col min="13340" max="13568" width="9" style="4"/>
    <col min="13569" max="13593" width="3.125" style="4" customWidth="1"/>
    <col min="13594" max="13594" width="9" style="4"/>
    <col min="13595" max="13595" width="21.875" style="4" bestFit="1" customWidth="1"/>
    <col min="13596" max="13824" width="9" style="4"/>
    <col min="13825" max="13849" width="3.125" style="4" customWidth="1"/>
    <col min="13850" max="13850" width="9" style="4"/>
    <col min="13851" max="13851" width="21.875" style="4" bestFit="1" customWidth="1"/>
    <col min="13852" max="14080" width="9" style="4"/>
    <col min="14081" max="14105" width="3.125" style="4" customWidth="1"/>
    <col min="14106" max="14106" width="9" style="4"/>
    <col min="14107" max="14107" width="21.875" style="4" bestFit="1" customWidth="1"/>
    <col min="14108" max="14336" width="9" style="4"/>
    <col min="14337" max="14361" width="3.125" style="4" customWidth="1"/>
    <col min="14362" max="14362" width="9" style="4"/>
    <col min="14363" max="14363" width="21.875" style="4" bestFit="1" customWidth="1"/>
    <col min="14364" max="14592" width="9" style="4"/>
    <col min="14593" max="14617" width="3.125" style="4" customWidth="1"/>
    <col min="14618" max="14618" width="9" style="4"/>
    <col min="14619" max="14619" width="21.875" style="4" bestFit="1" customWidth="1"/>
    <col min="14620" max="14848" width="9" style="4"/>
    <col min="14849" max="14873" width="3.125" style="4" customWidth="1"/>
    <col min="14874" max="14874" width="9" style="4"/>
    <col min="14875" max="14875" width="21.875" style="4" bestFit="1" customWidth="1"/>
    <col min="14876" max="15104" width="9" style="4"/>
    <col min="15105" max="15129" width="3.125" style="4" customWidth="1"/>
    <col min="15130" max="15130" width="9" style="4"/>
    <col min="15131" max="15131" width="21.875" style="4" bestFit="1" customWidth="1"/>
    <col min="15132" max="15360" width="9" style="4"/>
    <col min="15361" max="15385" width="3.125" style="4" customWidth="1"/>
    <col min="15386" max="15386" width="9" style="4"/>
    <col min="15387" max="15387" width="21.875" style="4" bestFit="1" customWidth="1"/>
    <col min="15388" max="15616" width="9" style="4"/>
    <col min="15617" max="15641" width="3.125" style="4" customWidth="1"/>
    <col min="15642" max="15642" width="9" style="4"/>
    <col min="15643" max="15643" width="21.875" style="4" bestFit="1" customWidth="1"/>
    <col min="15644" max="15872" width="9" style="4"/>
    <col min="15873" max="15897" width="3.125" style="4" customWidth="1"/>
    <col min="15898" max="15898" width="9" style="4"/>
    <col min="15899" max="15899" width="21.875" style="4" bestFit="1" customWidth="1"/>
    <col min="15900" max="16128" width="9" style="4"/>
    <col min="16129" max="16153" width="3.125" style="4" customWidth="1"/>
    <col min="16154" max="16154" width="9" style="4"/>
    <col min="16155" max="16155" width="21.875" style="4" bestFit="1" customWidth="1"/>
    <col min="16156" max="16384" width="9" style="4"/>
  </cols>
  <sheetData>
    <row r="1" spans="1:25">
      <c r="A1" s="217" t="s">
        <v>956</v>
      </c>
      <c r="B1" s="217"/>
      <c r="C1" s="217"/>
      <c r="D1" s="217"/>
      <c r="E1" s="217"/>
      <c r="F1" s="217"/>
      <c r="G1" s="217"/>
      <c r="H1" s="217"/>
      <c r="I1" s="217"/>
      <c r="J1" s="217"/>
      <c r="K1" s="217"/>
      <c r="L1" s="217"/>
      <c r="M1" s="217"/>
      <c r="N1" s="217"/>
      <c r="O1" s="217"/>
      <c r="P1" s="217"/>
      <c r="Q1" s="217"/>
      <c r="R1" s="217"/>
      <c r="S1" s="217"/>
      <c r="T1" s="217"/>
      <c r="U1" s="217"/>
      <c r="V1" s="217"/>
      <c r="W1" s="217"/>
      <c r="X1" s="217"/>
      <c r="Y1" s="217"/>
    </row>
    <row r="2" spans="1:25">
      <c r="A2" s="217"/>
      <c r="B2" s="217"/>
      <c r="C2" s="217"/>
      <c r="D2" s="217"/>
      <c r="E2" s="217"/>
      <c r="F2" s="217"/>
      <c r="G2" s="217"/>
      <c r="H2" s="217"/>
      <c r="I2" s="217"/>
      <c r="J2" s="217"/>
      <c r="K2" s="217"/>
      <c r="L2" s="217"/>
      <c r="M2" s="217"/>
      <c r="N2" s="217"/>
      <c r="O2" s="217"/>
      <c r="P2" s="217"/>
      <c r="Q2" s="217"/>
      <c r="R2" s="217"/>
      <c r="S2" s="217"/>
      <c r="T2" s="217"/>
      <c r="U2" s="217"/>
      <c r="V2" s="217"/>
      <c r="W2" s="217"/>
      <c r="X2" s="217"/>
      <c r="Y2" s="217"/>
    </row>
    <row r="3" spans="1:25" ht="21">
      <c r="A3" s="217"/>
      <c r="B3" s="217"/>
      <c r="C3" s="217"/>
      <c r="D3" s="217"/>
      <c r="E3" s="217"/>
      <c r="F3" s="217"/>
      <c r="G3" s="217"/>
      <c r="H3" s="217"/>
      <c r="I3" s="217"/>
      <c r="J3" s="217"/>
      <c r="K3" s="217"/>
      <c r="L3" s="217"/>
      <c r="M3" s="218" t="s">
        <v>364</v>
      </c>
      <c r="N3" s="217"/>
      <c r="O3" s="217"/>
      <c r="P3" s="217"/>
      <c r="Q3" s="217"/>
      <c r="R3" s="217"/>
      <c r="S3" s="217"/>
      <c r="T3" s="217"/>
      <c r="U3" s="217"/>
      <c r="V3" s="217"/>
      <c r="W3" s="217"/>
      <c r="X3" s="217"/>
      <c r="Y3" s="217"/>
    </row>
    <row r="4" spans="1:25" ht="13.5" customHeight="1">
      <c r="A4" s="217"/>
      <c r="B4" s="217"/>
      <c r="C4" s="217"/>
      <c r="D4" s="217"/>
      <c r="E4" s="217"/>
      <c r="F4" s="217"/>
      <c r="G4" s="217"/>
      <c r="H4" s="217"/>
      <c r="I4" s="217"/>
      <c r="J4" s="217"/>
      <c r="K4" s="217"/>
      <c r="L4" s="217"/>
      <c r="M4" s="218"/>
      <c r="N4" s="217"/>
      <c r="O4" s="217"/>
      <c r="P4" s="217"/>
      <c r="Q4" s="217"/>
      <c r="R4" s="217"/>
      <c r="S4" s="217"/>
      <c r="T4" s="217"/>
      <c r="U4" s="217"/>
      <c r="V4" s="217"/>
      <c r="W4" s="217"/>
      <c r="X4" s="217"/>
      <c r="Y4" s="217"/>
    </row>
    <row r="5" spans="1:25">
      <c r="A5" s="217"/>
      <c r="B5" s="217"/>
      <c r="C5" s="217"/>
      <c r="D5" s="217"/>
      <c r="E5" s="217"/>
      <c r="F5" s="217"/>
      <c r="G5" s="217"/>
      <c r="H5" s="217"/>
      <c r="I5" s="217"/>
      <c r="J5" s="217"/>
      <c r="K5" s="217"/>
      <c r="L5" s="217"/>
      <c r="M5" s="217"/>
      <c r="N5" s="217"/>
      <c r="O5" s="217"/>
      <c r="P5" s="217"/>
      <c r="Q5" s="217"/>
      <c r="R5" s="217"/>
      <c r="S5" s="217"/>
      <c r="T5" s="217"/>
      <c r="U5" s="217"/>
      <c r="V5" s="217"/>
      <c r="W5" s="217"/>
      <c r="X5" s="217"/>
      <c r="Y5" s="217"/>
    </row>
    <row r="6" spans="1:25" ht="17.100000000000001" customHeight="1">
      <c r="A6" s="1205" t="s">
        <v>367</v>
      </c>
      <c r="B6" s="1205"/>
      <c r="C6" s="1205"/>
      <c r="D6" s="1205" t="s">
        <v>368</v>
      </c>
      <c r="E6" s="1205"/>
      <c r="F6" s="1205"/>
      <c r="G6" s="1205" t="s">
        <v>369</v>
      </c>
      <c r="H6" s="1205"/>
      <c r="I6" s="1205"/>
      <c r="J6" s="1205" t="s">
        <v>370</v>
      </c>
      <c r="K6" s="1205"/>
      <c r="L6" s="1205"/>
      <c r="M6" s="1205" t="s">
        <v>371</v>
      </c>
      <c r="N6" s="1205"/>
      <c r="O6" s="1205"/>
      <c r="P6" s="219"/>
      <c r="Q6" s="219"/>
      <c r="R6" s="219"/>
      <c r="S6" s="219"/>
      <c r="T6" s="1283" t="s">
        <v>365</v>
      </c>
      <c r="U6" s="1284"/>
      <c r="V6" s="1285"/>
      <c r="W6" s="1283" t="s">
        <v>366</v>
      </c>
      <c r="X6" s="1284"/>
      <c r="Y6" s="1285"/>
    </row>
    <row r="7" spans="1:25" ht="17.100000000000001" customHeight="1">
      <c r="A7" s="1205"/>
      <c r="B7" s="1205"/>
      <c r="C7" s="1205"/>
      <c r="D7" s="1205"/>
      <c r="E7" s="1205"/>
      <c r="F7" s="1205"/>
      <c r="G7" s="1205"/>
      <c r="H7" s="1205"/>
      <c r="I7" s="1205"/>
      <c r="J7" s="1205"/>
      <c r="K7" s="1205"/>
      <c r="L7" s="1205"/>
      <c r="M7" s="1205"/>
      <c r="N7" s="1205"/>
      <c r="O7" s="1205"/>
      <c r="P7" s="219"/>
      <c r="Q7" s="219"/>
      <c r="R7" s="219"/>
      <c r="S7" s="219"/>
      <c r="T7" s="1216"/>
      <c r="U7" s="1217"/>
      <c r="V7" s="1218"/>
      <c r="W7" s="1216" t="s">
        <v>372</v>
      </c>
      <c r="X7" s="1217"/>
      <c r="Y7" s="1218"/>
    </row>
    <row r="8" spans="1:25" ht="17.100000000000001" customHeight="1">
      <c r="A8" s="1205"/>
      <c r="B8" s="1205"/>
      <c r="C8" s="1205"/>
      <c r="D8" s="1205"/>
      <c r="E8" s="1205"/>
      <c r="F8" s="1205"/>
      <c r="G8" s="1205"/>
      <c r="H8" s="1205"/>
      <c r="I8" s="1205"/>
      <c r="J8" s="1205"/>
      <c r="K8" s="1205"/>
      <c r="L8" s="1205"/>
      <c r="M8" s="1205"/>
      <c r="N8" s="1205"/>
      <c r="O8" s="1205"/>
      <c r="P8" s="219"/>
      <c r="Q8" s="219"/>
      <c r="R8" s="219"/>
      <c r="S8" s="219"/>
      <c r="T8" s="1263" t="s">
        <v>373</v>
      </c>
      <c r="U8" s="1249"/>
      <c r="V8" s="1264"/>
      <c r="W8" s="1263" t="s">
        <v>374</v>
      </c>
      <c r="X8" s="1249"/>
      <c r="Y8" s="1264"/>
    </row>
    <row r="9" spans="1:25" ht="17.100000000000001" customHeight="1">
      <c r="A9" s="1265"/>
      <c r="B9" s="1265"/>
      <c r="C9" s="1265"/>
      <c r="D9" s="1265"/>
      <c r="E9" s="1265"/>
      <c r="F9" s="1265"/>
      <c r="G9" s="1265"/>
      <c r="H9" s="1265"/>
      <c r="I9" s="1265"/>
      <c r="J9" s="1265"/>
      <c r="K9" s="1265"/>
      <c r="L9" s="1265"/>
      <c r="M9" s="1265"/>
      <c r="N9" s="1265"/>
      <c r="O9" s="1265"/>
      <c r="P9" s="217"/>
      <c r="Q9" s="217"/>
      <c r="R9" s="217"/>
      <c r="S9" s="217"/>
      <c r="T9" s="1266"/>
      <c r="U9" s="1267"/>
      <c r="V9" s="1268"/>
      <c r="W9" s="1266"/>
      <c r="X9" s="1267"/>
      <c r="Y9" s="1268"/>
    </row>
    <row r="10" spans="1:25" ht="17.100000000000001" customHeight="1">
      <c r="A10" s="1265"/>
      <c r="B10" s="1265"/>
      <c r="C10" s="1265"/>
      <c r="D10" s="1265"/>
      <c r="E10" s="1265"/>
      <c r="F10" s="1265"/>
      <c r="G10" s="1265"/>
      <c r="H10" s="1265"/>
      <c r="I10" s="1265"/>
      <c r="J10" s="1265"/>
      <c r="K10" s="1265"/>
      <c r="L10" s="1265"/>
      <c r="M10" s="1265"/>
      <c r="N10" s="1265"/>
      <c r="O10" s="1265"/>
      <c r="P10" s="217"/>
      <c r="Q10" s="217"/>
      <c r="R10" s="217"/>
      <c r="S10" s="217"/>
      <c r="T10" s="1269"/>
      <c r="U10" s="1270"/>
      <c r="V10" s="1271"/>
      <c r="W10" s="1269"/>
      <c r="X10" s="1270"/>
      <c r="Y10" s="1271"/>
    </row>
    <row r="11" spans="1:25" ht="17.100000000000001" customHeight="1">
      <c r="A11" s="1265"/>
      <c r="B11" s="1265"/>
      <c r="C11" s="1265"/>
      <c r="D11" s="1265"/>
      <c r="E11" s="1265"/>
      <c r="F11" s="1265"/>
      <c r="G11" s="1265"/>
      <c r="H11" s="1265"/>
      <c r="I11" s="1265"/>
      <c r="J11" s="1265"/>
      <c r="K11" s="1265"/>
      <c r="L11" s="1265"/>
      <c r="M11" s="1265"/>
      <c r="N11" s="1265"/>
      <c r="O11" s="1265"/>
      <c r="P11" s="217"/>
      <c r="Q11" s="217"/>
      <c r="R11" s="217"/>
      <c r="S11" s="217"/>
      <c r="T11" s="1272"/>
      <c r="U11" s="1213"/>
      <c r="V11" s="1273"/>
      <c r="W11" s="1272"/>
      <c r="X11" s="1213"/>
      <c r="Y11" s="1273"/>
    </row>
    <row r="12" spans="1:25" ht="13.5" customHeight="1">
      <c r="A12" s="220"/>
      <c r="B12" s="220"/>
      <c r="C12" s="220"/>
      <c r="D12" s="220"/>
      <c r="E12" s="220"/>
      <c r="F12" s="220"/>
      <c r="G12" s="220"/>
      <c r="H12" s="220"/>
      <c r="I12" s="220"/>
      <c r="J12" s="217"/>
      <c r="K12" s="217"/>
      <c r="L12" s="217"/>
      <c r="M12" s="217"/>
      <c r="N12" s="217"/>
      <c r="O12" s="217"/>
      <c r="P12" s="217"/>
      <c r="Q12" s="217"/>
      <c r="R12" s="217"/>
      <c r="S12" s="217"/>
      <c r="T12" s="217"/>
      <c r="U12" s="217"/>
      <c r="V12" s="220"/>
      <c r="W12" s="220"/>
      <c r="X12" s="220"/>
      <c r="Y12" s="217"/>
    </row>
    <row r="13" spans="1:25">
      <c r="A13" s="217"/>
      <c r="B13" s="217"/>
      <c r="C13" s="217"/>
      <c r="D13" s="217"/>
      <c r="E13" s="217"/>
      <c r="F13" s="217"/>
      <c r="G13" s="217"/>
      <c r="H13" s="217"/>
      <c r="I13" s="217"/>
      <c r="J13" s="217"/>
      <c r="K13" s="217"/>
      <c r="L13" s="217"/>
      <c r="M13" s="217"/>
      <c r="N13" s="217"/>
      <c r="O13" s="217"/>
      <c r="P13" s="217"/>
      <c r="Q13" s="217"/>
      <c r="R13" s="217"/>
      <c r="S13" s="217"/>
      <c r="T13" s="217"/>
      <c r="U13" s="217"/>
      <c r="V13" s="217"/>
      <c r="W13" s="217"/>
      <c r="X13" s="217"/>
      <c r="Y13" s="217"/>
    </row>
    <row r="14" spans="1:25">
      <c r="A14" s="221"/>
      <c r="B14" s="222"/>
      <c r="C14" s="222"/>
      <c r="D14" s="222"/>
      <c r="E14" s="222"/>
      <c r="F14" s="222"/>
      <c r="G14" s="222"/>
      <c r="H14" s="222"/>
      <c r="I14" s="222"/>
      <c r="J14" s="222"/>
      <c r="K14" s="222"/>
      <c r="L14" s="222"/>
      <c r="M14" s="222"/>
      <c r="N14" s="222"/>
      <c r="O14" s="222"/>
      <c r="P14" s="222"/>
      <c r="Q14" s="222"/>
      <c r="R14" s="222"/>
      <c r="S14" s="222"/>
      <c r="T14" s="222"/>
      <c r="U14" s="222"/>
      <c r="V14" s="222"/>
      <c r="W14" s="222"/>
      <c r="X14" s="222"/>
      <c r="Y14" s="223"/>
    </row>
    <row r="15" spans="1:25">
      <c r="A15" s="224"/>
      <c r="B15" s="225"/>
      <c r="C15" s="225"/>
      <c r="D15" s="225"/>
      <c r="E15" s="225"/>
      <c r="F15" s="225"/>
      <c r="G15" s="225"/>
      <c r="H15" s="225"/>
      <c r="I15" s="225"/>
      <c r="J15" s="225"/>
      <c r="K15" s="225"/>
      <c r="L15" s="225"/>
      <c r="M15" s="225"/>
      <c r="N15" s="225"/>
      <c r="O15" s="225"/>
      <c r="P15" s="225"/>
      <c r="Q15" s="225"/>
      <c r="R15" s="225"/>
      <c r="S15" s="225"/>
      <c r="T15" s="225"/>
      <c r="U15" s="225"/>
      <c r="V15" s="225"/>
      <c r="W15" s="225"/>
      <c r="X15" s="225"/>
      <c r="Y15" s="226"/>
    </row>
    <row r="16" spans="1:25" ht="21" thickBot="1">
      <c r="A16" s="224"/>
      <c r="B16" s="225"/>
      <c r="C16" s="225"/>
      <c r="D16" s="225"/>
      <c r="E16" s="225"/>
      <c r="F16" s="225"/>
      <c r="G16" s="225"/>
      <c r="H16" s="225"/>
      <c r="I16" s="227"/>
      <c r="J16" s="227"/>
      <c r="K16" s="227"/>
      <c r="L16" s="227"/>
      <c r="M16" s="228" t="s">
        <v>375</v>
      </c>
      <c r="N16" s="227"/>
      <c r="O16" s="227"/>
      <c r="P16" s="227"/>
      <c r="Q16" s="227"/>
      <c r="R16" s="225"/>
      <c r="S16" s="225"/>
      <c r="T16" s="225"/>
      <c r="U16" s="225"/>
      <c r="V16" s="225"/>
      <c r="W16" s="225"/>
      <c r="X16" s="225"/>
      <c r="Y16" s="226"/>
    </row>
    <row r="17" spans="1:25" ht="13.5" customHeight="1" thickTop="1">
      <c r="A17" s="224"/>
      <c r="B17" s="225"/>
      <c r="C17" s="225"/>
      <c r="D17" s="225"/>
      <c r="E17" s="225"/>
      <c r="F17" s="225"/>
      <c r="G17" s="225"/>
      <c r="H17" s="225"/>
      <c r="I17" s="225"/>
      <c r="J17" s="225"/>
      <c r="K17" s="225"/>
      <c r="L17" s="229"/>
      <c r="M17" s="225"/>
      <c r="N17" s="225"/>
      <c r="O17" s="225"/>
      <c r="P17" s="225"/>
      <c r="Q17" s="225"/>
      <c r="R17" s="225"/>
      <c r="S17" s="225"/>
      <c r="T17" s="225"/>
      <c r="U17" s="225"/>
      <c r="V17" s="225"/>
      <c r="W17" s="225"/>
      <c r="X17" s="225"/>
      <c r="Y17" s="226"/>
    </row>
    <row r="18" spans="1:25" ht="13.5" customHeight="1">
      <c r="A18" s="224"/>
      <c r="B18" s="225"/>
      <c r="C18" s="225"/>
      <c r="D18" s="1274" t="str">
        <f>基本情報!B2</f>
        <v>◎◎◎◎線○○○○（●●●）工事</v>
      </c>
      <c r="E18" s="1275"/>
      <c r="F18" s="1275"/>
      <c r="G18" s="1275"/>
      <c r="H18" s="1275"/>
      <c r="I18" s="1275"/>
      <c r="J18" s="1275"/>
      <c r="K18" s="1275"/>
      <c r="L18" s="1275"/>
      <c r="M18" s="225"/>
      <c r="N18" s="225"/>
      <c r="O18" s="225"/>
      <c r="P18" s="225"/>
      <c r="Q18" s="225"/>
      <c r="R18" s="225"/>
      <c r="S18" s="225"/>
      <c r="T18" s="225"/>
      <c r="U18" s="225"/>
      <c r="V18" s="225"/>
      <c r="W18" s="225"/>
      <c r="X18" s="225"/>
      <c r="Y18" s="226"/>
    </row>
    <row r="19" spans="1:25">
      <c r="A19" s="1277" t="s">
        <v>295</v>
      </c>
      <c r="B19" s="1278"/>
      <c r="C19" s="1278"/>
      <c r="D19" s="1276"/>
      <c r="E19" s="1276"/>
      <c r="F19" s="1276"/>
      <c r="G19" s="1276"/>
      <c r="H19" s="1276"/>
      <c r="I19" s="1276"/>
      <c r="J19" s="1276"/>
      <c r="K19" s="1276"/>
      <c r="L19" s="1276"/>
      <c r="M19" s="225"/>
      <c r="N19" s="225"/>
      <c r="O19" s="225"/>
      <c r="P19" s="230"/>
      <c r="Q19" s="231"/>
      <c r="R19" s="232" t="s">
        <v>12</v>
      </c>
      <c r="S19" s="1279" t="s">
        <v>927</v>
      </c>
      <c r="T19" s="1279"/>
      <c r="U19" s="1279"/>
      <c r="V19" s="1279"/>
      <c r="W19" s="1279"/>
      <c r="X19" s="1279"/>
      <c r="Y19" s="226"/>
    </row>
    <row r="20" spans="1:25">
      <c r="A20" s="224"/>
      <c r="B20" s="233"/>
      <c r="C20" s="225"/>
      <c r="D20" s="225"/>
      <c r="E20" s="225"/>
      <c r="F20" s="225"/>
      <c r="G20" s="225"/>
      <c r="H20" s="225"/>
      <c r="I20" s="225"/>
      <c r="J20" s="225"/>
      <c r="K20" s="225"/>
      <c r="L20" s="225"/>
      <c r="M20" s="225"/>
      <c r="N20" s="225"/>
      <c r="O20" s="225"/>
      <c r="P20" s="225"/>
      <c r="Q20" s="225"/>
      <c r="R20" s="234"/>
      <c r="S20" s="225"/>
      <c r="T20" s="225"/>
      <c r="U20" s="225"/>
      <c r="V20" s="225"/>
      <c r="W20" s="225"/>
      <c r="X20" s="225"/>
      <c r="Y20" s="226"/>
    </row>
    <row r="21" spans="1:25">
      <c r="A21" s="224"/>
      <c r="B21" s="225"/>
      <c r="C21" s="225"/>
      <c r="D21" s="225"/>
      <c r="E21" s="225"/>
      <c r="F21" s="225"/>
      <c r="G21" s="225"/>
      <c r="H21" s="225"/>
      <c r="I21" s="225"/>
      <c r="J21" s="225"/>
      <c r="K21" s="225"/>
      <c r="L21" s="225"/>
      <c r="M21" s="225"/>
      <c r="N21" s="225"/>
      <c r="O21" s="225"/>
      <c r="P21" s="225"/>
      <c r="Q21" s="225"/>
      <c r="R21" s="225"/>
      <c r="S21" s="225"/>
      <c r="T21" s="225"/>
      <c r="U21" s="225"/>
      <c r="V21" s="225"/>
      <c r="W21" s="225"/>
      <c r="X21" s="225"/>
      <c r="Y21" s="226"/>
    </row>
    <row r="22" spans="1:25">
      <c r="A22" s="224"/>
      <c r="B22" s="217"/>
      <c r="C22" s="233" t="s">
        <v>376</v>
      </c>
      <c r="D22" s="217"/>
      <c r="E22" s="225"/>
      <c r="F22" s="225"/>
      <c r="G22" s="225"/>
      <c r="H22" s="225"/>
      <c r="I22" s="217"/>
      <c r="J22" s="225"/>
      <c r="K22" s="225"/>
      <c r="L22" s="217"/>
      <c r="M22" s="225"/>
      <c r="N22" s="225"/>
      <c r="O22" s="225"/>
      <c r="P22" s="225"/>
      <c r="Q22" s="217"/>
      <c r="R22" s="217"/>
      <c r="S22" s="217"/>
      <c r="T22" s="217"/>
      <c r="U22" s="225"/>
      <c r="V22" s="225"/>
      <c r="W22" s="225"/>
      <c r="X22" s="225"/>
      <c r="Y22" s="226"/>
    </row>
    <row r="23" spans="1:25">
      <c r="A23" s="224"/>
      <c r="B23" s="225"/>
      <c r="C23" s="225"/>
      <c r="D23" s="225"/>
      <c r="E23" s="225"/>
      <c r="F23" s="225"/>
      <c r="G23" s="225"/>
      <c r="H23" s="225"/>
      <c r="I23" s="225"/>
      <c r="J23" s="225"/>
      <c r="K23" s="225"/>
      <c r="L23" s="225"/>
      <c r="M23" s="225"/>
      <c r="N23" s="225"/>
      <c r="O23" s="225"/>
      <c r="P23" s="225"/>
      <c r="Q23" s="225"/>
      <c r="R23" s="225"/>
      <c r="S23" s="225"/>
      <c r="T23" s="225"/>
      <c r="U23" s="225"/>
      <c r="V23" s="225"/>
      <c r="W23" s="225"/>
      <c r="X23" s="225"/>
      <c r="Y23" s="226"/>
    </row>
    <row r="24" spans="1:25">
      <c r="A24" s="224"/>
      <c r="B24" s="225"/>
      <c r="C24" s="225"/>
      <c r="D24" s="225"/>
      <c r="E24" s="225"/>
      <c r="F24" s="225"/>
      <c r="G24" s="225"/>
      <c r="H24" s="225"/>
      <c r="I24" s="225"/>
      <c r="J24" s="225"/>
      <c r="K24" s="225"/>
      <c r="L24" s="225"/>
      <c r="M24" s="225"/>
      <c r="N24" s="225"/>
      <c r="O24" s="225"/>
      <c r="P24" s="225"/>
      <c r="Q24" s="225"/>
      <c r="R24" s="225"/>
      <c r="S24" s="225"/>
      <c r="T24" s="225"/>
      <c r="U24" s="225"/>
      <c r="V24" s="225"/>
      <c r="W24" s="225"/>
      <c r="X24" s="225"/>
      <c r="Y24" s="226"/>
    </row>
    <row r="25" spans="1:25">
      <c r="A25" s="224"/>
      <c r="B25" s="225"/>
      <c r="C25" s="225"/>
      <c r="D25" s="225"/>
      <c r="E25" s="225"/>
      <c r="F25" s="225"/>
      <c r="G25" s="225"/>
      <c r="H25" s="225"/>
      <c r="I25" s="225"/>
      <c r="J25" s="225"/>
      <c r="K25" s="225"/>
      <c r="L25" s="225"/>
      <c r="M25" s="225"/>
      <c r="N25" s="225"/>
      <c r="O25" s="225"/>
      <c r="P25" s="225"/>
      <c r="Q25" s="225"/>
      <c r="R25" s="225"/>
      <c r="S25" s="225"/>
      <c r="T25" s="225"/>
      <c r="U25" s="225"/>
      <c r="V25" s="225"/>
      <c r="W25" s="225"/>
      <c r="X25" s="225"/>
      <c r="Y25" s="226"/>
    </row>
    <row r="26" spans="1:25">
      <c r="A26" s="224"/>
      <c r="B26" s="225"/>
      <c r="C26" s="225"/>
      <c r="D26" s="225"/>
      <c r="E26" s="225"/>
      <c r="F26" s="225"/>
      <c r="G26" s="225"/>
      <c r="H26" s="225"/>
      <c r="I26" s="225"/>
      <c r="J26" s="225"/>
      <c r="K26" s="225"/>
      <c r="L26" s="225"/>
      <c r="M26" s="225"/>
      <c r="N26" s="225"/>
      <c r="O26" s="225"/>
      <c r="P26" s="225"/>
      <c r="Q26" s="225"/>
      <c r="R26" s="225"/>
      <c r="S26" s="225"/>
      <c r="T26" s="225"/>
      <c r="U26" s="225"/>
      <c r="V26" s="225"/>
      <c r="W26" s="225"/>
      <c r="X26" s="225"/>
      <c r="Y26" s="226"/>
    </row>
    <row r="27" spans="1:25">
      <c r="A27" s="224"/>
      <c r="B27" s="225"/>
      <c r="C27" s="225"/>
      <c r="D27" s="225"/>
      <c r="E27" s="225"/>
      <c r="F27" s="225"/>
      <c r="G27" s="225"/>
      <c r="H27" s="225"/>
      <c r="I27" s="225"/>
      <c r="J27" s="225"/>
      <c r="K27" s="217"/>
      <c r="L27" s="217"/>
      <c r="M27" s="233" t="s">
        <v>336</v>
      </c>
      <c r="N27" s="217"/>
      <c r="O27" s="225"/>
      <c r="P27" s="225"/>
      <c r="Q27" s="225"/>
      <c r="R27" s="225"/>
      <c r="S27" s="225"/>
      <c r="T27" s="225"/>
      <c r="U27" s="225"/>
      <c r="V27" s="225"/>
      <c r="W27" s="225"/>
      <c r="X27" s="225"/>
      <c r="Y27" s="226"/>
    </row>
    <row r="28" spans="1:25">
      <c r="A28" s="224"/>
      <c r="B28" s="225"/>
      <c r="C28" s="225"/>
      <c r="D28" s="225"/>
      <c r="E28" s="225"/>
      <c r="F28" s="225"/>
      <c r="G28" s="225"/>
      <c r="H28" s="225"/>
      <c r="I28" s="225"/>
      <c r="J28" s="225"/>
      <c r="K28" s="225"/>
      <c r="L28" s="225"/>
      <c r="M28" s="225"/>
      <c r="N28" s="225"/>
      <c r="O28" s="225"/>
      <c r="P28" s="225"/>
      <c r="Q28" s="225"/>
      <c r="R28" s="225"/>
      <c r="S28" s="225"/>
      <c r="T28" s="225"/>
      <c r="U28" s="225"/>
      <c r="V28" s="225"/>
      <c r="W28" s="225"/>
      <c r="X28" s="225"/>
      <c r="Y28" s="226"/>
    </row>
    <row r="29" spans="1:25">
      <c r="A29" s="224"/>
      <c r="B29" s="225"/>
      <c r="C29" s="225"/>
      <c r="D29" s="225"/>
      <c r="E29" s="225"/>
      <c r="F29" s="225"/>
      <c r="G29" s="225"/>
      <c r="H29" s="225"/>
      <c r="I29" s="225"/>
      <c r="J29" s="225"/>
      <c r="K29" s="225"/>
      <c r="L29" s="225"/>
      <c r="M29" s="225"/>
      <c r="N29" s="225"/>
      <c r="O29" s="225"/>
      <c r="P29" s="225"/>
      <c r="Q29" s="225"/>
      <c r="R29" s="225"/>
      <c r="S29" s="225"/>
      <c r="T29" s="225"/>
      <c r="U29" s="225"/>
      <c r="V29" s="225"/>
      <c r="W29" s="225"/>
      <c r="X29" s="225"/>
      <c r="Y29" s="226"/>
    </row>
    <row r="30" spans="1:25">
      <c r="A30" s="224"/>
      <c r="B30" s="225"/>
      <c r="C30" s="225"/>
      <c r="D30" s="225"/>
      <c r="E30" s="225"/>
      <c r="F30" s="225"/>
      <c r="G30" s="225"/>
      <c r="H30" s="225"/>
      <c r="I30" s="225"/>
      <c r="J30" s="225"/>
      <c r="K30" s="225"/>
      <c r="L30" s="225"/>
      <c r="M30" s="225"/>
      <c r="N30" s="225"/>
      <c r="O30" s="225"/>
      <c r="P30" s="225"/>
      <c r="Q30" s="225"/>
      <c r="R30" s="225"/>
      <c r="S30" s="225"/>
      <c r="T30" s="225"/>
      <c r="U30" s="225"/>
      <c r="V30" s="225"/>
      <c r="W30" s="225"/>
      <c r="X30" s="225"/>
      <c r="Y30" s="226"/>
    </row>
    <row r="31" spans="1:25">
      <c r="A31" s="224"/>
      <c r="B31" s="225"/>
      <c r="C31" s="225"/>
      <c r="D31" s="225"/>
      <c r="E31" s="225"/>
      <c r="F31" s="225"/>
      <c r="G31" s="225"/>
      <c r="H31" s="225"/>
      <c r="I31" s="225"/>
      <c r="J31" s="225"/>
      <c r="K31" s="225"/>
      <c r="L31" s="225"/>
      <c r="M31" s="225"/>
      <c r="N31" s="225"/>
      <c r="O31" s="225"/>
      <c r="P31" s="225"/>
      <c r="Q31" s="225"/>
      <c r="R31" s="225"/>
      <c r="S31" s="225"/>
      <c r="T31" s="225"/>
      <c r="U31" s="225"/>
      <c r="V31" s="225"/>
      <c r="W31" s="225"/>
      <c r="X31" s="225"/>
      <c r="Y31" s="226"/>
    </row>
    <row r="32" spans="1:25" ht="33" customHeight="1">
      <c r="A32" s="224"/>
      <c r="B32" s="225"/>
      <c r="C32" s="1255" t="s">
        <v>377</v>
      </c>
      <c r="D32" s="1256"/>
      <c r="E32" s="1256"/>
      <c r="F32" s="1256"/>
      <c r="G32" s="1260"/>
      <c r="H32" s="1280"/>
      <c r="I32" s="1281"/>
      <c r="J32" s="1281"/>
      <c r="K32" s="1281"/>
      <c r="L32" s="1281"/>
      <c r="M32" s="1281"/>
      <c r="N32" s="1281"/>
      <c r="O32" s="1281"/>
      <c r="P32" s="1281"/>
      <c r="Q32" s="1281"/>
      <c r="R32" s="1281"/>
      <c r="S32" s="1281"/>
      <c r="T32" s="1281"/>
      <c r="U32" s="1281"/>
      <c r="V32" s="1281"/>
      <c r="W32" s="1282"/>
      <c r="X32" s="225"/>
      <c r="Y32" s="226"/>
    </row>
    <row r="33" spans="1:25" ht="33" customHeight="1">
      <c r="A33" s="224"/>
      <c r="B33" s="225"/>
      <c r="C33" s="1255" t="s">
        <v>378</v>
      </c>
      <c r="D33" s="1256"/>
      <c r="E33" s="1256"/>
      <c r="F33" s="1256"/>
      <c r="G33" s="1260"/>
      <c r="H33" s="1257"/>
      <c r="I33" s="1258"/>
      <c r="J33" s="1258"/>
      <c r="K33" s="1258"/>
      <c r="L33" s="1258"/>
      <c r="M33" s="1258"/>
      <c r="N33" s="1258"/>
      <c r="O33" s="1258"/>
      <c r="P33" s="1258"/>
      <c r="Q33" s="1258"/>
      <c r="R33" s="1258"/>
      <c r="S33" s="1258"/>
      <c r="T33" s="1258"/>
      <c r="U33" s="1258"/>
      <c r="V33" s="1258"/>
      <c r="W33" s="1259"/>
      <c r="X33" s="225"/>
      <c r="Y33" s="226"/>
    </row>
    <row r="34" spans="1:25" ht="33" customHeight="1">
      <c r="A34" s="224"/>
      <c r="B34" s="225"/>
      <c r="C34" s="1255" t="s">
        <v>379</v>
      </c>
      <c r="D34" s="1256"/>
      <c r="E34" s="1256"/>
      <c r="F34" s="1256"/>
      <c r="G34" s="1260"/>
      <c r="H34" s="1257"/>
      <c r="I34" s="1258"/>
      <c r="J34" s="1258"/>
      <c r="K34" s="1258"/>
      <c r="L34" s="1258"/>
      <c r="M34" s="1258"/>
      <c r="N34" s="1258"/>
      <c r="O34" s="1258"/>
      <c r="P34" s="1258"/>
      <c r="Q34" s="1258"/>
      <c r="R34" s="1258"/>
      <c r="S34" s="1258"/>
      <c r="T34" s="1258"/>
      <c r="U34" s="1258"/>
      <c r="V34" s="1258"/>
      <c r="W34" s="1259"/>
      <c r="X34" s="225"/>
      <c r="Y34" s="226"/>
    </row>
    <row r="35" spans="1:25" ht="33" customHeight="1">
      <c r="A35" s="224"/>
      <c r="B35" s="225"/>
      <c r="C35" s="1255" t="s">
        <v>380</v>
      </c>
      <c r="D35" s="1256"/>
      <c r="E35" s="1256"/>
      <c r="F35" s="1256"/>
      <c r="G35" s="1260"/>
      <c r="H35" s="1261" t="s">
        <v>927</v>
      </c>
      <c r="I35" s="1262"/>
      <c r="J35" s="1262"/>
      <c r="K35" s="1262"/>
      <c r="L35" s="1262"/>
      <c r="M35" s="1262"/>
      <c r="N35" s="1262"/>
      <c r="O35" s="1262"/>
      <c r="P35" s="1262"/>
      <c r="Q35" s="1262"/>
      <c r="R35" s="1255"/>
      <c r="S35" s="1256"/>
      <c r="T35" s="1256"/>
      <c r="U35" s="1256"/>
      <c r="V35" s="1256" t="s">
        <v>381</v>
      </c>
      <c r="W35" s="1260"/>
      <c r="X35" s="225"/>
      <c r="Y35" s="226"/>
    </row>
    <row r="36" spans="1:25">
      <c r="A36" s="224"/>
      <c r="B36" s="225"/>
      <c r="C36" s="225"/>
      <c r="D36" s="225"/>
      <c r="E36" s="225"/>
      <c r="F36" s="225"/>
      <c r="G36" s="225"/>
      <c r="H36" s="225"/>
      <c r="I36" s="225"/>
      <c r="J36" s="225"/>
      <c r="K36" s="225"/>
      <c r="L36" s="225"/>
      <c r="M36" s="225"/>
      <c r="N36" s="225"/>
      <c r="O36" s="225"/>
      <c r="P36" s="225"/>
      <c r="Q36" s="225"/>
      <c r="R36" s="225"/>
      <c r="S36" s="225"/>
      <c r="T36" s="225"/>
      <c r="U36" s="225"/>
      <c r="V36" s="225"/>
      <c r="W36" s="225"/>
      <c r="X36" s="225"/>
      <c r="Y36" s="226"/>
    </row>
    <row r="37" spans="1:25">
      <c r="A37" s="224"/>
      <c r="B37" s="225"/>
      <c r="C37" s="225"/>
      <c r="D37" s="225"/>
      <c r="E37" s="225"/>
      <c r="F37" s="225"/>
      <c r="G37" s="225"/>
      <c r="H37" s="225"/>
      <c r="I37" s="225"/>
      <c r="J37" s="225"/>
      <c r="K37" s="225"/>
      <c r="L37" s="225"/>
      <c r="M37" s="225"/>
      <c r="N37" s="225"/>
      <c r="O37" s="225"/>
      <c r="P37" s="225"/>
      <c r="Q37" s="225"/>
      <c r="R37" s="225"/>
      <c r="S37" s="225"/>
      <c r="T37" s="225"/>
      <c r="U37" s="225"/>
      <c r="V37" s="225"/>
      <c r="W37" s="225"/>
      <c r="X37" s="225"/>
      <c r="Y37" s="226"/>
    </row>
    <row r="38" spans="1:25">
      <c r="A38" s="224"/>
      <c r="B38" s="225"/>
      <c r="C38" s="225"/>
      <c r="D38" s="225"/>
      <c r="E38" s="225"/>
      <c r="F38" s="225"/>
      <c r="G38" s="225"/>
      <c r="H38" s="225"/>
      <c r="I38" s="225"/>
      <c r="J38" s="225"/>
      <c r="K38" s="225"/>
      <c r="L38" s="225"/>
      <c r="M38" s="225"/>
      <c r="N38" s="225"/>
      <c r="O38" s="225"/>
      <c r="P38" s="225"/>
      <c r="Q38" s="225"/>
      <c r="R38" s="225"/>
      <c r="S38" s="225"/>
      <c r="T38" s="225"/>
      <c r="U38" s="225"/>
      <c r="V38" s="225"/>
      <c r="W38" s="225"/>
      <c r="X38" s="225"/>
      <c r="Y38" s="226"/>
    </row>
    <row r="39" spans="1:25" ht="33" customHeight="1">
      <c r="A39" s="1255" t="s">
        <v>382</v>
      </c>
      <c r="B39" s="1256"/>
      <c r="C39" s="1256"/>
      <c r="D39" s="1256"/>
      <c r="E39" s="1256"/>
      <c r="F39" s="1256"/>
      <c r="G39" s="1255"/>
      <c r="H39" s="1256"/>
      <c r="I39" s="1256"/>
      <c r="J39" s="1256"/>
      <c r="K39" s="1256"/>
      <c r="L39" s="1256"/>
      <c r="M39" s="1256"/>
      <c r="N39" s="1256"/>
      <c r="O39" s="1256"/>
      <c r="P39" s="1260"/>
      <c r="Q39" s="225"/>
      <c r="R39" s="225"/>
      <c r="S39" s="225"/>
      <c r="T39" s="225"/>
      <c r="U39" s="225"/>
      <c r="V39" s="225"/>
      <c r="W39" s="225"/>
      <c r="X39" s="225"/>
      <c r="Y39" s="226"/>
    </row>
    <row r="40" spans="1:25" ht="33" customHeight="1">
      <c r="A40" s="1255" t="s">
        <v>383</v>
      </c>
      <c r="B40" s="1256"/>
      <c r="C40" s="1256"/>
      <c r="D40" s="1256"/>
      <c r="E40" s="1256"/>
      <c r="F40" s="1256"/>
      <c r="G40" s="1261" t="s">
        <v>927</v>
      </c>
      <c r="H40" s="1262"/>
      <c r="I40" s="1262"/>
      <c r="J40" s="1262"/>
      <c r="K40" s="1262"/>
      <c r="L40" s="1262"/>
      <c r="M40" s="1255"/>
      <c r="N40" s="1256"/>
      <c r="O40" s="1256" t="s">
        <v>381</v>
      </c>
      <c r="P40" s="1260"/>
      <c r="Q40" s="225"/>
      <c r="R40" s="225"/>
      <c r="S40" s="225"/>
      <c r="T40" s="225"/>
      <c r="U40" s="225"/>
      <c r="V40" s="225"/>
      <c r="W40" s="225"/>
      <c r="X40" s="225"/>
      <c r="Y40" s="226"/>
    </row>
    <row r="41" spans="1:25" ht="33" customHeight="1">
      <c r="A41" s="1255" t="s">
        <v>384</v>
      </c>
      <c r="B41" s="1256"/>
      <c r="C41" s="1256"/>
      <c r="D41" s="1256"/>
      <c r="E41" s="1256"/>
      <c r="F41" s="1256"/>
      <c r="G41" s="1257"/>
      <c r="H41" s="1258"/>
      <c r="I41" s="1258"/>
      <c r="J41" s="1258"/>
      <c r="K41" s="1258"/>
      <c r="L41" s="1258"/>
      <c r="M41" s="1258"/>
      <c r="N41" s="1258"/>
      <c r="O41" s="1258"/>
      <c r="P41" s="1259"/>
      <c r="Q41" s="230"/>
      <c r="R41" s="230"/>
      <c r="S41" s="230"/>
      <c r="T41" s="230"/>
      <c r="U41" s="230"/>
      <c r="V41" s="230"/>
      <c r="W41" s="230"/>
      <c r="X41" s="230"/>
      <c r="Y41" s="235"/>
    </row>
  </sheetData>
  <mergeCells count="39">
    <mergeCell ref="M6:O8"/>
    <mergeCell ref="D6:F8"/>
    <mergeCell ref="A6:C8"/>
    <mergeCell ref="W6:Y6"/>
    <mergeCell ref="T7:V7"/>
    <mergeCell ref="W7:Y7"/>
    <mergeCell ref="T6:V6"/>
    <mergeCell ref="G6:I8"/>
    <mergeCell ref="J6:L8"/>
    <mergeCell ref="C33:G33"/>
    <mergeCell ref="H33:W33"/>
    <mergeCell ref="W8:Y8"/>
    <mergeCell ref="A9:C11"/>
    <mergeCell ref="D9:F11"/>
    <mergeCell ref="G9:I11"/>
    <mergeCell ref="J9:L11"/>
    <mergeCell ref="M9:O11"/>
    <mergeCell ref="T9:V11"/>
    <mergeCell ref="W9:Y11"/>
    <mergeCell ref="T8:V8"/>
    <mergeCell ref="D18:L19"/>
    <mergeCell ref="A19:C19"/>
    <mergeCell ref="S19:X19"/>
    <mergeCell ref="C32:G32"/>
    <mergeCell ref="H32:W32"/>
    <mergeCell ref="C34:G34"/>
    <mergeCell ref="H34:W34"/>
    <mergeCell ref="C35:G35"/>
    <mergeCell ref="H35:Q35"/>
    <mergeCell ref="R35:U35"/>
    <mergeCell ref="V35:W35"/>
    <mergeCell ref="A41:F41"/>
    <mergeCell ref="G41:P41"/>
    <mergeCell ref="A39:F39"/>
    <mergeCell ref="G39:P39"/>
    <mergeCell ref="A40:F40"/>
    <mergeCell ref="G40:L40"/>
    <mergeCell ref="M40:N40"/>
    <mergeCell ref="O40:P40"/>
  </mergeCells>
  <phoneticPr fontId="3"/>
  <dataValidations count="1">
    <dataValidation type="whole" allowBlank="1" showInputMessage="1" showErrorMessage="1" error="時刻は、24時間表記で入力してください。" prompt="時刻は、24時間表記で入力してください。" sqref="R35:U35">
      <formula1>1</formula1>
      <formula2>24</formula2>
    </dataValidation>
  </dataValidations>
  <printOptions horizontalCentered="1"/>
  <pageMargins left="0.70866141732283472" right="0.70866141732283472" top="0.74803149606299213" bottom="0.74803149606299213" header="0.31496062992125984" footer="0.31496062992125984"/>
  <pageSetup paperSize="9" scale="96"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kumamotoken13">
    <pageSetUpPr fitToPage="1"/>
  </sheetPr>
  <dimension ref="A1:T49"/>
  <sheetViews>
    <sheetView view="pageBreakPreview" zoomScale="95" zoomScaleNormal="95" zoomScaleSheetLayoutView="95" workbookViewId="0">
      <selection activeCell="A2" sqref="A2:T2"/>
    </sheetView>
  </sheetViews>
  <sheetFormatPr defaultRowHeight="11.25"/>
  <cols>
    <col min="1" max="1" width="2.625" style="237" customWidth="1"/>
    <col min="2" max="9" width="4.75" style="237" customWidth="1"/>
    <col min="10" max="15" width="3.375" style="237" customWidth="1"/>
    <col min="16" max="19" width="4.75" style="237" customWidth="1"/>
    <col min="20" max="20" width="2.625" style="237" customWidth="1"/>
    <col min="21" max="16384" width="9" style="237"/>
  </cols>
  <sheetData>
    <row r="1" spans="1:20" ht="14.25" thickBot="1">
      <c r="A1" s="236" t="s">
        <v>955</v>
      </c>
    </row>
    <row r="2" spans="1:20">
      <c r="A2" s="1305"/>
      <c r="B2" s="1306"/>
      <c r="C2" s="1306"/>
      <c r="D2" s="1306"/>
      <c r="E2" s="1306"/>
      <c r="F2" s="1306"/>
      <c r="G2" s="1306"/>
      <c r="H2" s="1306"/>
      <c r="I2" s="1306"/>
      <c r="J2" s="1306"/>
      <c r="K2" s="1306"/>
      <c r="L2" s="1306"/>
      <c r="M2" s="1306"/>
      <c r="N2" s="1306"/>
      <c r="O2" s="1306"/>
      <c r="P2" s="1306"/>
      <c r="Q2" s="1306"/>
      <c r="R2" s="1306"/>
      <c r="S2" s="1306"/>
      <c r="T2" s="1307"/>
    </row>
    <row r="3" spans="1:20" s="242" customFormat="1" ht="21">
      <c r="A3" s="238" t="s">
        <v>385</v>
      </c>
      <c r="B3" s="239"/>
      <c r="C3" s="239"/>
      <c r="D3" s="240"/>
      <c r="E3" s="239"/>
      <c r="F3" s="239"/>
      <c r="G3" s="239"/>
      <c r="H3" s="239"/>
      <c r="I3" s="239"/>
      <c r="J3" s="239"/>
      <c r="K3" s="239"/>
      <c r="L3" s="239"/>
      <c r="M3" s="239"/>
      <c r="N3" s="239"/>
      <c r="O3" s="239"/>
      <c r="P3" s="239"/>
      <c r="Q3" s="239"/>
      <c r="R3" s="239"/>
      <c r="S3" s="239"/>
      <c r="T3" s="241"/>
    </row>
    <row r="4" spans="1:20">
      <c r="A4" s="1308"/>
      <c r="B4" s="1294"/>
      <c r="C4" s="1294"/>
      <c r="D4" s="1294"/>
      <c r="E4" s="1294"/>
      <c r="F4" s="1294"/>
      <c r="G4" s="1294"/>
      <c r="H4" s="1294"/>
      <c r="I4" s="1294"/>
      <c r="J4" s="1294"/>
      <c r="K4" s="1294"/>
      <c r="L4" s="1294"/>
      <c r="M4" s="1294"/>
      <c r="N4" s="1294"/>
      <c r="O4" s="1294"/>
      <c r="P4" s="1294"/>
      <c r="Q4" s="1294"/>
      <c r="R4" s="1294"/>
      <c r="S4" s="1294"/>
      <c r="T4" s="1309"/>
    </row>
    <row r="5" spans="1:20" ht="11.25" customHeight="1">
      <c r="A5" s="243"/>
      <c r="B5" s="244"/>
      <c r="C5" s="244"/>
      <c r="D5" s="244"/>
      <c r="E5" s="244"/>
      <c r="F5" s="244"/>
      <c r="G5" s="244"/>
      <c r="H5" s="244"/>
      <c r="I5" s="244"/>
      <c r="J5" s="244"/>
      <c r="K5" s="244"/>
      <c r="L5" s="244"/>
      <c r="M5" s="244"/>
      <c r="N5" s="244"/>
      <c r="O5" s="244"/>
      <c r="P5" s="244"/>
      <c r="Q5" s="244"/>
      <c r="R5" s="244"/>
      <c r="S5" s="244"/>
      <c r="T5" s="245"/>
    </row>
    <row r="6" spans="1:20" ht="20.100000000000001" customHeight="1">
      <c r="A6" s="246" t="s">
        <v>386</v>
      </c>
      <c r="B6" s="247"/>
      <c r="C6" s="248"/>
      <c r="D6" s="249"/>
      <c r="E6" s="248" t="s">
        <v>387</v>
      </c>
      <c r="F6" s="248"/>
      <c r="G6" s="248"/>
      <c r="H6" s="248"/>
      <c r="I6" s="249"/>
      <c r="J6" s="244"/>
      <c r="K6" s="244"/>
      <c r="L6" s="244"/>
      <c r="M6" s="244"/>
      <c r="N6" s="244"/>
      <c r="O6" s="244"/>
      <c r="P6" s="244"/>
      <c r="Q6" s="244"/>
      <c r="R6" s="244"/>
      <c r="S6" s="244"/>
      <c r="T6" s="245"/>
    </row>
    <row r="7" spans="1:20" ht="13.5" customHeight="1">
      <c r="A7" s="250"/>
      <c r="B7" s="251"/>
      <c r="C7" s="251"/>
      <c r="D7" s="251"/>
      <c r="E7" s="251"/>
      <c r="F7" s="251"/>
      <c r="G7" s="251"/>
      <c r="H7" s="251"/>
      <c r="I7" s="251"/>
      <c r="J7" s="251"/>
      <c r="K7" s="251"/>
      <c r="L7" s="251"/>
      <c r="M7" s="251"/>
      <c r="N7" s="251"/>
      <c r="O7" s="251"/>
      <c r="P7" s="251"/>
      <c r="Q7" s="251"/>
      <c r="R7" s="251"/>
      <c r="S7" s="251"/>
      <c r="T7" s="252" t="s">
        <v>388</v>
      </c>
    </row>
    <row r="8" spans="1:20">
      <c r="A8" s="1308"/>
      <c r="B8" s="1294"/>
      <c r="C8" s="1294"/>
      <c r="D8" s="1294"/>
      <c r="E8" s="1294"/>
      <c r="F8" s="1294"/>
      <c r="G8" s="1294"/>
      <c r="H8" s="1294"/>
      <c r="I8" s="1294"/>
      <c r="J8" s="1294"/>
      <c r="K8" s="1294"/>
      <c r="L8" s="1294"/>
      <c r="M8" s="1294"/>
      <c r="N8" s="1294"/>
      <c r="O8" s="1294"/>
      <c r="P8" s="1294"/>
      <c r="Q8" s="1294"/>
      <c r="R8" s="1294"/>
      <c r="S8" s="1294"/>
      <c r="T8" s="1309"/>
    </row>
    <row r="9" spans="1:20" ht="30" customHeight="1">
      <c r="A9" s="1308"/>
      <c r="B9" s="1304" t="s">
        <v>327</v>
      </c>
      <c r="C9" s="1304"/>
      <c r="D9" s="1304" t="s">
        <v>328</v>
      </c>
      <c r="E9" s="1304"/>
      <c r="F9" s="1304" t="s">
        <v>329</v>
      </c>
      <c r="G9" s="1304"/>
      <c r="H9" s="1304" t="s">
        <v>389</v>
      </c>
      <c r="I9" s="1304"/>
      <c r="J9" s="1310"/>
      <c r="K9" s="1310"/>
      <c r="L9" s="1310"/>
      <c r="M9" s="1310"/>
      <c r="N9" s="1310"/>
      <c r="O9" s="1310"/>
      <c r="P9" s="1310"/>
      <c r="Q9" s="1310"/>
      <c r="R9" s="1304" t="s">
        <v>330</v>
      </c>
      <c r="S9" s="1304"/>
      <c r="T9" s="245"/>
    </row>
    <row r="10" spans="1:20" ht="44.25" customHeight="1">
      <c r="A10" s="1308"/>
      <c r="B10" s="1303"/>
      <c r="C10" s="1303"/>
      <c r="D10" s="1303"/>
      <c r="E10" s="1303"/>
      <c r="F10" s="1303"/>
      <c r="G10" s="1303"/>
      <c r="H10" s="1303"/>
      <c r="I10" s="1303"/>
      <c r="J10" s="1303"/>
      <c r="K10" s="1303"/>
      <c r="L10" s="1303"/>
      <c r="M10" s="1303"/>
      <c r="N10" s="1303"/>
      <c r="O10" s="1303"/>
      <c r="P10" s="1303"/>
      <c r="Q10" s="1303"/>
      <c r="R10" s="1304"/>
      <c r="S10" s="1304"/>
      <c r="T10" s="245"/>
    </row>
    <row r="11" spans="1:20" ht="30" customHeight="1">
      <c r="A11" s="1308"/>
      <c r="B11" s="1301"/>
      <c r="C11" s="1301"/>
      <c r="D11" s="1301"/>
      <c r="E11" s="1301"/>
      <c r="F11" s="1301"/>
      <c r="G11" s="1301"/>
      <c r="H11" s="1301"/>
      <c r="I11" s="1301"/>
      <c r="J11" s="1301"/>
      <c r="K11" s="1301"/>
      <c r="L11" s="1301"/>
      <c r="M11" s="1301"/>
      <c r="N11" s="1301"/>
      <c r="O11" s="1301"/>
      <c r="P11" s="1301"/>
      <c r="Q11" s="1301"/>
      <c r="R11" s="1302"/>
      <c r="S11" s="1302"/>
      <c r="T11" s="245"/>
    </row>
    <row r="12" spans="1:20" ht="44.25" customHeight="1">
      <c r="A12" s="1308"/>
      <c r="B12" s="1301"/>
      <c r="C12" s="1301"/>
      <c r="D12" s="1301"/>
      <c r="E12" s="1301"/>
      <c r="F12" s="1301"/>
      <c r="G12" s="1301"/>
      <c r="H12" s="1301"/>
      <c r="I12" s="1301"/>
      <c r="J12" s="1301"/>
      <c r="K12" s="1301"/>
      <c r="L12" s="1301"/>
      <c r="M12" s="1301"/>
      <c r="N12" s="1301"/>
      <c r="O12" s="1301"/>
      <c r="P12" s="1301"/>
      <c r="Q12" s="1301"/>
      <c r="R12" s="1302"/>
      <c r="S12" s="1302"/>
      <c r="T12" s="245"/>
    </row>
    <row r="13" spans="1:20">
      <c r="A13" s="1308"/>
      <c r="B13" s="1294"/>
      <c r="C13" s="1294"/>
      <c r="D13" s="1294"/>
      <c r="E13" s="1294"/>
      <c r="F13" s="1294"/>
      <c r="G13" s="1294"/>
      <c r="H13" s="1294"/>
      <c r="I13" s="1294"/>
      <c r="J13" s="1294"/>
      <c r="K13" s="1294"/>
      <c r="L13" s="1294"/>
      <c r="M13" s="1294"/>
      <c r="N13" s="1294"/>
      <c r="O13" s="1294"/>
      <c r="P13" s="1294"/>
      <c r="Q13" s="1294"/>
      <c r="R13" s="253"/>
      <c r="S13" s="253"/>
      <c r="T13" s="245"/>
    </row>
    <row r="14" spans="1:20" ht="20.100000000000001" customHeight="1">
      <c r="A14" s="246" t="s">
        <v>390</v>
      </c>
      <c r="B14" s="248"/>
      <c r="C14" s="254"/>
      <c r="D14" s="255"/>
      <c r="E14" s="255"/>
      <c r="F14" s="255"/>
      <c r="G14" s="255"/>
      <c r="H14" s="255"/>
      <c r="I14" s="255"/>
      <c r="J14" s="255"/>
      <c r="K14" s="255"/>
      <c r="L14" s="255"/>
      <c r="M14" s="255"/>
      <c r="N14" s="255"/>
      <c r="O14" s="256"/>
      <c r="P14" s="1295" t="s">
        <v>391</v>
      </c>
      <c r="Q14" s="1295"/>
      <c r="R14" s="257"/>
      <c r="S14" s="258"/>
      <c r="T14" s="259"/>
    </row>
    <row r="15" spans="1:20" ht="20.100000000000001" customHeight="1">
      <c r="A15" s="246" t="s">
        <v>392</v>
      </c>
      <c r="B15" s="249"/>
      <c r="C15" s="260"/>
      <c r="D15" s="258"/>
      <c r="E15" s="258"/>
      <c r="F15" s="258"/>
      <c r="G15" s="258"/>
      <c r="H15" s="258"/>
      <c r="I15" s="258"/>
      <c r="J15" s="258"/>
      <c r="K15" s="258"/>
      <c r="L15" s="258"/>
      <c r="M15" s="258"/>
      <c r="N15" s="258"/>
      <c r="O15" s="256" t="s">
        <v>393</v>
      </c>
      <c r="P15" s="1295" t="s">
        <v>394</v>
      </c>
      <c r="Q15" s="1295"/>
      <c r="R15" s="257"/>
      <c r="S15" s="258"/>
      <c r="T15" s="259"/>
    </row>
    <row r="16" spans="1:20" ht="20.100000000000001" customHeight="1">
      <c r="A16" s="246" t="s">
        <v>395</v>
      </c>
      <c r="B16" s="247"/>
      <c r="C16" s="254"/>
      <c r="D16" s="255"/>
      <c r="E16" s="255"/>
      <c r="F16" s="255"/>
      <c r="G16" s="255"/>
      <c r="H16" s="255"/>
      <c r="I16" s="255"/>
      <c r="J16" s="255"/>
      <c r="K16" s="255"/>
      <c r="L16" s="255"/>
      <c r="M16" s="255"/>
      <c r="N16" s="255"/>
      <c r="O16" s="255"/>
      <c r="P16" s="255"/>
      <c r="Q16" s="255"/>
      <c r="R16" s="255"/>
      <c r="S16" s="255"/>
      <c r="T16" s="261"/>
    </row>
    <row r="17" spans="1:20" ht="20.100000000000001" customHeight="1">
      <c r="A17" s="246" t="s">
        <v>396</v>
      </c>
      <c r="B17" s="247"/>
      <c r="C17" s="254"/>
      <c r="D17" s="1296" t="str">
        <f>基本情報!$B$2</f>
        <v>◎◎◎◎線○○○○（●●●）工事</v>
      </c>
      <c r="E17" s="1297"/>
      <c r="F17" s="1297"/>
      <c r="G17" s="1297"/>
      <c r="H17" s="1297"/>
      <c r="I17" s="1297"/>
      <c r="J17" s="1297"/>
      <c r="K17" s="1297"/>
      <c r="L17" s="1297"/>
      <c r="M17" s="1297"/>
      <c r="N17" s="1297"/>
      <c r="O17" s="1297"/>
      <c r="P17" s="1297"/>
      <c r="Q17" s="1297"/>
      <c r="R17" s="1297"/>
      <c r="S17" s="1297"/>
      <c r="T17" s="1298"/>
    </row>
    <row r="18" spans="1:20">
      <c r="A18" s="262"/>
      <c r="B18" s="263"/>
      <c r="C18" s="264"/>
      <c r="D18" s="265"/>
      <c r="E18" s="1299"/>
      <c r="F18" s="1299"/>
      <c r="G18" s="1299"/>
      <c r="H18" s="266" t="s">
        <v>397</v>
      </c>
      <c r="I18" s="267"/>
      <c r="J18" s="267"/>
      <c r="K18" s="267"/>
      <c r="L18" s="268"/>
      <c r="M18" s="267"/>
      <c r="N18" s="269"/>
      <c r="O18" s="267"/>
      <c r="P18" s="267"/>
      <c r="Q18" s="267"/>
      <c r="R18" s="267"/>
      <c r="S18" s="267"/>
      <c r="T18" s="270"/>
    </row>
    <row r="19" spans="1:20">
      <c r="A19" s="271" t="s">
        <v>398</v>
      </c>
      <c r="B19" s="272"/>
      <c r="C19" s="273"/>
      <c r="D19" s="274"/>
      <c r="E19" s="274"/>
      <c r="F19" s="274"/>
      <c r="G19" s="274"/>
      <c r="H19" s="274"/>
      <c r="I19" s="274"/>
      <c r="J19" s="274"/>
      <c r="K19" s="274"/>
      <c r="L19" s="275" t="s">
        <v>399</v>
      </c>
      <c r="M19" s="276"/>
      <c r="N19" s="277"/>
      <c r="O19" s="276" t="s">
        <v>722</v>
      </c>
      <c r="P19" s="276"/>
      <c r="Q19" s="276"/>
      <c r="R19" s="276"/>
      <c r="S19" s="276"/>
      <c r="T19" s="278"/>
    </row>
    <row r="20" spans="1:20">
      <c r="A20" s="279"/>
      <c r="B20" s="280"/>
      <c r="C20" s="281"/>
      <c r="D20" s="282"/>
      <c r="E20" s="1300"/>
      <c r="F20" s="1300"/>
      <c r="G20" s="1300"/>
      <c r="H20" s="283" t="s">
        <v>400</v>
      </c>
      <c r="I20" s="284"/>
      <c r="J20" s="284"/>
      <c r="K20" s="284"/>
      <c r="L20" s="285"/>
      <c r="M20" s="284"/>
      <c r="N20" s="286"/>
      <c r="O20" s="284"/>
      <c r="P20" s="284"/>
      <c r="Q20" s="284"/>
      <c r="R20" s="284"/>
      <c r="S20" s="284"/>
      <c r="T20" s="287"/>
    </row>
    <row r="21" spans="1:20" ht="20.100000000000001" customHeight="1">
      <c r="A21" s="288" t="s">
        <v>401</v>
      </c>
      <c r="B21" s="247"/>
      <c r="C21" s="254"/>
      <c r="D21" s="1286"/>
      <c r="E21" s="1287"/>
      <c r="F21" s="1287"/>
      <c r="G21" s="1287"/>
      <c r="H21" s="1287"/>
      <c r="I21" s="1287"/>
      <c r="J21" s="1287"/>
      <c r="K21" s="1287"/>
      <c r="L21" s="1287"/>
      <c r="M21" s="1287"/>
      <c r="N21" s="1287"/>
      <c r="O21" s="1287"/>
      <c r="P21" s="1287"/>
      <c r="Q21" s="1287"/>
      <c r="R21" s="1287"/>
      <c r="S21" s="1287"/>
      <c r="T21" s="1288"/>
    </row>
    <row r="22" spans="1:20" ht="20.100000000000001" customHeight="1">
      <c r="A22" s="1289" t="s">
        <v>402</v>
      </c>
      <c r="B22" s="289" t="s">
        <v>403</v>
      </c>
      <c r="C22" s="290"/>
      <c r="D22" s="291"/>
      <c r="E22" s="290" t="s">
        <v>404</v>
      </c>
      <c r="F22" s="290"/>
      <c r="G22" s="289" t="s">
        <v>405</v>
      </c>
      <c r="H22" s="291"/>
      <c r="I22" s="290" t="s">
        <v>406</v>
      </c>
      <c r="J22" s="290"/>
      <c r="K22" s="290"/>
      <c r="L22" s="289" t="s">
        <v>407</v>
      </c>
      <c r="M22" s="290"/>
      <c r="N22" s="291"/>
      <c r="O22" s="290" t="s">
        <v>408</v>
      </c>
      <c r="P22" s="290"/>
      <c r="Q22" s="290"/>
      <c r="R22" s="290"/>
      <c r="S22" s="290"/>
      <c r="T22" s="292"/>
    </row>
    <row r="23" spans="1:20" ht="20.100000000000001" customHeight="1">
      <c r="A23" s="1290"/>
      <c r="B23" s="293"/>
      <c r="C23" s="294"/>
      <c r="D23" s="295"/>
      <c r="E23" s="294"/>
      <c r="F23" s="294"/>
      <c r="G23" s="293"/>
      <c r="H23" s="295"/>
      <c r="I23" s="294"/>
      <c r="J23" s="294"/>
      <c r="K23" s="294"/>
      <c r="L23" s="293"/>
      <c r="M23" s="294"/>
      <c r="N23" s="295"/>
      <c r="O23" s="294"/>
      <c r="P23" s="294"/>
      <c r="Q23" s="294"/>
      <c r="R23" s="294"/>
      <c r="S23" s="294"/>
      <c r="T23" s="296"/>
    </row>
    <row r="24" spans="1:20" ht="20.100000000000001" customHeight="1">
      <c r="A24" s="1290"/>
      <c r="B24" s="257"/>
      <c r="C24" s="258"/>
      <c r="D24" s="297"/>
      <c r="E24" s="258"/>
      <c r="F24" s="258"/>
      <c r="G24" s="257"/>
      <c r="H24" s="297"/>
      <c r="I24" s="258"/>
      <c r="J24" s="258"/>
      <c r="K24" s="258"/>
      <c r="L24" s="257"/>
      <c r="M24" s="258"/>
      <c r="N24" s="297"/>
      <c r="O24" s="258"/>
      <c r="P24" s="258"/>
      <c r="Q24" s="258"/>
      <c r="R24" s="258"/>
      <c r="S24" s="258"/>
      <c r="T24" s="259"/>
    </row>
    <row r="25" spans="1:20" ht="20.100000000000001" customHeight="1">
      <c r="A25" s="1291"/>
      <c r="B25" s="257"/>
      <c r="C25" s="258"/>
      <c r="D25" s="297"/>
      <c r="E25" s="258"/>
      <c r="F25" s="258"/>
      <c r="G25" s="257"/>
      <c r="H25" s="297"/>
      <c r="I25" s="258"/>
      <c r="J25" s="258"/>
      <c r="K25" s="258"/>
      <c r="L25" s="257"/>
      <c r="M25" s="258"/>
      <c r="N25" s="297"/>
      <c r="O25" s="258"/>
      <c r="P25" s="258"/>
      <c r="Q25" s="258"/>
      <c r="R25" s="258"/>
      <c r="S25" s="258"/>
      <c r="T25" s="259"/>
    </row>
    <row r="26" spans="1:20" ht="13.5" customHeight="1">
      <c r="A26" s="1289" t="s">
        <v>409</v>
      </c>
      <c r="B26" s="298" t="s">
        <v>410</v>
      </c>
      <c r="C26" s="299"/>
      <c r="D26" s="299"/>
      <c r="E26" s="299"/>
      <c r="F26" s="299"/>
      <c r="G26" s="299"/>
      <c r="H26" s="299"/>
      <c r="I26" s="299"/>
      <c r="J26" s="299"/>
      <c r="K26" s="299"/>
      <c r="L26" s="299"/>
      <c r="M26" s="299"/>
      <c r="N26" s="299"/>
      <c r="O26" s="299"/>
      <c r="P26" s="299"/>
      <c r="Q26" s="299"/>
      <c r="R26" s="299"/>
      <c r="S26" s="299"/>
      <c r="T26" s="300"/>
    </row>
    <row r="27" spans="1:20">
      <c r="A27" s="1290"/>
      <c r="B27" s="301"/>
      <c r="C27" s="244"/>
      <c r="D27" s="244"/>
      <c r="E27" s="244"/>
      <c r="F27" s="244"/>
      <c r="G27" s="244"/>
      <c r="H27" s="244"/>
      <c r="I27" s="244"/>
      <c r="J27" s="244"/>
      <c r="K27" s="244"/>
      <c r="L27" s="244"/>
      <c r="M27" s="244"/>
      <c r="N27" s="244"/>
      <c r="O27" s="244"/>
      <c r="P27" s="244"/>
      <c r="Q27" s="244"/>
      <c r="R27" s="244"/>
      <c r="S27" s="244"/>
      <c r="T27" s="245"/>
    </row>
    <row r="28" spans="1:20">
      <c r="A28" s="1290"/>
      <c r="B28" s="301"/>
      <c r="C28" s="244"/>
      <c r="D28" s="244"/>
      <c r="E28" s="244"/>
      <c r="F28" s="244"/>
      <c r="G28" s="244"/>
      <c r="H28" s="244"/>
      <c r="I28" s="244"/>
      <c r="J28" s="244"/>
      <c r="K28" s="244"/>
      <c r="L28" s="244"/>
      <c r="M28" s="244"/>
      <c r="N28" s="244"/>
      <c r="O28" s="244"/>
      <c r="P28" s="244"/>
      <c r="Q28" s="244"/>
      <c r="R28" s="244"/>
      <c r="S28" s="244"/>
      <c r="T28" s="245"/>
    </row>
    <row r="29" spans="1:20">
      <c r="A29" s="1290"/>
      <c r="B29" s="301"/>
      <c r="C29" s="244"/>
      <c r="D29" s="244"/>
      <c r="E29" s="244"/>
      <c r="F29" s="244"/>
      <c r="G29" s="244"/>
      <c r="H29" s="244"/>
      <c r="I29" s="244"/>
      <c r="J29" s="244"/>
      <c r="K29" s="244"/>
      <c r="L29" s="244"/>
      <c r="M29" s="244"/>
      <c r="N29" s="244"/>
      <c r="O29" s="244"/>
      <c r="P29" s="244"/>
      <c r="Q29" s="244"/>
      <c r="R29" s="244"/>
      <c r="S29" s="244"/>
      <c r="T29" s="245"/>
    </row>
    <row r="30" spans="1:20">
      <c r="A30" s="1290"/>
      <c r="B30" s="301"/>
      <c r="C30" s="244"/>
      <c r="D30" s="244"/>
      <c r="E30" s="244"/>
      <c r="F30" s="244"/>
      <c r="G30" s="244"/>
      <c r="H30" s="244"/>
      <c r="I30" s="244"/>
      <c r="J30" s="244"/>
      <c r="K30" s="244"/>
      <c r="L30" s="244"/>
      <c r="M30" s="244"/>
      <c r="N30" s="244"/>
      <c r="O30" s="244"/>
      <c r="P30" s="244"/>
      <c r="Q30" s="244"/>
      <c r="R30" s="244"/>
      <c r="S30" s="244"/>
      <c r="T30" s="245"/>
    </row>
    <row r="31" spans="1:20">
      <c r="A31" s="1290"/>
      <c r="B31" s="301"/>
      <c r="C31" s="244"/>
      <c r="D31" s="244"/>
      <c r="E31" s="244"/>
      <c r="F31" s="244"/>
      <c r="G31" s="244"/>
      <c r="H31" s="244"/>
      <c r="I31" s="244"/>
      <c r="J31" s="244"/>
      <c r="K31" s="244"/>
      <c r="L31" s="244"/>
      <c r="M31" s="244"/>
      <c r="N31" s="244"/>
      <c r="O31" s="244"/>
      <c r="P31" s="244"/>
      <c r="Q31" s="244"/>
      <c r="R31" s="244"/>
      <c r="S31" s="244"/>
      <c r="T31" s="245"/>
    </row>
    <row r="32" spans="1:20">
      <c r="A32" s="1290"/>
      <c r="B32" s="301"/>
      <c r="C32" s="244"/>
      <c r="D32" s="244"/>
      <c r="E32" s="244"/>
      <c r="F32" s="244"/>
      <c r="G32" s="244"/>
      <c r="H32" s="244"/>
      <c r="I32" s="244"/>
      <c r="J32" s="244"/>
      <c r="K32" s="244"/>
      <c r="L32" s="244"/>
      <c r="M32" s="244"/>
      <c r="N32" s="244"/>
      <c r="O32" s="244"/>
      <c r="P32" s="244"/>
      <c r="Q32" s="244"/>
      <c r="R32" s="244"/>
      <c r="S32" s="244"/>
      <c r="T32" s="245"/>
    </row>
    <row r="33" spans="1:20">
      <c r="A33" s="1290"/>
      <c r="B33" s="301"/>
      <c r="C33" s="244"/>
      <c r="D33" s="244"/>
      <c r="E33" s="244"/>
      <c r="F33" s="244"/>
      <c r="G33" s="244"/>
      <c r="H33" s="244"/>
      <c r="I33" s="244"/>
      <c r="J33" s="244"/>
      <c r="K33" s="244"/>
      <c r="L33" s="244"/>
      <c r="M33" s="244"/>
      <c r="N33" s="244"/>
      <c r="O33" s="244"/>
      <c r="P33" s="244"/>
      <c r="Q33" s="244"/>
      <c r="R33" s="244"/>
      <c r="S33" s="244"/>
      <c r="T33" s="245"/>
    </row>
    <row r="34" spans="1:20">
      <c r="A34" s="1290"/>
      <c r="B34" s="301"/>
      <c r="C34" s="244"/>
      <c r="D34" s="244"/>
      <c r="E34" s="244"/>
      <c r="F34" s="244"/>
      <c r="G34" s="244"/>
      <c r="H34" s="244"/>
      <c r="I34" s="244"/>
      <c r="J34" s="244"/>
      <c r="K34" s="244"/>
      <c r="L34" s="244"/>
      <c r="M34" s="244"/>
      <c r="N34" s="244"/>
      <c r="O34" s="244"/>
      <c r="P34" s="244"/>
      <c r="Q34" s="244"/>
      <c r="R34" s="244"/>
      <c r="S34" s="244"/>
      <c r="T34" s="245"/>
    </row>
    <row r="35" spans="1:20">
      <c r="A35" s="1290"/>
      <c r="B35" s="301"/>
      <c r="C35" s="244"/>
      <c r="D35" s="244"/>
      <c r="E35" s="244"/>
      <c r="F35" s="244"/>
      <c r="G35" s="244"/>
      <c r="H35" s="244"/>
      <c r="I35" s="244"/>
      <c r="J35" s="244"/>
      <c r="K35" s="244"/>
      <c r="L35" s="244"/>
      <c r="M35" s="244"/>
      <c r="N35" s="244"/>
      <c r="O35" s="244"/>
      <c r="P35" s="244"/>
      <c r="Q35" s="244"/>
      <c r="R35" s="244"/>
      <c r="S35" s="244"/>
      <c r="T35" s="245"/>
    </row>
    <row r="36" spans="1:20">
      <c r="A36" s="1290"/>
      <c r="B36" s="301"/>
      <c r="C36" s="244"/>
      <c r="D36" s="244"/>
      <c r="E36" s="244"/>
      <c r="F36" s="244"/>
      <c r="G36" s="244"/>
      <c r="H36" s="244"/>
      <c r="I36" s="244"/>
      <c r="J36" s="244"/>
      <c r="K36" s="244"/>
      <c r="L36" s="244"/>
      <c r="M36" s="244"/>
      <c r="N36" s="244"/>
      <c r="O36" s="244"/>
      <c r="P36" s="244"/>
      <c r="Q36" s="244"/>
      <c r="R36" s="244"/>
      <c r="S36" s="244"/>
      <c r="T36" s="245"/>
    </row>
    <row r="37" spans="1:20">
      <c r="A37" s="1291"/>
      <c r="B37" s="302"/>
      <c r="C37" s="303"/>
      <c r="D37" s="303"/>
      <c r="E37" s="303"/>
      <c r="F37" s="303"/>
      <c r="G37" s="303"/>
      <c r="H37" s="303"/>
      <c r="I37" s="303"/>
      <c r="J37" s="303"/>
      <c r="K37" s="303"/>
      <c r="L37" s="303"/>
      <c r="M37" s="303"/>
      <c r="N37" s="303"/>
      <c r="O37" s="303"/>
      <c r="P37" s="303"/>
      <c r="Q37" s="303"/>
      <c r="R37" s="303"/>
      <c r="S37" s="303"/>
      <c r="T37" s="304"/>
    </row>
    <row r="38" spans="1:20">
      <c r="A38" s="1289" t="s">
        <v>411</v>
      </c>
      <c r="B38" s="298"/>
      <c r="C38" s="299"/>
      <c r="D38" s="299"/>
      <c r="E38" s="299"/>
      <c r="F38" s="299"/>
      <c r="G38" s="299"/>
      <c r="H38" s="299"/>
      <c r="I38" s="299"/>
      <c r="J38" s="299"/>
      <c r="K38" s="299"/>
      <c r="L38" s="299"/>
      <c r="M38" s="299"/>
      <c r="N38" s="299"/>
      <c r="O38" s="299"/>
      <c r="P38" s="299"/>
      <c r="Q38" s="299"/>
      <c r="R38" s="299"/>
      <c r="S38" s="299"/>
      <c r="T38" s="300"/>
    </row>
    <row r="39" spans="1:20" ht="13.5" customHeight="1">
      <c r="A39" s="1290"/>
      <c r="B39" s="301" t="s">
        <v>412</v>
      </c>
      <c r="C39" s="244"/>
      <c r="D39" s="244"/>
      <c r="E39" s="244"/>
      <c r="F39" s="244"/>
      <c r="G39" s="244"/>
      <c r="H39" s="244"/>
      <c r="I39" s="244"/>
      <c r="J39" s="244"/>
      <c r="K39" s="244"/>
      <c r="L39" s="244"/>
      <c r="M39" s="244"/>
      <c r="N39" s="244"/>
      <c r="O39" s="244"/>
      <c r="P39" s="244"/>
      <c r="Q39" s="244"/>
      <c r="R39" s="244"/>
      <c r="S39" s="244"/>
      <c r="T39" s="245"/>
    </row>
    <row r="40" spans="1:20" ht="13.5" customHeight="1">
      <c r="A40" s="1290"/>
      <c r="B40" s="301" t="s">
        <v>413</v>
      </c>
      <c r="C40" s="244"/>
      <c r="D40" s="244"/>
      <c r="E40" s="244"/>
      <c r="F40" s="244"/>
      <c r="G40" s="244"/>
      <c r="H40" s="244"/>
      <c r="I40" s="244"/>
      <c r="J40" s="244"/>
      <c r="K40" s="244"/>
      <c r="L40" s="244"/>
      <c r="M40" s="244"/>
      <c r="N40" s="244"/>
      <c r="O40" s="244"/>
      <c r="P40" s="244"/>
      <c r="Q40" s="244"/>
      <c r="R40" s="244"/>
      <c r="S40" s="244"/>
      <c r="T40" s="245"/>
    </row>
    <row r="41" spans="1:20" ht="13.5" customHeight="1">
      <c r="A41" s="1290"/>
      <c r="B41" s="301" t="s">
        <v>414</v>
      </c>
      <c r="C41" s="244"/>
      <c r="D41" s="244"/>
      <c r="E41" s="244"/>
      <c r="F41" s="244"/>
      <c r="G41" s="244"/>
      <c r="H41" s="244"/>
      <c r="I41" s="244"/>
      <c r="J41" s="244"/>
      <c r="K41" s="244"/>
      <c r="L41" s="244"/>
      <c r="M41" s="244"/>
      <c r="N41" s="244"/>
      <c r="O41" s="244"/>
      <c r="P41" s="244"/>
      <c r="Q41" s="244"/>
      <c r="R41" s="244"/>
      <c r="S41" s="244"/>
      <c r="T41" s="245"/>
    </row>
    <row r="42" spans="1:20" ht="13.5" customHeight="1">
      <c r="A42" s="1290"/>
      <c r="B42" s="301" t="s">
        <v>415</v>
      </c>
      <c r="C42" s="244"/>
      <c r="D42" s="244"/>
      <c r="E42" s="244"/>
      <c r="F42" s="244"/>
      <c r="G42" s="244"/>
      <c r="H42" s="244"/>
      <c r="I42" s="244"/>
      <c r="J42" s="244"/>
      <c r="K42" s="244"/>
      <c r="L42" s="244"/>
      <c r="M42" s="244"/>
      <c r="N42" s="244"/>
      <c r="O42" s="244"/>
      <c r="P42" s="244"/>
      <c r="Q42" s="244"/>
      <c r="R42" s="244"/>
      <c r="S42" s="244"/>
      <c r="T42" s="245"/>
    </row>
    <row r="43" spans="1:20" ht="13.5" customHeight="1">
      <c r="A43" s="1290"/>
      <c r="B43" s="301" t="s">
        <v>416</v>
      </c>
      <c r="C43" s="244"/>
      <c r="D43" s="244"/>
      <c r="E43" s="244"/>
      <c r="F43" s="244"/>
      <c r="G43" s="244"/>
      <c r="H43" s="244"/>
      <c r="I43" s="244"/>
      <c r="J43" s="244"/>
      <c r="K43" s="244"/>
      <c r="L43" s="244"/>
      <c r="M43" s="244"/>
      <c r="N43" s="244"/>
      <c r="O43" s="244"/>
      <c r="P43" s="244"/>
      <c r="Q43" s="244"/>
      <c r="R43" s="244"/>
      <c r="S43" s="244"/>
      <c r="T43" s="245"/>
    </row>
    <row r="44" spans="1:20" ht="13.5" customHeight="1">
      <c r="A44" s="1290"/>
      <c r="B44" s="301"/>
      <c r="C44" s="244"/>
      <c r="D44" s="244"/>
      <c r="E44" s="244"/>
      <c r="F44" s="244"/>
      <c r="G44" s="244"/>
      <c r="H44" s="244"/>
      <c r="I44" s="244"/>
      <c r="J44" s="244"/>
      <c r="K44" s="244"/>
      <c r="L44" s="244"/>
      <c r="M44" s="244"/>
      <c r="N44" s="244"/>
      <c r="O44" s="244"/>
      <c r="P44" s="244"/>
      <c r="Q44" s="244"/>
      <c r="R44" s="244"/>
      <c r="S44" s="244"/>
      <c r="T44" s="245"/>
    </row>
    <row r="45" spans="1:20" ht="13.5" customHeight="1">
      <c r="A45" s="1290"/>
      <c r="B45" s="301"/>
      <c r="C45" s="244"/>
      <c r="D45" s="244"/>
      <c r="E45" s="244"/>
      <c r="F45" s="244"/>
      <c r="G45" s="244"/>
      <c r="H45" s="244"/>
      <c r="I45" s="244"/>
      <c r="J45" s="244"/>
      <c r="K45" s="244"/>
      <c r="L45" s="244"/>
      <c r="M45" s="244"/>
      <c r="N45" s="244"/>
      <c r="O45" s="244"/>
      <c r="P45" s="244"/>
      <c r="Q45" s="244"/>
      <c r="R45" s="244"/>
      <c r="S45" s="244"/>
      <c r="T45" s="245"/>
    </row>
    <row r="46" spans="1:20" ht="14.25" customHeight="1" thickBot="1">
      <c r="A46" s="1292"/>
      <c r="B46" s="305"/>
      <c r="C46" s="306"/>
      <c r="D46" s="306"/>
      <c r="E46" s="306"/>
      <c r="F46" s="306"/>
      <c r="G46" s="306"/>
      <c r="H46" s="306"/>
      <c r="I46" s="306"/>
      <c r="J46" s="306"/>
      <c r="K46" s="306"/>
      <c r="L46" s="306"/>
      <c r="M46" s="306"/>
      <c r="N46" s="306"/>
      <c r="O46" s="306"/>
      <c r="P46" s="306"/>
      <c r="Q46" s="306"/>
      <c r="R46" s="306"/>
      <c r="S46" s="306"/>
      <c r="T46" s="307"/>
    </row>
    <row r="47" spans="1:20">
      <c r="A47" s="237" t="s">
        <v>417</v>
      </c>
      <c r="B47" s="237" t="s">
        <v>418</v>
      </c>
    </row>
    <row r="48" spans="1:20">
      <c r="B48" s="1293" t="s">
        <v>419</v>
      </c>
      <c r="C48" s="1293"/>
      <c r="D48" s="1293"/>
      <c r="E48" s="1293"/>
      <c r="F48" s="1293"/>
      <c r="G48" s="1293"/>
      <c r="H48" s="1293"/>
      <c r="I48" s="1293"/>
      <c r="J48" s="1293"/>
      <c r="K48" s="1293"/>
      <c r="L48" s="1293"/>
      <c r="M48" s="1293"/>
      <c r="N48" s="1293"/>
      <c r="O48" s="1293"/>
      <c r="P48" s="1293"/>
      <c r="Q48" s="1293"/>
      <c r="R48" s="1293"/>
      <c r="S48" s="1293"/>
      <c r="T48" s="1293"/>
    </row>
    <row r="49" spans="2:20">
      <c r="B49" s="1293"/>
      <c r="C49" s="1293"/>
      <c r="D49" s="1293"/>
      <c r="E49" s="1293"/>
      <c r="F49" s="1293"/>
      <c r="G49" s="1293"/>
      <c r="H49" s="1293"/>
      <c r="I49" s="1293"/>
      <c r="J49" s="1293"/>
      <c r="K49" s="1293"/>
      <c r="L49" s="1293"/>
      <c r="M49" s="1293"/>
      <c r="N49" s="1293"/>
      <c r="O49" s="1293"/>
      <c r="P49" s="1293"/>
      <c r="Q49" s="1293"/>
      <c r="R49" s="1293"/>
      <c r="S49" s="1293"/>
      <c r="T49" s="1293"/>
    </row>
  </sheetData>
  <mergeCells count="53">
    <mergeCell ref="A2:T2"/>
    <mergeCell ref="A4:T4"/>
    <mergeCell ref="A8:T8"/>
    <mergeCell ref="A9:A13"/>
    <mergeCell ref="B9:C9"/>
    <mergeCell ref="D9:E9"/>
    <mergeCell ref="F9:G9"/>
    <mergeCell ref="H9:I9"/>
    <mergeCell ref="J9:L9"/>
    <mergeCell ref="M9:O9"/>
    <mergeCell ref="P9:Q9"/>
    <mergeCell ref="R9:S9"/>
    <mergeCell ref="B10:C10"/>
    <mergeCell ref="D10:E10"/>
    <mergeCell ref="F10:G10"/>
    <mergeCell ref="H10:I10"/>
    <mergeCell ref="J10:L10"/>
    <mergeCell ref="M10:O10"/>
    <mergeCell ref="P10:Q10"/>
    <mergeCell ref="R10:S10"/>
    <mergeCell ref="P11:Q11"/>
    <mergeCell ref="R11:S11"/>
    <mergeCell ref="M12:O12"/>
    <mergeCell ref="P12:Q12"/>
    <mergeCell ref="R12:S12"/>
    <mergeCell ref="B11:C11"/>
    <mergeCell ref="D11:E11"/>
    <mergeCell ref="F11:G11"/>
    <mergeCell ref="H11:I11"/>
    <mergeCell ref="J11:L11"/>
    <mergeCell ref="M11:O11"/>
    <mergeCell ref="B12:C12"/>
    <mergeCell ref="D12:E12"/>
    <mergeCell ref="F12:G12"/>
    <mergeCell ref="H12:I12"/>
    <mergeCell ref="J12:L12"/>
    <mergeCell ref="E20:G20"/>
    <mergeCell ref="B13:C13"/>
    <mergeCell ref="D13:E13"/>
    <mergeCell ref="F13:G13"/>
    <mergeCell ref="H13:I13"/>
    <mergeCell ref="P13:Q13"/>
    <mergeCell ref="P14:Q14"/>
    <mergeCell ref="P15:Q15"/>
    <mergeCell ref="D17:T17"/>
    <mergeCell ref="E18:G18"/>
    <mergeCell ref="J13:L13"/>
    <mergeCell ref="M13:O13"/>
    <mergeCell ref="D21:T21"/>
    <mergeCell ref="A22:A25"/>
    <mergeCell ref="A26:A37"/>
    <mergeCell ref="A38:A46"/>
    <mergeCell ref="B48:T49"/>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kumamotoken1_2">
    <tabColor theme="1"/>
    <pageSetUpPr fitToPage="1"/>
  </sheetPr>
  <dimension ref="A1:Y27"/>
  <sheetViews>
    <sheetView showGridLines="0" view="pageBreakPreview" zoomScale="95" zoomScaleNormal="95" zoomScaleSheetLayoutView="95" workbookViewId="0">
      <selection activeCell="A12" sqref="A12"/>
    </sheetView>
  </sheetViews>
  <sheetFormatPr defaultColWidth="3.25" defaultRowHeight="13.5"/>
  <cols>
    <col min="1" max="16384" width="3.25" style="18"/>
  </cols>
  <sheetData>
    <row r="1" spans="1:25">
      <c r="A1" s="18" t="s">
        <v>23</v>
      </c>
    </row>
    <row r="3" spans="1:25">
      <c r="S3" s="19" t="s">
        <v>24</v>
      </c>
      <c r="T3" s="685"/>
      <c r="U3" s="685"/>
      <c r="V3" s="685"/>
      <c r="W3" s="685"/>
      <c r="X3" s="685"/>
      <c r="Y3" s="685"/>
    </row>
    <row r="7" spans="1:25" ht="30" customHeight="1">
      <c r="A7" s="686" t="s">
        <v>25</v>
      </c>
      <c r="B7" s="686"/>
      <c r="C7" s="686"/>
      <c r="D7" s="686"/>
      <c r="E7" s="686"/>
      <c r="F7" s="686"/>
      <c r="G7" s="686"/>
      <c r="H7" s="686"/>
      <c r="I7" s="686"/>
      <c r="J7" s="686"/>
      <c r="K7" s="686"/>
      <c r="L7" s="686"/>
      <c r="M7" s="686"/>
      <c r="N7" s="686"/>
      <c r="O7" s="686"/>
      <c r="P7" s="686"/>
      <c r="Q7" s="686"/>
      <c r="R7" s="686"/>
      <c r="S7" s="686"/>
      <c r="T7" s="686"/>
      <c r="U7" s="686"/>
      <c r="V7" s="686"/>
      <c r="W7" s="686"/>
      <c r="X7" s="686"/>
      <c r="Y7" s="686"/>
    </row>
    <row r="12" spans="1:25">
      <c r="A12" s="18" t="s">
        <v>26</v>
      </c>
      <c r="F12" s="20"/>
      <c r="G12" s="20"/>
      <c r="H12" s="20"/>
      <c r="I12" s="20"/>
      <c r="J12" s="20"/>
      <c r="K12" s="20"/>
      <c r="L12" s="18" t="s">
        <v>27</v>
      </c>
    </row>
    <row r="15" spans="1:25" ht="27" customHeight="1">
      <c r="C15" s="683" t="s">
        <v>28</v>
      </c>
      <c r="D15" s="683"/>
      <c r="E15" s="683"/>
      <c r="F15" s="683"/>
      <c r="G15" s="683"/>
      <c r="H15" s="683"/>
      <c r="I15" s="684"/>
      <c r="J15" s="684"/>
      <c r="K15" s="684"/>
      <c r="L15" s="684"/>
      <c r="M15" s="684"/>
      <c r="N15" s="684"/>
      <c r="O15" s="684"/>
      <c r="P15" s="684"/>
      <c r="Q15" s="684"/>
      <c r="R15" s="684"/>
      <c r="S15" s="684"/>
      <c r="T15" s="684"/>
      <c r="U15" s="684"/>
      <c r="V15" s="684"/>
      <c r="W15" s="684"/>
      <c r="X15" s="684"/>
    </row>
    <row r="16" spans="1:25" ht="27" customHeight="1">
      <c r="I16" s="684"/>
      <c r="J16" s="684"/>
      <c r="K16" s="684"/>
      <c r="L16" s="684"/>
      <c r="M16" s="684"/>
      <c r="N16" s="684"/>
      <c r="O16" s="684"/>
      <c r="P16" s="684"/>
      <c r="Q16" s="684"/>
      <c r="R16" s="684"/>
      <c r="S16" s="684"/>
      <c r="T16" s="684"/>
      <c r="U16" s="684"/>
      <c r="V16" s="684"/>
      <c r="W16" s="684"/>
      <c r="X16" s="684"/>
    </row>
    <row r="17" spans="1:24" ht="27" customHeight="1">
      <c r="C17" s="683" t="s">
        <v>29</v>
      </c>
      <c r="D17" s="683"/>
      <c r="E17" s="683"/>
      <c r="F17" s="683"/>
      <c r="G17" s="683"/>
      <c r="H17" s="683"/>
      <c r="I17" s="684"/>
      <c r="J17" s="684"/>
      <c r="K17" s="684"/>
      <c r="L17" s="684"/>
      <c r="M17" s="684"/>
      <c r="N17" s="684"/>
      <c r="O17" s="684"/>
      <c r="P17" s="684"/>
      <c r="Q17" s="684"/>
      <c r="R17" s="684"/>
      <c r="S17" s="684"/>
      <c r="T17" s="684"/>
      <c r="U17" s="684"/>
      <c r="V17" s="684"/>
      <c r="W17" s="684"/>
      <c r="X17" s="684"/>
    </row>
    <row r="18" spans="1:24" ht="27" customHeight="1">
      <c r="I18" s="684"/>
      <c r="J18" s="684"/>
      <c r="K18" s="684"/>
      <c r="L18" s="684"/>
      <c r="M18" s="684"/>
      <c r="N18" s="684"/>
      <c r="O18" s="684"/>
      <c r="P18" s="684"/>
      <c r="Q18" s="684"/>
      <c r="R18" s="684"/>
      <c r="S18" s="684"/>
      <c r="T18" s="684"/>
      <c r="U18" s="684"/>
      <c r="V18" s="684"/>
      <c r="W18" s="684"/>
      <c r="X18" s="684"/>
    </row>
    <row r="19" spans="1:24" ht="27" customHeight="1">
      <c r="C19" s="683" t="s">
        <v>30</v>
      </c>
      <c r="D19" s="683"/>
      <c r="E19" s="683"/>
      <c r="F19" s="683"/>
      <c r="G19" s="683"/>
      <c r="H19" s="683"/>
      <c r="I19" s="684"/>
      <c r="J19" s="684"/>
      <c r="K19" s="684"/>
      <c r="L19" s="684"/>
      <c r="M19" s="684"/>
      <c r="N19" s="684"/>
      <c r="O19" s="684"/>
      <c r="P19" s="684"/>
      <c r="Q19" s="684"/>
      <c r="R19" s="684"/>
      <c r="S19" s="684"/>
      <c r="T19" s="684"/>
      <c r="U19" s="684"/>
      <c r="V19" s="684"/>
      <c r="W19" s="684"/>
      <c r="X19" s="684"/>
    </row>
    <row r="20" spans="1:24" ht="27" customHeight="1">
      <c r="I20" s="684"/>
      <c r="J20" s="684"/>
      <c r="K20" s="684"/>
      <c r="L20" s="684"/>
      <c r="M20" s="684"/>
      <c r="N20" s="684"/>
      <c r="O20" s="684"/>
      <c r="P20" s="684"/>
      <c r="Q20" s="684"/>
      <c r="R20" s="684"/>
      <c r="S20" s="684"/>
      <c r="T20" s="684"/>
      <c r="U20" s="684"/>
      <c r="V20" s="684"/>
      <c r="W20" s="684"/>
      <c r="X20" s="684"/>
    </row>
    <row r="21" spans="1:24" ht="27" customHeight="1">
      <c r="C21" s="683" t="s">
        <v>31</v>
      </c>
      <c r="D21" s="683"/>
      <c r="E21" s="683"/>
      <c r="F21" s="683"/>
      <c r="G21" s="683"/>
      <c r="H21" s="683"/>
      <c r="I21" s="684"/>
      <c r="J21" s="684"/>
      <c r="K21" s="684"/>
      <c r="L21" s="684"/>
      <c r="M21" s="684"/>
      <c r="N21" s="684"/>
      <c r="O21" s="684"/>
      <c r="P21" s="684"/>
      <c r="Q21" s="684"/>
      <c r="R21" s="684"/>
      <c r="S21" s="684"/>
      <c r="T21" s="684"/>
      <c r="U21" s="684"/>
      <c r="V21" s="684"/>
      <c r="W21" s="684"/>
      <c r="X21" s="684"/>
    </row>
    <row r="22" spans="1:24" ht="27" customHeight="1">
      <c r="I22" s="684"/>
      <c r="J22" s="684"/>
      <c r="K22" s="684"/>
      <c r="L22" s="684"/>
      <c r="M22" s="684"/>
      <c r="N22" s="684"/>
      <c r="O22" s="684"/>
      <c r="P22" s="684"/>
      <c r="Q22" s="684"/>
      <c r="R22" s="684"/>
      <c r="S22" s="684"/>
      <c r="T22" s="684"/>
      <c r="U22" s="684"/>
      <c r="V22" s="684"/>
      <c r="W22" s="684"/>
      <c r="X22" s="684"/>
    </row>
    <row r="23" spans="1:24" ht="27" customHeight="1">
      <c r="C23" s="683" t="s">
        <v>32</v>
      </c>
      <c r="D23" s="683"/>
      <c r="E23" s="683"/>
      <c r="F23" s="683"/>
      <c r="G23" s="683"/>
      <c r="H23" s="683"/>
      <c r="I23" s="684"/>
      <c r="J23" s="684"/>
      <c r="K23" s="684"/>
      <c r="L23" s="684"/>
      <c r="M23" s="684"/>
      <c r="N23" s="684"/>
      <c r="O23" s="684"/>
      <c r="P23" s="684"/>
      <c r="Q23" s="684"/>
      <c r="R23" s="684"/>
      <c r="S23" s="684"/>
      <c r="T23" s="684"/>
      <c r="U23" s="684"/>
      <c r="V23" s="684"/>
      <c r="W23" s="684"/>
      <c r="X23" s="684"/>
    </row>
    <row r="24" spans="1:24" ht="30" customHeight="1">
      <c r="I24" s="684"/>
      <c r="J24" s="684"/>
      <c r="K24" s="684"/>
      <c r="L24" s="684"/>
      <c r="M24" s="684"/>
      <c r="N24" s="684"/>
      <c r="O24" s="684"/>
      <c r="P24" s="684"/>
      <c r="Q24" s="684"/>
      <c r="R24" s="684"/>
      <c r="S24" s="684"/>
      <c r="T24" s="684"/>
      <c r="U24" s="684"/>
      <c r="V24" s="684"/>
      <c r="W24" s="684"/>
      <c r="X24" s="684"/>
    </row>
    <row r="25" spans="1:24" ht="30" customHeight="1">
      <c r="C25" s="683" t="s">
        <v>33</v>
      </c>
      <c r="D25" s="683"/>
      <c r="E25" s="683"/>
      <c r="F25" s="683"/>
      <c r="G25" s="683"/>
      <c r="H25" s="683"/>
    </row>
    <row r="26" spans="1:24" ht="30" customHeight="1">
      <c r="A26" s="22"/>
      <c r="B26" s="22"/>
      <c r="C26" s="22"/>
      <c r="D26" s="22"/>
      <c r="E26" s="22"/>
      <c r="F26" s="22"/>
      <c r="G26" s="22"/>
      <c r="H26" s="22"/>
      <c r="I26" s="22"/>
      <c r="J26" s="22"/>
      <c r="K26" s="22"/>
      <c r="L26" s="22"/>
      <c r="M26" s="22"/>
      <c r="N26" s="22"/>
      <c r="O26" s="22"/>
      <c r="P26" s="22"/>
      <c r="Q26" s="22"/>
      <c r="R26" s="22"/>
      <c r="S26" s="22"/>
      <c r="T26" s="22"/>
      <c r="U26" s="22"/>
      <c r="V26" s="22"/>
      <c r="W26" s="22"/>
      <c r="X26" s="22"/>
    </row>
    <row r="27" spans="1:24" ht="30" customHeight="1">
      <c r="M27" s="18" t="s">
        <v>34</v>
      </c>
    </row>
  </sheetData>
  <mergeCells count="13">
    <mergeCell ref="T3:Y3"/>
    <mergeCell ref="A7:Y7"/>
    <mergeCell ref="C15:H15"/>
    <mergeCell ref="I15:X16"/>
    <mergeCell ref="C17:H17"/>
    <mergeCell ref="I17:X18"/>
    <mergeCell ref="C25:H25"/>
    <mergeCell ref="C19:H19"/>
    <mergeCell ref="I19:X20"/>
    <mergeCell ref="C21:H21"/>
    <mergeCell ref="I21:X22"/>
    <mergeCell ref="C23:H23"/>
    <mergeCell ref="I23:X24"/>
  </mergeCells>
  <phoneticPr fontId="3"/>
  <printOptions horizontalCentered="1"/>
  <pageMargins left="0.70866141732283472" right="0.70866141732283472" top="0.74803149606299213" bottom="0.74803149606299213" header="0.31496062992125984" footer="0.31496062992125984"/>
  <pageSetup paperSize="9" orientation="portrait" r:id="rId1"/>
  <drawing r:id="rId2"/>
  <legacy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kumamotoken14">
    <pageSetUpPr fitToPage="1"/>
  </sheetPr>
  <dimension ref="A1:Y36"/>
  <sheetViews>
    <sheetView view="pageBreakPreview" zoomScale="95" zoomScaleNormal="95" zoomScaleSheetLayoutView="95" workbookViewId="0">
      <selection activeCell="G12" sqref="G12:M12"/>
    </sheetView>
  </sheetViews>
  <sheetFormatPr defaultColWidth="3.25" defaultRowHeight="18.75"/>
  <cols>
    <col min="1" max="16384" width="3.25" style="4"/>
  </cols>
  <sheetData>
    <row r="1" spans="1:25" s="176" customFormat="1" ht="13.5">
      <c r="A1" s="176" t="s">
        <v>56</v>
      </c>
    </row>
    <row r="2" spans="1:25" s="176" customFormat="1" ht="13.5">
      <c r="A2" s="176" t="s">
        <v>954</v>
      </c>
    </row>
    <row r="3" spans="1:25" s="176" customFormat="1" ht="26.1" customHeight="1">
      <c r="A3" s="1320" t="s">
        <v>420</v>
      </c>
      <c r="B3" s="1320"/>
      <c r="C3" s="1320"/>
      <c r="D3" s="1320"/>
      <c r="E3" s="1320"/>
      <c r="F3" s="1320"/>
      <c r="G3" s="1320"/>
      <c r="H3" s="1320"/>
      <c r="I3" s="1320"/>
      <c r="J3" s="1320"/>
      <c r="K3" s="1320"/>
      <c r="L3" s="1320"/>
      <c r="M3" s="1320"/>
      <c r="N3" s="1320"/>
      <c r="O3" s="1320"/>
      <c r="P3" s="1320"/>
      <c r="Q3" s="1320"/>
      <c r="R3" s="1320"/>
      <c r="S3" s="1320"/>
      <c r="T3" s="1320"/>
      <c r="U3" s="1320"/>
      <c r="V3" s="1320"/>
      <c r="W3" s="1320"/>
      <c r="X3" s="1320"/>
      <c r="Y3" s="1320"/>
    </row>
    <row r="4" spans="1:25" s="176" customFormat="1" ht="13.5"/>
    <row r="5" spans="1:25" s="176" customFormat="1" ht="18.75" customHeight="1">
      <c r="A5" s="1321" t="s">
        <v>723</v>
      </c>
      <c r="B5" s="1322"/>
      <c r="C5" s="1323"/>
      <c r="D5" s="1327" t="str">
        <f>基本情報!$B$4</f>
        <v>◆◆◆　第□□□□ー■ー◇◇◇◇号</v>
      </c>
      <c r="E5" s="1328"/>
      <c r="F5" s="1328"/>
      <c r="G5" s="1328"/>
      <c r="H5" s="1328"/>
      <c r="I5" s="1328"/>
      <c r="J5" s="1328"/>
      <c r="K5" s="1328"/>
      <c r="L5" s="1328"/>
      <c r="M5" s="1328"/>
      <c r="N5" s="1328"/>
      <c r="O5" s="1328"/>
      <c r="P5" s="1328"/>
      <c r="Q5" s="1328"/>
      <c r="R5" s="1328"/>
      <c r="S5" s="1328"/>
      <c r="T5" s="1328"/>
      <c r="U5" s="1328"/>
      <c r="V5" s="1328"/>
      <c r="W5" s="1328"/>
      <c r="X5" s="1328"/>
      <c r="Y5" s="1329"/>
    </row>
    <row r="6" spans="1:25" s="176" customFormat="1" ht="18.75" customHeight="1">
      <c r="A6" s="1324"/>
      <c r="B6" s="1325"/>
      <c r="C6" s="1326"/>
      <c r="D6" s="1330" t="str">
        <f>基本情報!$B$2</f>
        <v>◎◎◎◎線○○○○（●●●）工事</v>
      </c>
      <c r="E6" s="1331"/>
      <c r="F6" s="1331"/>
      <c r="G6" s="1331"/>
      <c r="H6" s="1331"/>
      <c r="I6" s="1331"/>
      <c r="J6" s="1331"/>
      <c r="K6" s="1331"/>
      <c r="L6" s="1331"/>
      <c r="M6" s="1331"/>
      <c r="N6" s="1331"/>
      <c r="O6" s="1331"/>
      <c r="P6" s="1331"/>
      <c r="Q6" s="1331"/>
      <c r="R6" s="1331"/>
      <c r="S6" s="1331"/>
      <c r="T6" s="1331"/>
      <c r="U6" s="1331"/>
      <c r="V6" s="1331"/>
      <c r="W6" s="1331"/>
      <c r="X6" s="1331"/>
      <c r="Y6" s="1332"/>
    </row>
    <row r="7" spans="1:25" s="176" customFormat="1" ht="30" customHeight="1">
      <c r="A7" s="1255" t="s">
        <v>421</v>
      </c>
      <c r="B7" s="1256"/>
      <c r="C7" s="1260"/>
      <c r="D7" s="1261" t="s">
        <v>927</v>
      </c>
      <c r="E7" s="1262"/>
      <c r="F7" s="1262"/>
      <c r="G7" s="1262"/>
      <c r="H7" s="1262"/>
      <c r="I7" s="1262"/>
      <c r="J7" s="1262"/>
      <c r="K7" s="1262"/>
      <c r="L7" s="1262"/>
      <c r="M7" s="1262"/>
      <c r="N7" s="308" t="s">
        <v>422</v>
      </c>
      <c r="O7" s="1262" t="s">
        <v>927</v>
      </c>
      <c r="P7" s="1262"/>
      <c r="Q7" s="1262"/>
      <c r="R7" s="1262"/>
      <c r="S7" s="1262"/>
      <c r="T7" s="1262"/>
      <c r="U7" s="1262"/>
      <c r="V7" s="1262"/>
      <c r="W7" s="1262"/>
      <c r="X7" s="1262"/>
      <c r="Y7" s="1333"/>
    </row>
    <row r="8" spans="1:25" s="176" customFormat="1" ht="30" customHeight="1">
      <c r="A8" s="1255" t="s">
        <v>423</v>
      </c>
      <c r="B8" s="1256"/>
      <c r="C8" s="1260"/>
      <c r="D8" s="1261" t="s">
        <v>927</v>
      </c>
      <c r="E8" s="1262"/>
      <c r="F8" s="1262"/>
      <c r="G8" s="1262"/>
      <c r="H8" s="1262"/>
      <c r="I8" s="1262"/>
      <c r="J8" s="1262"/>
      <c r="K8" s="1262"/>
      <c r="L8" s="1262"/>
      <c r="M8" s="1262"/>
      <c r="N8" s="309" t="s">
        <v>424</v>
      </c>
      <c r="O8" s="1281"/>
      <c r="P8" s="1281"/>
      <c r="Q8" s="309" t="s">
        <v>425</v>
      </c>
      <c r="R8" s="309"/>
      <c r="S8" s="309"/>
      <c r="T8" s="309"/>
      <c r="U8" s="309"/>
      <c r="V8" s="309"/>
      <c r="W8" s="309"/>
      <c r="X8" s="309"/>
      <c r="Y8" s="310"/>
    </row>
    <row r="9" spans="1:25" s="176" customFormat="1" ht="30" customHeight="1">
      <c r="A9" s="1205" t="s">
        <v>426</v>
      </c>
      <c r="B9" s="1205"/>
      <c r="C9" s="1205"/>
      <c r="D9" s="1205"/>
      <c r="E9" s="1205"/>
      <c r="F9" s="1205"/>
      <c r="G9" s="1311" t="s">
        <v>427</v>
      </c>
      <c r="H9" s="1205"/>
      <c r="I9" s="1205"/>
      <c r="J9" s="1205"/>
      <c r="K9" s="1205"/>
      <c r="L9" s="1205"/>
      <c r="M9" s="1205"/>
      <c r="N9" s="1205" t="s">
        <v>428</v>
      </c>
      <c r="O9" s="1205"/>
      <c r="P9" s="1205"/>
      <c r="Q9" s="1205"/>
      <c r="R9" s="1205"/>
      <c r="S9" s="1205"/>
      <c r="T9" s="1205" t="s">
        <v>429</v>
      </c>
      <c r="U9" s="1205"/>
      <c r="V9" s="1205"/>
      <c r="W9" s="1205"/>
      <c r="X9" s="1205"/>
      <c r="Y9" s="1205"/>
    </row>
    <row r="10" spans="1:25" s="176" customFormat="1" ht="30" customHeight="1">
      <c r="A10" s="1237"/>
      <c r="B10" s="1237"/>
      <c r="C10" s="1237"/>
      <c r="D10" s="1237"/>
      <c r="E10" s="1237"/>
      <c r="F10" s="1237"/>
      <c r="G10" s="1237"/>
      <c r="H10" s="1237"/>
      <c r="I10" s="1237"/>
      <c r="J10" s="1237"/>
      <c r="K10" s="1237"/>
      <c r="L10" s="1237"/>
      <c r="M10" s="1237"/>
      <c r="N10" s="1237"/>
      <c r="O10" s="1237"/>
      <c r="P10" s="1237"/>
      <c r="Q10" s="1237"/>
      <c r="R10" s="1237"/>
      <c r="S10" s="1237"/>
      <c r="T10" s="1237"/>
      <c r="U10" s="1237"/>
      <c r="V10" s="1237"/>
      <c r="W10" s="1237"/>
      <c r="X10" s="1237"/>
      <c r="Y10" s="1237"/>
    </row>
    <row r="11" spans="1:25" s="176" customFormat="1" ht="30" customHeight="1">
      <c r="A11" s="1237"/>
      <c r="B11" s="1237"/>
      <c r="C11" s="1237"/>
      <c r="D11" s="1237"/>
      <c r="E11" s="1237"/>
      <c r="F11" s="1237"/>
      <c r="G11" s="1237"/>
      <c r="H11" s="1237"/>
      <c r="I11" s="1237"/>
      <c r="J11" s="1237"/>
      <c r="K11" s="1237"/>
      <c r="L11" s="1237"/>
      <c r="M11" s="1237"/>
      <c r="N11" s="1237"/>
      <c r="O11" s="1237"/>
      <c r="P11" s="1237"/>
      <c r="Q11" s="1237"/>
      <c r="R11" s="1237"/>
      <c r="S11" s="1237"/>
      <c r="T11" s="1237"/>
      <c r="U11" s="1237"/>
      <c r="V11" s="1237"/>
      <c r="W11" s="1237"/>
      <c r="X11" s="1237"/>
      <c r="Y11" s="1237"/>
    </row>
    <row r="12" spans="1:25" s="176" customFormat="1" ht="30" customHeight="1">
      <c r="A12" s="1237"/>
      <c r="B12" s="1237"/>
      <c r="C12" s="1237"/>
      <c r="D12" s="1237"/>
      <c r="E12" s="1237"/>
      <c r="F12" s="1237"/>
      <c r="G12" s="1237"/>
      <c r="H12" s="1237"/>
      <c r="I12" s="1237"/>
      <c r="J12" s="1237"/>
      <c r="K12" s="1237"/>
      <c r="L12" s="1237"/>
      <c r="M12" s="1237"/>
      <c r="N12" s="1237"/>
      <c r="O12" s="1237"/>
      <c r="P12" s="1237"/>
      <c r="Q12" s="1237"/>
      <c r="R12" s="1237"/>
      <c r="S12" s="1237"/>
      <c r="T12" s="1237"/>
      <c r="U12" s="1237"/>
      <c r="V12" s="1237"/>
      <c r="W12" s="1237"/>
      <c r="X12" s="1237"/>
      <c r="Y12" s="1237"/>
    </row>
    <row r="13" spans="1:25" s="176" customFormat="1" ht="30" customHeight="1">
      <c r="A13" s="1237"/>
      <c r="B13" s="1237"/>
      <c r="C13" s="1237"/>
      <c r="D13" s="1237"/>
      <c r="E13" s="1237"/>
      <c r="F13" s="1237"/>
      <c r="G13" s="1237"/>
      <c r="H13" s="1237"/>
      <c r="I13" s="1237"/>
      <c r="J13" s="1237"/>
      <c r="K13" s="1237"/>
      <c r="L13" s="1237"/>
      <c r="M13" s="1237"/>
      <c r="N13" s="1237"/>
      <c r="O13" s="1237"/>
      <c r="P13" s="1237"/>
      <c r="Q13" s="1237"/>
      <c r="R13" s="1237"/>
      <c r="S13" s="1237"/>
      <c r="T13" s="1237"/>
      <c r="U13" s="1237"/>
      <c r="V13" s="1237"/>
      <c r="W13" s="1237"/>
      <c r="X13" s="1237"/>
      <c r="Y13" s="1237"/>
    </row>
    <row r="14" spans="1:25" s="176" customFormat="1" ht="30" customHeight="1">
      <c r="A14" s="1237"/>
      <c r="B14" s="1237"/>
      <c r="C14" s="1237"/>
      <c r="D14" s="1237"/>
      <c r="E14" s="1237"/>
      <c r="F14" s="1237"/>
      <c r="G14" s="1237"/>
      <c r="H14" s="1237"/>
      <c r="I14" s="1237"/>
      <c r="J14" s="1237"/>
      <c r="K14" s="1237"/>
      <c r="L14" s="1237"/>
      <c r="M14" s="1237"/>
      <c r="N14" s="1237"/>
      <c r="O14" s="1237"/>
      <c r="P14" s="1237"/>
      <c r="Q14" s="1237"/>
      <c r="R14" s="1237"/>
      <c r="S14" s="1237"/>
      <c r="T14" s="1237"/>
      <c r="U14" s="1237"/>
      <c r="V14" s="1237"/>
      <c r="W14" s="1237"/>
      <c r="X14" s="1237"/>
      <c r="Y14" s="1237"/>
    </row>
    <row r="15" spans="1:25" s="176" customFormat="1" ht="30" customHeight="1">
      <c r="A15" s="1237"/>
      <c r="B15" s="1237"/>
      <c r="C15" s="1237"/>
      <c r="D15" s="1237"/>
      <c r="E15" s="1237"/>
      <c r="F15" s="1237"/>
      <c r="G15" s="1237"/>
      <c r="H15" s="1237"/>
      <c r="I15" s="1237"/>
      <c r="J15" s="1237"/>
      <c r="K15" s="1237"/>
      <c r="L15" s="1237"/>
      <c r="M15" s="1237"/>
      <c r="N15" s="1237"/>
      <c r="O15" s="1237"/>
      <c r="P15" s="1237"/>
      <c r="Q15" s="1237"/>
      <c r="R15" s="1237"/>
      <c r="S15" s="1237"/>
      <c r="T15" s="1237"/>
      <c r="U15" s="1237"/>
      <c r="V15" s="1237"/>
      <c r="W15" s="1237"/>
      <c r="X15" s="1237"/>
      <c r="Y15" s="1237"/>
    </row>
    <row r="16" spans="1:25" s="176" customFormat="1" ht="30" customHeight="1">
      <c r="A16" s="1237"/>
      <c r="B16" s="1237"/>
      <c r="C16" s="1237"/>
      <c r="D16" s="1237"/>
      <c r="E16" s="1237"/>
      <c r="F16" s="1237"/>
      <c r="G16" s="1237"/>
      <c r="H16" s="1237"/>
      <c r="I16" s="1237"/>
      <c r="J16" s="1237"/>
      <c r="K16" s="1237"/>
      <c r="L16" s="1237"/>
      <c r="M16" s="1237"/>
      <c r="N16" s="1237"/>
      <c r="O16" s="1237"/>
      <c r="P16" s="1237"/>
      <c r="Q16" s="1237"/>
      <c r="R16" s="1237"/>
      <c r="S16" s="1237"/>
      <c r="T16" s="1237"/>
      <c r="U16" s="1237"/>
      <c r="V16" s="1237"/>
      <c r="W16" s="1237"/>
      <c r="X16" s="1237"/>
      <c r="Y16" s="1237"/>
    </row>
    <row r="17" spans="1:25" s="176" customFormat="1" ht="30" customHeight="1">
      <c r="A17" s="1237"/>
      <c r="B17" s="1237"/>
      <c r="C17" s="1237"/>
      <c r="D17" s="1237"/>
      <c r="E17" s="1237"/>
      <c r="F17" s="1237"/>
      <c r="G17" s="1237"/>
      <c r="H17" s="1237"/>
      <c r="I17" s="1237"/>
      <c r="J17" s="1237"/>
      <c r="K17" s="1237"/>
      <c r="L17" s="1237"/>
      <c r="M17" s="1237"/>
      <c r="N17" s="1237"/>
      <c r="O17" s="1237"/>
      <c r="P17" s="1237"/>
      <c r="Q17" s="1237"/>
      <c r="R17" s="1237"/>
      <c r="S17" s="1237"/>
      <c r="T17" s="1237"/>
      <c r="U17" s="1237"/>
      <c r="V17" s="1237"/>
      <c r="W17" s="1237"/>
      <c r="X17" s="1237"/>
      <c r="Y17" s="1237"/>
    </row>
    <row r="18" spans="1:25" s="176" customFormat="1" ht="30" customHeight="1">
      <c r="A18" s="1237"/>
      <c r="B18" s="1237"/>
      <c r="C18" s="1237"/>
      <c r="D18" s="1237"/>
      <c r="E18" s="1237"/>
      <c r="F18" s="1237"/>
      <c r="G18" s="1237"/>
      <c r="H18" s="1237"/>
      <c r="I18" s="1237"/>
      <c r="J18" s="1237"/>
      <c r="K18" s="1237"/>
      <c r="L18" s="1237"/>
      <c r="M18" s="1237"/>
      <c r="N18" s="1237"/>
      <c r="O18" s="1237"/>
      <c r="P18" s="1237"/>
      <c r="Q18" s="1237"/>
      <c r="R18" s="1237"/>
      <c r="S18" s="1237"/>
      <c r="T18" s="1237"/>
      <c r="U18" s="1237"/>
      <c r="V18" s="1237"/>
      <c r="W18" s="1237"/>
      <c r="X18" s="1237"/>
      <c r="Y18" s="1237"/>
    </row>
    <row r="19" spans="1:25" s="176" customFormat="1" ht="30" customHeight="1">
      <c r="A19" s="1237"/>
      <c r="B19" s="1237"/>
      <c r="C19" s="1237"/>
      <c r="D19" s="1237"/>
      <c r="E19" s="1237"/>
      <c r="F19" s="1237"/>
      <c r="G19" s="1237"/>
      <c r="H19" s="1237"/>
      <c r="I19" s="1237"/>
      <c r="J19" s="1237"/>
      <c r="K19" s="1237"/>
      <c r="L19" s="1237"/>
      <c r="M19" s="1237"/>
      <c r="N19" s="1237"/>
      <c r="O19" s="1237"/>
      <c r="P19" s="1237"/>
      <c r="Q19" s="1237"/>
      <c r="R19" s="1237"/>
      <c r="S19" s="1237"/>
      <c r="T19" s="1237"/>
      <c r="U19" s="1237"/>
      <c r="V19" s="1237"/>
      <c r="W19" s="1237"/>
      <c r="X19" s="1237"/>
      <c r="Y19" s="1237"/>
    </row>
    <row r="20" spans="1:25" s="176" customFormat="1" ht="30" customHeight="1">
      <c r="A20" s="1237"/>
      <c r="B20" s="1237"/>
      <c r="C20" s="1237"/>
      <c r="D20" s="1237"/>
      <c r="E20" s="1237"/>
      <c r="F20" s="1237"/>
      <c r="G20" s="1237"/>
      <c r="H20" s="1237"/>
      <c r="I20" s="1237"/>
      <c r="J20" s="1237"/>
      <c r="K20" s="1237"/>
      <c r="L20" s="1237"/>
      <c r="M20" s="1237"/>
      <c r="N20" s="1237"/>
      <c r="O20" s="1237"/>
      <c r="P20" s="1237"/>
      <c r="Q20" s="1237"/>
      <c r="R20" s="1237"/>
      <c r="S20" s="1237"/>
      <c r="T20" s="1237"/>
      <c r="U20" s="1237"/>
      <c r="V20" s="1237"/>
      <c r="W20" s="1237"/>
      <c r="X20" s="1237"/>
      <c r="Y20" s="1237"/>
    </row>
    <row r="21" spans="1:25" s="176" customFormat="1" ht="13.5">
      <c r="A21" s="198" t="s">
        <v>430</v>
      </c>
      <c r="B21" s="199"/>
      <c r="C21" s="199"/>
      <c r="D21" s="199"/>
      <c r="E21" s="199"/>
      <c r="F21" s="199"/>
      <c r="G21" s="199"/>
      <c r="H21" s="199"/>
      <c r="I21" s="199"/>
      <c r="J21" s="199"/>
      <c r="K21" s="199"/>
      <c r="L21" s="199"/>
      <c r="M21" s="199"/>
      <c r="N21" s="199"/>
      <c r="O21" s="199"/>
      <c r="P21" s="199"/>
      <c r="Q21" s="199"/>
      <c r="R21" s="199"/>
      <c r="S21" s="199"/>
      <c r="T21" s="199"/>
      <c r="U21" s="199"/>
      <c r="V21" s="199"/>
      <c r="W21" s="199"/>
      <c r="X21" s="199"/>
      <c r="Y21" s="200"/>
    </row>
    <row r="22" spans="1:25" s="176" customFormat="1" ht="13.5">
      <c r="A22" s="1314"/>
      <c r="B22" s="1315"/>
      <c r="C22" s="1315"/>
      <c r="D22" s="1315"/>
      <c r="E22" s="1315"/>
      <c r="F22" s="1315"/>
      <c r="G22" s="1315"/>
      <c r="H22" s="1315"/>
      <c r="I22" s="1315"/>
      <c r="J22" s="1315"/>
      <c r="K22" s="1315"/>
      <c r="L22" s="1315"/>
      <c r="M22" s="1315"/>
      <c r="N22" s="1315"/>
      <c r="O22" s="1315"/>
      <c r="P22" s="1315"/>
      <c r="Q22" s="1315"/>
      <c r="R22" s="1315"/>
      <c r="S22" s="1315"/>
      <c r="T22" s="1315"/>
      <c r="U22" s="1315"/>
      <c r="V22" s="1315"/>
      <c r="W22" s="1315"/>
      <c r="X22" s="1315"/>
      <c r="Y22" s="1316"/>
    </row>
    <row r="23" spans="1:25" s="176" customFormat="1" ht="13.5">
      <c r="A23" s="1314"/>
      <c r="B23" s="1315"/>
      <c r="C23" s="1315"/>
      <c r="D23" s="1315"/>
      <c r="E23" s="1315"/>
      <c r="F23" s="1315"/>
      <c r="G23" s="1315"/>
      <c r="H23" s="1315"/>
      <c r="I23" s="1315"/>
      <c r="J23" s="1315"/>
      <c r="K23" s="1315"/>
      <c r="L23" s="1315"/>
      <c r="M23" s="1315"/>
      <c r="N23" s="1315"/>
      <c r="O23" s="1315"/>
      <c r="P23" s="1315"/>
      <c r="Q23" s="1315"/>
      <c r="R23" s="1315"/>
      <c r="S23" s="1315"/>
      <c r="T23" s="1315"/>
      <c r="U23" s="1315"/>
      <c r="V23" s="1315"/>
      <c r="W23" s="1315"/>
      <c r="X23" s="1315"/>
      <c r="Y23" s="1316"/>
    </row>
    <row r="24" spans="1:25" s="176" customFormat="1" ht="13.5">
      <c r="A24" s="1314"/>
      <c r="B24" s="1315"/>
      <c r="C24" s="1315"/>
      <c r="D24" s="1315"/>
      <c r="E24" s="1315"/>
      <c r="F24" s="1315"/>
      <c r="G24" s="1315"/>
      <c r="H24" s="1315"/>
      <c r="I24" s="1315"/>
      <c r="J24" s="1315"/>
      <c r="K24" s="1315"/>
      <c r="L24" s="1315"/>
      <c r="M24" s="1315"/>
      <c r="N24" s="1315"/>
      <c r="O24" s="1315"/>
      <c r="P24" s="1315"/>
      <c r="Q24" s="1315"/>
      <c r="R24" s="1315"/>
      <c r="S24" s="1315"/>
      <c r="T24" s="1315"/>
      <c r="U24" s="1315"/>
      <c r="V24" s="1315"/>
      <c r="W24" s="1315"/>
      <c r="X24" s="1315"/>
      <c r="Y24" s="1316"/>
    </row>
    <row r="25" spans="1:25" s="176" customFormat="1" ht="13.5">
      <c r="A25" s="1314"/>
      <c r="B25" s="1315"/>
      <c r="C25" s="1315"/>
      <c r="D25" s="1315"/>
      <c r="E25" s="1315"/>
      <c r="F25" s="1315"/>
      <c r="G25" s="1315"/>
      <c r="H25" s="1315"/>
      <c r="I25" s="1315"/>
      <c r="J25" s="1315"/>
      <c r="K25" s="1315"/>
      <c r="L25" s="1315"/>
      <c r="M25" s="1315"/>
      <c r="N25" s="1315"/>
      <c r="O25" s="1315"/>
      <c r="P25" s="1315"/>
      <c r="Q25" s="1315"/>
      <c r="R25" s="1315"/>
      <c r="S25" s="1315"/>
      <c r="T25" s="1315"/>
      <c r="U25" s="1315"/>
      <c r="V25" s="1315"/>
      <c r="W25" s="1315"/>
      <c r="X25" s="1315"/>
      <c r="Y25" s="1316"/>
    </row>
    <row r="26" spans="1:25" s="176" customFormat="1" ht="13.5">
      <c r="A26" s="1314"/>
      <c r="B26" s="1315"/>
      <c r="C26" s="1315"/>
      <c r="D26" s="1315"/>
      <c r="E26" s="1315"/>
      <c r="F26" s="1315"/>
      <c r="G26" s="1315"/>
      <c r="H26" s="1315"/>
      <c r="I26" s="1315"/>
      <c r="J26" s="1315"/>
      <c r="K26" s="1315"/>
      <c r="L26" s="1315"/>
      <c r="M26" s="1315"/>
      <c r="N26" s="1315"/>
      <c r="O26" s="1315"/>
      <c r="P26" s="1315"/>
      <c r="Q26" s="1315"/>
      <c r="R26" s="1315"/>
      <c r="S26" s="1315"/>
      <c r="T26" s="1315"/>
      <c r="U26" s="1315"/>
      <c r="V26" s="1315"/>
      <c r="W26" s="1315"/>
      <c r="X26" s="1315"/>
      <c r="Y26" s="1316"/>
    </row>
    <row r="27" spans="1:25" s="176" customFormat="1" ht="13.5">
      <c r="A27" s="1317"/>
      <c r="B27" s="1318"/>
      <c r="C27" s="1318"/>
      <c r="D27" s="1318"/>
      <c r="E27" s="1318"/>
      <c r="F27" s="1318"/>
      <c r="G27" s="1318"/>
      <c r="H27" s="1318"/>
      <c r="I27" s="1318"/>
      <c r="J27" s="1318"/>
      <c r="K27" s="1318"/>
      <c r="L27" s="1318"/>
      <c r="M27" s="1318"/>
      <c r="N27" s="1318"/>
      <c r="O27" s="1318"/>
      <c r="P27" s="1318"/>
      <c r="Q27" s="1318"/>
      <c r="R27" s="1318"/>
      <c r="S27" s="1318"/>
      <c r="T27" s="1318"/>
      <c r="U27" s="1318"/>
      <c r="V27" s="1318"/>
      <c r="W27" s="1318"/>
      <c r="X27" s="1318"/>
      <c r="Y27" s="1319"/>
    </row>
    <row r="28" spans="1:25" s="176" customFormat="1" ht="13.5"/>
    <row r="29" spans="1:25" s="176" customFormat="1" ht="13.5" customHeight="1">
      <c r="D29" s="1311" t="s">
        <v>367</v>
      </c>
      <c r="E29" s="1205"/>
      <c r="F29" s="1205"/>
      <c r="G29" s="1313" t="s">
        <v>368</v>
      </c>
      <c r="H29" s="1205"/>
      <c r="I29" s="1205"/>
      <c r="J29" s="1311" t="s">
        <v>329</v>
      </c>
      <c r="K29" s="1205"/>
      <c r="L29" s="1205"/>
      <c r="M29" s="1311" t="s">
        <v>330</v>
      </c>
      <c r="N29" s="1205"/>
      <c r="O29" s="1205"/>
      <c r="P29" s="1311" t="s">
        <v>371</v>
      </c>
      <c r="Q29" s="1205"/>
      <c r="R29" s="1205"/>
      <c r="T29" s="1311" t="s">
        <v>332</v>
      </c>
      <c r="U29" s="1205"/>
      <c r="V29" s="1205"/>
      <c r="W29" s="1311" t="s">
        <v>431</v>
      </c>
      <c r="X29" s="1205"/>
      <c r="Y29" s="1205"/>
    </row>
    <row r="30" spans="1:25" s="176" customFormat="1" ht="13.5">
      <c r="D30" s="1205"/>
      <c r="E30" s="1205"/>
      <c r="F30" s="1205"/>
      <c r="G30" s="1312"/>
      <c r="H30" s="1205"/>
      <c r="I30" s="1205"/>
      <c r="J30" s="1205"/>
      <c r="K30" s="1205"/>
      <c r="L30" s="1205"/>
      <c r="M30" s="1205"/>
      <c r="N30" s="1205"/>
      <c r="O30" s="1205"/>
      <c r="P30" s="1205"/>
      <c r="Q30" s="1205"/>
      <c r="R30" s="1205"/>
      <c r="T30" s="1205"/>
      <c r="U30" s="1205"/>
      <c r="V30" s="1205"/>
      <c r="W30" s="1205"/>
      <c r="X30" s="1205"/>
      <c r="Y30" s="1205"/>
    </row>
    <row r="31" spans="1:25" s="176" customFormat="1" ht="13.5">
      <c r="D31" s="1205"/>
      <c r="E31" s="1205"/>
      <c r="F31" s="1205"/>
      <c r="G31" s="1312"/>
      <c r="H31" s="1205"/>
      <c r="I31" s="1205"/>
      <c r="J31" s="1205"/>
      <c r="K31" s="1205"/>
      <c r="L31" s="1205"/>
      <c r="M31" s="1205"/>
      <c r="N31" s="1205"/>
      <c r="O31" s="1205"/>
      <c r="P31" s="1205"/>
      <c r="Q31" s="1205"/>
      <c r="R31" s="1205"/>
      <c r="T31" s="1205"/>
      <c r="U31" s="1205"/>
      <c r="V31" s="1205"/>
      <c r="W31" s="1205"/>
      <c r="X31" s="1205"/>
      <c r="Y31" s="1205"/>
    </row>
    <row r="32" spans="1:25" s="176" customFormat="1" ht="13.5">
      <c r="D32" s="1205"/>
      <c r="E32" s="1205"/>
      <c r="F32" s="1205"/>
      <c r="G32" s="1312"/>
      <c r="H32" s="1205"/>
      <c r="I32" s="1205"/>
      <c r="J32" s="1205"/>
      <c r="K32" s="1205"/>
      <c r="L32" s="1205"/>
      <c r="M32" s="1205"/>
      <c r="N32" s="1205"/>
      <c r="O32" s="1205"/>
      <c r="P32" s="1205"/>
      <c r="Q32" s="1205"/>
      <c r="R32" s="1205"/>
      <c r="T32" s="1205"/>
      <c r="U32" s="1205"/>
      <c r="V32" s="1205"/>
      <c r="W32" s="1205"/>
      <c r="X32" s="1205"/>
      <c r="Y32" s="1205"/>
    </row>
    <row r="33" spans="4:25" s="176" customFormat="1" ht="13.5">
      <c r="D33" s="1205"/>
      <c r="E33" s="1205"/>
      <c r="F33" s="1205"/>
      <c r="G33" s="1312"/>
      <c r="H33" s="1205"/>
      <c r="I33" s="1205"/>
      <c r="J33" s="1205"/>
      <c r="K33" s="1205"/>
      <c r="L33" s="1205"/>
      <c r="M33" s="1205"/>
      <c r="N33" s="1205"/>
      <c r="O33" s="1205"/>
      <c r="P33" s="1205"/>
      <c r="Q33" s="1205"/>
      <c r="R33" s="1205"/>
      <c r="T33" s="1205"/>
      <c r="U33" s="1205"/>
      <c r="V33" s="1205"/>
      <c r="W33" s="1205"/>
      <c r="X33" s="1205"/>
      <c r="Y33" s="1205"/>
    </row>
    <row r="34" spans="4:25" s="176" customFormat="1" ht="13.5">
      <c r="D34" s="1205"/>
      <c r="E34" s="1205"/>
      <c r="F34" s="1205"/>
      <c r="G34" s="1312"/>
      <c r="H34" s="1205"/>
      <c r="I34" s="1205"/>
      <c r="J34" s="1205"/>
      <c r="K34" s="1205"/>
      <c r="L34" s="1205"/>
      <c r="M34" s="1205"/>
      <c r="N34" s="1205"/>
      <c r="O34" s="1205"/>
      <c r="P34" s="1205"/>
      <c r="Q34" s="1205"/>
      <c r="R34" s="1205"/>
      <c r="T34" s="1205"/>
      <c r="U34" s="1205"/>
      <c r="V34" s="1205"/>
      <c r="W34" s="1205"/>
      <c r="X34" s="1205"/>
      <c r="Y34" s="1205"/>
    </row>
    <row r="35" spans="4:25" s="176" customFormat="1" ht="13.5">
      <c r="D35" s="1205"/>
      <c r="E35" s="1205"/>
      <c r="F35" s="1205"/>
      <c r="G35" s="1312"/>
      <c r="H35" s="1205"/>
      <c r="I35" s="1205"/>
      <c r="J35" s="1205"/>
      <c r="K35" s="1205"/>
      <c r="L35" s="1205"/>
      <c r="M35" s="1205"/>
      <c r="N35" s="1205"/>
      <c r="O35" s="1205"/>
      <c r="P35" s="1205"/>
      <c r="Q35" s="1205"/>
      <c r="R35" s="1205"/>
      <c r="T35" s="1205"/>
      <c r="U35" s="1205"/>
      <c r="V35" s="1205"/>
      <c r="W35" s="1205"/>
      <c r="X35" s="1205"/>
      <c r="Y35" s="1205"/>
    </row>
    <row r="36" spans="4:25" s="176" customFormat="1" ht="13.5">
      <c r="D36" s="1205"/>
      <c r="E36" s="1205"/>
      <c r="F36" s="1205"/>
      <c r="G36" s="1312"/>
      <c r="H36" s="1205"/>
      <c r="I36" s="1205"/>
      <c r="J36" s="1205"/>
      <c r="K36" s="1205"/>
      <c r="L36" s="1205"/>
      <c r="M36" s="1205"/>
      <c r="N36" s="1205"/>
      <c r="O36" s="1205"/>
      <c r="P36" s="1205"/>
      <c r="Q36" s="1205"/>
      <c r="R36" s="1205"/>
      <c r="T36" s="1205"/>
      <c r="U36" s="1205"/>
      <c r="V36" s="1205"/>
      <c r="W36" s="1205"/>
      <c r="X36" s="1205"/>
      <c r="Y36" s="1205"/>
    </row>
  </sheetData>
  <mergeCells count="73">
    <mergeCell ref="A3:Y3"/>
    <mergeCell ref="A5:C6"/>
    <mergeCell ref="D5:Y5"/>
    <mergeCell ref="D6:Y6"/>
    <mergeCell ref="A7:C7"/>
    <mergeCell ref="D7:M7"/>
    <mergeCell ref="O7:Y7"/>
    <mergeCell ref="A11:F11"/>
    <mergeCell ref="G11:M11"/>
    <mergeCell ref="N11:S11"/>
    <mergeCell ref="T11:Y11"/>
    <mergeCell ref="A8:C8"/>
    <mergeCell ref="D8:M8"/>
    <mergeCell ref="O8:P8"/>
    <mergeCell ref="A9:F9"/>
    <mergeCell ref="G9:M9"/>
    <mergeCell ref="N9:S9"/>
    <mergeCell ref="T9:Y9"/>
    <mergeCell ref="A10:F10"/>
    <mergeCell ref="G10:M10"/>
    <mergeCell ref="N10:S10"/>
    <mergeCell ref="T10:Y10"/>
    <mergeCell ref="A12:F12"/>
    <mergeCell ref="G12:M12"/>
    <mergeCell ref="N12:S12"/>
    <mergeCell ref="T12:Y12"/>
    <mergeCell ref="A13:F13"/>
    <mergeCell ref="G13:M13"/>
    <mergeCell ref="N13:S13"/>
    <mergeCell ref="T13:Y13"/>
    <mergeCell ref="A14:F14"/>
    <mergeCell ref="G14:M14"/>
    <mergeCell ref="N14:S14"/>
    <mergeCell ref="T14:Y14"/>
    <mergeCell ref="A15:F15"/>
    <mergeCell ref="G15:M15"/>
    <mergeCell ref="N15:S15"/>
    <mergeCell ref="T15:Y15"/>
    <mergeCell ref="A16:F16"/>
    <mergeCell ref="G16:M16"/>
    <mergeCell ref="N16:S16"/>
    <mergeCell ref="T16:Y16"/>
    <mergeCell ref="A17:F17"/>
    <mergeCell ref="G17:M17"/>
    <mergeCell ref="N17:S17"/>
    <mergeCell ref="T17:Y17"/>
    <mergeCell ref="A18:F18"/>
    <mergeCell ref="G18:M18"/>
    <mergeCell ref="N18:S18"/>
    <mergeCell ref="T18:Y18"/>
    <mergeCell ref="A19:F19"/>
    <mergeCell ref="G19:M19"/>
    <mergeCell ref="N19:S19"/>
    <mergeCell ref="T19:Y19"/>
    <mergeCell ref="A20:F20"/>
    <mergeCell ref="G20:M20"/>
    <mergeCell ref="N20:S20"/>
    <mergeCell ref="T20:Y20"/>
    <mergeCell ref="A22:Y27"/>
    <mergeCell ref="T29:V32"/>
    <mergeCell ref="W29:Y32"/>
    <mergeCell ref="D33:F36"/>
    <mergeCell ref="G33:I36"/>
    <mergeCell ref="J33:L36"/>
    <mergeCell ref="M33:O36"/>
    <mergeCell ref="P33:R36"/>
    <mergeCell ref="T33:V36"/>
    <mergeCell ref="W33:Y36"/>
    <mergeCell ref="D29:F32"/>
    <mergeCell ref="G29:I32"/>
    <mergeCell ref="J29:L32"/>
    <mergeCell ref="M29:O32"/>
    <mergeCell ref="P29:R32"/>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kumamotoken15">
    <pageSetUpPr fitToPage="1"/>
  </sheetPr>
  <dimension ref="A1:J55"/>
  <sheetViews>
    <sheetView showGridLines="0" view="pageBreakPreview" zoomScale="95" zoomScaleNormal="95" zoomScaleSheetLayoutView="95" workbookViewId="0">
      <selection activeCell="F3" sqref="F3"/>
    </sheetView>
  </sheetViews>
  <sheetFormatPr defaultRowHeight="18.75"/>
  <cols>
    <col min="1" max="1" width="4.375" style="512" customWidth="1"/>
    <col min="2" max="16384" width="9" style="512"/>
  </cols>
  <sheetData>
    <row r="1" spans="1:10">
      <c r="A1" s="311" t="s">
        <v>952</v>
      </c>
      <c r="B1" s="311"/>
      <c r="C1" s="311"/>
      <c r="D1" s="311"/>
      <c r="E1" s="311"/>
      <c r="F1" s="311"/>
      <c r="G1" s="311"/>
      <c r="H1" s="311"/>
      <c r="I1" s="311"/>
      <c r="J1" s="311"/>
    </row>
    <row r="2" spans="1:10">
      <c r="A2" s="311" t="s">
        <v>953</v>
      </c>
      <c r="B2" s="311"/>
      <c r="C2" s="311"/>
      <c r="D2" s="311"/>
      <c r="E2" s="311"/>
      <c r="F2" s="311"/>
      <c r="G2" s="311"/>
      <c r="H2" s="311"/>
      <c r="I2" s="311"/>
      <c r="J2" s="311"/>
    </row>
    <row r="3" spans="1:10">
      <c r="A3" s="311"/>
      <c r="B3" s="311"/>
      <c r="C3" s="311"/>
      <c r="D3" s="311"/>
      <c r="E3" s="311"/>
      <c r="F3" s="311"/>
      <c r="G3" s="311"/>
      <c r="H3" s="311"/>
      <c r="I3" s="311"/>
      <c r="J3" s="311"/>
    </row>
    <row r="4" spans="1:10">
      <c r="A4" s="311"/>
      <c r="B4" s="311"/>
      <c r="C4" s="311"/>
      <c r="D4" s="311"/>
      <c r="E4" s="311"/>
      <c r="F4" s="311"/>
      <c r="G4" s="312" t="s">
        <v>432</v>
      </c>
      <c r="H4" s="1336" t="s">
        <v>927</v>
      </c>
      <c r="I4" s="1336"/>
      <c r="J4" s="1336"/>
    </row>
    <row r="5" spans="1:10">
      <c r="A5" s="311"/>
      <c r="B5" s="311"/>
      <c r="C5" s="311"/>
      <c r="D5" s="311"/>
      <c r="E5" s="311"/>
      <c r="F5" s="311"/>
      <c r="G5" s="311"/>
      <c r="H5" s="311"/>
      <c r="I5" s="311"/>
      <c r="J5" s="311"/>
    </row>
    <row r="6" spans="1:10">
      <c r="A6" s="662" t="s">
        <v>89</v>
      </c>
      <c r="F6" s="311"/>
      <c r="G6" s="311"/>
      <c r="H6" s="311"/>
      <c r="I6" s="311"/>
      <c r="J6" s="311"/>
    </row>
    <row r="7" spans="1:10">
      <c r="B7" s="1338" t="s">
        <v>941</v>
      </c>
      <c r="C7" s="1338"/>
      <c r="D7" s="1338"/>
      <c r="E7" s="653" t="s">
        <v>36</v>
      </c>
      <c r="F7" s="311"/>
      <c r="G7" s="311"/>
      <c r="H7" s="311"/>
      <c r="I7" s="311"/>
      <c r="J7" s="311"/>
    </row>
    <row r="8" spans="1:10" ht="5.0999999999999996" customHeight="1">
      <c r="A8" s="311"/>
      <c r="B8" s="311"/>
      <c r="C8" s="311"/>
      <c r="D8" s="311"/>
      <c r="E8" s="311"/>
      <c r="F8" s="311"/>
      <c r="G8" s="311"/>
      <c r="H8" s="311"/>
      <c r="I8" s="311"/>
      <c r="J8" s="311"/>
    </row>
    <row r="9" spans="1:10" ht="5.0999999999999996" customHeight="1">
      <c r="A9" s="311"/>
      <c r="B9" s="311"/>
      <c r="C9" s="311"/>
      <c r="D9" s="311"/>
      <c r="E9" s="311"/>
      <c r="F9" s="311"/>
      <c r="G9" s="311"/>
      <c r="H9" s="311"/>
      <c r="I9" s="311"/>
      <c r="J9" s="311"/>
    </row>
    <row r="10" spans="1:10" ht="5.0999999999999996" customHeight="1">
      <c r="A10" s="311"/>
      <c r="B10" s="311"/>
      <c r="C10" s="311"/>
      <c r="D10" s="311"/>
      <c r="E10" s="311"/>
      <c r="F10" s="311"/>
      <c r="G10" s="1339"/>
      <c r="H10" s="1339"/>
      <c r="I10" s="1339"/>
      <c r="J10" s="1339"/>
    </row>
    <row r="11" spans="1:10">
      <c r="A11" s="311"/>
      <c r="B11" s="311"/>
      <c r="C11" s="311"/>
      <c r="D11" s="311"/>
      <c r="E11" s="311"/>
      <c r="F11" s="311"/>
      <c r="G11" s="1339"/>
      <c r="H11" s="1339"/>
      <c r="I11" s="1339"/>
      <c r="J11" s="1339"/>
    </row>
    <row r="12" spans="1:10">
      <c r="A12" s="311"/>
      <c r="B12" s="311"/>
      <c r="C12" s="311"/>
      <c r="D12" s="311"/>
      <c r="E12" s="311"/>
      <c r="F12" s="311"/>
      <c r="G12" s="1339"/>
      <c r="H12" s="1339"/>
      <c r="I12" s="1339"/>
      <c r="J12" s="1339"/>
    </row>
    <row r="13" spans="1:10">
      <c r="A13" s="311"/>
      <c r="B13" s="311"/>
      <c r="C13" s="311"/>
      <c r="D13" s="311"/>
      <c r="E13" s="311"/>
      <c r="F13" s="311" t="s">
        <v>433</v>
      </c>
      <c r="G13" s="1338"/>
      <c r="H13" s="1338"/>
      <c r="I13" s="1338"/>
      <c r="J13" s="662" t="s">
        <v>434</v>
      </c>
    </row>
    <row r="14" spans="1:10">
      <c r="A14" s="311"/>
      <c r="B14" s="311"/>
      <c r="C14" s="311"/>
      <c r="D14" s="311"/>
      <c r="E14" s="311"/>
      <c r="F14" s="311"/>
      <c r="G14" s="311"/>
      <c r="H14" s="311"/>
      <c r="I14" s="311"/>
      <c r="J14" s="311"/>
    </row>
    <row r="15" spans="1:10">
      <c r="A15" s="311"/>
      <c r="B15" s="311"/>
      <c r="C15" s="311"/>
      <c r="D15" s="311"/>
      <c r="E15" s="311"/>
      <c r="F15" s="311"/>
      <c r="G15" s="311"/>
      <c r="H15" s="311"/>
      <c r="I15" s="311"/>
      <c r="J15" s="311"/>
    </row>
    <row r="16" spans="1:10" ht="27" customHeight="1">
      <c r="A16" s="313" t="s">
        <v>435</v>
      </c>
      <c r="B16" s="314"/>
      <c r="C16" s="314"/>
      <c r="D16" s="314"/>
      <c r="E16" s="314"/>
      <c r="F16" s="314"/>
      <c r="G16" s="314"/>
      <c r="H16" s="314"/>
      <c r="I16" s="314"/>
      <c r="J16" s="315"/>
    </row>
    <row r="17" spans="1:10">
      <c r="A17" s="311"/>
      <c r="B17" s="311"/>
      <c r="C17" s="311"/>
      <c r="D17" s="311"/>
      <c r="E17" s="311"/>
      <c r="F17" s="311"/>
      <c r="G17" s="311"/>
      <c r="H17" s="311"/>
      <c r="I17" s="311"/>
      <c r="J17" s="311"/>
    </row>
    <row r="18" spans="1:10">
      <c r="A18" s="311"/>
      <c r="B18" s="311"/>
      <c r="C18" s="311"/>
      <c r="D18" s="311"/>
      <c r="E18" s="311"/>
      <c r="F18" s="311"/>
      <c r="G18" s="311"/>
      <c r="H18" s="311"/>
      <c r="I18" s="311"/>
      <c r="J18" s="311"/>
    </row>
    <row r="19" spans="1:10">
      <c r="A19" s="311"/>
      <c r="B19" s="311" t="s">
        <v>724</v>
      </c>
      <c r="C19" s="311"/>
      <c r="D19" s="311"/>
      <c r="E19" s="311"/>
      <c r="F19" s="311"/>
      <c r="G19" s="311"/>
      <c r="H19" s="311"/>
      <c r="I19" s="311"/>
      <c r="J19" s="311"/>
    </row>
    <row r="20" spans="1:10">
      <c r="A20" s="311"/>
      <c r="B20" s="311"/>
      <c r="C20" s="311"/>
      <c r="D20" s="311"/>
      <c r="E20" s="311"/>
      <c r="F20" s="311"/>
      <c r="G20" s="311"/>
      <c r="H20" s="311"/>
      <c r="I20" s="311"/>
      <c r="J20" s="311"/>
    </row>
    <row r="21" spans="1:10">
      <c r="A21" s="311"/>
      <c r="B21" s="311" t="s">
        <v>436</v>
      </c>
      <c r="C21" s="311"/>
      <c r="D21" s="311"/>
      <c r="E21" s="311"/>
      <c r="F21" s="311"/>
      <c r="G21" s="311"/>
      <c r="H21" s="311"/>
      <c r="I21" s="311"/>
      <c r="J21" s="311"/>
    </row>
    <row r="22" spans="1:10">
      <c r="A22" s="311"/>
      <c r="B22" s="311"/>
      <c r="C22" s="311"/>
      <c r="D22" s="311"/>
      <c r="E22" s="311"/>
      <c r="F22" s="311"/>
      <c r="G22" s="311"/>
      <c r="H22" s="311"/>
      <c r="I22" s="311"/>
      <c r="J22" s="311"/>
    </row>
    <row r="23" spans="1:10">
      <c r="A23" s="315" t="s">
        <v>17</v>
      </c>
      <c r="B23" s="315"/>
      <c r="C23" s="315"/>
      <c r="D23" s="315"/>
      <c r="E23" s="315"/>
      <c r="F23" s="315"/>
      <c r="G23" s="315"/>
      <c r="H23" s="315"/>
      <c r="I23" s="315"/>
      <c r="J23" s="315"/>
    </row>
    <row r="24" spans="1:10">
      <c r="A24" s="311"/>
      <c r="B24" s="311"/>
      <c r="C24" s="311"/>
      <c r="D24" s="311"/>
      <c r="E24" s="311"/>
      <c r="F24" s="311"/>
      <c r="G24" s="311"/>
      <c r="H24" s="311"/>
      <c r="I24" s="311"/>
      <c r="J24" s="311"/>
    </row>
    <row r="25" spans="1:10">
      <c r="A25" s="311"/>
      <c r="B25" s="311"/>
      <c r="C25" s="311"/>
      <c r="D25" s="311"/>
      <c r="E25" s="311"/>
      <c r="F25" s="311"/>
      <c r="G25" s="311"/>
      <c r="H25" s="311"/>
      <c r="I25" s="311"/>
      <c r="J25" s="311"/>
    </row>
    <row r="26" spans="1:10">
      <c r="A26" s="311"/>
      <c r="B26" s="311" t="s">
        <v>437</v>
      </c>
      <c r="C26" s="311"/>
      <c r="D26" s="1340" t="str">
        <f>基本情報!$B$3</f>
        <v>令和△年△月△日</v>
      </c>
      <c r="E26" s="1341"/>
      <c r="F26" s="1341"/>
      <c r="G26" s="316"/>
      <c r="H26" s="316"/>
      <c r="I26" s="316"/>
      <c r="J26" s="311"/>
    </row>
    <row r="27" spans="1:10">
      <c r="A27" s="311"/>
      <c r="B27" s="311"/>
      <c r="C27" s="311"/>
      <c r="D27" s="518"/>
      <c r="E27" s="518"/>
      <c r="F27" s="518"/>
      <c r="G27" s="316"/>
      <c r="H27" s="316"/>
      <c r="I27" s="316"/>
      <c r="J27" s="311"/>
    </row>
    <row r="28" spans="1:10">
      <c r="A28" s="311"/>
      <c r="B28" s="311"/>
      <c r="C28" s="311"/>
      <c r="D28" s="316"/>
      <c r="E28" s="316"/>
      <c r="F28" s="316"/>
      <c r="G28" s="316"/>
      <c r="H28" s="316"/>
      <c r="I28" s="316"/>
      <c r="J28" s="311"/>
    </row>
    <row r="29" spans="1:10">
      <c r="A29" s="311"/>
      <c r="B29" s="18" t="s">
        <v>438</v>
      </c>
      <c r="C29" s="311"/>
      <c r="D29" s="519" t="str">
        <f>基本情報!$B$4</f>
        <v>◆◆◆　第□□□□ー■ー◇◇◇◇号</v>
      </c>
      <c r="E29" s="316"/>
      <c r="F29" s="316"/>
      <c r="G29" s="316"/>
      <c r="H29" s="316"/>
      <c r="I29" s="316"/>
      <c r="J29" s="311"/>
    </row>
    <row r="30" spans="1:10">
      <c r="A30" s="311"/>
      <c r="B30" s="18"/>
      <c r="C30" s="311"/>
      <c r="D30" s="316"/>
      <c r="E30" s="316"/>
      <c r="F30" s="316"/>
      <c r="G30" s="316"/>
      <c r="H30" s="316"/>
      <c r="I30" s="316"/>
      <c r="J30" s="311"/>
    </row>
    <row r="31" spans="1:10">
      <c r="A31" s="311"/>
      <c r="B31" s="18"/>
      <c r="C31" s="311"/>
      <c r="D31" s="1342"/>
      <c r="E31" s="1342"/>
      <c r="F31" s="1342"/>
      <c r="G31" s="1342"/>
      <c r="H31" s="1342"/>
      <c r="I31" s="1342"/>
      <c r="J31" s="311"/>
    </row>
    <row r="32" spans="1:10">
      <c r="A32" s="311"/>
      <c r="B32" s="311" t="s">
        <v>439</v>
      </c>
      <c r="C32" s="311"/>
      <c r="D32" s="1334" t="str">
        <f>基本情報!$B$2</f>
        <v>◎◎◎◎線○○○○（●●●）工事</v>
      </c>
      <c r="E32" s="1335"/>
      <c r="F32" s="1335"/>
      <c r="G32" s="1335"/>
      <c r="H32" s="1335"/>
      <c r="I32" s="1335"/>
      <c r="J32" s="311"/>
    </row>
    <row r="33" spans="1:10">
      <c r="A33" s="311"/>
      <c r="B33" s="311"/>
      <c r="C33" s="311"/>
      <c r="D33" s="1335"/>
      <c r="E33" s="1335"/>
      <c r="F33" s="1335"/>
      <c r="G33" s="1335"/>
      <c r="H33" s="1335"/>
      <c r="I33" s="1335"/>
      <c r="J33" s="311"/>
    </row>
    <row r="34" spans="1:10">
      <c r="A34" s="311"/>
      <c r="B34" s="311"/>
      <c r="C34" s="311"/>
      <c r="D34" s="311"/>
      <c r="E34" s="311"/>
      <c r="F34" s="311"/>
      <c r="G34" s="311"/>
      <c r="H34" s="311"/>
      <c r="I34" s="311"/>
      <c r="J34" s="311"/>
    </row>
    <row r="35" spans="1:10">
      <c r="A35" s="311"/>
      <c r="B35" s="311" t="s">
        <v>440</v>
      </c>
      <c r="C35" s="311"/>
      <c r="D35" s="339" t="s">
        <v>441</v>
      </c>
      <c r="E35" s="1336" t="s">
        <v>927</v>
      </c>
      <c r="F35" s="1336"/>
      <c r="G35" s="1336"/>
      <c r="H35" s="311"/>
      <c r="I35" s="311"/>
      <c r="J35" s="311"/>
    </row>
    <row r="36" spans="1:10">
      <c r="A36" s="311"/>
      <c r="B36" s="311"/>
      <c r="C36" s="311"/>
      <c r="D36" s="339"/>
      <c r="E36" s="311"/>
      <c r="F36" s="311"/>
      <c r="G36" s="311"/>
      <c r="H36" s="311"/>
      <c r="I36" s="311"/>
      <c r="J36" s="311"/>
    </row>
    <row r="37" spans="1:10">
      <c r="A37" s="311"/>
      <c r="B37" s="311"/>
      <c r="C37" s="311"/>
      <c r="D37" s="339" t="s">
        <v>442</v>
      </c>
      <c r="E37" s="1336" t="s">
        <v>927</v>
      </c>
      <c r="F37" s="1336"/>
      <c r="G37" s="1336"/>
      <c r="H37" s="311"/>
      <c r="I37" s="311"/>
      <c r="J37" s="311"/>
    </row>
    <row r="38" spans="1:10">
      <c r="A38" s="311"/>
      <c r="B38" s="311"/>
      <c r="C38" s="311"/>
      <c r="D38" s="311"/>
      <c r="E38" s="311"/>
      <c r="F38" s="311"/>
      <c r="G38" s="311"/>
      <c r="H38" s="311"/>
      <c r="I38" s="311"/>
      <c r="J38" s="311"/>
    </row>
    <row r="39" spans="1:10">
      <c r="A39" s="311"/>
      <c r="B39" s="311"/>
      <c r="C39" s="311"/>
      <c r="D39" s="311"/>
      <c r="E39" s="311"/>
      <c r="F39" s="311"/>
      <c r="G39" s="311"/>
      <c r="H39" s="311"/>
      <c r="I39" s="311"/>
      <c r="J39" s="311"/>
    </row>
    <row r="40" spans="1:10">
      <c r="A40" s="311"/>
      <c r="B40" s="311" t="s">
        <v>443</v>
      </c>
      <c r="C40" s="311"/>
      <c r="D40" s="311"/>
      <c r="E40" s="311"/>
      <c r="F40" s="311"/>
      <c r="G40" s="311"/>
      <c r="H40" s="311"/>
      <c r="I40" s="311"/>
      <c r="J40" s="311"/>
    </row>
    <row r="41" spans="1:10">
      <c r="A41" s="311"/>
      <c r="B41" s="311"/>
      <c r="C41" s="311"/>
      <c r="D41" s="311"/>
      <c r="E41" s="311"/>
      <c r="F41" s="311"/>
      <c r="G41" s="311"/>
      <c r="H41" s="311"/>
      <c r="I41" s="311"/>
      <c r="J41" s="311"/>
    </row>
    <row r="42" spans="1:10">
      <c r="A42" s="311"/>
      <c r="B42" s="311"/>
      <c r="C42" s="311"/>
      <c r="D42" s="311"/>
      <c r="E42" s="311"/>
      <c r="F42" s="311"/>
      <c r="G42" s="311"/>
      <c r="H42" s="311"/>
      <c r="I42" s="311"/>
      <c r="J42" s="311"/>
    </row>
    <row r="43" spans="1:10">
      <c r="A43" s="311"/>
      <c r="B43" s="311" t="s">
        <v>444</v>
      </c>
      <c r="C43" s="311"/>
      <c r="D43" s="312" t="s">
        <v>445</v>
      </c>
      <c r="E43" s="1337"/>
      <c r="F43" s="1337"/>
      <c r="G43" s="1337"/>
      <c r="H43" s="1337"/>
      <c r="I43" s="1337"/>
      <c r="J43" s="311"/>
    </row>
    <row r="44" spans="1:10">
      <c r="A44" s="311"/>
      <c r="B44" s="311"/>
      <c r="C44" s="311"/>
      <c r="D44" s="311"/>
      <c r="E44" s="311"/>
      <c r="F44" s="311"/>
      <c r="G44" s="311"/>
      <c r="H44" s="311"/>
      <c r="I44" s="311"/>
      <c r="J44" s="311"/>
    </row>
    <row r="45" spans="1:10" ht="5.0999999999999996" customHeight="1">
      <c r="A45" s="311"/>
      <c r="B45" s="311"/>
      <c r="C45" s="311"/>
      <c r="D45" s="311"/>
      <c r="E45" s="311"/>
      <c r="F45" s="311"/>
      <c r="G45" s="311"/>
      <c r="H45" s="311"/>
      <c r="I45" s="311"/>
      <c r="J45" s="311"/>
    </row>
    <row r="46" spans="1:10" ht="5.0999999999999996" customHeight="1">
      <c r="A46" s="311"/>
      <c r="B46" s="311"/>
      <c r="C46" s="311"/>
      <c r="D46" s="311"/>
      <c r="E46" s="311"/>
      <c r="F46" s="311"/>
      <c r="G46" s="311"/>
      <c r="H46" s="311"/>
      <c r="I46" s="311"/>
      <c r="J46" s="311"/>
    </row>
    <row r="47" spans="1:10" ht="5.0999999999999996" customHeight="1">
      <c r="A47" s="311"/>
      <c r="B47" s="311"/>
      <c r="C47" s="311"/>
      <c r="D47" s="311"/>
      <c r="E47" s="311"/>
      <c r="F47" s="311"/>
      <c r="G47" s="311"/>
      <c r="H47" s="311"/>
      <c r="I47" s="311"/>
      <c r="J47" s="311"/>
    </row>
    <row r="48" spans="1:10" ht="5.0999999999999996" customHeight="1">
      <c r="A48" s="311"/>
      <c r="B48" s="311"/>
      <c r="C48" s="311"/>
      <c r="D48" s="311"/>
      <c r="E48" s="311"/>
      <c r="F48" s="311"/>
      <c r="G48" s="311"/>
      <c r="H48" s="311"/>
      <c r="I48" s="311"/>
      <c r="J48" s="311"/>
    </row>
    <row r="49" spans="1:10">
      <c r="A49" s="317"/>
      <c r="B49" s="317"/>
      <c r="C49" s="317"/>
      <c r="D49" s="317"/>
      <c r="E49" s="317"/>
      <c r="F49" s="317"/>
      <c r="G49" s="317"/>
      <c r="H49" s="317"/>
      <c r="I49" s="317"/>
      <c r="J49" s="317"/>
    </row>
    <row r="50" spans="1:10">
      <c r="A50" s="318"/>
      <c r="B50" s="318"/>
      <c r="C50" s="318"/>
      <c r="D50" s="318"/>
      <c r="E50" s="318"/>
      <c r="F50" s="318"/>
      <c r="G50" s="318"/>
      <c r="H50" s="318"/>
      <c r="I50" s="318"/>
      <c r="J50" s="311"/>
    </row>
    <row r="55" spans="1:10" ht="18" customHeight="1"/>
  </sheetData>
  <mergeCells count="10">
    <mergeCell ref="D32:I33"/>
    <mergeCell ref="E35:G35"/>
    <mergeCell ref="E37:G37"/>
    <mergeCell ref="E43:I43"/>
    <mergeCell ref="H4:J4"/>
    <mergeCell ref="B7:D7"/>
    <mergeCell ref="G10:J12"/>
    <mergeCell ref="G13:I13"/>
    <mergeCell ref="D26:F26"/>
    <mergeCell ref="D31:I31"/>
  </mergeCells>
  <phoneticPr fontId="3"/>
  <printOptions horizontalCentered="1"/>
  <pageMargins left="0.70866141732283472" right="0.70866141732283472" top="0.74803149606299213" bottom="0.74803149606299213" header="0.31496062992125984" footer="0.31496062992125984"/>
  <pageSetup paperSize="9" scale="95"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kumamotoken16">
    <pageSetUpPr fitToPage="1"/>
  </sheetPr>
  <dimension ref="A1:AI42"/>
  <sheetViews>
    <sheetView showGridLines="0" view="pageBreakPreview" zoomScale="95" zoomScaleNormal="95" zoomScaleSheetLayoutView="95" workbookViewId="0">
      <selection activeCell="S3" sqref="S3"/>
    </sheetView>
  </sheetViews>
  <sheetFormatPr defaultColWidth="2.375" defaultRowHeight="18.75"/>
  <cols>
    <col min="1" max="16384" width="2.375" style="512"/>
  </cols>
  <sheetData>
    <row r="1" spans="1:35">
      <c r="A1" s="18" t="s">
        <v>974</v>
      </c>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row>
    <row r="2" spans="1:35">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row>
    <row r="3" spans="1:35">
      <c r="A3" s="18"/>
      <c r="B3" s="18"/>
      <c r="C3" s="18"/>
      <c r="D3" s="18"/>
      <c r="E3" s="18"/>
      <c r="F3" s="18"/>
      <c r="G3" s="18"/>
      <c r="H3" s="18"/>
      <c r="I3" s="18"/>
      <c r="J3" s="18"/>
      <c r="K3" s="18"/>
      <c r="L3" s="18"/>
      <c r="M3" s="18"/>
      <c r="N3" s="18"/>
      <c r="O3" s="18"/>
      <c r="P3" s="18"/>
      <c r="Q3" s="18"/>
      <c r="R3" s="18"/>
      <c r="S3" s="18"/>
      <c r="T3" s="18"/>
      <c r="U3" s="18"/>
      <c r="V3" s="18"/>
      <c r="W3" s="18"/>
      <c r="X3" s="18"/>
      <c r="Y3" s="18"/>
      <c r="Z3" s="21" t="s">
        <v>24</v>
      </c>
      <c r="AA3" s="685" t="s">
        <v>927</v>
      </c>
      <c r="AB3" s="685"/>
      <c r="AC3" s="685"/>
      <c r="AD3" s="685"/>
      <c r="AE3" s="685"/>
      <c r="AF3" s="685"/>
      <c r="AG3" s="685"/>
      <c r="AH3" s="685"/>
      <c r="AI3" s="685"/>
    </row>
    <row r="4" spans="1:35">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row>
    <row r="5" spans="1:35">
      <c r="B5" s="662" t="s">
        <v>89</v>
      </c>
      <c r="N5" s="18"/>
      <c r="O5" s="18"/>
      <c r="P5" s="18"/>
      <c r="Q5" s="18"/>
      <c r="R5" s="18"/>
      <c r="S5" s="18"/>
      <c r="T5" s="18"/>
      <c r="U5" s="18"/>
      <c r="V5" s="18"/>
      <c r="W5" s="18"/>
      <c r="X5" s="18"/>
      <c r="Y5" s="18"/>
      <c r="Z5" s="18"/>
      <c r="AA5" s="18"/>
      <c r="AB5" s="18"/>
      <c r="AC5" s="18"/>
      <c r="AD5" s="18"/>
      <c r="AE5" s="18"/>
      <c r="AF5" s="18"/>
      <c r="AG5" s="18"/>
      <c r="AH5" s="18"/>
      <c r="AI5" s="18"/>
    </row>
    <row r="6" spans="1:35">
      <c r="C6" s="937" t="s">
        <v>941</v>
      </c>
      <c r="D6" s="937"/>
      <c r="E6" s="937"/>
      <c r="F6" s="937"/>
      <c r="G6" s="937"/>
      <c r="H6" s="937"/>
      <c r="I6" s="937"/>
      <c r="J6" s="937"/>
      <c r="K6" s="937"/>
      <c r="L6" s="937"/>
      <c r="M6" s="653" t="s">
        <v>36</v>
      </c>
      <c r="N6" s="18"/>
      <c r="O6" s="18"/>
      <c r="P6" s="18"/>
      <c r="Q6" s="18"/>
      <c r="R6" s="18"/>
      <c r="S6" s="18"/>
      <c r="T6" s="18"/>
      <c r="U6" s="18"/>
      <c r="V6" s="18"/>
      <c r="W6" s="18"/>
      <c r="X6" s="18"/>
      <c r="Y6" s="18"/>
      <c r="Z6" s="18"/>
      <c r="AA6" s="18"/>
      <c r="AB6" s="18"/>
      <c r="AC6" s="18"/>
      <c r="AD6" s="18"/>
      <c r="AE6" s="18"/>
      <c r="AF6" s="18"/>
      <c r="AG6" s="18"/>
      <c r="AH6" s="18"/>
      <c r="AI6" s="18"/>
    </row>
    <row r="7" spans="1:35">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row>
    <row r="8" spans="1:35">
      <c r="A8" s="18"/>
      <c r="B8" s="18"/>
      <c r="C8" s="18"/>
      <c r="D8" s="18"/>
      <c r="E8" s="18"/>
      <c r="F8" s="18"/>
      <c r="G8" s="18"/>
      <c r="H8" s="18"/>
      <c r="I8" s="18"/>
      <c r="J8" s="18"/>
      <c r="K8" s="18"/>
      <c r="L8" s="18"/>
      <c r="M8" s="18"/>
      <c r="N8" s="18"/>
      <c r="O8" s="18"/>
      <c r="P8" s="18"/>
      <c r="Q8" s="18"/>
      <c r="R8" s="18"/>
      <c r="S8" s="18"/>
      <c r="T8" s="18"/>
      <c r="U8" s="18"/>
      <c r="V8" s="18"/>
      <c r="W8" s="18"/>
      <c r="X8" s="18"/>
      <c r="Y8" s="736"/>
      <c r="Z8" s="736"/>
      <c r="AA8" s="736"/>
      <c r="AB8" s="736"/>
      <c r="AC8" s="736"/>
      <c r="AD8" s="736"/>
      <c r="AE8" s="736"/>
      <c r="AF8" s="736"/>
      <c r="AG8" s="736"/>
      <c r="AH8" s="736"/>
      <c r="AI8" s="736"/>
    </row>
    <row r="9" spans="1:35">
      <c r="A9" s="18"/>
      <c r="B9" s="18"/>
      <c r="C9" s="18"/>
      <c r="D9" s="18"/>
      <c r="E9" s="18"/>
      <c r="F9" s="18"/>
      <c r="G9" s="18"/>
      <c r="H9" s="18"/>
      <c r="I9" s="18"/>
      <c r="J9" s="18"/>
      <c r="K9" s="18"/>
      <c r="L9" s="18"/>
      <c r="M9" s="18"/>
      <c r="N9" s="18"/>
      <c r="O9" s="18"/>
      <c r="P9" s="18"/>
      <c r="Q9" s="18"/>
      <c r="R9" s="18"/>
      <c r="S9" s="18"/>
      <c r="T9" s="18"/>
      <c r="U9" s="18"/>
      <c r="V9" s="18"/>
      <c r="W9" s="18"/>
      <c r="X9" s="18"/>
      <c r="Y9" s="736"/>
      <c r="Z9" s="736"/>
      <c r="AA9" s="736"/>
      <c r="AB9" s="736"/>
      <c r="AC9" s="736"/>
      <c r="AD9" s="736"/>
      <c r="AE9" s="736"/>
      <c r="AF9" s="736"/>
      <c r="AG9" s="736"/>
      <c r="AH9" s="736"/>
      <c r="AI9" s="736"/>
    </row>
    <row r="10" spans="1:35">
      <c r="A10" s="18"/>
      <c r="B10" s="18"/>
      <c r="C10" s="18"/>
      <c r="D10" s="18"/>
      <c r="E10" s="18"/>
      <c r="F10" s="18"/>
      <c r="G10" s="18"/>
      <c r="H10" s="18"/>
      <c r="I10" s="18"/>
      <c r="J10" s="18"/>
      <c r="K10" s="18"/>
      <c r="L10" s="18"/>
      <c r="M10" s="18"/>
      <c r="N10" s="18"/>
      <c r="O10" s="18"/>
      <c r="P10" s="18"/>
      <c r="Q10" s="18"/>
      <c r="R10" s="18"/>
      <c r="S10" s="18"/>
      <c r="T10" s="18"/>
      <c r="U10" s="18"/>
      <c r="V10" s="18"/>
      <c r="W10" s="18"/>
      <c r="X10" s="18"/>
      <c r="Y10" s="736"/>
      <c r="Z10" s="736"/>
      <c r="AA10" s="736"/>
      <c r="AB10" s="736"/>
      <c r="AC10" s="736"/>
      <c r="AD10" s="736"/>
      <c r="AE10" s="736"/>
      <c r="AF10" s="736"/>
      <c r="AG10" s="736"/>
      <c r="AH10" s="736"/>
      <c r="AI10" s="736"/>
    </row>
    <row r="11" spans="1:35">
      <c r="A11" s="18"/>
      <c r="B11" s="18"/>
      <c r="C11" s="18"/>
      <c r="D11" s="18"/>
      <c r="E11" s="18"/>
      <c r="F11" s="18"/>
      <c r="G11" s="18"/>
      <c r="H11" s="18"/>
      <c r="I11" s="18"/>
      <c r="J11" s="18"/>
      <c r="K11" s="18"/>
      <c r="L11" s="18"/>
      <c r="M11" s="18"/>
      <c r="N11" s="18"/>
      <c r="O11" s="18"/>
      <c r="P11" s="18"/>
      <c r="Q11" s="18"/>
      <c r="R11" s="18"/>
      <c r="S11" s="18"/>
      <c r="T11" s="18"/>
      <c r="U11" s="18"/>
      <c r="V11" s="18"/>
      <c r="W11" s="18"/>
      <c r="X11" s="21" t="s">
        <v>446</v>
      </c>
      <c r="Y11" s="931"/>
      <c r="Z11" s="931"/>
      <c r="AA11" s="931"/>
      <c r="AB11" s="931"/>
      <c r="AC11" s="931"/>
      <c r="AD11" s="931"/>
      <c r="AE11" s="931"/>
      <c r="AF11" s="931"/>
      <c r="AG11" s="931"/>
      <c r="AH11" s="1344" t="s">
        <v>27</v>
      </c>
      <c r="AI11" s="1344"/>
    </row>
    <row r="12" spans="1:35">
      <c r="A12" s="18"/>
      <c r="B12" s="18"/>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row>
    <row r="13" spans="1:35">
      <c r="A13" s="18"/>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row>
    <row r="14" spans="1:35" ht="30" customHeight="1">
      <c r="A14" s="686" t="s">
        <v>447</v>
      </c>
      <c r="B14" s="686"/>
      <c r="C14" s="686"/>
      <c r="D14" s="686"/>
      <c r="E14" s="686"/>
      <c r="F14" s="686"/>
      <c r="G14" s="686"/>
      <c r="H14" s="686"/>
      <c r="I14" s="686"/>
      <c r="J14" s="686"/>
      <c r="K14" s="686"/>
      <c r="L14" s="686"/>
      <c r="M14" s="686"/>
      <c r="N14" s="686"/>
      <c r="O14" s="686"/>
      <c r="P14" s="686"/>
      <c r="Q14" s="686"/>
      <c r="R14" s="686"/>
      <c r="S14" s="686"/>
      <c r="T14" s="686"/>
      <c r="U14" s="686"/>
      <c r="V14" s="686"/>
      <c r="W14" s="686"/>
      <c r="X14" s="686"/>
      <c r="Y14" s="686"/>
      <c r="Z14" s="686"/>
      <c r="AA14" s="686"/>
      <c r="AB14" s="686"/>
      <c r="AC14" s="686"/>
      <c r="AD14" s="686"/>
      <c r="AE14" s="686"/>
      <c r="AF14" s="686"/>
      <c r="AG14" s="686"/>
      <c r="AH14" s="686"/>
      <c r="AI14" s="686"/>
    </row>
    <row r="15" spans="1:35">
      <c r="A15" s="18"/>
      <c r="B15" s="18"/>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row>
    <row r="16" spans="1:35">
      <c r="A16" s="18"/>
      <c r="B16" s="18"/>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row>
    <row r="17" spans="1:35">
      <c r="A17" s="18"/>
      <c r="B17" s="18"/>
      <c r="C17" s="18"/>
      <c r="D17" s="18" t="s">
        <v>448</v>
      </c>
      <c r="E17" s="18"/>
      <c r="F17" s="18"/>
      <c r="G17" s="18"/>
      <c r="H17" s="18"/>
      <c r="I17" s="18"/>
      <c r="J17" s="18"/>
      <c r="K17" s="18"/>
      <c r="L17" s="18"/>
      <c r="M17" s="685" t="s">
        <v>287</v>
      </c>
      <c r="N17" s="685"/>
      <c r="O17" s="685"/>
      <c r="P17" s="685"/>
      <c r="Q17" s="685"/>
      <c r="R17" s="685"/>
      <c r="S17" s="685"/>
      <c r="T17" s="685"/>
      <c r="U17" s="685"/>
      <c r="V17" s="18" t="s">
        <v>993</v>
      </c>
      <c r="W17" s="18"/>
      <c r="X17" s="18"/>
      <c r="Y17" s="18"/>
      <c r="Z17" s="18"/>
      <c r="AA17" s="18"/>
      <c r="AB17" s="18"/>
      <c r="AC17" s="18"/>
      <c r="AD17" s="18"/>
      <c r="AE17" s="18"/>
      <c r="AF17" s="18"/>
      <c r="AG17" s="18"/>
      <c r="AH17" s="18"/>
      <c r="AI17" s="18"/>
    </row>
    <row r="18" spans="1:35">
      <c r="A18" s="18"/>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row>
    <row r="19" spans="1:35">
      <c r="A19" s="18"/>
      <c r="B19" s="18"/>
      <c r="C19" s="18" t="s">
        <v>994</v>
      </c>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row>
    <row r="20" spans="1:35">
      <c r="A20" s="18"/>
      <c r="B20" s="18"/>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row>
    <row r="21" spans="1:35">
      <c r="A21" s="18"/>
      <c r="B21" s="18"/>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row>
    <row r="22" spans="1:35">
      <c r="A22" s="731" t="s">
        <v>449</v>
      </c>
      <c r="B22" s="731"/>
      <c r="C22" s="731"/>
      <c r="D22" s="731"/>
      <c r="E22" s="731"/>
      <c r="F22" s="731"/>
      <c r="G22" s="731"/>
      <c r="H22" s="731"/>
      <c r="I22" s="731"/>
      <c r="J22" s="731"/>
      <c r="K22" s="731"/>
      <c r="L22" s="731"/>
      <c r="M22" s="731"/>
      <c r="N22" s="731"/>
      <c r="O22" s="731"/>
      <c r="P22" s="731"/>
      <c r="Q22" s="731"/>
      <c r="R22" s="731"/>
      <c r="S22" s="731"/>
      <c r="T22" s="731"/>
      <c r="U22" s="731"/>
      <c r="V22" s="731"/>
      <c r="W22" s="731"/>
      <c r="X22" s="731"/>
      <c r="Y22" s="731"/>
      <c r="Z22" s="731"/>
      <c r="AA22" s="731"/>
      <c r="AB22" s="731"/>
      <c r="AC22" s="731"/>
      <c r="AD22" s="731"/>
      <c r="AE22" s="731"/>
      <c r="AF22" s="731"/>
      <c r="AG22" s="731"/>
      <c r="AH22" s="731"/>
      <c r="AI22" s="731"/>
    </row>
    <row r="23" spans="1:35">
      <c r="A23" s="18"/>
      <c r="B23" s="18"/>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row>
    <row r="24" spans="1:35">
      <c r="A24" s="18"/>
      <c r="B24" s="18"/>
      <c r="C24" s="18"/>
      <c r="D24" s="18" t="s">
        <v>110</v>
      </c>
      <c r="F24" s="18"/>
      <c r="G24" s="18"/>
      <c r="H24" s="18"/>
      <c r="I24" s="520" t="str">
        <f>基本情報!$B$4</f>
        <v>◆◆◆　第□□□□ー■ー◇◇◇◇号</v>
      </c>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row>
    <row r="25" spans="1:35">
      <c r="A25" s="18"/>
      <c r="B25" s="18"/>
      <c r="C25" s="18"/>
      <c r="D25" s="18"/>
      <c r="F25" s="18"/>
      <c r="G25" s="18"/>
      <c r="H25" s="931"/>
      <c r="I25" s="931"/>
      <c r="J25" s="931"/>
      <c r="K25" s="931"/>
      <c r="L25" s="931"/>
      <c r="M25" s="931"/>
      <c r="N25" s="931"/>
      <c r="O25" s="931"/>
      <c r="P25" s="931"/>
      <c r="Q25" s="931"/>
      <c r="R25" s="931"/>
      <c r="S25" s="931"/>
      <c r="T25" s="931"/>
      <c r="U25" s="931"/>
      <c r="V25" s="931"/>
      <c r="W25" s="931"/>
      <c r="X25" s="931"/>
      <c r="Y25" s="931"/>
      <c r="Z25" s="931"/>
      <c r="AA25" s="931"/>
      <c r="AB25" s="931"/>
      <c r="AC25" s="931"/>
      <c r="AD25" s="931"/>
      <c r="AE25" s="931"/>
      <c r="AF25" s="931"/>
      <c r="AG25" s="18"/>
      <c r="AH25" s="18"/>
      <c r="AI25" s="18"/>
    </row>
    <row r="26" spans="1:35">
      <c r="A26" s="18"/>
      <c r="B26" s="18"/>
      <c r="C26" s="18"/>
      <c r="D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row>
    <row r="27" spans="1:35">
      <c r="A27" s="18"/>
      <c r="B27" s="18"/>
      <c r="C27" s="18"/>
      <c r="D27" s="18" t="s">
        <v>396</v>
      </c>
      <c r="F27" s="18"/>
      <c r="G27" s="18"/>
      <c r="H27" s="18"/>
      <c r="I27" s="520" t="str">
        <f>基本情報!$B$2</f>
        <v>◎◎◎◎線○○○○（●●●）工事</v>
      </c>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row>
    <row r="28" spans="1:35">
      <c r="A28" s="18"/>
      <c r="B28" s="18"/>
      <c r="C28" s="18"/>
      <c r="D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row>
    <row r="29" spans="1:35">
      <c r="A29" s="18"/>
      <c r="B29" s="18"/>
      <c r="C29" s="18"/>
      <c r="D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row>
    <row r="30" spans="1:35">
      <c r="A30" s="18"/>
      <c r="B30" s="18"/>
      <c r="C30" s="18"/>
      <c r="D30" s="18" t="s">
        <v>450</v>
      </c>
      <c r="E30" s="18"/>
      <c r="F30" s="18"/>
      <c r="G30" s="18"/>
      <c r="H30" s="18" t="s">
        <v>78</v>
      </c>
      <c r="I30" s="685" t="s">
        <v>927</v>
      </c>
      <c r="J30" s="685"/>
      <c r="K30" s="685"/>
      <c r="L30" s="685"/>
      <c r="M30" s="685"/>
      <c r="N30" s="685"/>
      <c r="O30" s="685"/>
      <c r="P30" s="685"/>
      <c r="Q30" s="685"/>
      <c r="R30" s="18"/>
      <c r="S30" s="18"/>
      <c r="T30" s="18" t="s">
        <v>79</v>
      </c>
      <c r="U30" s="685" t="s">
        <v>927</v>
      </c>
      <c r="V30" s="685"/>
      <c r="W30" s="685"/>
      <c r="X30" s="685"/>
      <c r="Y30" s="685"/>
      <c r="Z30" s="685"/>
      <c r="AA30" s="685"/>
      <c r="AB30" s="685"/>
      <c r="AC30" s="685"/>
      <c r="AD30" s="18"/>
      <c r="AE30" s="18"/>
      <c r="AF30" s="18"/>
      <c r="AG30" s="18"/>
      <c r="AH30" s="18"/>
      <c r="AI30" s="18"/>
    </row>
    <row r="31" spans="1:35">
      <c r="A31" s="18"/>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row>
    <row r="32" spans="1:35">
      <c r="A32" s="18"/>
      <c r="B32" s="18"/>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row>
    <row r="33" spans="1:35">
      <c r="A33" s="18"/>
      <c r="B33" s="18"/>
      <c r="C33" s="18"/>
      <c r="D33" s="18" t="s">
        <v>126</v>
      </c>
      <c r="E33" s="18"/>
      <c r="F33" s="18"/>
      <c r="G33" s="18"/>
      <c r="H33" s="18"/>
      <c r="I33" s="18" t="s">
        <v>451</v>
      </c>
      <c r="J33" s="1343"/>
      <c r="K33" s="1343"/>
      <c r="L33" s="1343"/>
      <c r="M33" s="1343"/>
      <c r="N33" s="1343"/>
      <c r="O33" s="1343"/>
      <c r="P33" s="1343"/>
      <c r="Q33" s="1343"/>
      <c r="R33" s="1343"/>
      <c r="S33" s="1343"/>
      <c r="T33" s="1343"/>
      <c r="U33" s="1343"/>
      <c r="V33" s="1343"/>
      <c r="W33" s="1343"/>
      <c r="X33" s="1343"/>
      <c r="Y33" s="1343"/>
      <c r="Z33" s="1343"/>
      <c r="AA33" s="1343"/>
      <c r="AB33" s="1343"/>
      <c r="AC33" s="1343"/>
      <c r="AD33" s="1343"/>
      <c r="AE33" s="1343"/>
      <c r="AF33" s="1343"/>
      <c r="AG33" s="18"/>
      <c r="AH33" s="18"/>
      <c r="AI33" s="18"/>
    </row>
    <row r="34" spans="1:35">
      <c r="A34" s="18"/>
      <c r="B34" s="18"/>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row>
    <row r="35" spans="1:35">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row>
    <row r="36" spans="1:35">
      <c r="A36" s="18"/>
      <c r="B36" s="18"/>
      <c r="C36" s="18"/>
      <c r="D36" s="18" t="s">
        <v>452</v>
      </c>
      <c r="E36" s="18"/>
      <c r="F36" s="18"/>
      <c r="G36" s="18"/>
      <c r="H36" s="18"/>
      <c r="I36" s="18"/>
      <c r="J36" s="18" t="s">
        <v>78</v>
      </c>
      <c r="K36" s="685" t="s">
        <v>927</v>
      </c>
      <c r="L36" s="685"/>
      <c r="M36" s="685"/>
      <c r="N36" s="685"/>
      <c r="O36" s="685"/>
      <c r="P36" s="685"/>
      <c r="Q36" s="685"/>
      <c r="R36" s="685"/>
      <c r="S36" s="685"/>
      <c r="T36" s="18"/>
      <c r="U36" s="18"/>
      <c r="V36" s="18" t="s">
        <v>79</v>
      </c>
      <c r="W36" s="685" t="s">
        <v>927</v>
      </c>
      <c r="X36" s="685"/>
      <c r="Y36" s="685"/>
      <c r="Z36" s="685"/>
      <c r="AA36" s="685"/>
      <c r="AB36" s="685"/>
      <c r="AC36" s="685"/>
      <c r="AD36" s="685"/>
      <c r="AE36" s="685"/>
      <c r="AF36" s="18"/>
      <c r="AG36" s="18"/>
      <c r="AH36" s="18"/>
      <c r="AI36" s="18"/>
    </row>
    <row r="37" spans="1:35">
      <c r="A37" s="18"/>
      <c r="B37" s="18"/>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row>
    <row r="38" spans="1:35">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row>
    <row r="39" spans="1:35">
      <c r="A39" s="18"/>
      <c r="B39" s="18"/>
      <c r="C39" s="18"/>
      <c r="D39" s="18" t="s">
        <v>453</v>
      </c>
      <c r="E39" s="18"/>
      <c r="F39" s="18"/>
      <c r="G39" s="18"/>
      <c r="H39" s="18"/>
      <c r="I39" s="18"/>
      <c r="J39" s="18"/>
      <c r="K39" s="18"/>
      <c r="L39" s="18"/>
      <c r="M39" s="18"/>
      <c r="N39" s="18"/>
      <c r="O39" s="18"/>
      <c r="P39" s="18" t="s">
        <v>454</v>
      </c>
      <c r="Q39" s="1343"/>
      <c r="R39" s="1343"/>
      <c r="S39" s="1343"/>
      <c r="T39" s="1343"/>
      <c r="U39" s="1343"/>
      <c r="V39" s="1343"/>
      <c r="W39" s="1343"/>
      <c r="X39" s="1343"/>
      <c r="Y39" s="1343"/>
      <c r="Z39" s="1343"/>
      <c r="AA39" s="1343"/>
      <c r="AB39" s="1343"/>
      <c r="AC39" s="1343"/>
      <c r="AD39" s="1343"/>
      <c r="AE39" s="1343"/>
      <c r="AF39" s="1343"/>
      <c r="AG39" s="18"/>
      <c r="AH39" s="18"/>
      <c r="AI39" s="18"/>
    </row>
    <row r="40" spans="1:35">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row>
    <row r="41" spans="1:35">
      <c r="A41" s="94"/>
      <c r="B41" s="94"/>
      <c r="C41" s="94"/>
      <c r="D41" s="94"/>
      <c r="E41" s="94"/>
      <c r="F41" s="94"/>
      <c r="G41" s="94"/>
      <c r="H41" s="94"/>
      <c r="I41" s="94"/>
      <c r="J41" s="94"/>
      <c r="K41" s="94"/>
      <c r="L41" s="94"/>
      <c r="M41" s="94"/>
      <c r="N41" s="94"/>
      <c r="O41" s="94"/>
      <c r="P41" s="94"/>
      <c r="Q41" s="94"/>
      <c r="R41" s="94"/>
      <c r="S41" s="94"/>
      <c r="T41" s="94"/>
      <c r="U41" s="94"/>
      <c r="V41" s="94"/>
      <c r="W41" s="94"/>
      <c r="X41" s="94"/>
      <c r="Y41" s="94"/>
      <c r="Z41" s="94"/>
      <c r="AA41" s="94"/>
      <c r="AB41" s="94"/>
      <c r="AC41" s="94"/>
      <c r="AD41" s="94"/>
      <c r="AE41" s="94"/>
      <c r="AF41" s="94"/>
      <c r="AG41" s="94"/>
      <c r="AH41" s="94"/>
      <c r="AI41" s="94"/>
    </row>
    <row r="42" spans="1:35">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row>
  </sheetData>
  <mergeCells count="15">
    <mergeCell ref="A14:AI14"/>
    <mergeCell ref="AA3:AI3"/>
    <mergeCell ref="Y8:AI10"/>
    <mergeCell ref="Y11:AG11"/>
    <mergeCell ref="AH11:AI11"/>
    <mergeCell ref="C6:L6"/>
    <mergeCell ref="K36:S36"/>
    <mergeCell ref="W36:AE36"/>
    <mergeCell ref="Q39:AF39"/>
    <mergeCell ref="M17:U17"/>
    <mergeCell ref="A22:AI22"/>
    <mergeCell ref="H25:AF25"/>
    <mergeCell ref="I30:Q30"/>
    <mergeCell ref="U30:AC30"/>
    <mergeCell ref="J33:AF33"/>
  </mergeCells>
  <phoneticPr fontId="3"/>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kumamotoken17">
    <pageSetUpPr fitToPage="1"/>
  </sheetPr>
  <dimension ref="A1:AI26"/>
  <sheetViews>
    <sheetView showGridLines="0" view="pageBreakPreview" zoomScale="95" zoomScaleNormal="95" zoomScaleSheetLayoutView="95" workbookViewId="0">
      <selection activeCell="R4" sqref="R4"/>
    </sheetView>
  </sheetViews>
  <sheetFormatPr defaultColWidth="2.375" defaultRowHeight="18.75"/>
  <cols>
    <col min="1" max="16384" width="2.375" style="512"/>
  </cols>
  <sheetData>
    <row r="1" spans="1:35">
      <c r="A1" s="18" t="s">
        <v>975</v>
      </c>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row>
    <row r="2" spans="1:35">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row>
    <row r="3" spans="1:35">
      <c r="A3" s="18"/>
      <c r="B3" s="18"/>
      <c r="C3" s="18"/>
      <c r="D3" s="18"/>
      <c r="E3" s="18"/>
      <c r="F3" s="18"/>
      <c r="G3" s="18"/>
      <c r="H3" s="18"/>
      <c r="I3" s="18"/>
      <c r="J3" s="18"/>
      <c r="K3" s="18"/>
      <c r="L3" s="18"/>
      <c r="M3" s="18"/>
      <c r="N3" s="18"/>
      <c r="O3" s="18"/>
      <c r="P3" s="18"/>
      <c r="Q3" s="18"/>
      <c r="R3" s="18"/>
      <c r="S3" s="18"/>
      <c r="T3" s="18"/>
      <c r="U3" s="18"/>
      <c r="V3" s="18"/>
      <c r="W3" s="18"/>
      <c r="X3" s="18"/>
      <c r="Y3" s="18"/>
      <c r="Z3" s="21" t="s">
        <v>24</v>
      </c>
      <c r="AA3" s="685" t="s">
        <v>927</v>
      </c>
      <c r="AB3" s="685"/>
      <c r="AC3" s="685"/>
      <c r="AD3" s="685"/>
      <c r="AE3" s="685"/>
      <c r="AF3" s="685"/>
      <c r="AG3" s="685"/>
      <c r="AH3" s="685"/>
      <c r="AI3" s="685"/>
    </row>
    <row r="4" spans="1:35">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row>
    <row r="5" spans="1:35">
      <c r="B5" s="662" t="s">
        <v>89</v>
      </c>
      <c r="N5" s="18"/>
      <c r="O5" s="18"/>
      <c r="P5" s="18"/>
      <c r="Q5" s="18"/>
      <c r="R5" s="18"/>
      <c r="S5" s="18"/>
      <c r="T5" s="18"/>
      <c r="U5" s="18"/>
      <c r="V5" s="18"/>
      <c r="W5" s="18"/>
      <c r="X5" s="18"/>
      <c r="Y5" s="18"/>
      <c r="Z5" s="18"/>
      <c r="AA5" s="18"/>
      <c r="AB5" s="18"/>
      <c r="AC5" s="18"/>
      <c r="AD5" s="18"/>
      <c r="AE5" s="18"/>
      <c r="AF5" s="18"/>
      <c r="AG5" s="18"/>
      <c r="AH5" s="18"/>
      <c r="AI5" s="18"/>
    </row>
    <row r="6" spans="1:35">
      <c r="C6" s="937" t="s">
        <v>941</v>
      </c>
      <c r="D6" s="937"/>
      <c r="E6" s="937"/>
      <c r="F6" s="937"/>
      <c r="G6" s="937"/>
      <c r="H6" s="937"/>
      <c r="I6" s="937"/>
      <c r="J6" s="937"/>
      <c r="K6" s="937"/>
      <c r="L6" s="937"/>
      <c r="M6" s="653" t="s">
        <v>36</v>
      </c>
      <c r="N6" s="18"/>
      <c r="O6" s="18"/>
      <c r="P6" s="18"/>
      <c r="Q6" s="18"/>
      <c r="R6" s="18"/>
      <c r="S6" s="18"/>
      <c r="T6" s="18"/>
      <c r="U6" s="18"/>
      <c r="V6" s="18"/>
      <c r="W6" s="18"/>
      <c r="X6" s="18"/>
      <c r="Y6" s="18"/>
      <c r="Z6" s="18"/>
      <c r="AA6" s="18"/>
      <c r="AB6" s="18"/>
      <c r="AC6" s="18"/>
      <c r="AD6" s="18"/>
      <c r="AE6" s="18"/>
      <c r="AF6" s="18"/>
      <c r="AG6" s="18"/>
      <c r="AH6" s="18"/>
      <c r="AI6" s="18"/>
    </row>
    <row r="7" spans="1:35">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row>
    <row r="8" spans="1:35">
      <c r="A8" s="18"/>
      <c r="B8" s="18"/>
      <c r="C8" s="18"/>
      <c r="D8" s="18"/>
      <c r="E8" s="18"/>
      <c r="F8" s="18"/>
      <c r="G8" s="18"/>
      <c r="H8" s="18"/>
      <c r="I8" s="18"/>
      <c r="J8" s="18"/>
      <c r="K8" s="18"/>
      <c r="L8" s="18"/>
      <c r="M8" s="18"/>
      <c r="N8" s="18"/>
      <c r="O8" s="18"/>
      <c r="P8" s="18"/>
      <c r="Q8" s="18"/>
      <c r="R8" s="18"/>
      <c r="S8" s="18"/>
      <c r="T8" s="18"/>
      <c r="U8" s="18"/>
      <c r="V8" s="18"/>
      <c r="W8" s="18"/>
      <c r="X8" s="18"/>
      <c r="Y8" s="736"/>
      <c r="Z8" s="736"/>
      <c r="AA8" s="736"/>
      <c r="AB8" s="736"/>
      <c r="AC8" s="736"/>
      <c r="AD8" s="736"/>
      <c r="AE8" s="736"/>
      <c r="AF8" s="736"/>
      <c r="AG8" s="736"/>
      <c r="AH8" s="736"/>
      <c r="AI8" s="736"/>
    </row>
    <row r="9" spans="1:35">
      <c r="A9" s="18"/>
      <c r="B9" s="18"/>
      <c r="C9" s="18"/>
      <c r="D9" s="18"/>
      <c r="E9" s="18"/>
      <c r="F9" s="18"/>
      <c r="G9" s="18"/>
      <c r="H9" s="18"/>
      <c r="I9" s="18"/>
      <c r="J9" s="18"/>
      <c r="K9" s="18"/>
      <c r="L9" s="18"/>
      <c r="M9" s="18"/>
      <c r="N9" s="18"/>
      <c r="O9" s="18"/>
      <c r="P9" s="18"/>
      <c r="Q9" s="18"/>
      <c r="R9" s="18"/>
      <c r="S9" s="18"/>
      <c r="T9" s="18"/>
      <c r="U9" s="18"/>
      <c r="V9" s="18"/>
      <c r="W9" s="18"/>
      <c r="X9" s="18"/>
      <c r="Y9" s="736"/>
      <c r="Z9" s="736"/>
      <c r="AA9" s="736"/>
      <c r="AB9" s="736"/>
      <c r="AC9" s="736"/>
      <c r="AD9" s="736"/>
      <c r="AE9" s="736"/>
      <c r="AF9" s="736"/>
      <c r="AG9" s="736"/>
      <c r="AH9" s="736"/>
      <c r="AI9" s="736"/>
    </row>
    <row r="10" spans="1:35">
      <c r="A10" s="18"/>
      <c r="B10" s="18"/>
      <c r="C10" s="18"/>
      <c r="D10" s="18"/>
      <c r="E10" s="18"/>
      <c r="F10" s="18"/>
      <c r="G10" s="18"/>
      <c r="H10" s="18"/>
      <c r="I10" s="18"/>
      <c r="J10" s="18"/>
      <c r="K10" s="18"/>
      <c r="L10" s="18"/>
      <c r="M10" s="18"/>
      <c r="N10" s="18"/>
      <c r="O10" s="18"/>
      <c r="P10" s="18"/>
      <c r="Q10" s="18"/>
      <c r="R10" s="18"/>
      <c r="S10" s="18"/>
      <c r="T10" s="18"/>
      <c r="U10" s="18"/>
      <c r="V10" s="18"/>
      <c r="W10" s="18"/>
      <c r="X10" s="18"/>
      <c r="Y10" s="736"/>
      <c r="Z10" s="736"/>
      <c r="AA10" s="736"/>
      <c r="AB10" s="736"/>
      <c r="AC10" s="736"/>
      <c r="AD10" s="736"/>
      <c r="AE10" s="736"/>
      <c r="AF10" s="736"/>
      <c r="AG10" s="736"/>
      <c r="AH10" s="736"/>
      <c r="AI10" s="736"/>
    </row>
    <row r="11" spans="1:35">
      <c r="A11" s="18"/>
      <c r="B11" s="18"/>
      <c r="C11" s="18"/>
      <c r="D11" s="18"/>
      <c r="E11" s="18"/>
      <c r="F11" s="18"/>
      <c r="G11" s="18"/>
      <c r="H11" s="18"/>
      <c r="I11" s="18"/>
      <c r="J11" s="18"/>
      <c r="K11" s="18"/>
      <c r="L11" s="18"/>
      <c r="M11" s="18"/>
      <c r="N11" s="18"/>
      <c r="O11" s="18"/>
      <c r="P11" s="18"/>
      <c r="Q11" s="18"/>
      <c r="R11" s="18"/>
      <c r="S11" s="18"/>
      <c r="T11" s="18"/>
      <c r="U11" s="18"/>
      <c r="V11" s="18"/>
      <c r="W11" s="18"/>
      <c r="X11" s="21" t="s">
        <v>446</v>
      </c>
      <c r="Y11" s="931"/>
      <c r="Z11" s="931"/>
      <c r="AA11" s="931"/>
      <c r="AB11" s="931"/>
      <c r="AC11" s="931"/>
      <c r="AD11" s="931"/>
      <c r="AE11" s="931"/>
      <c r="AF11" s="931"/>
      <c r="AG11" s="931"/>
      <c r="AH11" s="1344" t="s">
        <v>27</v>
      </c>
      <c r="AI11" s="1344"/>
    </row>
    <row r="12" spans="1:35">
      <c r="A12" s="18"/>
      <c r="B12" s="18"/>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row>
    <row r="13" spans="1:35">
      <c r="A13" s="18"/>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row>
    <row r="14" spans="1:35" ht="27" customHeight="1">
      <c r="A14" s="686" t="s">
        <v>455</v>
      </c>
      <c r="B14" s="686"/>
      <c r="C14" s="686"/>
      <c r="D14" s="686"/>
      <c r="E14" s="686"/>
      <c r="F14" s="686"/>
      <c r="G14" s="686"/>
      <c r="H14" s="686"/>
      <c r="I14" s="686"/>
      <c r="J14" s="686"/>
      <c r="K14" s="686"/>
      <c r="L14" s="686"/>
      <c r="M14" s="686"/>
      <c r="N14" s="686"/>
      <c r="O14" s="686"/>
      <c r="P14" s="686"/>
      <c r="Q14" s="686"/>
      <c r="R14" s="686"/>
      <c r="S14" s="686"/>
      <c r="T14" s="686"/>
      <c r="U14" s="686"/>
      <c r="V14" s="686"/>
      <c r="W14" s="686"/>
      <c r="X14" s="686"/>
      <c r="Y14" s="686"/>
      <c r="Z14" s="686"/>
      <c r="AA14" s="686"/>
      <c r="AB14" s="686"/>
      <c r="AC14" s="686"/>
      <c r="AD14" s="686"/>
      <c r="AE14" s="686"/>
      <c r="AF14" s="686"/>
      <c r="AG14" s="686"/>
      <c r="AH14" s="686"/>
      <c r="AI14" s="686"/>
    </row>
    <row r="15" spans="1:35">
      <c r="A15" s="18"/>
      <c r="B15" s="18"/>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row>
    <row r="16" spans="1:35">
      <c r="A16" s="18"/>
      <c r="B16" s="18"/>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row>
    <row r="17" spans="1:35">
      <c r="A17" s="18"/>
      <c r="B17" s="18"/>
      <c r="C17" s="18" t="s">
        <v>919</v>
      </c>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row>
    <row r="18" spans="1:35">
      <c r="A18" s="18"/>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row>
    <row r="19" spans="1:35" ht="22.5" customHeight="1">
      <c r="A19" s="18"/>
      <c r="B19" s="1356" t="s">
        <v>725</v>
      </c>
      <c r="C19" s="1357"/>
      <c r="D19" s="1357"/>
      <c r="E19" s="1357"/>
      <c r="F19" s="1357"/>
      <c r="G19" s="1357"/>
      <c r="H19" s="1357"/>
      <c r="I19" s="1358"/>
      <c r="J19" s="1362" t="str">
        <f>基本情報!B4</f>
        <v>◆◆◆　第□□□□ー■ー◇◇◇◇号</v>
      </c>
      <c r="K19" s="1363"/>
      <c r="L19" s="1363"/>
      <c r="M19" s="1363"/>
      <c r="N19" s="1363"/>
      <c r="O19" s="1363"/>
      <c r="P19" s="1363"/>
      <c r="Q19" s="1363"/>
      <c r="R19" s="1363"/>
      <c r="S19" s="1363"/>
      <c r="T19" s="1363"/>
      <c r="U19" s="1363"/>
      <c r="V19" s="1363"/>
      <c r="W19" s="1363"/>
      <c r="X19" s="1363"/>
      <c r="Y19" s="1363"/>
      <c r="Z19" s="1363"/>
      <c r="AA19" s="1363"/>
      <c r="AB19" s="1363"/>
      <c r="AC19" s="1363"/>
      <c r="AD19" s="1363"/>
      <c r="AE19" s="1363"/>
      <c r="AF19" s="1363"/>
      <c r="AG19" s="1363"/>
      <c r="AH19" s="1364"/>
      <c r="AI19" s="18"/>
    </row>
    <row r="20" spans="1:35" ht="30" customHeight="1">
      <c r="A20" s="18"/>
      <c r="B20" s="1359"/>
      <c r="C20" s="1360"/>
      <c r="D20" s="1360"/>
      <c r="E20" s="1360"/>
      <c r="F20" s="1360"/>
      <c r="G20" s="1360"/>
      <c r="H20" s="1360"/>
      <c r="I20" s="1361"/>
      <c r="J20" s="1365" t="str">
        <f>基本情報!$B$2</f>
        <v>◎◎◎◎線○○○○（●●●）工事</v>
      </c>
      <c r="K20" s="1366"/>
      <c r="L20" s="1366"/>
      <c r="M20" s="1366"/>
      <c r="N20" s="1366"/>
      <c r="O20" s="1366"/>
      <c r="P20" s="1366"/>
      <c r="Q20" s="1366"/>
      <c r="R20" s="1366"/>
      <c r="S20" s="1366"/>
      <c r="T20" s="1366"/>
      <c r="U20" s="1366"/>
      <c r="V20" s="1366"/>
      <c r="W20" s="1366"/>
      <c r="X20" s="1366"/>
      <c r="Y20" s="1366"/>
      <c r="Z20" s="1366"/>
      <c r="AA20" s="1366"/>
      <c r="AB20" s="1366"/>
      <c r="AC20" s="1366"/>
      <c r="AD20" s="1366"/>
      <c r="AE20" s="1366"/>
      <c r="AF20" s="1366"/>
      <c r="AG20" s="1366"/>
      <c r="AH20" s="1367"/>
      <c r="AI20" s="18"/>
    </row>
    <row r="21" spans="1:35" ht="45" customHeight="1">
      <c r="A21" s="18"/>
      <c r="B21" s="1352" t="s">
        <v>456</v>
      </c>
      <c r="C21" s="1351"/>
      <c r="D21" s="1351"/>
      <c r="E21" s="1351"/>
      <c r="F21" s="1351"/>
      <c r="G21" s="1351"/>
      <c r="H21" s="1351"/>
      <c r="I21" s="1355"/>
      <c r="J21" s="1345"/>
      <c r="K21" s="1346"/>
      <c r="L21" s="1346"/>
      <c r="M21" s="1346"/>
      <c r="N21" s="1346"/>
      <c r="O21" s="1346"/>
      <c r="P21" s="1346"/>
      <c r="Q21" s="1346"/>
      <c r="R21" s="1346"/>
      <c r="S21" s="1346"/>
      <c r="T21" s="1346"/>
      <c r="U21" s="1346"/>
      <c r="V21" s="1346"/>
      <c r="W21" s="1346"/>
      <c r="X21" s="1346"/>
      <c r="Y21" s="1346"/>
      <c r="Z21" s="1346"/>
      <c r="AA21" s="1346"/>
      <c r="AB21" s="1346"/>
      <c r="AC21" s="1346"/>
      <c r="AD21" s="1346"/>
      <c r="AE21" s="1346"/>
      <c r="AF21" s="1346"/>
      <c r="AG21" s="1346"/>
      <c r="AH21" s="1347"/>
      <c r="AI21" s="18"/>
    </row>
    <row r="22" spans="1:35" ht="45" customHeight="1">
      <c r="A22" s="18"/>
      <c r="B22" s="1352" t="s">
        <v>457</v>
      </c>
      <c r="C22" s="1351"/>
      <c r="D22" s="1351"/>
      <c r="E22" s="1351"/>
      <c r="F22" s="1351"/>
      <c r="G22" s="1351"/>
      <c r="H22" s="1351"/>
      <c r="I22" s="1355"/>
      <c r="J22" s="1352" t="s">
        <v>78</v>
      </c>
      <c r="K22" s="1351"/>
      <c r="L22" s="1349" t="s">
        <v>927</v>
      </c>
      <c r="M22" s="1349"/>
      <c r="N22" s="1349"/>
      <c r="O22" s="1349"/>
      <c r="P22" s="1349"/>
      <c r="Q22" s="1349"/>
      <c r="R22" s="1349"/>
      <c r="S22" s="1349"/>
      <c r="T22" s="1349"/>
      <c r="U22" s="1349"/>
      <c r="V22" s="1351" t="s">
        <v>79</v>
      </c>
      <c r="W22" s="1351"/>
      <c r="X22" s="1349" t="s">
        <v>927</v>
      </c>
      <c r="Y22" s="1349"/>
      <c r="Z22" s="1349"/>
      <c r="AA22" s="1349"/>
      <c r="AB22" s="1349"/>
      <c r="AC22" s="1349"/>
      <c r="AD22" s="1349"/>
      <c r="AE22" s="1349"/>
      <c r="AF22" s="1349"/>
      <c r="AG22" s="1349"/>
      <c r="AH22" s="1350"/>
      <c r="AI22" s="18"/>
    </row>
    <row r="23" spans="1:35" ht="45" customHeight="1">
      <c r="A23" s="18"/>
      <c r="B23" s="1352" t="s">
        <v>458</v>
      </c>
      <c r="C23" s="1351"/>
      <c r="D23" s="1351"/>
      <c r="E23" s="1351"/>
      <c r="F23" s="1351"/>
      <c r="G23" s="1351"/>
      <c r="H23" s="1351"/>
      <c r="I23" s="1355"/>
      <c r="J23" s="1352" t="s">
        <v>78</v>
      </c>
      <c r="K23" s="1351"/>
      <c r="L23" s="1349" t="s">
        <v>927</v>
      </c>
      <c r="M23" s="1349"/>
      <c r="N23" s="1349"/>
      <c r="O23" s="1349"/>
      <c r="P23" s="1349"/>
      <c r="Q23" s="1349"/>
      <c r="R23" s="1349"/>
      <c r="S23" s="1349"/>
      <c r="T23" s="1349"/>
      <c r="U23" s="1349"/>
      <c r="V23" s="1351" t="s">
        <v>79</v>
      </c>
      <c r="W23" s="1351"/>
      <c r="X23" s="1349" t="s">
        <v>927</v>
      </c>
      <c r="Y23" s="1349"/>
      <c r="Z23" s="1349"/>
      <c r="AA23" s="1349"/>
      <c r="AB23" s="1349"/>
      <c r="AC23" s="1349"/>
      <c r="AD23" s="1349"/>
      <c r="AE23" s="1349"/>
      <c r="AF23" s="1349"/>
      <c r="AG23" s="1349"/>
      <c r="AH23" s="1350"/>
      <c r="AI23" s="18"/>
    </row>
    <row r="24" spans="1:35" ht="45" customHeight="1">
      <c r="A24" s="18"/>
      <c r="B24" s="1352" t="s">
        <v>459</v>
      </c>
      <c r="C24" s="1351"/>
      <c r="D24" s="1351"/>
      <c r="E24" s="1351"/>
      <c r="F24" s="1351"/>
      <c r="G24" s="1351"/>
      <c r="H24" s="1351"/>
      <c r="I24" s="1355"/>
      <c r="J24" s="1352" t="s">
        <v>451</v>
      </c>
      <c r="K24" s="1351"/>
      <c r="L24" s="1353"/>
      <c r="M24" s="1353"/>
      <c r="N24" s="1353"/>
      <c r="O24" s="1353"/>
      <c r="P24" s="1353"/>
      <c r="Q24" s="1353"/>
      <c r="R24" s="1353"/>
      <c r="S24" s="1353"/>
      <c r="T24" s="1353"/>
      <c r="U24" s="1353"/>
      <c r="V24" s="1353"/>
      <c r="W24" s="1353"/>
      <c r="X24" s="1353"/>
      <c r="Y24" s="1353"/>
      <c r="Z24" s="1353"/>
      <c r="AA24" s="1353"/>
      <c r="AB24" s="1353"/>
      <c r="AC24" s="1353"/>
      <c r="AD24" s="1353"/>
      <c r="AE24" s="1353"/>
      <c r="AF24" s="1353"/>
      <c r="AG24" s="1353"/>
      <c r="AH24" s="1354"/>
      <c r="AI24" s="18"/>
    </row>
    <row r="25" spans="1:35" ht="45" customHeight="1">
      <c r="A25" s="18"/>
      <c r="B25" s="1345" t="s">
        <v>460</v>
      </c>
      <c r="C25" s="1346"/>
      <c r="D25" s="1346"/>
      <c r="E25" s="1346"/>
      <c r="F25" s="1346"/>
      <c r="G25" s="1346"/>
      <c r="H25" s="1346"/>
      <c r="I25" s="1347"/>
      <c r="J25" s="1352" t="s">
        <v>112</v>
      </c>
      <c r="K25" s="1351"/>
      <c r="L25" s="1353"/>
      <c r="M25" s="1353"/>
      <c r="N25" s="1353"/>
      <c r="O25" s="1353"/>
      <c r="P25" s="1353"/>
      <c r="Q25" s="1353"/>
      <c r="R25" s="1353"/>
      <c r="S25" s="1353"/>
      <c r="T25" s="1353"/>
      <c r="U25" s="1353"/>
      <c r="V25" s="1353"/>
      <c r="W25" s="1353"/>
      <c r="X25" s="1353"/>
      <c r="Y25" s="1353"/>
      <c r="Z25" s="1353"/>
      <c r="AA25" s="1353"/>
      <c r="AB25" s="1353"/>
      <c r="AC25" s="1353"/>
      <c r="AD25" s="1353"/>
      <c r="AE25" s="1353"/>
      <c r="AF25" s="1353"/>
      <c r="AG25" s="1353"/>
      <c r="AH25" s="1354"/>
      <c r="AI25" s="18"/>
    </row>
    <row r="26" spans="1:35" ht="45" customHeight="1">
      <c r="A26" s="18"/>
      <c r="B26" s="1345" t="s">
        <v>461</v>
      </c>
      <c r="C26" s="1346"/>
      <c r="D26" s="1346"/>
      <c r="E26" s="1346"/>
      <c r="F26" s="1346"/>
      <c r="G26" s="1346"/>
      <c r="H26" s="1346"/>
      <c r="I26" s="1347"/>
      <c r="J26" s="1348" t="s">
        <v>927</v>
      </c>
      <c r="K26" s="1349"/>
      <c r="L26" s="1349"/>
      <c r="M26" s="1349"/>
      <c r="N26" s="1349"/>
      <c r="O26" s="1349"/>
      <c r="P26" s="1349"/>
      <c r="Q26" s="1349"/>
      <c r="R26" s="1349"/>
      <c r="S26" s="1349"/>
      <c r="T26" s="1349"/>
      <c r="U26" s="1349"/>
      <c r="V26" s="1349"/>
      <c r="W26" s="1349"/>
      <c r="X26" s="1349"/>
      <c r="Y26" s="1349"/>
      <c r="Z26" s="1349"/>
      <c r="AA26" s="1349"/>
      <c r="AB26" s="1349"/>
      <c r="AC26" s="1349"/>
      <c r="AD26" s="1349"/>
      <c r="AE26" s="1349"/>
      <c r="AF26" s="1349"/>
      <c r="AG26" s="1349"/>
      <c r="AH26" s="1350"/>
      <c r="AI26" s="18"/>
    </row>
  </sheetData>
  <mergeCells count="29">
    <mergeCell ref="A14:AI14"/>
    <mergeCell ref="AA3:AI3"/>
    <mergeCell ref="Y8:AI10"/>
    <mergeCell ref="Y11:AG11"/>
    <mergeCell ref="AH11:AI11"/>
    <mergeCell ref="C6:L6"/>
    <mergeCell ref="B22:I22"/>
    <mergeCell ref="J22:K22"/>
    <mergeCell ref="L22:U22"/>
    <mergeCell ref="V22:W22"/>
    <mergeCell ref="X22:AH22"/>
    <mergeCell ref="B19:I20"/>
    <mergeCell ref="J19:AH19"/>
    <mergeCell ref="J20:AH20"/>
    <mergeCell ref="B21:I21"/>
    <mergeCell ref="J21:AH21"/>
    <mergeCell ref="B26:I26"/>
    <mergeCell ref="J26:AH26"/>
    <mergeCell ref="V23:W23"/>
    <mergeCell ref="X23:AH23"/>
    <mergeCell ref="B25:I25"/>
    <mergeCell ref="J25:K25"/>
    <mergeCell ref="L25:AH25"/>
    <mergeCell ref="B24:I24"/>
    <mergeCell ref="J24:K24"/>
    <mergeCell ref="L24:AH24"/>
    <mergeCell ref="B23:I23"/>
    <mergeCell ref="J23:K23"/>
    <mergeCell ref="L23:U23"/>
  </mergeCells>
  <phoneticPr fontId="3"/>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kumamotoken18">
    <tabColor theme="1"/>
    <pageSetUpPr fitToPage="1"/>
  </sheetPr>
  <dimension ref="A1:L20"/>
  <sheetViews>
    <sheetView view="pageBreakPreview" zoomScale="95" zoomScaleNormal="95" zoomScaleSheetLayoutView="95" workbookViewId="0">
      <selection activeCell="E1" sqref="E1"/>
    </sheetView>
  </sheetViews>
  <sheetFormatPr defaultRowHeight="18.75"/>
  <cols>
    <col min="1" max="1" width="10.25" style="4" bestFit="1" customWidth="1"/>
    <col min="2" max="2" width="9" style="4"/>
    <col min="3" max="3" width="16.625" style="4" customWidth="1"/>
    <col min="4" max="4" width="4.5" style="4" bestFit="1" customWidth="1"/>
    <col min="5" max="11" width="8" style="4" customWidth="1"/>
    <col min="12" max="12" width="46.625" style="4" customWidth="1"/>
    <col min="13" max="16384" width="9" style="4"/>
  </cols>
  <sheetData>
    <row r="1" spans="1:12">
      <c r="A1" s="319" t="s">
        <v>462</v>
      </c>
      <c r="B1" s="319"/>
      <c r="C1" s="319"/>
      <c r="D1" s="319"/>
      <c r="E1" s="319"/>
      <c r="F1" s="319"/>
      <c r="G1" s="319"/>
      <c r="H1" s="319"/>
      <c r="I1" s="319"/>
      <c r="J1" s="319"/>
      <c r="K1" s="319"/>
      <c r="L1" s="319"/>
    </row>
    <row r="2" spans="1:12">
      <c r="A2" s="320" t="s">
        <v>463</v>
      </c>
      <c r="B2" s="321"/>
      <c r="C2" s="321"/>
      <c r="D2" s="321"/>
      <c r="E2" s="321"/>
      <c r="F2" s="321"/>
      <c r="G2" s="321"/>
      <c r="H2" s="321"/>
      <c r="I2" s="321"/>
      <c r="J2" s="321"/>
      <c r="K2" s="321"/>
      <c r="L2" s="321"/>
    </row>
    <row r="3" spans="1:12">
      <c r="A3" s="322" t="s">
        <v>464</v>
      </c>
      <c r="B3" s="321"/>
      <c r="C3" s="319"/>
      <c r="D3" s="319"/>
      <c r="E3" s="319"/>
      <c r="F3" s="319"/>
      <c r="G3" s="319"/>
      <c r="H3" s="319"/>
      <c r="I3" s="319"/>
      <c r="J3" s="146"/>
      <c r="K3" s="319"/>
      <c r="L3" s="125" t="s">
        <v>465</v>
      </c>
    </row>
    <row r="4" spans="1:12" ht="45">
      <c r="A4" s="323" t="s">
        <v>466</v>
      </c>
      <c r="B4" s="323" t="s">
        <v>467</v>
      </c>
      <c r="C4" s="323" t="s">
        <v>468</v>
      </c>
      <c r="D4" s="323" t="s">
        <v>272</v>
      </c>
      <c r="E4" s="323" t="s">
        <v>469</v>
      </c>
      <c r="F4" s="323" t="s">
        <v>470</v>
      </c>
      <c r="G4" s="323" t="s">
        <v>471</v>
      </c>
      <c r="H4" s="323" t="s">
        <v>472</v>
      </c>
      <c r="I4" s="323" t="s">
        <v>473</v>
      </c>
      <c r="J4" s="323" t="s">
        <v>474</v>
      </c>
      <c r="K4" s="323" t="s">
        <v>475</v>
      </c>
      <c r="L4" s="323" t="s">
        <v>476</v>
      </c>
    </row>
    <row r="5" spans="1:12" ht="27" customHeight="1">
      <c r="A5" s="324"/>
      <c r="B5" s="324"/>
      <c r="C5" s="324"/>
      <c r="D5" s="324"/>
      <c r="E5" s="324"/>
      <c r="F5" s="324"/>
      <c r="G5" s="324"/>
      <c r="H5" s="324"/>
      <c r="I5" s="324"/>
      <c r="J5" s="324"/>
      <c r="K5" s="324"/>
      <c r="L5" s="324"/>
    </row>
    <row r="6" spans="1:12" ht="27" customHeight="1">
      <c r="A6" s="324"/>
      <c r="B6" s="324"/>
      <c r="C6" s="324"/>
      <c r="D6" s="324"/>
      <c r="E6" s="324"/>
      <c r="F6" s="324"/>
      <c r="G6" s="324"/>
      <c r="H6" s="324"/>
      <c r="I6" s="324"/>
      <c r="J6" s="324"/>
      <c r="K6" s="324"/>
      <c r="L6" s="324"/>
    </row>
    <row r="7" spans="1:12" ht="27" customHeight="1">
      <c r="A7" s="324"/>
      <c r="B7" s="324"/>
      <c r="C7" s="324"/>
      <c r="D7" s="324"/>
      <c r="E7" s="324"/>
      <c r="F7" s="324"/>
      <c r="G7" s="324"/>
      <c r="H7" s="324"/>
      <c r="I7" s="324"/>
      <c r="J7" s="324"/>
      <c r="K7" s="324"/>
      <c r="L7" s="324"/>
    </row>
    <row r="8" spans="1:12" ht="27" customHeight="1">
      <c r="A8" s="324"/>
      <c r="B8" s="324"/>
      <c r="C8" s="324"/>
      <c r="D8" s="324"/>
      <c r="E8" s="324"/>
      <c r="F8" s="324"/>
      <c r="G8" s="324"/>
      <c r="H8" s="324"/>
      <c r="I8" s="324"/>
      <c r="J8" s="324"/>
      <c r="K8" s="324"/>
      <c r="L8" s="324"/>
    </row>
    <row r="9" spans="1:12" ht="27" customHeight="1">
      <c r="A9" s="324"/>
      <c r="B9" s="324"/>
      <c r="C9" s="324"/>
      <c r="D9" s="324"/>
      <c r="E9" s="324"/>
      <c r="F9" s="324"/>
      <c r="G9" s="324"/>
      <c r="H9" s="324"/>
      <c r="I9" s="324"/>
      <c r="J9" s="324"/>
      <c r="K9" s="324"/>
      <c r="L9" s="324"/>
    </row>
    <row r="10" spans="1:12" ht="27" customHeight="1">
      <c r="A10" s="324"/>
      <c r="B10" s="324"/>
      <c r="C10" s="324"/>
      <c r="D10" s="324"/>
      <c r="E10" s="324"/>
      <c r="F10" s="324"/>
      <c r="G10" s="324"/>
      <c r="H10" s="324"/>
      <c r="I10" s="324"/>
      <c r="J10" s="324"/>
      <c r="K10" s="324"/>
      <c r="L10" s="324"/>
    </row>
    <row r="11" spans="1:12" ht="27" customHeight="1">
      <c r="A11" s="324"/>
      <c r="B11" s="324"/>
      <c r="C11" s="324"/>
      <c r="D11" s="324"/>
      <c r="E11" s="324"/>
      <c r="F11" s="324"/>
      <c r="G11" s="324"/>
      <c r="H11" s="324"/>
      <c r="I11" s="324"/>
      <c r="J11" s="324"/>
      <c r="K11" s="324"/>
      <c r="L11" s="324"/>
    </row>
    <row r="12" spans="1:12" ht="27" customHeight="1">
      <c r="A12" s="324"/>
      <c r="B12" s="324"/>
      <c r="C12" s="324"/>
      <c r="D12" s="324"/>
      <c r="E12" s="324"/>
      <c r="F12" s="324"/>
      <c r="G12" s="324"/>
      <c r="H12" s="324"/>
      <c r="I12" s="324"/>
      <c r="J12" s="324"/>
      <c r="K12" s="324"/>
      <c r="L12" s="324"/>
    </row>
    <row r="13" spans="1:12" ht="27" customHeight="1">
      <c r="A13" s="324"/>
      <c r="B13" s="324"/>
      <c r="C13" s="324"/>
      <c r="D13" s="324"/>
      <c r="E13" s="324"/>
      <c r="F13" s="324"/>
      <c r="G13" s="324"/>
      <c r="H13" s="324"/>
      <c r="I13" s="324"/>
      <c r="J13" s="324"/>
      <c r="K13" s="324"/>
      <c r="L13" s="324"/>
    </row>
    <row r="14" spans="1:12" ht="27" customHeight="1">
      <c r="A14" s="324"/>
      <c r="B14" s="324"/>
      <c r="C14" s="324"/>
      <c r="D14" s="324"/>
      <c r="E14" s="324"/>
      <c r="F14" s="324"/>
      <c r="G14" s="324"/>
      <c r="H14" s="324"/>
      <c r="I14" s="324"/>
      <c r="J14" s="324"/>
      <c r="K14" s="324"/>
      <c r="L14" s="324"/>
    </row>
    <row r="15" spans="1:12" ht="27" customHeight="1">
      <c r="A15" s="324"/>
      <c r="B15" s="324"/>
      <c r="C15" s="324"/>
      <c r="D15" s="324"/>
      <c r="E15" s="324"/>
      <c r="F15" s="324"/>
      <c r="G15" s="324"/>
      <c r="H15" s="324"/>
      <c r="I15" s="324"/>
      <c r="J15" s="324"/>
      <c r="K15" s="324"/>
      <c r="L15" s="324"/>
    </row>
    <row r="16" spans="1:12" ht="27" customHeight="1">
      <c r="A16" s="324"/>
      <c r="B16" s="324"/>
      <c r="C16" s="324"/>
      <c r="D16" s="324"/>
      <c r="E16" s="324"/>
      <c r="F16" s="324"/>
      <c r="G16" s="324"/>
      <c r="H16" s="324"/>
      <c r="I16" s="324"/>
      <c r="J16" s="324"/>
      <c r="K16" s="324"/>
      <c r="L16" s="324"/>
    </row>
    <row r="17" spans="1:12" ht="27" customHeight="1">
      <c r="A17" s="324"/>
      <c r="B17" s="324"/>
      <c r="C17" s="324"/>
      <c r="D17" s="324"/>
      <c r="E17" s="324"/>
      <c r="F17" s="324"/>
      <c r="G17" s="324"/>
      <c r="H17" s="324"/>
      <c r="I17" s="324"/>
      <c r="J17" s="324"/>
      <c r="K17" s="324"/>
      <c r="L17" s="324"/>
    </row>
    <row r="18" spans="1:12" ht="27" customHeight="1">
      <c r="A18" s="324" t="s">
        <v>477</v>
      </c>
      <c r="B18" s="324"/>
      <c r="C18" s="324"/>
      <c r="D18" s="324"/>
      <c r="E18" s="324"/>
      <c r="F18" s="324"/>
      <c r="G18" s="324"/>
      <c r="H18" s="324"/>
      <c r="I18" s="324"/>
      <c r="J18" s="324"/>
      <c r="K18" s="324"/>
      <c r="L18" s="324"/>
    </row>
    <row r="19" spans="1:12" ht="27" customHeight="1">
      <c r="A19" s="324" t="s">
        <v>478</v>
      </c>
      <c r="B19" s="324"/>
      <c r="C19" s="324"/>
      <c r="D19" s="324"/>
      <c r="E19" s="324"/>
      <c r="F19" s="324"/>
      <c r="G19" s="324"/>
      <c r="H19" s="324"/>
      <c r="I19" s="324"/>
      <c r="J19" s="324"/>
      <c r="K19" s="324"/>
      <c r="L19" s="324"/>
    </row>
    <row r="20" spans="1:12">
      <c r="A20" s="325"/>
      <c r="B20" s="325"/>
      <c r="C20" s="325"/>
      <c r="D20" s="325"/>
      <c r="E20" s="325"/>
      <c r="F20" s="325"/>
      <c r="G20" s="325"/>
      <c r="H20" s="325"/>
      <c r="I20" s="325"/>
      <c r="J20" s="325"/>
      <c r="K20" s="325"/>
      <c r="L20" s="325"/>
    </row>
  </sheetData>
  <phoneticPr fontId="3"/>
  <printOptions horizontalCentered="1"/>
  <pageMargins left="0.70866141732283472" right="0.70866141732283472" top="0.74803149606299213" bottom="0.74803149606299213" header="0.31496062992125984" footer="0.31496062992125984"/>
  <pageSetup paperSize="9" scale="93" orientation="landscape" r:id="rId1"/>
  <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kumamotoken19">
    <pageSetUpPr fitToPage="1"/>
  </sheetPr>
  <dimension ref="A1:H35"/>
  <sheetViews>
    <sheetView showGridLines="0" view="pageBreakPreview" zoomScale="95" zoomScaleNormal="95" zoomScaleSheetLayoutView="95" workbookViewId="0">
      <selection activeCell="D34" sqref="D34"/>
    </sheetView>
  </sheetViews>
  <sheetFormatPr defaultRowHeight="18.75"/>
  <cols>
    <col min="1" max="1" width="5.75" style="512" customWidth="1"/>
    <col min="2" max="2" width="26.125" style="512" customWidth="1"/>
    <col min="3" max="3" width="9.125" style="512" customWidth="1"/>
    <col min="4" max="6" width="9" style="512"/>
    <col min="7" max="7" width="9.125" style="512" customWidth="1"/>
    <col min="8" max="8" width="5.75" style="512" customWidth="1"/>
    <col min="9" max="16384" width="9" style="512"/>
  </cols>
  <sheetData>
    <row r="1" spans="1:8">
      <c r="A1" s="326" t="s">
        <v>995</v>
      </c>
      <c r="B1" s="327"/>
      <c r="C1" s="327"/>
      <c r="D1" s="327"/>
      <c r="E1" s="327"/>
      <c r="F1" s="327"/>
      <c r="G1" s="327"/>
      <c r="H1" s="327"/>
    </row>
    <row r="2" spans="1:8">
      <c r="A2" s="326" t="s">
        <v>976</v>
      </c>
      <c r="B2" s="327"/>
      <c r="C2" s="327"/>
      <c r="D2" s="327"/>
      <c r="E2" s="327"/>
      <c r="F2" s="327"/>
      <c r="G2" s="327"/>
      <c r="H2" s="327"/>
    </row>
    <row r="3" spans="1:8">
      <c r="A3" s="327"/>
      <c r="B3" s="327"/>
      <c r="C3" s="327"/>
      <c r="D3" s="327"/>
      <c r="E3" s="327"/>
      <c r="F3" s="327"/>
      <c r="G3" s="327"/>
      <c r="H3" s="327"/>
    </row>
    <row r="4" spans="1:8">
      <c r="A4" s="327"/>
      <c r="B4" s="327"/>
      <c r="C4" s="327"/>
      <c r="D4" s="327"/>
      <c r="E4" s="328" t="s">
        <v>479</v>
      </c>
      <c r="F4" s="1372" t="s">
        <v>927</v>
      </c>
      <c r="G4" s="1372"/>
      <c r="H4" s="1372"/>
    </row>
    <row r="5" spans="1:8">
      <c r="A5" s="327"/>
      <c r="B5" s="327"/>
      <c r="C5" s="329"/>
      <c r="D5" s="329"/>
      <c r="E5" s="329"/>
      <c r="F5" s="329"/>
      <c r="G5" s="329"/>
      <c r="H5" s="327"/>
    </row>
    <row r="6" spans="1:8">
      <c r="A6" s="327"/>
      <c r="B6" s="327"/>
      <c r="C6" s="327"/>
      <c r="D6" s="327"/>
      <c r="E6" s="327"/>
      <c r="F6" s="327"/>
      <c r="G6" s="327"/>
      <c r="H6" s="327"/>
    </row>
    <row r="7" spans="1:8">
      <c r="B7" s="662" t="s">
        <v>89</v>
      </c>
      <c r="D7" s="327"/>
      <c r="E7" s="327"/>
      <c r="F7" s="327"/>
      <c r="G7" s="327"/>
      <c r="H7" s="327"/>
    </row>
    <row r="8" spans="1:8">
      <c r="B8" s="330" t="s">
        <v>941</v>
      </c>
      <c r="C8" s="653" t="s">
        <v>36</v>
      </c>
      <c r="D8" s="327"/>
      <c r="E8" s="327"/>
      <c r="F8" s="327"/>
      <c r="G8" s="327"/>
      <c r="H8" s="327"/>
    </row>
    <row r="9" spans="1:8">
      <c r="A9" s="327"/>
      <c r="B9" s="327"/>
      <c r="C9" s="327"/>
      <c r="D9" s="327"/>
      <c r="E9" s="327"/>
      <c r="F9" s="327"/>
      <c r="G9" s="327"/>
      <c r="H9" s="327"/>
    </row>
    <row r="10" spans="1:8">
      <c r="A10" s="327"/>
      <c r="B10" s="327"/>
      <c r="C10" s="327"/>
      <c r="D10" s="327"/>
      <c r="E10" s="327"/>
      <c r="F10" s="327"/>
      <c r="G10" s="327"/>
      <c r="H10" s="327"/>
    </row>
    <row r="11" spans="1:8">
      <c r="A11" s="327"/>
      <c r="B11" s="327"/>
      <c r="C11" s="327"/>
      <c r="D11" s="311"/>
      <c r="E11" s="1373"/>
      <c r="F11" s="1373"/>
      <c r="G11" s="1373"/>
      <c r="H11" s="1373"/>
    </row>
    <row r="12" spans="1:8">
      <c r="A12" s="327"/>
      <c r="B12" s="327"/>
      <c r="C12" s="327"/>
      <c r="D12" s="327"/>
      <c r="E12" s="1373"/>
      <c r="F12" s="1373"/>
      <c r="G12" s="1373"/>
      <c r="H12" s="1373"/>
    </row>
    <row r="13" spans="1:8">
      <c r="A13" s="327"/>
      <c r="B13" s="327"/>
      <c r="C13" s="311"/>
      <c r="D13" s="327"/>
      <c r="E13" s="1373"/>
      <c r="F13" s="1373"/>
      <c r="G13" s="1373"/>
      <c r="H13" s="1373"/>
    </row>
    <row r="14" spans="1:8">
      <c r="A14" s="327"/>
      <c r="B14" s="327"/>
      <c r="C14" s="327"/>
      <c r="D14" s="311" t="s">
        <v>433</v>
      </c>
      <c r="E14" s="1374"/>
      <c r="F14" s="1374"/>
      <c r="G14" s="1374"/>
      <c r="H14" s="663" t="s">
        <v>434</v>
      </c>
    </row>
    <row r="15" spans="1:8">
      <c r="A15" s="327"/>
      <c r="B15" s="327"/>
      <c r="C15" s="327"/>
      <c r="D15" s="327"/>
      <c r="E15" s="327"/>
      <c r="F15" s="327"/>
      <c r="G15" s="327"/>
      <c r="H15" s="327"/>
    </row>
    <row r="16" spans="1:8">
      <c r="A16" s="327"/>
      <c r="B16" s="327"/>
      <c r="C16" s="327"/>
      <c r="D16" s="327"/>
      <c r="E16" s="327"/>
      <c r="F16" s="327"/>
      <c r="G16" s="327"/>
      <c r="H16" s="327"/>
    </row>
    <row r="17" spans="1:8" ht="30" customHeight="1">
      <c r="A17" s="1375" t="s">
        <v>996</v>
      </c>
      <c r="B17" s="1375"/>
      <c r="C17" s="1375"/>
      <c r="D17" s="1375"/>
      <c r="E17" s="1375"/>
      <c r="F17" s="1375"/>
      <c r="G17" s="1375"/>
      <c r="H17" s="1375"/>
    </row>
    <row r="18" spans="1:8">
      <c r="A18" s="327"/>
      <c r="B18" s="331"/>
      <c r="C18" s="332"/>
      <c r="D18" s="332"/>
      <c r="E18" s="332"/>
      <c r="F18" s="332"/>
      <c r="G18" s="332"/>
      <c r="H18" s="327"/>
    </row>
    <row r="19" spans="1:8">
      <c r="A19" s="327"/>
      <c r="B19" s="327"/>
      <c r="C19" s="327"/>
      <c r="D19" s="327"/>
      <c r="E19" s="327"/>
      <c r="F19" s="327"/>
      <c r="G19" s="327"/>
      <c r="H19" s="327"/>
    </row>
    <row r="20" spans="1:8">
      <c r="A20" s="327"/>
      <c r="B20" s="327" t="s">
        <v>726</v>
      </c>
      <c r="C20" s="327"/>
      <c r="D20" s="327"/>
      <c r="E20" s="327"/>
      <c r="F20" s="327"/>
      <c r="G20" s="327"/>
      <c r="H20" s="327"/>
    </row>
    <row r="21" spans="1:8">
      <c r="A21" s="327"/>
      <c r="B21" s="327"/>
      <c r="C21" s="327"/>
      <c r="D21" s="327"/>
      <c r="E21" s="327"/>
      <c r="F21" s="327"/>
      <c r="G21" s="327"/>
      <c r="H21" s="327"/>
    </row>
    <row r="22" spans="1:8">
      <c r="A22" s="327"/>
      <c r="B22" s="327"/>
      <c r="C22" s="327"/>
      <c r="D22" s="327"/>
      <c r="E22" s="327"/>
      <c r="F22" s="327"/>
      <c r="G22" s="327"/>
      <c r="H22" s="327"/>
    </row>
    <row r="23" spans="1:8">
      <c r="A23" s="332" t="s">
        <v>17</v>
      </c>
      <c r="B23" s="332"/>
      <c r="C23" s="332"/>
      <c r="D23" s="332"/>
      <c r="E23" s="332"/>
      <c r="F23" s="332"/>
      <c r="G23" s="332"/>
      <c r="H23" s="332"/>
    </row>
    <row r="24" spans="1:8">
      <c r="A24" s="327"/>
      <c r="B24" s="327"/>
      <c r="C24" s="327"/>
      <c r="D24" s="327"/>
      <c r="E24" s="327"/>
      <c r="F24" s="327"/>
      <c r="G24" s="327"/>
      <c r="H24" s="327"/>
    </row>
    <row r="25" spans="1:8" ht="15" customHeight="1">
      <c r="A25" s="327"/>
      <c r="B25" s="1376" t="s">
        <v>997</v>
      </c>
      <c r="C25" s="1378" t="str">
        <f>基本情報!$B$4</f>
        <v>◆◆◆　第□□□□ー■ー◇◇◇◇号</v>
      </c>
      <c r="D25" s="1379"/>
      <c r="E25" s="1379"/>
      <c r="F25" s="1379"/>
      <c r="G25" s="1380"/>
      <c r="H25" s="327"/>
    </row>
    <row r="26" spans="1:8" ht="30" customHeight="1">
      <c r="A26" s="327"/>
      <c r="B26" s="1377"/>
      <c r="C26" s="1381" t="str">
        <f>基本情報!$B$2</f>
        <v>◎◎◎◎線○○○○（●●●）工事</v>
      </c>
      <c r="D26" s="1382"/>
      <c r="E26" s="1382"/>
      <c r="F26" s="1382"/>
      <c r="G26" s="1383"/>
      <c r="H26" s="327"/>
    </row>
    <row r="27" spans="1:8" ht="30" customHeight="1">
      <c r="A27" s="327"/>
      <c r="B27" s="1368" t="s">
        <v>480</v>
      </c>
      <c r="C27" s="333" t="s">
        <v>441</v>
      </c>
      <c r="D27" s="1370" t="s">
        <v>927</v>
      </c>
      <c r="E27" s="1370"/>
      <c r="F27" s="1370"/>
      <c r="G27" s="1371"/>
      <c r="H27" s="327"/>
    </row>
    <row r="28" spans="1:8" ht="30" customHeight="1">
      <c r="A28" s="327"/>
      <c r="B28" s="1369"/>
      <c r="C28" s="333" t="s">
        <v>442</v>
      </c>
      <c r="D28" s="1370" t="s">
        <v>927</v>
      </c>
      <c r="E28" s="1370"/>
      <c r="F28" s="1370"/>
      <c r="G28" s="1371"/>
      <c r="H28" s="327"/>
    </row>
    <row r="29" spans="1:8">
      <c r="A29" s="327"/>
      <c r="B29" s="327"/>
      <c r="C29" s="327"/>
      <c r="D29" s="327"/>
      <c r="E29" s="327"/>
      <c r="F29" s="327"/>
      <c r="G29" s="327"/>
      <c r="H29" s="327"/>
    </row>
    <row r="30" spans="1:8">
      <c r="A30" s="327"/>
      <c r="B30" s="327"/>
      <c r="C30" s="327"/>
      <c r="D30" s="327"/>
      <c r="E30" s="327"/>
      <c r="F30" s="327"/>
      <c r="G30" s="327"/>
      <c r="H30" s="327"/>
    </row>
    <row r="31" spans="1:8">
      <c r="A31" s="327"/>
      <c r="B31" s="327"/>
      <c r="C31" s="327"/>
      <c r="D31" s="327"/>
      <c r="E31" s="327"/>
      <c r="F31" s="327"/>
      <c r="G31" s="327"/>
      <c r="H31" s="327"/>
    </row>
    <row r="32" spans="1:8">
      <c r="A32" s="327"/>
      <c r="B32" s="327"/>
      <c r="C32" s="327"/>
      <c r="D32" s="327"/>
      <c r="E32" s="327"/>
      <c r="F32" s="327"/>
      <c r="G32" s="327"/>
      <c r="H32" s="327"/>
    </row>
    <row r="33" spans="1:8">
      <c r="A33" s="334"/>
      <c r="B33" s="334"/>
      <c r="C33" s="334"/>
      <c r="D33" s="334"/>
      <c r="E33" s="334"/>
      <c r="F33" s="334"/>
      <c r="G33" s="334"/>
      <c r="H33" s="334"/>
    </row>
    <row r="34" spans="1:8">
      <c r="A34" s="327"/>
      <c r="B34" s="327"/>
      <c r="C34" s="327"/>
      <c r="D34" s="327"/>
      <c r="E34" s="327"/>
      <c r="F34" s="327"/>
      <c r="G34" s="327"/>
      <c r="H34" s="327"/>
    </row>
    <row r="35" spans="1:8">
      <c r="A35" s="327"/>
      <c r="B35" s="327"/>
      <c r="C35" s="327"/>
      <c r="D35" s="327"/>
      <c r="E35" s="327"/>
      <c r="F35" s="327"/>
      <c r="G35" s="327"/>
      <c r="H35" s="327"/>
    </row>
  </sheetData>
  <mergeCells count="10">
    <mergeCell ref="B27:B28"/>
    <mergeCell ref="D27:G27"/>
    <mergeCell ref="D28:G28"/>
    <mergeCell ref="F4:H4"/>
    <mergeCell ref="E11:H13"/>
    <mergeCell ref="E14:G14"/>
    <mergeCell ref="A17:H17"/>
    <mergeCell ref="B25:B26"/>
    <mergeCell ref="C25:G25"/>
    <mergeCell ref="C26:G26"/>
  </mergeCells>
  <phoneticPr fontId="3"/>
  <printOptions horizontalCentered="1" gridLinesSet="0"/>
  <pageMargins left="0.70866141732283472" right="0.70866141732283472" top="0.74803149606299213" bottom="0.74803149606299213" header="0.31496062992125984" footer="0.31496062992125984"/>
  <pageSetup paperSize="9" orientation="portrait" r:id="rId1"/>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kumamotoken21">
    <pageSetUpPr fitToPage="1"/>
  </sheetPr>
  <dimension ref="A1:I52"/>
  <sheetViews>
    <sheetView showGridLines="0" view="pageBreakPreview" zoomScale="95" zoomScaleNormal="95" zoomScaleSheetLayoutView="95" workbookViewId="0">
      <selection activeCell="A2" sqref="A2"/>
    </sheetView>
  </sheetViews>
  <sheetFormatPr defaultRowHeight="18.75"/>
  <cols>
    <col min="1" max="16384" width="9" style="512"/>
  </cols>
  <sheetData>
    <row r="1" spans="1:9">
      <c r="A1" s="18" t="s">
        <v>999</v>
      </c>
      <c r="B1" s="335"/>
      <c r="C1" s="335"/>
      <c r="D1" s="335"/>
      <c r="E1" s="335"/>
      <c r="F1" s="335"/>
      <c r="G1" s="335"/>
      <c r="H1" s="335"/>
      <c r="I1" s="335"/>
    </row>
    <row r="2" spans="1:9">
      <c r="A2" s="18" t="s">
        <v>998</v>
      </c>
      <c r="B2" s="335"/>
      <c r="C2" s="335"/>
      <c r="D2" s="335"/>
      <c r="E2" s="335"/>
      <c r="F2" s="335"/>
      <c r="G2" s="335"/>
      <c r="H2" s="335"/>
      <c r="I2" s="335"/>
    </row>
    <row r="3" spans="1:9">
      <c r="A3" s="335" t="s">
        <v>481</v>
      </c>
      <c r="B3" s="335"/>
      <c r="C3" s="335"/>
      <c r="D3" s="335"/>
      <c r="E3" s="335"/>
      <c r="F3" s="335"/>
      <c r="G3" s="335"/>
      <c r="H3" s="335"/>
      <c r="I3" s="335"/>
    </row>
    <row r="4" spans="1:9">
      <c r="A4" s="335"/>
      <c r="B4" s="335"/>
      <c r="C4" s="335"/>
      <c r="D4" s="335"/>
      <c r="E4" s="335"/>
      <c r="F4" s="335"/>
      <c r="G4" s="335"/>
      <c r="H4" s="335"/>
      <c r="I4" s="335"/>
    </row>
    <row r="5" spans="1:9">
      <c r="A5" s="662" t="s">
        <v>89</v>
      </c>
      <c r="B5" s="336"/>
      <c r="C5" s="336"/>
      <c r="D5" s="336"/>
      <c r="E5" s="336"/>
      <c r="F5" s="336"/>
      <c r="G5" s="336"/>
      <c r="H5" s="336"/>
      <c r="I5" s="336"/>
    </row>
    <row r="6" spans="1:9">
      <c r="A6" s="335"/>
      <c r="B6" s="335"/>
      <c r="C6" s="335"/>
      <c r="D6" s="335"/>
      <c r="E6" s="335"/>
      <c r="F6" s="335"/>
      <c r="G6" s="335"/>
      <c r="H6" s="335"/>
      <c r="I6" s="335"/>
    </row>
    <row r="7" spans="1:9">
      <c r="A7" s="1385" t="s">
        <v>941</v>
      </c>
      <c r="B7" s="1385"/>
      <c r="C7" s="1385"/>
      <c r="D7" s="653" t="s">
        <v>36</v>
      </c>
      <c r="E7" s="335"/>
      <c r="F7" s="335"/>
      <c r="G7" s="335"/>
      <c r="H7" s="335"/>
    </row>
    <row r="8" spans="1:9">
      <c r="A8" s="335"/>
      <c r="B8" s="335"/>
      <c r="C8" s="335"/>
      <c r="D8" s="335"/>
      <c r="E8" s="335"/>
      <c r="F8" s="335"/>
      <c r="G8" s="335"/>
      <c r="H8" s="335"/>
      <c r="I8" s="335"/>
    </row>
    <row r="9" spans="1:9">
      <c r="A9" s="335" t="s">
        <v>482</v>
      </c>
      <c r="B9" s="335"/>
      <c r="C9" s="335"/>
      <c r="D9" s="335"/>
      <c r="E9" s="335"/>
      <c r="F9" s="335"/>
      <c r="G9" s="335"/>
      <c r="H9" s="335"/>
      <c r="I9" s="335"/>
    </row>
    <row r="10" spans="1:9">
      <c r="A10" s="335"/>
      <c r="B10" s="335"/>
      <c r="C10" s="335"/>
      <c r="D10" s="335"/>
      <c r="E10" s="335"/>
      <c r="F10" s="335"/>
      <c r="G10" s="335"/>
      <c r="H10" s="335"/>
      <c r="I10" s="335"/>
    </row>
    <row r="11" spans="1:9">
      <c r="A11" s="668" t="s">
        <v>483</v>
      </c>
      <c r="B11" s="335"/>
      <c r="C11" s="335"/>
      <c r="D11" s="335"/>
      <c r="E11" s="335"/>
      <c r="F11" s="335"/>
      <c r="G11" s="335"/>
      <c r="H11" s="335"/>
      <c r="I11" s="335"/>
    </row>
    <row r="12" spans="1:9">
      <c r="A12" s="335"/>
      <c r="B12" s="335"/>
      <c r="C12" s="335"/>
      <c r="D12" s="335"/>
      <c r="E12" s="335"/>
      <c r="F12" s="335"/>
      <c r="G12" s="335"/>
      <c r="H12" s="335"/>
      <c r="I12" s="335"/>
    </row>
    <row r="13" spans="1:9">
      <c r="A13" s="335"/>
      <c r="B13" s="335"/>
      <c r="C13" s="335"/>
      <c r="D13" s="335"/>
      <c r="E13" s="335"/>
      <c r="F13" s="335"/>
      <c r="G13" s="335"/>
      <c r="H13" s="335"/>
      <c r="I13" s="335"/>
    </row>
    <row r="14" spans="1:9">
      <c r="A14" s="335"/>
      <c r="B14" s="335"/>
      <c r="C14" s="335"/>
      <c r="D14" s="335"/>
      <c r="E14" s="335"/>
      <c r="F14" s="335"/>
      <c r="G14" s="335"/>
      <c r="H14" s="335"/>
      <c r="I14" s="335"/>
    </row>
    <row r="15" spans="1:9">
      <c r="A15" s="337" t="s">
        <v>912</v>
      </c>
      <c r="B15" s="337"/>
      <c r="C15" s="337"/>
      <c r="D15" s="337"/>
      <c r="E15" s="337"/>
      <c r="F15" s="337"/>
      <c r="G15" s="337"/>
      <c r="H15" s="335"/>
      <c r="I15" s="335"/>
    </row>
    <row r="16" spans="1:9">
      <c r="A16" s="335"/>
      <c r="B16" s="335"/>
      <c r="C16" s="335"/>
      <c r="D16" s="335"/>
      <c r="E16" s="335"/>
      <c r="F16" s="335"/>
      <c r="G16" s="335"/>
      <c r="H16" s="335"/>
      <c r="I16" s="335"/>
    </row>
    <row r="17" spans="1:9">
      <c r="A17" s="335"/>
      <c r="B17" s="335"/>
      <c r="C17" s="335"/>
      <c r="D17" s="335"/>
      <c r="E17" s="335"/>
      <c r="F17" s="335"/>
      <c r="G17" s="335"/>
      <c r="H17" s="335"/>
      <c r="I17" s="335"/>
    </row>
    <row r="18" spans="1:9">
      <c r="A18" s="335"/>
      <c r="B18" s="335"/>
      <c r="C18" s="335"/>
      <c r="D18" s="335"/>
      <c r="E18" s="335"/>
      <c r="F18" s="335"/>
      <c r="G18" s="335"/>
      <c r="H18" s="335"/>
      <c r="I18" s="335"/>
    </row>
    <row r="19" spans="1:9">
      <c r="A19" s="335" t="s">
        <v>484</v>
      </c>
      <c r="B19" s="335"/>
      <c r="C19" s="335"/>
      <c r="D19" s="335"/>
      <c r="E19" s="335"/>
      <c r="F19" s="335"/>
      <c r="G19" s="335"/>
      <c r="H19" s="335"/>
      <c r="I19" s="335"/>
    </row>
    <row r="20" spans="1:9">
      <c r="A20" s="335"/>
      <c r="B20" s="335"/>
      <c r="C20" s="335"/>
      <c r="D20" s="335"/>
      <c r="E20" s="335"/>
      <c r="F20" s="335"/>
      <c r="G20" s="335"/>
      <c r="H20" s="335"/>
      <c r="I20" s="335"/>
    </row>
    <row r="21" spans="1:9">
      <c r="A21" s="335" t="s">
        <v>913</v>
      </c>
      <c r="B21" s="335"/>
      <c r="C21" s="335"/>
      <c r="D21" s="335"/>
      <c r="E21" s="335"/>
      <c r="F21" s="335"/>
      <c r="G21" s="335"/>
      <c r="H21" s="335"/>
      <c r="I21" s="335"/>
    </row>
    <row r="22" spans="1:9">
      <c r="A22" s="335"/>
      <c r="B22" s="335"/>
      <c r="C22" s="335"/>
      <c r="D22" s="335"/>
      <c r="E22" s="335"/>
      <c r="F22" s="335"/>
      <c r="G22" s="335"/>
      <c r="H22" s="335"/>
      <c r="I22" s="335"/>
    </row>
    <row r="23" spans="1:9">
      <c r="A23" s="335"/>
      <c r="B23" s="335"/>
      <c r="C23" s="335"/>
      <c r="D23" s="335"/>
      <c r="E23" s="335"/>
      <c r="F23" s="335"/>
      <c r="G23" s="335"/>
      <c r="H23" s="335"/>
      <c r="I23" s="335"/>
    </row>
    <row r="24" spans="1:9">
      <c r="A24" s="335" t="s">
        <v>485</v>
      </c>
      <c r="B24" s="335"/>
      <c r="C24" s="335"/>
      <c r="D24" s="335"/>
      <c r="E24" s="335"/>
      <c r="F24" s="335"/>
      <c r="G24" s="335"/>
      <c r="H24" s="335"/>
      <c r="I24" s="335"/>
    </row>
    <row r="25" spans="1:9">
      <c r="A25" s="335"/>
      <c r="B25" s="335"/>
      <c r="C25" s="335"/>
      <c r="D25" s="335"/>
      <c r="E25" s="335"/>
      <c r="F25" s="335"/>
      <c r="G25" s="335"/>
      <c r="H25" s="335"/>
      <c r="I25" s="335"/>
    </row>
    <row r="26" spans="1:9">
      <c r="A26" s="335" t="s">
        <v>486</v>
      </c>
      <c r="D26" s="338" t="str">
        <f>基本情報!$B$4</f>
        <v>◆◆◆　第□□□□ー■ー◇◇◇◇号</v>
      </c>
      <c r="E26" s="335"/>
      <c r="F26" s="335"/>
      <c r="G26" s="335"/>
      <c r="H26" s="335"/>
      <c r="I26" s="335"/>
    </row>
    <row r="27" spans="1:9">
      <c r="A27" s="335"/>
      <c r="D27" s="338"/>
      <c r="E27" s="335"/>
      <c r="F27" s="335"/>
      <c r="G27" s="335"/>
      <c r="H27" s="335"/>
      <c r="I27" s="335"/>
    </row>
    <row r="28" spans="1:9">
      <c r="A28" s="335" t="s">
        <v>487</v>
      </c>
      <c r="D28" s="1384" t="str">
        <f>基本情報!$B$2</f>
        <v>◎◎◎◎線○○○○（●●●）工事</v>
      </c>
      <c r="E28" s="1384"/>
      <c r="F28" s="1384"/>
      <c r="G28" s="1384"/>
      <c r="H28" s="1384"/>
      <c r="I28" s="335"/>
    </row>
    <row r="29" spans="1:9">
      <c r="A29" s="335"/>
      <c r="D29" s="1384"/>
      <c r="E29" s="1384"/>
      <c r="F29" s="1384"/>
      <c r="G29" s="1384"/>
      <c r="H29" s="1384"/>
      <c r="I29" s="335"/>
    </row>
    <row r="30" spans="1:9">
      <c r="A30" s="335"/>
      <c r="B30" s="335"/>
      <c r="C30" s="335"/>
      <c r="D30" s="335"/>
      <c r="E30" s="335"/>
      <c r="F30" s="335"/>
      <c r="G30" s="335"/>
      <c r="H30" s="335"/>
      <c r="I30" s="335"/>
    </row>
    <row r="31" spans="1:9">
      <c r="A31" s="335" t="s">
        <v>488</v>
      </c>
      <c r="B31" s="335"/>
      <c r="C31" s="335"/>
      <c r="D31" s="335"/>
      <c r="E31" s="335"/>
      <c r="F31" s="335"/>
      <c r="G31" s="335"/>
      <c r="H31" s="335"/>
      <c r="I31" s="335"/>
    </row>
    <row r="32" spans="1:9">
      <c r="A32" s="335"/>
      <c r="B32" s="335"/>
      <c r="C32" s="335"/>
      <c r="D32" s="335"/>
      <c r="E32" s="335"/>
      <c r="F32" s="335"/>
      <c r="G32" s="335"/>
      <c r="H32" s="335"/>
      <c r="I32" s="335"/>
    </row>
    <row r="33" spans="1:9">
      <c r="A33" s="335" t="s">
        <v>489</v>
      </c>
      <c r="B33" s="335"/>
      <c r="C33" s="335"/>
      <c r="D33" s="335"/>
      <c r="E33" s="335"/>
      <c r="F33" s="335"/>
      <c r="G33" s="335"/>
      <c r="H33" s="335"/>
      <c r="I33" s="335"/>
    </row>
    <row r="34" spans="1:9">
      <c r="A34" s="335"/>
      <c r="B34" s="335"/>
      <c r="C34" s="335"/>
      <c r="D34" s="335"/>
      <c r="E34" s="335"/>
      <c r="F34" s="335"/>
      <c r="G34" s="335"/>
      <c r="H34" s="335"/>
      <c r="I34" s="335"/>
    </row>
    <row r="35" spans="1:9">
      <c r="A35" s="335" t="s">
        <v>490</v>
      </c>
      <c r="B35" s="335"/>
      <c r="C35" s="335"/>
      <c r="D35" s="335"/>
      <c r="E35" s="335"/>
      <c r="F35" s="335"/>
      <c r="G35" s="335"/>
      <c r="H35" s="335"/>
      <c r="I35" s="335"/>
    </row>
    <row r="36" spans="1:9">
      <c r="A36" s="335" t="s">
        <v>491</v>
      </c>
      <c r="B36" s="335"/>
      <c r="C36" s="335"/>
      <c r="D36" s="335"/>
      <c r="E36" s="335"/>
      <c r="F36" s="335"/>
      <c r="G36" s="335"/>
      <c r="H36" s="335"/>
      <c r="I36" s="335"/>
    </row>
    <row r="37" spans="1:9">
      <c r="A37" s="335" t="s">
        <v>492</v>
      </c>
      <c r="B37" s="335"/>
      <c r="C37" s="335"/>
      <c r="D37" s="335"/>
      <c r="E37" s="335"/>
      <c r="F37" s="335"/>
      <c r="G37" s="335"/>
      <c r="H37" s="335"/>
      <c r="I37" s="335"/>
    </row>
    <row r="38" spans="1:9">
      <c r="A38" s="335"/>
      <c r="B38" s="335"/>
      <c r="C38" s="335"/>
      <c r="D38" s="335"/>
      <c r="E38" s="335"/>
      <c r="F38" s="335"/>
      <c r="G38" s="335"/>
      <c r="H38" s="335"/>
      <c r="I38" s="335"/>
    </row>
    <row r="39" spans="1:9">
      <c r="A39" s="335" t="s">
        <v>493</v>
      </c>
      <c r="B39" s="335"/>
      <c r="C39" s="335"/>
      <c r="D39" s="335"/>
      <c r="E39" s="335"/>
      <c r="F39" s="335"/>
      <c r="G39" s="335"/>
      <c r="H39" s="335"/>
      <c r="I39" s="335"/>
    </row>
    <row r="40" spans="1:9">
      <c r="A40" s="335"/>
      <c r="B40" s="335"/>
      <c r="C40" s="335"/>
      <c r="D40" s="335"/>
      <c r="E40" s="335"/>
      <c r="F40" s="335"/>
      <c r="G40" s="335"/>
      <c r="H40" s="335"/>
      <c r="I40" s="335"/>
    </row>
    <row r="41" spans="1:9">
      <c r="A41" s="335" t="s">
        <v>914</v>
      </c>
      <c r="B41" s="335"/>
      <c r="C41" s="335"/>
      <c r="D41" s="335"/>
      <c r="E41" s="335"/>
      <c r="F41" s="335"/>
      <c r="G41" s="335"/>
      <c r="H41" s="335"/>
      <c r="I41" s="335"/>
    </row>
    <row r="42" spans="1:9">
      <c r="A42" s="335"/>
      <c r="B42" s="335"/>
      <c r="C42" s="335"/>
      <c r="D42" s="335"/>
      <c r="E42" s="335"/>
      <c r="F42" s="335"/>
      <c r="G42" s="335"/>
      <c r="H42" s="335"/>
      <c r="I42" s="335"/>
    </row>
    <row r="43" spans="1:9">
      <c r="A43" s="335"/>
      <c r="B43" s="335"/>
      <c r="C43" s="335"/>
      <c r="D43" s="335"/>
      <c r="E43" s="335"/>
      <c r="F43" s="335"/>
      <c r="G43" s="335"/>
      <c r="H43" s="335"/>
      <c r="I43" s="335"/>
    </row>
    <row r="44" spans="1:9">
      <c r="A44" s="335" t="s">
        <v>494</v>
      </c>
      <c r="B44" s="335"/>
      <c r="C44" s="335"/>
      <c r="D44" s="335"/>
      <c r="E44" s="335"/>
      <c r="F44" s="335"/>
      <c r="G44" s="335"/>
      <c r="H44" s="335"/>
      <c r="I44" s="335"/>
    </row>
    <row r="45" spans="1:9">
      <c r="A45" s="335" t="s">
        <v>495</v>
      </c>
      <c r="B45" s="335"/>
      <c r="C45" s="335"/>
      <c r="D45" s="335"/>
      <c r="E45" s="335"/>
      <c r="F45" s="335"/>
      <c r="G45" s="335"/>
      <c r="H45" s="335"/>
      <c r="I45" s="335"/>
    </row>
    <row r="46" spans="1:9">
      <c r="A46" s="335" t="s">
        <v>496</v>
      </c>
      <c r="B46" s="335"/>
      <c r="C46" s="335"/>
      <c r="D46" s="335"/>
      <c r="E46" s="335"/>
      <c r="F46" s="335"/>
      <c r="G46" s="335"/>
      <c r="H46" s="335"/>
      <c r="I46" s="335"/>
    </row>
    <row r="47" spans="1:9">
      <c r="A47" s="335" t="s">
        <v>497</v>
      </c>
      <c r="B47" s="335"/>
      <c r="C47" s="335"/>
      <c r="D47" s="335"/>
      <c r="E47" s="335"/>
      <c r="F47" s="335"/>
      <c r="G47" s="335"/>
      <c r="H47" s="335"/>
      <c r="I47" s="335"/>
    </row>
    <row r="48" spans="1:9">
      <c r="A48" s="335"/>
      <c r="B48" s="335"/>
      <c r="C48" s="335"/>
      <c r="D48" s="335"/>
      <c r="E48" s="335"/>
      <c r="F48" s="335"/>
      <c r="G48" s="335"/>
      <c r="H48" s="335"/>
      <c r="I48" s="335"/>
    </row>
    <row r="49" spans="1:9">
      <c r="A49" s="335"/>
      <c r="B49" s="335"/>
      <c r="C49" s="335"/>
      <c r="D49" s="335"/>
      <c r="E49" s="335"/>
      <c r="F49" s="335"/>
      <c r="G49" s="335"/>
      <c r="H49" s="335"/>
      <c r="I49" s="335"/>
    </row>
    <row r="50" spans="1:9">
      <c r="A50" s="335"/>
      <c r="B50" s="335"/>
      <c r="C50" s="335"/>
      <c r="D50" s="335"/>
      <c r="E50" s="335"/>
      <c r="F50" s="335"/>
      <c r="G50" s="335"/>
      <c r="H50" s="335"/>
      <c r="I50" s="335"/>
    </row>
    <row r="51" spans="1:9">
      <c r="A51" s="335" t="s">
        <v>491</v>
      </c>
      <c r="B51" s="335"/>
      <c r="C51" s="335"/>
      <c r="D51" s="335"/>
      <c r="E51" s="335"/>
      <c r="F51" s="335"/>
      <c r="G51" s="335"/>
      <c r="H51" s="335"/>
      <c r="I51" s="335"/>
    </row>
    <row r="52" spans="1:9">
      <c r="A52" s="335"/>
      <c r="B52" s="335"/>
      <c r="C52" s="335"/>
      <c r="D52" s="335"/>
      <c r="E52" s="335"/>
      <c r="F52" s="335"/>
      <c r="G52" s="335"/>
      <c r="H52" s="335"/>
      <c r="I52" s="335"/>
    </row>
  </sheetData>
  <mergeCells count="2">
    <mergeCell ref="D28:H29"/>
    <mergeCell ref="A7:C7"/>
  </mergeCells>
  <phoneticPr fontId="3"/>
  <printOptions horizontalCentered="1"/>
  <pageMargins left="0.31496062992125984" right="0.31496062992125984" top="0.74803149606299213" bottom="0.35433070866141736" header="0.31496062992125984" footer="0.31496062992125984"/>
  <pageSetup paperSize="9" scale="95" orientation="portrait"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kumamotoken22">
    <pageSetUpPr fitToPage="1"/>
  </sheetPr>
  <dimension ref="A1:AI52"/>
  <sheetViews>
    <sheetView showGridLines="0" view="pageBreakPreview" zoomScale="95" zoomScaleNormal="95" zoomScaleSheetLayoutView="95" workbookViewId="0">
      <selection activeCell="R9" sqref="R9"/>
    </sheetView>
  </sheetViews>
  <sheetFormatPr defaultColWidth="2.375" defaultRowHeight="13.5"/>
  <cols>
    <col min="1" max="7" width="2.375" style="311"/>
    <col min="8" max="8" width="2.5" style="311" bestFit="1" customWidth="1"/>
    <col min="9" max="16384" width="2.375" style="311"/>
  </cols>
  <sheetData>
    <row r="1" spans="1:35">
      <c r="A1" s="311" t="s">
        <v>1000</v>
      </c>
    </row>
    <row r="3" spans="1:35">
      <c r="Z3" s="312" t="s">
        <v>24</v>
      </c>
      <c r="AA3" s="1336" t="s">
        <v>927</v>
      </c>
      <c r="AB3" s="1336"/>
      <c r="AC3" s="1336"/>
      <c r="AD3" s="1336"/>
      <c r="AE3" s="1336"/>
      <c r="AF3" s="1336"/>
      <c r="AG3" s="1336"/>
      <c r="AH3" s="1336"/>
      <c r="AI3" s="1336"/>
    </row>
    <row r="6" spans="1:35" ht="18.75">
      <c r="A6" s="512"/>
      <c r="B6" s="311" t="s">
        <v>727</v>
      </c>
      <c r="C6" s="512"/>
      <c r="D6" s="512"/>
      <c r="E6" s="512"/>
      <c r="F6" s="512"/>
      <c r="G6" s="512"/>
      <c r="H6" s="512"/>
      <c r="I6" s="512"/>
      <c r="J6" s="512"/>
      <c r="K6" s="512"/>
      <c r="L6" s="512"/>
      <c r="M6" s="512"/>
      <c r="N6" s="512"/>
      <c r="O6" s="512"/>
      <c r="P6" s="512"/>
      <c r="Q6" s="512"/>
    </row>
    <row r="7" spans="1:35" ht="18.75">
      <c r="A7" s="512"/>
      <c r="B7" s="512"/>
      <c r="C7" s="1387"/>
      <c r="D7" s="1387"/>
      <c r="E7" s="1387"/>
      <c r="F7" s="1387"/>
      <c r="G7" s="1387"/>
      <c r="H7" s="1387"/>
      <c r="I7" s="1387"/>
      <c r="J7" s="1387"/>
      <c r="K7" s="653" t="s">
        <v>36</v>
      </c>
      <c r="L7" s="512"/>
      <c r="M7" s="512"/>
      <c r="N7" s="512"/>
      <c r="O7" s="512"/>
      <c r="P7" s="512"/>
      <c r="Q7" s="512"/>
    </row>
    <row r="10" spans="1:35" ht="18.75">
      <c r="AH10" s="312" t="s">
        <v>728</v>
      </c>
      <c r="AI10" s="512"/>
    </row>
    <row r="11" spans="1:35">
      <c r="Z11" s="1387"/>
      <c r="AA11" s="1387"/>
      <c r="AB11" s="1387"/>
      <c r="AC11" s="1387"/>
      <c r="AD11" s="1387"/>
      <c r="AE11" s="1387"/>
      <c r="AF11" s="1387"/>
      <c r="AG11" s="1387"/>
      <c r="AH11" s="1388" t="s">
        <v>27</v>
      </c>
      <c r="AI11" s="1388"/>
    </row>
    <row r="14" spans="1:35">
      <c r="E14" s="1338"/>
      <c r="F14" s="1338"/>
      <c r="G14" s="1338"/>
      <c r="H14" s="1338"/>
      <c r="I14" s="1338"/>
      <c r="J14" s="1338"/>
      <c r="K14" s="1338"/>
      <c r="L14" s="1338"/>
      <c r="M14" s="1338"/>
      <c r="N14" s="1389" t="s">
        <v>498</v>
      </c>
      <c r="O14" s="1389"/>
      <c r="P14" s="1389"/>
      <c r="Q14" s="1389"/>
      <c r="R14" s="1389"/>
      <c r="S14" s="1389"/>
      <c r="T14" s="1389"/>
      <c r="U14" s="1389"/>
      <c r="V14" s="1389"/>
      <c r="W14" s="1389"/>
      <c r="X14" s="1389"/>
      <c r="Y14" s="1389"/>
    </row>
    <row r="15" spans="1:35">
      <c r="E15" s="1338"/>
      <c r="F15" s="1338"/>
      <c r="G15" s="1338"/>
      <c r="H15" s="1338"/>
      <c r="I15" s="1338"/>
      <c r="J15" s="1338"/>
      <c r="K15" s="1338"/>
      <c r="L15" s="1338"/>
      <c r="M15" s="1338"/>
      <c r="N15" s="1389"/>
      <c r="O15" s="1389"/>
      <c r="P15" s="1389"/>
      <c r="Q15" s="1389"/>
      <c r="R15" s="1389"/>
      <c r="S15" s="1389"/>
      <c r="T15" s="1389"/>
      <c r="U15" s="1389"/>
      <c r="V15" s="1389"/>
      <c r="W15" s="1389"/>
      <c r="X15" s="1389"/>
      <c r="Y15" s="1389"/>
    </row>
    <row r="18" spans="1:35">
      <c r="D18" s="311" t="s">
        <v>729</v>
      </c>
    </row>
    <row r="20" spans="1:35">
      <c r="D20" s="311" t="s">
        <v>911</v>
      </c>
      <c r="O20" s="1387" t="s">
        <v>499</v>
      </c>
      <c r="P20" s="1387"/>
      <c r="Q20" s="1387"/>
      <c r="R20" s="1387"/>
      <c r="S20" s="1387"/>
      <c r="T20" s="1387"/>
      <c r="V20" s="311" t="s">
        <v>500</v>
      </c>
    </row>
    <row r="24" spans="1:35">
      <c r="A24" s="1387" t="s">
        <v>449</v>
      </c>
      <c r="B24" s="1387"/>
      <c r="C24" s="1387"/>
      <c r="D24" s="1387"/>
      <c r="E24" s="1387"/>
      <c r="F24" s="1387"/>
      <c r="G24" s="1387"/>
      <c r="H24" s="1387"/>
      <c r="I24" s="1387"/>
      <c r="J24" s="1387"/>
      <c r="K24" s="1387"/>
      <c r="L24" s="1387"/>
      <c r="M24" s="1387"/>
      <c r="N24" s="1387"/>
      <c r="O24" s="1387"/>
      <c r="P24" s="1387"/>
      <c r="Q24" s="1387"/>
      <c r="R24" s="1387"/>
      <c r="S24" s="1387"/>
      <c r="T24" s="1387"/>
      <c r="U24" s="1387"/>
      <c r="V24" s="1387"/>
      <c r="W24" s="1387"/>
      <c r="X24" s="1387"/>
      <c r="Y24" s="1387"/>
      <c r="Z24" s="1387"/>
      <c r="AA24" s="1387"/>
      <c r="AB24" s="1387"/>
      <c r="AC24" s="1387"/>
      <c r="AD24" s="1387"/>
      <c r="AE24" s="1387"/>
      <c r="AF24" s="1387"/>
      <c r="AG24" s="1387"/>
      <c r="AH24" s="1387"/>
      <c r="AI24" s="1387"/>
    </row>
    <row r="27" spans="1:35">
      <c r="D27" s="311" t="s">
        <v>501</v>
      </c>
    </row>
    <row r="28" spans="1:35">
      <c r="D28" s="1386"/>
      <c r="E28" s="1386"/>
      <c r="F28" s="1386"/>
      <c r="G28" s="1386"/>
      <c r="H28" s="1386"/>
      <c r="I28" s="1386"/>
      <c r="J28" s="1386"/>
      <c r="K28" s="1386"/>
      <c r="L28" s="1386"/>
      <c r="M28" s="1386"/>
      <c r="N28" s="1386"/>
      <c r="O28" s="1386"/>
      <c r="P28" s="1386"/>
      <c r="Q28" s="1386"/>
      <c r="R28" s="1386"/>
      <c r="S28" s="1386"/>
      <c r="T28" s="1386"/>
      <c r="U28" s="1386"/>
      <c r="V28" s="1386"/>
      <c r="W28" s="1386"/>
      <c r="X28" s="1386"/>
      <c r="Y28" s="1386"/>
      <c r="Z28" s="1386"/>
      <c r="AA28" s="1386"/>
      <c r="AB28" s="1386"/>
      <c r="AC28" s="1386"/>
      <c r="AD28" s="1386"/>
      <c r="AE28" s="1386"/>
      <c r="AF28" s="1386"/>
    </row>
    <row r="29" spans="1:35">
      <c r="D29" s="1386"/>
      <c r="E29" s="1386"/>
      <c r="F29" s="1386"/>
      <c r="G29" s="1386"/>
      <c r="H29" s="1386"/>
      <c r="I29" s="1386"/>
      <c r="J29" s="1386"/>
      <c r="K29" s="1386"/>
      <c r="L29" s="1386"/>
      <c r="M29" s="1386"/>
      <c r="N29" s="1386"/>
      <c r="O29" s="1386"/>
      <c r="P29" s="1386"/>
      <c r="Q29" s="1386"/>
      <c r="R29" s="1386"/>
      <c r="S29" s="1386"/>
      <c r="T29" s="1386"/>
      <c r="U29" s="1386"/>
      <c r="V29" s="1386"/>
      <c r="W29" s="1386"/>
      <c r="X29" s="1386"/>
      <c r="Y29" s="1386"/>
      <c r="Z29" s="1386"/>
      <c r="AA29" s="1386"/>
      <c r="AB29" s="1386"/>
      <c r="AC29" s="1386"/>
      <c r="AD29" s="1386"/>
      <c r="AE29" s="1386"/>
      <c r="AF29" s="1386"/>
    </row>
    <row r="31" spans="1:35">
      <c r="D31" s="311" t="s">
        <v>502</v>
      </c>
    </row>
    <row r="32" spans="1:35">
      <c r="D32" s="1386"/>
      <c r="E32" s="1386"/>
      <c r="F32" s="1386"/>
      <c r="G32" s="1386"/>
      <c r="H32" s="1386"/>
      <c r="I32" s="1386"/>
      <c r="J32" s="1386"/>
      <c r="K32" s="1386"/>
      <c r="L32" s="1386"/>
      <c r="M32" s="1386"/>
      <c r="N32" s="1386"/>
      <c r="O32" s="1386"/>
      <c r="P32" s="1386"/>
      <c r="Q32" s="1386"/>
      <c r="R32" s="1386"/>
      <c r="S32" s="1386"/>
      <c r="T32" s="1386"/>
      <c r="U32" s="1386"/>
      <c r="V32" s="1386"/>
      <c r="W32" s="1386"/>
      <c r="X32" s="1386"/>
      <c r="Y32" s="1386"/>
      <c r="Z32" s="1386"/>
      <c r="AA32" s="1386"/>
      <c r="AB32" s="1386"/>
      <c r="AC32" s="1386"/>
      <c r="AD32" s="1386"/>
      <c r="AE32" s="1386"/>
      <c r="AF32" s="1386"/>
    </row>
    <row r="33" spans="1:35">
      <c r="D33" s="1386"/>
      <c r="E33" s="1386"/>
      <c r="F33" s="1386"/>
      <c r="G33" s="1386"/>
      <c r="H33" s="1386"/>
      <c r="I33" s="1386"/>
      <c r="J33" s="1386"/>
      <c r="K33" s="1386"/>
      <c r="L33" s="1386"/>
      <c r="M33" s="1386"/>
      <c r="N33" s="1386"/>
      <c r="O33" s="1386"/>
      <c r="P33" s="1386"/>
      <c r="Q33" s="1386"/>
      <c r="R33" s="1386"/>
      <c r="S33" s="1386"/>
      <c r="T33" s="1386"/>
      <c r="U33" s="1386"/>
      <c r="V33" s="1386"/>
      <c r="W33" s="1386"/>
      <c r="X33" s="1386"/>
      <c r="Y33" s="1386"/>
      <c r="Z33" s="1386"/>
      <c r="AA33" s="1386"/>
      <c r="AB33" s="1386"/>
      <c r="AC33" s="1386"/>
      <c r="AD33" s="1386"/>
      <c r="AE33" s="1386"/>
      <c r="AF33" s="1386"/>
    </row>
    <row r="35" spans="1:35">
      <c r="D35" s="311" t="s">
        <v>503</v>
      </c>
      <c r="J35" s="311" t="s">
        <v>78</v>
      </c>
      <c r="K35" s="1336" t="s">
        <v>927</v>
      </c>
      <c r="L35" s="1336"/>
      <c r="M35" s="1336"/>
      <c r="N35" s="1336"/>
      <c r="O35" s="1336"/>
      <c r="P35" s="1336"/>
      <c r="Q35" s="1336"/>
      <c r="R35" s="1336"/>
      <c r="S35" s="1336"/>
    </row>
    <row r="36" spans="1:35">
      <c r="J36" s="311" t="s">
        <v>79</v>
      </c>
      <c r="K36" s="1336" t="s">
        <v>927</v>
      </c>
      <c r="L36" s="1336"/>
      <c r="M36" s="1336"/>
      <c r="N36" s="1336"/>
      <c r="O36" s="1336"/>
      <c r="P36" s="1336"/>
      <c r="Q36" s="1336"/>
      <c r="R36" s="1336"/>
      <c r="S36" s="1336"/>
    </row>
    <row r="38" spans="1:35">
      <c r="D38" s="311" t="s">
        <v>504</v>
      </c>
    </row>
    <row r="39" spans="1:35">
      <c r="D39" s="1386"/>
      <c r="E39" s="1386"/>
      <c r="F39" s="1386"/>
      <c r="G39" s="1386"/>
      <c r="H39" s="1386"/>
      <c r="I39" s="1386"/>
      <c r="J39" s="1386"/>
      <c r="K39" s="1386"/>
      <c r="L39" s="1386"/>
      <c r="M39" s="1386"/>
      <c r="N39" s="1386"/>
      <c r="O39" s="1386"/>
      <c r="P39" s="1386"/>
      <c r="Q39" s="1386"/>
      <c r="R39" s="1386"/>
      <c r="S39" s="1386"/>
      <c r="T39" s="1386"/>
      <c r="U39" s="1386"/>
      <c r="V39" s="1386"/>
      <c r="W39" s="1386"/>
      <c r="X39" s="1386"/>
      <c r="Y39" s="1386"/>
      <c r="Z39" s="1386"/>
      <c r="AA39" s="1386"/>
      <c r="AB39" s="1386"/>
      <c r="AC39" s="1386"/>
      <c r="AD39" s="1386"/>
      <c r="AE39" s="1386"/>
      <c r="AF39" s="1386"/>
    </row>
    <row r="40" spans="1:35">
      <c r="D40" s="1386"/>
      <c r="E40" s="1386"/>
      <c r="F40" s="1386"/>
      <c r="G40" s="1386"/>
      <c r="H40" s="1386"/>
      <c r="I40" s="1386"/>
      <c r="J40" s="1386"/>
      <c r="K40" s="1386"/>
      <c r="L40" s="1386"/>
      <c r="M40" s="1386"/>
      <c r="N40" s="1386"/>
      <c r="O40" s="1386"/>
      <c r="P40" s="1386"/>
      <c r="Q40" s="1386"/>
      <c r="R40" s="1386"/>
      <c r="S40" s="1386"/>
      <c r="T40" s="1386"/>
      <c r="U40" s="1386"/>
      <c r="V40" s="1386"/>
      <c r="W40" s="1386"/>
      <c r="X40" s="1386"/>
      <c r="Y40" s="1386"/>
      <c r="Z40" s="1386"/>
      <c r="AA40" s="1386"/>
      <c r="AB40" s="1386"/>
      <c r="AC40" s="1386"/>
      <c r="AD40" s="1386"/>
      <c r="AE40" s="1386"/>
      <c r="AF40" s="1386"/>
    </row>
    <row r="42" spans="1:35">
      <c r="D42" s="311" t="s">
        <v>505</v>
      </c>
    </row>
    <row r="43" spans="1:35">
      <c r="D43" s="1386"/>
      <c r="E43" s="1386"/>
      <c r="F43" s="1386"/>
      <c r="G43" s="1386"/>
      <c r="H43" s="1386"/>
      <c r="I43" s="1386"/>
      <c r="J43" s="1386"/>
      <c r="K43" s="1386"/>
      <c r="L43" s="1386"/>
      <c r="M43" s="1386"/>
      <c r="N43" s="1386"/>
      <c r="O43" s="1386"/>
      <c r="P43" s="1386"/>
      <c r="Q43" s="1386"/>
      <c r="R43" s="1386"/>
      <c r="S43" s="1386"/>
      <c r="T43" s="1386"/>
      <c r="U43" s="1386"/>
      <c r="V43" s="1386"/>
      <c r="W43" s="1386"/>
      <c r="X43" s="1386"/>
      <c r="Y43" s="1386"/>
      <c r="Z43" s="1386"/>
      <c r="AA43" s="1386"/>
      <c r="AB43" s="1386"/>
      <c r="AC43" s="1386"/>
      <c r="AD43" s="1386"/>
      <c r="AE43" s="1386"/>
      <c r="AF43" s="1386"/>
    </row>
    <row r="44" spans="1:35">
      <c r="D44" s="1386"/>
      <c r="E44" s="1386"/>
      <c r="F44" s="1386"/>
      <c r="G44" s="1386"/>
      <c r="H44" s="1386"/>
      <c r="I44" s="1386"/>
      <c r="J44" s="1386"/>
      <c r="K44" s="1386"/>
      <c r="L44" s="1386"/>
      <c r="M44" s="1386"/>
      <c r="N44" s="1386"/>
      <c r="O44" s="1386"/>
      <c r="P44" s="1386"/>
      <c r="Q44" s="1386"/>
      <c r="R44" s="1386"/>
      <c r="S44" s="1386"/>
      <c r="T44" s="1386"/>
      <c r="U44" s="1386"/>
      <c r="V44" s="1386"/>
      <c r="W44" s="1386"/>
      <c r="X44" s="1386"/>
      <c r="Y44" s="1386"/>
      <c r="Z44" s="1386"/>
      <c r="AA44" s="1386"/>
      <c r="AB44" s="1386"/>
      <c r="AC44" s="1386"/>
      <c r="AD44" s="1386"/>
      <c r="AE44" s="1386"/>
      <c r="AF44" s="1386"/>
    </row>
    <row r="46" spans="1:35">
      <c r="A46" s="317"/>
      <c r="B46" s="317"/>
      <c r="C46" s="317"/>
      <c r="D46" s="317"/>
      <c r="E46" s="317"/>
      <c r="F46" s="317"/>
      <c r="G46" s="317"/>
      <c r="H46" s="317"/>
      <c r="I46" s="317"/>
      <c r="J46" s="317"/>
      <c r="K46" s="317"/>
      <c r="L46" s="317"/>
      <c r="M46" s="317"/>
      <c r="N46" s="317"/>
      <c r="O46" s="317"/>
      <c r="P46" s="317"/>
      <c r="Q46" s="317"/>
      <c r="R46" s="317"/>
      <c r="S46" s="317"/>
      <c r="T46" s="317"/>
      <c r="U46" s="317"/>
      <c r="V46" s="317"/>
      <c r="W46" s="317"/>
      <c r="X46" s="317"/>
      <c r="Y46" s="317"/>
      <c r="Z46" s="317"/>
      <c r="AA46" s="317"/>
      <c r="AB46" s="317"/>
      <c r="AC46" s="317"/>
      <c r="AD46" s="317"/>
      <c r="AE46" s="317"/>
      <c r="AF46" s="317"/>
      <c r="AG46" s="317"/>
      <c r="AH46" s="317"/>
      <c r="AI46" s="317"/>
    </row>
    <row r="48" spans="1:35">
      <c r="D48" s="311" t="s">
        <v>506</v>
      </c>
      <c r="F48" s="340" t="s">
        <v>507</v>
      </c>
      <c r="G48" s="311" t="s">
        <v>508</v>
      </c>
    </row>
    <row r="49" spans="6:7">
      <c r="F49" s="340" t="s">
        <v>509</v>
      </c>
      <c r="G49" s="311" t="s">
        <v>730</v>
      </c>
    </row>
    <row r="50" spans="6:7">
      <c r="F50" s="340"/>
      <c r="G50" s="311" t="s">
        <v>510</v>
      </c>
    </row>
    <row r="51" spans="6:7">
      <c r="F51" s="340" t="s">
        <v>511</v>
      </c>
      <c r="G51" s="311" t="s">
        <v>731</v>
      </c>
    </row>
    <row r="52" spans="6:7">
      <c r="G52" s="311" t="s">
        <v>512</v>
      </c>
    </row>
  </sheetData>
  <mergeCells count="14">
    <mergeCell ref="AA3:AI3"/>
    <mergeCell ref="C7:J7"/>
    <mergeCell ref="Z11:AG11"/>
    <mergeCell ref="AH11:AI11"/>
    <mergeCell ref="E14:M15"/>
    <mergeCell ref="N14:Y15"/>
    <mergeCell ref="D39:AF40"/>
    <mergeCell ref="D43:AF44"/>
    <mergeCell ref="O20:T20"/>
    <mergeCell ref="A24:AI24"/>
    <mergeCell ref="D28:AF29"/>
    <mergeCell ref="D32:AF33"/>
    <mergeCell ref="K35:S35"/>
    <mergeCell ref="K36:S36"/>
  </mergeCells>
  <phoneticPr fontId="3"/>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kumamotoken23">
    <pageSetUpPr fitToPage="1"/>
  </sheetPr>
  <dimension ref="A1:AI50"/>
  <sheetViews>
    <sheetView view="pageBreakPreview" zoomScale="95" zoomScaleNormal="95" zoomScaleSheetLayoutView="95" workbookViewId="0">
      <selection activeCell="T4" sqref="T4"/>
    </sheetView>
  </sheetViews>
  <sheetFormatPr defaultColWidth="2.375" defaultRowHeight="13.5"/>
  <cols>
    <col min="1" max="16384" width="2.375" style="311"/>
  </cols>
  <sheetData>
    <row r="1" spans="1:35">
      <c r="A1" s="311" t="s">
        <v>1001</v>
      </c>
    </row>
    <row r="3" spans="1:35">
      <c r="Z3" s="312" t="s">
        <v>24</v>
      </c>
      <c r="AA3" s="1336" t="s">
        <v>927</v>
      </c>
      <c r="AB3" s="1336"/>
      <c r="AC3" s="1336"/>
      <c r="AD3" s="1336"/>
      <c r="AE3" s="1336"/>
      <c r="AF3" s="1336"/>
      <c r="AG3" s="1336"/>
      <c r="AH3" s="1336"/>
      <c r="AI3" s="1336"/>
    </row>
    <row r="4" spans="1:35">
      <c r="Z4" s="312"/>
      <c r="AB4" s="341"/>
      <c r="AC4" s="341"/>
      <c r="AD4" s="341"/>
      <c r="AE4" s="341"/>
      <c r="AF4" s="341"/>
      <c r="AG4" s="341"/>
      <c r="AH4" s="341"/>
      <c r="AI4" s="341"/>
    </row>
    <row r="6" spans="1:35" ht="18.75">
      <c r="A6" s="662" t="s">
        <v>89</v>
      </c>
      <c r="B6" s="512"/>
      <c r="C6" s="512"/>
      <c r="D6" s="512"/>
      <c r="E6" s="512"/>
      <c r="F6" s="512"/>
      <c r="G6" s="512"/>
      <c r="H6" s="512"/>
      <c r="I6" s="512"/>
      <c r="J6" s="512"/>
      <c r="K6" s="512"/>
      <c r="L6" s="512"/>
      <c r="M6" s="512"/>
      <c r="N6" s="512"/>
      <c r="O6" s="512"/>
      <c r="P6" s="512"/>
    </row>
    <row r="7" spans="1:35" ht="18.75">
      <c r="A7" s="512"/>
      <c r="B7" s="512"/>
      <c r="C7" s="512"/>
      <c r="D7" s="512"/>
      <c r="E7" s="1424" t="s">
        <v>941</v>
      </c>
      <c r="F7" s="1424"/>
      <c r="G7" s="1424"/>
      <c r="H7" s="1424"/>
      <c r="I7" s="1424"/>
      <c r="J7" s="1424"/>
      <c r="K7" s="1424"/>
      <c r="L7" s="1424"/>
      <c r="M7" s="1424"/>
      <c r="N7" s="1424"/>
      <c r="O7" s="1424"/>
      <c r="P7" s="653" t="s">
        <v>36</v>
      </c>
    </row>
    <row r="8" spans="1:35">
      <c r="G8" s="342"/>
      <c r="H8" s="342"/>
      <c r="I8" s="342"/>
      <c r="J8" s="342"/>
      <c r="K8" s="342"/>
      <c r="L8" s="342"/>
      <c r="M8" s="342"/>
      <c r="N8" s="342"/>
      <c r="O8" s="342"/>
    </row>
    <row r="10" spans="1:35">
      <c r="T10" s="311" t="s">
        <v>513</v>
      </c>
      <c r="Y10" s="1338"/>
      <c r="Z10" s="1338"/>
      <c r="AA10" s="1338"/>
      <c r="AB10" s="1338"/>
      <c r="AC10" s="1338"/>
      <c r="AD10" s="1338"/>
      <c r="AE10" s="1338"/>
      <c r="AF10" s="1338"/>
      <c r="AG10" s="1338"/>
      <c r="AH10" s="1388" t="s">
        <v>27</v>
      </c>
      <c r="AI10" s="1388"/>
    </row>
    <row r="13" spans="1:35" ht="30" customHeight="1">
      <c r="A13" s="1423" t="s">
        <v>514</v>
      </c>
      <c r="B13" s="1423"/>
      <c r="C13" s="1423"/>
      <c r="D13" s="1423"/>
      <c r="E13" s="1423"/>
      <c r="F13" s="1423"/>
      <c r="G13" s="1423"/>
      <c r="H13" s="1423"/>
      <c r="I13" s="1423"/>
      <c r="J13" s="1423"/>
      <c r="K13" s="1423"/>
      <c r="L13" s="1423"/>
      <c r="M13" s="1423"/>
      <c r="N13" s="1423"/>
      <c r="O13" s="1423"/>
      <c r="P13" s="1423"/>
      <c r="Q13" s="1423"/>
      <c r="R13" s="1423"/>
      <c r="S13" s="1423"/>
      <c r="T13" s="1423"/>
      <c r="U13" s="1423"/>
      <c r="V13" s="1423"/>
      <c r="W13" s="1423"/>
      <c r="X13" s="1423"/>
      <c r="Y13" s="1423"/>
      <c r="Z13" s="1423"/>
      <c r="AA13" s="1423"/>
      <c r="AB13" s="1423"/>
      <c r="AC13" s="1423"/>
      <c r="AD13" s="1423"/>
      <c r="AE13" s="1423"/>
      <c r="AF13" s="1423"/>
      <c r="AG13" s="1423"/>
      <c r="AH13" s="1423"/>
      <c r="AI13" s="1423"/>
    </row>
    <row r="17" spans="1:35">
      <c r="A17" s="315" t="s">
        <v>732</v>
      </c>
      <c r="B17" s="315"/>
      <c r="C17" s="315"/>
      <c r="D17" s="315"/>
      <c r="E17" s="315"/>
      <c r="F17" s="315"/>
      <c r="G17" s="315"/>
      <c r="H17" s="315"/>
      <c r="I17" s="315"/>
      <c r="J17" s="315"/>
      <c r="K17" s="315"/>
      <c r="L17" s="315"/>
      <c r="M17" s="315"/>
      <c r="N17" s="315"/>
      <c r="O17" s="315"/>
      <c r="P17" s="315"/>
      <c r="Q17" s="315"/>
      <c r="R17" s="315"/>
      <c r="S17" s="315"/>
      <c r="T17" s="315"/>
      <c r="U17" s="315"/>
      <c r="V17" s="315"/>
      <c r="W17" s="315"/>
      <c r="X17" s="315"/>
      <c r="Y17" s="315"/>
      <c r="Z17" s="315"/>
      <c r="AA17" s="315"/>
      <c r="AB17" s="315"/>
      <c r="AC17" s="315"/>
      <c r="AD17" s="315"/>
      <c r="AE17" s="315"/>
      <c r="AF17" s="315"/>
      <c r="AG17" s="315"/>
      <c r="AH17" s="315"/>
      <c r="AI17" s="315"/>
    </row>
    <row r="21" spans="1:35">
      <c r="A21" s="1387" t="s">
        <v>449</v>
      </c>
      <c r="B21" s="1387"/>
      <c r="C21" s="1387"/>
      <c r="D21" s="1387"/>
      <c r="E21" s="1387"/>
      <c r="F21" s="1387"/>
      <c r="G21" s="1387"/>
      <c r="H21" s="1387"/>
      <c r="I21" s="1387"/>
      <c r="J21" s="1387"/>
      <c r="K21" s="1387"/>
      <c r="L21" s="1387"/>
      <c r="M21" s="1387"/>
      <c r="N21" s="1387"/>
      <c r="O21" s="1387"/>
      <c r="P21" s="1387"/>
      <c r="Q21" s="1387"/>
      <c r="R21" s="1387"/>
      <c r="S21" s="1387"/>
      <c r="T21" s="1387"/>
      <c r="U21" s="1387"/>
      <c r="V21" s="1387"/>
      <c r="W21" s="1387"/>
      <c r="X21" s="1387"/>
      <c r="Y21" s="1387"/>
      <c r="Z21" s="1387"/>
      <c r="AA21" s="1387"/>
      <c r="AB21" s="1387"/>
      <c r="AC21" s="1387"/>
      <c r="AD21" s="1387"/>
      <c r="AE21" s="1387"/>
      <c r="AF21" s="1387"/>
      <c r="AG21" s="1387"/>
      <c r="AH21" s="1387"/>
      <c r="AI21" s="1387"/>
    </row>
    <row r="23" spans="1:35">
      <c r="A23" s="1410" t="s">
        <v>733</v>
      </c>
      <c r="B23" s="1391"/>
      <c r="C23" s="1391"/>
      <c r="D23" s="1391"/>
      <c r="E23" s="1391"/>
      <c r="F23" s="1391"/>
      <c r="G23" s="1391"/>
      <c r="H23" s="1392"/>
      <c r="I23" s="1411" t="str">
        <f>基本情報!$B$4</f>
        <v>◆◆◆　第□□□□ー■ー◇◇◇◇号</v>
      </c>
      <c r="J23" s="1412"/>
      <c r="K23" s="1412"/>
      <c r="L23" s="1412"/>
      <c r="M23" s="1412"/>
      <c r="N23" s="1412"/>
      <c r="O23" s="1412"/>
      <c r="P23" s="1412"/>
      <c r="Q23" s="1412"/>
      <c r="R23" s="1412"/>
      <c r="S23" s="1412"/>
      <c r="T23" s="1412"/>
      <c r="U23" s="1412"/>
      <c r="V23" s="1412"/>
      <c r="W23" s="1412"/>
      <c r="X23" s="1412"/>
      <c r="Y23" s="1412"/>
      <c r="Z23" s="1412"/>
      <c r="AA23" s="1412"/>
      <c r="AB23" s="1412"/>
      <c r="AC23" s="1412"/>
      <c r="AD23" s="1412"/>
      <c r="AE23" s="1412"/>
      <c r="AF23" s="1412"/>
      <c r="AG23" s="1412"/>
      <c r="AH23" s="1412"/>
      <c r="AI23" s="1413"/>
    </row>
    <row r="24" spans="1:35" ht="27" customHeight="1">
      <c r="A24" s="1390"/>
      <c r="B24" s="1391"/>
      <c r="C24" s="1391"/>
      <c r="D24" s="1391"/>
      <c r="E24" s="1391"/>
      <c r="F24" s="1391"/>
      <c r="G24" s="1391"/>
      <c r="H24" s="1392"/>
      <c r="I24" s="1414" t="str">
        <f>基本情報!$B$2</f>
        <v>◎◎◎◎線○○○○（●●●）工事</v>
      </c>
      <c r="J24" s="1415"/>
      <c r="K24" s="1415"/>
      <c r="L24" s="1415"/>
      <c r="M24" s="1415"/>
      <c r="N24" s="1415"/>
      <c r="O24" s="1415"/>
      <c r="P24" s="1415"/>
      <c r="Q24" s="1415"/>
      <c r="R24" s="1415"/>
      <c r="S24" s="1415"/>
      <c r="T24" s="1415"/>
      <c r="U24" s="1415"/>
      <c r="V24" s="1415"/>
      <c r="W24" s="1415"/>
      <c r="X24" s="1415"/>
      <c r="Y24" s="1415"/>
      <c r="Z24" s="1415"/>
      <c r="AA24" s="1415"/>
      <c r="AB24" s="1415"/>
      <c r="AC24" s="1415"/>
      <c r="AD24" s="1415"/>
      <c r="AE24" s="1415"/>
      <c r="AF24" s="1415"/>
      <c r="AG24" s="1415"/>
      <c r="AH24" s="1415"/>
      <c r="AI24" s="1416"/>
    </row>
    <row r="25" spans="1:35">
      <c r="A25" s="1390" t="s">
        <v>515</v>
      </c>
      <c r="B25" s="1391"/>
      <c r="C25" s="1391"/>
      <c r="D25" s="1391"/>
      <c r="E25" s="1391"/>
      <c r="F25" s="1391"/>
      <c r="G25" s="1391"/>
      <c r="H25" s="1392"/>
      <c r="I25" s="1417" t="str">
        <f>基本情報!$B$3</f>
        <v>令和△年△月△日</v>
      </c>
      <c r="J25" s="1418"/>
      <c r="K25" s="1418"/>
      <c r="L25" s="1418"/>
      <c r="M25" s="1418"/>
      <c r="N25" s="1418"/>
      <c r="O25" s="1418"/>
      <c r="P25" s="1418"/>
      <c r="Q25" s="1418"/>
      <c r="R25" s="1418"/>
      <c r="S25" s="1418"/>
      <c r="T25" s="1418"/>
      <c r="U25" s="1418"/>
      <c r="V25" s="1418"/>
      <c r="W25" s="1418"/>
      <c r="X25" s="1418"/>
      <c r="Y25" s="1418"/>
      <c r="Z25" s="1418"/>
      <c r="AA25" s="1418"/>
      <c r="AB25" s="1418"/>
      <c r="AC25" s="1418"/>
      <c r="AD25" s="1418"/>
      <c r="AE25" s="1418"/>
      <c r="AF25" s="1418"/>
      <c r="AG25" s="1418"/>
      <c r="AH25" s="1418"/>
      <c r="AI25" s="1419"/>
    </row>
    <row r="26" spans="1:35">
      <c r="A26" s="1390"/>
      <c r="B26" s="1391"/>
      <c r="C26" s="1391"/>
      <c r="D26" s="1391"/>
      <c r="E26" s="1391"/>
      <c r="F26" s="1391"/>
      <c r="G26" s="1391"/>
      <c r="H26" s="1392"/>
      <c r="I26" s="1420"/>
      <c r="J26" s="1421"/>
      <c r="K26" s="1421"/>
      <c r="L26" s="1421"/>
      <c r="M26" s="1421"/>
      <c r="N26" s="1421"/>
      <c r="O26" s="1421"/>
      <c r="P26" s="1421"/>
      <c r="Q26" s="1421"/>
      <c r="R26" s="1421"/>
      <c r="S26" s="1421"/>
      <c r="T26" s="1421"/>
      <c r="U26" s="1421"/>
      <c r="V26" s="1421"/>
      <c r="W26" s="1421"/>
      <c r="X26" s="1421"/>
      <c r="Y26" s="1421"/>
      <c r="Z26" s="1421"/>
      <c r="AA26" s="1421"/>
      <c r="AB26" s="1421"/>
      <c r="AC26" s="1421"/>
      <c r="AD26" s="1421"/>
      <c r="AE26" s="1421"/>
      <c r="AF26" s="1421"/>
      <c r="AG26" s="1421"/>
      <c r="AH26" s="1421"/>
      <c r="AI26" s="1422"/>
    </row>
    <row r="27" spans="1:35">
      <c r="A27" s="1390" t="s">
        <v>516</v>
      </c>
      <c r="B27" s="1391"/>
      <c r="C27" s="1391"/>
      <c r="D27" s="1391"/>
      <c r="E27" s="1391"/>
      <c r="F27" s="1391"/>
      <c r="G27" s="1391"/>
      <c r="H27" s="1392"/>
      <c r="I27" s="1393" t="s">
        <v>78</v>
      </c>
      <c r="J27" s="1394"/>
      <c r="K27" s="1394"/>
      <c r="L27" s="1394"/>
      <c r="M27" s="1394"/>
      <c r="N27" s="1394"/>
      <c r="O27" s="1395" t="s">
        <v>927</v>
      </c>
      <c r="P27" s="1395"/>
      <c r="Q27" s="1395"/>
      <c r="R27" s="1395"/>
      <c r="S27" s="1395"/>
      <c r="T27" s="1395"/>
      <c r="U27" s="1395"/>
      <c r="V27" s="1395"/>
      <c r="W27" s="1395"/>
      <c r="X27" s="1395"/>
      <c r="Y27" s="1395"/>
      <c r="Z27" s="1395"/>
      <c r="AA27" s="1395"/>
      <c r="AB27" s="1395"/>
      <c r="AC27" s="1395"/>
      <c r="AD27" s="1395"/>
      <c r="AE27" s="1395"/>
      <c r="AF27" s="1395"/>
      <c r="AG27" s="1395"/>
      <c r="AH27" s="1395"/>
      <c r="AI27" s="1396"/>
    </row>
    <row r="28" spans="1:35">
      <c r="A28" s="1390"/>
      <c r="B28" s="1391"/>
      <c r="C28" s="1391"/>
      <c r="D28" s="1391"/>
      <c r="E28" s="1391"/>
      <c r="F28" s="1391"/>
      <c r="G28" s="1391"/>
      <c r="H28" s="1392"/>
      <c r="I28" s="1397" t="s">
        <v>79</v>
      </c>
      <c r="J28" s="1398"/>
      <c r="K28" s="1398"/>
      <c r="L28" s="1398"/>
      <c r="M28" s="1398"/>
      <c r="N28" s="1398"/>
      <c r="O28" s="1399" t="s">
        <v>927</v>
      </c>
      <c r="P28" s="1399"/>
      <c r="Q28" s="1399"/>
      <c r="R28" s="1399"/>
      <c r="S28" s="1399"/>
      <c r="T28" s="1399"/>
      <c r="U28" s="1399"/>
      <c r="V28" s="1399"/>
      <c r="W28" s="1399"/>
      <c r="X28" s="1399"/>
      <c r="Y28" s="1399"/>
      <c r="Z28" s="1399"/>
      <c r="AA28" s="1399"/>
      <c r="AB28" s="1399"/>
      <c r="AC28" s="1399"/>
      <c r="AD28" s="1399"/>
      <c r="AE28" s="1399"/>
      <c r="AF28" s="1399"/>
      <c r="AG28" s="1399"/>
      <c r="AH28" s="1399"/>
      <c r="AI28" s="1400"/>
    </row>
    <row r="29" spans="1:35">
      <c r="A29" s="1390" t="s">
        <v>517</v>
      </c>
      <c r="B29" s="1391"/>
      <c r="C29" s="1391"/>
      <c r="D29" s="1391"/>
      <c r="E29" s="1391"/>
      <c r="F29" s="1391"/>
      <c r="G29" s="1391"/>
      <c r="H29" s="1392"/>
      <c r="I29" s="1393" t="s">
        <v>78</v>
      </c>
      <c r="J29" s="1394"/>
      <c r="K29" s="1394"/>
      <c r="L29" s="1394"/>
      <c r="M29" s="1394"/>
      <c r="N29" s="1394"/>
      <c r="O29" s="1395" t="s">
        <v>927</v>
      </c>
      <c r="P29" s="1395"/>
      <c r="Q29" s="1395"/>
      <c r="R29" s="1395"/>
      <c r="S29" s="1395"/>
      <c r="T29" s="1395"/>
      <c r="U29" s="1395"/>
      <c r="V29" s="1395"/>
      <c r="W29" s="1395"/>
      <c r="X29" s="1395"/>
      <c r="Y29" s="1395"/>
      <c r="Z29" s="1395"/>
      <c r="AA29" s="1395"/>
      <c r="AB29" s="1395"/>
      <c r="AC29" s="1395"/>
      <c r="AD29" s="1395"/>
      <c r="AE29" s="1395"/>
      <c r="AF29" s="1395"/>
      <c r="AG29" s="1395"/>
      <c r="AH29" s="1395"/>
      <c r="AI29" s="1396"/>
    </row>
    <row r="30" spans="1:35">
      <c r="A30" s="1390"/>
      <c r="B30" s="1391"/>
      <c r="C30" s="1391"/>
      <c r="D30" s="1391"/>
      <c r="E30" s="1391"/>
      <c r="F30" s="1391"/>
      <c r="G30" s="1391"/>
      <c r="H30" s="1392"/>
      <c r="I30" s="1397" t="s">
        <v>79</v>
      </c>
      <c r="J30" s="1398"/>
      <c r="K30" s="1398"/>
      <c r="L30" s="1398"/>
      <c r="M30" s="1398"/>
      <c r="N30" s="1398"/>
      <c r="O30" s="1399" t="s">
        <v>927</v>
      </c>
      <c r="P30" s="1399"/>
      <c r="Q30" s="1399"/>
      <c r="R30" s="1399"/>
      <c r="S30" s="1399"/>
      <c r="T30" s="1399"/>
      <c r="U30" s="1399"/>
      <c r="V30" s="1399"/>
      <c r="W30" s="1399"/>
      <c r="X30" s="1399"/>
      <c r="Y30" s="1399"/>
      <c r="Z30" s="1399"/>
      <c r="AA30" s="1399"/>
      <c r="AB30" s="1399"/>
      <c r="AC30" s="1399"/>
      <c r="AD30" s="1399"/>
      <c r="AE30" s="1399"/>
      <c r="AF30" s="1399"/>
      <c r="AG30" s="1399"/>
      <c r="AH30" s="1399"/>
      <c r="AI30" s="1400"/>
    </row>
    <row r="31" spans="1:35">
      <c r="A31" s="1390" t="s">
        <v>518</v>
      </c>
      <c r="B31" s="1391"/>
      <c r="C31" s="1391"/>
      <c r="D31" s="1391"/>
      <c r="E31" s="1391"/>
      <c r="F31" s="1391"/>
      <c r="G31" s="1391"/>
      <c r="H31" s="1392"/>
      <c r="I31" s="1401"/>
      <c r="J31" s="1402"/>
      <c r="K31" s="1402"/>
      <c r="L31" s="1402"/>
      <c r="M31" s="1402"/>
      <c r="N31" s="1402"/>
      <c r="O31" s="1402"/>
      <c r="P31" s="1402"/>
      <c r="Q31" s="1402"/>
      <c r="R31" s="1402"/>
      <c r="S31" s="1402"/>
      <c r="T31" s="1402"/>
      <c r="U31" s="1402"/>
      <c r="V31" s="1402"/>
      <c r="W31" s="1402"/>
      <c r="X31" s="1402"/>
      <c r="Y31" s="1402"/>
      <c r="Z31" s="1402"/>
      <c r="AA31" s="1402"/>
      <c r="AB31" s="1402"/>
      <c r="AC31" s="1402"/>
      <c r="AD31" s="1402"/>
      <c r="AE31" s="1402"/>
      <c r="AF31" s="1402"/>
      <c r="AG31" s="1402"/>
      <c r="AH31" s="1402"/>
      <c r="AI31" s="1403"/>
    </row>
    <row r="32" spans="1:35">
      <c r="A32" s="1390"/>
      <c r="B32" s="1391"/>
      <c r="C32" s="1391"/>
      <c r="D32" s="1391"/>
      <c r="E32" s="1391"/>
      <c r="F32" s="1391"/>
      <c r="G32" s="1391"/>
      <c r="H32" s="1392"/>
      <c r="I32" s="1404"/>
      <c r="J32" s="1405"/>
      <c r="K32" s="1405"/>
      <c r="L32" s="1405"/>
      <c r="M32" s="1405"/>
      <c r="N32" s="1405"/>
      <c r="O32" s="1405"/>
      <c r="P32" s="1405"/>
      <c r="Q32" s="1405"/>
      <c r="R32" s="1405"/>
      <c r="S32" s="1405"/>
      <c r="T32" s="1405"/>
      <c r="U32" s="1405"/>
      <c r="V32" s="1405"/>
      <c r="W32" s="1405"/>
      <c r="X32" s="1405"/>
      <c r="Y32" s="1405"/>
      <c r="Z32" s="1405"/>
      <c r="AA32" s="1405"/>
      <c r="AB32" s="1405"/>
      <c r="AC32" s="1405"/>
      <c r="AD32" s="1405"/>
      <c r="AE32" s="1405"/>
      <c r="AF32" s="1405"/>
      <c r="AG32" s="1405"/>
      <c r="AH32" s="1405"/>
      <c r="AI32" s="1406"/>
    </row>
    <row r="33" spans="1:35">
      <c r="A33" s="1390"/>
      <c r="B33" s="1391"/>
      <c r="C33" s="1391"/>
      <c r="D33" s="1391"/>
      <c r="E33" s="1391"/>
      <c r="F33" s="1391"/>
      <c r="G33" s="1391"/>
      <c r="H33" s="1392"/>
      <c r="I33" s="1404"/>
      <c r="J33" s="1405"/>
      <c r="K33" s="1405"/>
      <c r="L33" s="1405"/>
      <c r="M33" s="1405"/>
      <c r="N33" s="1405"/>
      <c r="O33" s="1405"/>
      <c r="P33" s="1405"/>
      <c r="Q33" s="1405"/>
      <c r="R33" s="1405"/>
      <c r="S33" s="1405"/>
      <c r="T33" s="1405"/>
      <c r="U33" s="1405"/>
      <c r="V33" s="1405"/>
      <c r="W33" s="1405"/>
      <c r="X33" s="1405"/>
      <c r="Y33" s="1405"/>
      <c r="Z33" s="1405"/>
      <c r="AA33" s="1405"/>
      <c r="AB33" s="1405"/>
      <c r="AC33" s="1405"/>
      <c r="AD33" s="1405"/>
      <c r="AE33" s="1405"/>
      <c r="AF33" s="1405"/>
      <c r="AG33" s="1405"/>
      <c r="AH33" s="1405"/>
      <c r="AI33" s="1406"/>
    </row>
    <row r="34" spans="1:35">
      <c r="A34" s="1390"/>
      <c r="B34" s="1391"/>
      <c r="C34" s="1391"/>
      <c r="D34" s="1391"/>
      <c r="E34" s="1391"/>
      <c r="F34" s="1391"/>
      <c r="G34" s="1391"/>
      <c r="H34" s="1392"/>
      <c r="I34" s="1404"/>
      <c r="J34" s="1405"/>
      <c r="K34" s="1405"/>
      <c r="L34" s="1405"/>
      <c r="M34" s="1405"/>
      <c r="N34" s="1405"/>
      <c r="O34" s="1405"/>
      <c r="P34" s="1405"/>
      <c r="Q34" s="1405"/>
      <c r="R34" s="1405"/>
      <c r="S34" s="1405"/>
      <c r="T34" s="1405"/>
      <c r="U34" s="1405"/>
      <c r="V34" s="1405"/>
      <c r="W34" s="1405"/>
      <c r="X34" s="1405"/>
      <c r="Y34" s="1405"/>
      <c r="Z34" s="1405"/>
      <c r="AA34" s="1405"/>
      <c r="AB34" s="1405"/>
      <c r="AC34" s="1405"/>
      <c r="AD34" s="1405"/>
      <c r="AE34" s="1405"/>
      <c r="AF34" s="1405"/>
      <c r="AG34" s="1405"/>
      <c r="AH34" s="1405"/>
      <c r="AI34" s="1406"/>
    </row>
    <row r="35" spans="1:35">
      <c r="A35" s="1390"/>
      <c r="B35" s="1391"/>
      <c r="C35" s="1391"/>
      <c r="D35" s="1391"/>
      <c r="E35" s="1391"/>
      <c r="F35" s="1391"/>
      <c r="G35" s="1391"/>
      <c r="H35" s="1392"/>
      <c r="I35" s="1404"/>
      <c r="J35" s="1405"/>
      <c r="K35" s="1405"/>
      <c r="L35" s="1405"/>
      <c r="M35" s="1405"/>
      <c r="N35" s="1405"/>
      <c r="O35" s="1405"/>
      <c r="P35" s="1405"/>
      <c r="Q35" s="1405"/>
      <c r="R35" s="1405"/>
      <c r="S35" s="1405"/>
      <c r="T35" s="1405"/>
      <c r="U35" s="1405"/>
      <c r="V35" s="1405"/>
      <c r="W35" s="1405"/>
      <c r="X35" s="1405"/>
      <c r="Y35" s="1405"/>
      <c r="Z35" s="1405"/>
      <c r="AA35" s="1405"/>
      <c r="AB35" s="1405"/>
      <c r="AC35" s="1405"/>
      <c r="AD35" s="1405"/>
      <c r="AE35" s="1405"/>
      <c r="AF35" s="1405"/>
      <c r="AG35" s="1405"/>
      <c r="AH35" s="1405"/>
      <c r="AI35" s="1406"/>
    </row>
    <row r="36" spans="1:35">
      <c r="A36" s="1390"/>
      <c r="B36" s="1391"/>
      <c r="C36" s="1391"/>
      <c r="D36" s="1391"/>
      <c r="E36" s="1391"/>
      <c r="F36" s="1391"/>
      <c r="G36" s="1391"/>
      <c r="H36" s="1392"/>
      <c r="I36" s="1404"/>
      <c r="J36" s="1405"/>
      <c r="K36" s="1405"/>
      <c r="L36" s="1405"/>
      <c r="M36" s="1405"/>
      <c r="N36" s="1405"/>
      <c r="O36" s="1405"/>
      <c r="P36" s="1405"/>
      <c r="Q36" s="1405"/>
      <c r="R36" s="1405"/>
      <c r="S36" s="1405"/>
      <c r="T36" s="1405"/>
      <c r="U36" s="1405"/>
      <c r="V36" s="1405"/>
      <c r="W36" s="1405"/>
      <c r="X36" s="1405"/>
      <c r="Y36" s="1405"/>
      <c r="Z36" s="1405"/>
      <c r="AA36" s="1405"/>
      <c r="AB36" s="1405"/>
      <c r="AC36" s="1405"/>
      <c r="AD36" s="1405"/>
      <c r="AE36" s="1405"/>
      <c r="AF36" s="1405"/>
      <c r="AG36" s="1405"/>
      <c r="AH36" s="1405"/>
      <c r="AI36" s="1406"/>
    </row>
    <row r="37" spans="1:35">
      <c r="A37" s="1390"/>
      <c r="B37" s="1391"/>
      <c r="C37" s="1391"/>
      <c r="D37" s="1391"/>
      <c r="E37" s="1391"/>
      <c r="F37" s="1391"/>
      <c r="G37" s="1391"/>
      <c r="H37" s="1392"/>
      <c r="I37" s="1404"/>
      <c r="J37" s="1405"/>
      <c r="K37" s="1405"/>
      <c r="L37" s="1405"/>
      <c r="M37" s="1405"/>
      <c r="N37" s="1405"/>
      <c r="O37" s="1405"/>
      <c r="P37" s="1405"/>
      <c r="Q37" s="1405"/>
      <c r="R37" s="1405"/>
      <c r="S37" s="1405"/>
      <c r="T37" s="1405"/>
      <c r="U37" s="1405"/>
      <c r="V37" s="1405"/>
      <c r="W37" s="1405"/>
      <c r="X37" s="1405"/>
      <c r="Y37" s="1405"/>
      <c r="Z37" s="1405"/>
      <c r="AA37" s="1405"/>
      <c r="AB37" s="1405"/>
      <c r="AC37" s="1405"/>
      <c r="AD37" s="1405"/>
      <c r="AE37" s="1405"/>
      <c r="AF37" s="1405"/>
      <c r="AG37" s="1405"/>
      <c r="AH37" s="1405"/>
      <c r="AI37" s="1406"/>
    </row>
    <row r="38" spans="1:35">
      <c r="A38" s="1390"/>
      <c r="B38" s="1391"/>
      <c r="C38" s="1391"/>
      <c r="D38" s="1391"/>
      <c r="E38" s="1391"/>
      <c r="F38" s="1391"/>
      <c r="G38" s="1391"/>
      <c r="H38" s="1392"/>
      <c r="I38" s="1404"/>
      <c r="J38" s="1405"/>
      <c r="K38" s="1405"/>
      <c r="L38" s="1405"/>
      <c r="M38" s="1405"/>
      <c r="N38" s="1405"/>
      <c r="O38" s="1405"/>
      <c r="P38" s="1405"/>
      <c r="Q38" s="1405"/>
      <c r="R38" s="1405"/>
      <c r="S38" s="1405"/>
      <c r="T38" s="1405"/>
      <c r="U38" s="1405"/>
      <c r="V38" s="1405"/>
      <c r="W38" s="1405"/>
      <c r="X38" s="1405"/>
      <c r="Y38" s="1405"/>
      <c r="Z38" s="1405"/>
      <c r="AA38" s="1405"/>
      <c r="AB38" s="1405"/>
      <c r="AC38" s="1405"/>
      <c r="AD38" s="1405"/>
      <c r="AE38" s="1405"/>
      <c r="AF38" s="1405"/>
      <c r="AG38" s="1405"/>
      <c r="AH38" s="1405"/>
      <c r="AI38" s="1406"/>
    </row>
    <row r="39" spans="1:35">
      <c r="A39" s="1390"/>
      <c r="B39" s="1391"/>
      <c r="C39" s="1391"/>
      <c r="D39" s="1391"/>
      <c r="E39" s="1391"/>
      <c r="F39" s="1391"/>
      <c r="G39" s="1391"/>
      <c r="H39" s="1392"/>
      <c r="I39" s="1407"/>
      <c r="J39" s="1408"/>
      <c r="K39" s="1408"/>
      <c r="L39" s="1408"/>
      <c r="M39" s="1408"/>
      <c r="N39" s="1408"/>
      <c r="O39" s="1408"/>
      <c r="P39" s="1408"/>
      <c r="Q39" s="1408"/>
      <c r="R39" s="1408"/>
      <c r="S39" s="1408"/>
      <c r="T39" s="1408"/>
      <c r="U39" s="1408"/>
      <c r="V39" s="1408"/>
      <c r="W39" s="1408"/>
      <c r="X39" s="1408"/>
      <c r="Y39" s="1408"/>
      <c r="Z39" s="1408"/>
      <c r="AA39" s="1408"/>
      <c r="AB39" s="1408"/>
      <c r="AC39" s="1408"/>
      <c r="AD39" s="1408"/>
      <c r="AE39" s="1408"/>
      <c r="AF39" s="1408"/>
      <c r="AG39" s="1408"/>
      <c r="AH39" s="1408"/>
      <c r="AI39" s="1409"/>
    </row>
    <row r="41" spans="1:35">
      <c r="A41" s="317"/>
      <c r="B41" s="317"/>
      <c r="C41" s="317"/>
      <c r="D41" s="317"/>
      <c r="E41" s="317"/>
      <c r="F41" s="317"/>
      <c r="G41" s="317"/>
      <c r="H41" s="317"/>
      <c r="I41" s="317"/>
      <c r="J41" s="317"/>
      <c r="K41" s="317"/>
      <c r="L41" s="317"/>
      <c r="M41" s="317"/>
      <c r="N41" s="317"/>
      <c r="O41" s="317"/>
      <c r="P41" s="317"/>
      <c r="Q41" s="317"/>
      <c r="R41" s="317"/>
      <c r="S41" s="317"/>
      <c r="T41" s="317"/>
      <c r="U41" s="317"/>
      <c r="V41" s="317"/>
      <c r="W41" s="317"/>
      <c r="X41" s="317"/>
      <c r="Y41" s="317"/>
      <c r="Z41" s="317"/>
      <c r="AA41" s="317"/>
      <c r="AB41" s="317"/>
      <c r="AC41" s="317"/>
      <c r="AD41" s="317"/>
      <c r="AE41" s="317"/>
      <c r="AF41" s="317"/>
      <c r="AG41" s="317"/>
      <c r="AH41" s="317"/>
      <c r="AI41" s="317"/>
    </row>
    <row r="43" spans="1:35">
      <c r="B43" s="343" t="s">
        <v>230</v>
      </c>
    </row>
    <row r="44" spans="1:35">
      <c r="B44" s="343"/>
      <c r="C44" s="344"/>
      <c r="D44" s="311">
        <v>1</v>
      </c>
      <c r="E44" s="311" t="s">
        <v>519</v>
      </c>
    </row>
    <row r="45" spans="1:35">
      <c r="B45" s="343"/>
      <c r="E45" s="311" t="s">
        <v>520</v>
      </c>
      <c r="F45" s="1386" t="s">
        <v>521</v>
      </c>
      <c r="G45" s="1386"/>
      <c r="H45" s="1386"/>
      <c r="I45" s="1386"/>
      <c r="J45" s="1386"/>
      <c r="K45" s="1386"/>
      <c r="L45" s="1386"/>
      <c r="M45" s="1386"/>
      <c r="N45" s="1386"/>
      <c r="O45" s="1386"/>
      <c r="P45" s="1386"/>
      <c r="Q45" s="1386"/>
      <c r="R45" s="1386"/>
      <c r="S45" s="1386"/>
      <c r="T45" s="1386"/>
      <c r="U45" s="1386"/>
      <c r="V45" s="1386"/>
      <c r="W45" s="1386"/>
      <c r="X45" s="1386"/>
      <c r="Y45" s="1386"/>
      <c r="Z45" s="1386"/>
      <c r="AA45" s="1386"/>
      <c r="AB45" s="1386"/>
      <c r="AC45" s="1386"/>
      <c r="AD45" s="1386"/>
      <c r="AE45" s="1386"/>
      <c r="AF45" s="1386"/>
      <c r="AG45" s="1386"/>
    </row>
    <row r="46" spans="1:35">
      <c r="B46" s="343"/>
      <c r="F46" s="1386"/>
      <c r="G46" s="1386"/>
      <c r="H46" s="1386"/>
      <c r="I46" s="1386"/>
      <c r="J46" s="1386"/>
      <c r="K46" s="1386"/>
      <c r="L46" s="1386"/>
      <c r="M46" s="1386"/>
      <c r="N46" s="1386"/>
      <c r="O46" s="1386"/>
      <c r="P46" s="1386"/>
      <c r="Q46" s="1386"/>
      <c r="R46" s="1386"/>
      <c r="S46" s="1386"/>
      <c r="T46" s="1386"/>
      <c r="U46" s="1386"/>
      <c r="V46" s="1386"/>
      <c r="W46" s="1386"/>
      <c r="X46" s="1386"/>
      <c r="Y46" s="1386"/>
      <c r="Z46" s="1386"/>
      <c r="AA46" s="1386"/>
      <c r="AB46" s="1386"/>
      <c r="AC46" s="1386"/>
      <c r="AD46" s="1386"/>
      <c r="AE46" s="1386"/>
      <c r="AF46" s="1386"/>
      <c r="AG46" s="1386"/>
    </row>
    <row r="47" spans="1:35">
      <c r="B47" s="343"/>
      <c r="E47" s="311" t="s">
        <v>522</v>
      </c>
      <c r="F47" s="1386" t="s">
        <v>523</v>
      </c>
      <c r="G47" s="1386"/>
      <c r="H47" s="1386"/>
      <c r="I47" s="1386"/>
      <c r="J47" s="1386"/>
      <c r="K47" s="1386"/>
      <c r="L47" s="1386"/>
      <c r="M47" s="1386"/>
      <c r="N47" s="1386"/>
      <c r="O47" s="1386"/>
      <c r="P47" s="1386"/>
      <c r="Q47" s="1386"/>
      <c r="R47" s="1386"/>
      <c r="S47" s="1386"/>
      <c r="T47" s="1386"/>
      <c r="U47" s="1386"/>
      <c r="V47" s="1386"/>
      <c r="W47" s="1386"/>
      <c r="X47" s="1386"/>
      <c r="Y47" s="1386"/>
      <c r="Z47" s="1386"/>
      <c r="AA47" s="1386"/>
      <c r="AB47" s="1386"/>
      <c r="AC47" s="1386"/>
      <c r="AD47" s="1386"/>
      <c r="AE47" s="1386"/>
      <c r="AF47" s="1386"/>
      <c r="AG47" s="1386"/>
    </row>
    <row r="48" spans="1:35">
      <c r="B48" s="343"/>
      <c r="F48" s="1386"/>
      <c r="G48" s="1386"/>
      <c r="H48" s="1386"/>
      <c r="I48" s="1386"/>
      <c r="J48" s="1386"/>
      <c r="K48" s="1386"/>
      <c r="L48" s="1386"/>
      <c r="M48" s="1386"/>
      <c r="N48" s="1386"/>
      <c r="O48" s="1386"/>
      <c r="P48" s="1386"/>
      <c r="Q48" s="1386"/>
      <c r="R48" s="1386"/>
      <c r="S48" s="1386"/>
      <c r="T48" s="1386"/>
      <c r="U48" s="1386"/>
      <c r="V48" s="1386"/>
      <c r="W48" s="1386"/>
      <c r="X48" s="1386"/>
      <c r="Y48" s="1386"/>
      <c r="Z48" s="1386"/>
      <c r="AA48" s="1386"/>
      <c r="AB48" s="1386"/>
      <c r="AC48" s="1386"/>
      <c r="AD48" s="1386"/>
      <c r="AE48" s="1386"/>
      <c r="AF48" s="1386"/>
      <c r="AG48" s="1386"/>
    </row>
    <row r="49" spans="2:6">
      <c r="B49" s="343"/>
      <c r="E49" s="311" t="s">
        <v>524</v>
      </c>
      <c r="F49" s="311" t="s">
        <v>525</v>
      </c>
    </row>
    <row r="50" spans="2:6">
      <c r="B50" s="343"/>
      <c r="D50" s="311">
        <v>2</v>
      </c>
      <c r="E50" s="311" t="s">
        <v>526</v>
      </c>
    </row>
  </sheetData>
  <mergeCells count="25">
    <mergeCell ref="A21:AI21"/>
    <mergeCell ref="AA3:AI3"/>
    <mergeCell ref="Y10:AG10"/>
    <mergeCell ref="AH10:AI10"/>
    <mergeCell ref="A13:AI13"/>
    <mergeCell ref="E7:O7"/>
    <mergeCell ref="A27:H28"/>
    <mergeCell ref="I27:N27"/>
    <mergeCell ref="O27:AI27"/>
    <mergeCell ref="I28:N28"/>
    <mergeCell ref="O28:AI28"/>
    <mergeCell ref="A23:H24"/>
    <mergeCell ref="I23:AI23"/>
    <mergeCell ref="I24:AI24"/>
    <mergeCell ref="A25:H26"/>
    <mergeCell ref="I25:AI26"/>
    <mergeCell ref="F45:AG46"/>
    <mergeCell ref="F47:AG48"/>
    <mergeCell ref="A29:H30"/>
    <mergeCell ref="I29:N29"/>
    <mergeCell ref="O29:AI29"/>
    <mergeCell ref="I30:N30"/>
    <mergeCell ref="O30:AI30"/>
    <mergeCell ref="A31:H39"/>
    <mergeCell ref="I31:AI39"/>
  </mergeCells>
  <phoneticPr fontId="3"/>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kumamotoken24">
    <pageSetUpPr fitToPage="1"/>
  </sheetPr>
  <dimension ref="A1:K32"/>
  <sheetViews>
    <sheetView showGridLines="0" view="pageBreakPreview" zoomScale="95" zoomScaleNormal="95" zoomScaleSheetLayoutView="95" workbookViewId="0">
      <selection activeCell="T7" sqref="T7:Z7"/>
    </sheetView>
  </sheetViews>
  <sheetFormatPr defaultRowHeight="18.75"/>
  <cols>
    <col min="1" max="1" width="9.875" style="512" customWidth="1"/>
    <col min="2" max="2" width="2.75" style="512" customWidth="1"/>
    <col min="3" max="3" width="13.75" style="512" customWidth="1"/>
    <col min="4" max="4" width="7.25" style="512" customWidth="1"/>
    <col min="5" max="5" width="10.75" style="512" customWidth="1"/>
    <col min="6" max="6" width="7" style="512" customWidth="1"/>
    <col min="7" max="7" width="5.875" style="512" customWidth="1"/>
    <col min="8" max="8" width="3.75" style="512" customWidth="1"/>
    <col min="9" max="9" width="7.75" style="512" customWidth="1"/>
    <col min="10" max="10" width="14" style="512" customWidth="1"/>
    <col min="11" max="11" width="4.25" style="512" customWidth="1"/>
    <col min="12" max="16384" width="9" style="512"/>
  </cols>
  <sheetData>
    <row r="1" spans="1:11" s="346" customFormat="1" ht="13.5">
      <c r="A1" s="345" t="s">
        <v>1002</v>
      </c>
    </row>
    <row r="2" spans="1:11" s="346" customFormat="1" ht="13.5"/>
    <row r="3" spans="1:11" s="346" customFormat="1">
      <c r="A3" s="1442" t="s">
        <v>527</v>
      </c>
      <c r="B3" s="1442"/>
      <c r="C3" s="1442"/>
      <c r="D3" s="1442"/>
      <c r="E3" s="1442"/>
      <c r="F3" s="1442"/>
      <c r="G3" s="1442"/>
      <c r="H3" s="1442"/>
      <c r="I3" s="1442"/>
      <c r="J3" s="1442"/>
      <c r="K3" s="1442"/>
    </row>
    <row r="4" spans="1:11" s="346" customFormat="1" ht="13.5"/>
    <row r="5" spans="1:11" s="346" customFormat="1" ht="13.5"/>
    <row r="6" spans="1:11" s="346" customFormat="1" ht="13.5"/>
    <row r="7" spans="1:11" s="346" customFormat="1">
      <c r="A7" s="346" t="s">
        <v>528</v>
      </c>
      <c r="B7" s="512"/>
      <c r="C7" s="512"/>
      <c r="D7" s="512"/>
    </row>
    <row r="8" spans="1:11" s="346" customFormat="1" ht="13.5">
      <c r="A8" s="1443"/>
      <c r="B8" s="1443"/>
      <c r="C8" s="1443"/>
      <c r="D8" s="653" t="s">
        <v>36</v>
      </c>
    </row>
    <row r="9" spans="1:11" s="346" customFormat="1" ht="13.5">
      <c r="H9" s="347" t="s">
        <v>35</v>
      </c>
      <c r="I9" s="1444" t="s">
        <v>927</v>
      </c>
      <c r="J9" s="1444"/>
      <c r="K9" s="1444"/>
    </row>
    <row r="10" spans="1:11" s="346" customFormat="1" ht="13.5"/>
    <row r="11" spans="1:11" s="346" customFormat="1" ht="13.5">
      <c r="G11" s="347" t="s">
        <v>529</v>
      </c>
      <c r="H11" s="1445"/>
      <c r="I11" s="1445"/>
      <c r="J11" s="1445"/>
      <c r="K11" s="1445"/>
    </row>
    <row r="12" spans="1:11" s="346" customFormat="1" ht="13.5">
      <c r="H12" s="1445"/>
      <c r="I12" s="1445"/>
      <c r="J12" s="1445"/>
      <c r="K12" s="1445"/>
    </row>
    <row r="13" spans="1:11" s="346" customFormat="1" ht="13.5">
      <c r="F13" s="348"/>
      <c r="H13" s="1445"/>
      <c r="I13" s="1445"/>
      <c r="J13" s="1445"/>
      <c r="K13" s="1445"/>
    </row>
    <row r="14" spans="1:11" s="346" customFormat="1" ht="13.5">
      <c r="F14" s="348"/>
      <c r="G14" s="347" t="s">
        <v>530</v>
      </c>
      <c r="H14" s="1443"/>
      <c r="I14" s="1443"/>
      <c r="J14" s="1443"/>
      <c r="K14" s="1443"/>
    </row>
    <row r="15" spans="1:11" s="346" customFormat="1" ht="13.5">
      <c r="G15" s="349" t="s">
        <v>531</v>
      </c>
      <c r="H15" s="1443"/>
      <c r="I15" s="1443"/>
      <c r="J15" s="1443"/>
      <c r="K15" s="669" t="s">
        <v>38</v>
      </c>
    </row>
    <row r="16" spans="1:11" s="346" customFormat="1" ht="13.5"/>
    <row r="17" spans="1:11" s="346" customFormat="1" ht="13.5">
      <c r="A17" s="346" t="s">
        <v>532</v>
      </c>
    </row>
    <row r="18" spans="1:11" s="346" customFormat="1" ht="13.5"/>
    <row r="19" spans="1:11" s="346" customFormat="1" ht="13.5">
      <c r="A19" s="350" t="s">
        <v>17</v>
      </c>
      <c r="B19" s="350"/>
      <c r="C19" s="350"/>
      <c r="D19" s="350"/>
      <c r="E19" s="350"/>
      <c r="F19" s="350"/>
      <c r="G19" s="350"/>
      <c r="H19" s="350"/>
      <c r="I19" s="350"/>
      <c r="J19" s="350"/>
      <c r="K19" s="350"/>
    </row>
    <row r="20" spans="1:11" s="346" customFormat="1" ht="13.5"/>
    <row r="21" spans="1:11" s="346" customFormat="1" ht="16.5" customHeight="1">
      <c r="A21" s="1446" t="s">
        <v>734</v>
      </c>
      <c r="B21" s="1448" t="str">
        <f>基本情報!$B$4</f>
        <v>◆◆◆　第□□□□ー■ー◇◇◇◇号</v>
      </c>
      <c r="C21" s="1449"/>
      <c r="D21" s="1449"/>
      <c r="E21" s="1449"/>
      <c r="F21" s="1449"/>
      <c r="G21" s="1428"/>
      <c r="H21" s="1436" t="s">
        <v>93</v>
      </c>
      <c r="I21" s="1437"/>
      <c r="J21" s="1450" t="str">
        <f>基本情報!$B$3</f>
        <v>令和△年△月△日</v>
      </c>
      <c r="K21" s="1451"/>
    </row>
    <row r="22" spans="1:11" s="346" customFormat="1" ht="27" customHeight="1">
      <c r="A22" s="1447"/>
      <c r="B22" s="1454" t="str">
        <f>基本情報!$B$2</f>
        <v>◎◎◎◎線○○○○（●●●）工事</v>
      </c>
      <c r="C22" s="1455"/>
      <c r="D22" s="1455"/>
      <c r="E22" s="1455"/>
      <c r="F22" s="1455"/>
      <c r="G22" s="1432"/>
      <c r="H22" s="1438"/>
      <c r="I22" s="1439"/>
      <c r="J22" s="1452"/>
      <c r="K22" s="1453"/>
    </row>
    <row r="23" spans="1:11" s="346" customFormat="1" ht="30" customHeight="1">
      <c r="A23" s="1436" t="s">
        <v>533</v>
      </c>
      <c r="B23" s="1437"/>
      <c r="C23" s="1440" t="s">
        <v>534</v>
      </c>
      <c r="D23" s="1440" t="s">
        <v>535</v>
      </c>
      <c r="E23" s="351" t="s">
        <v>536</v>
      </c>
      <c r="F23" s="352"/>
      <c r="G23" s="352"/>
      <c r="H23" s="353"/>
      <c r="I23" s="354"/>
      <c r="J23" s="1436" t="s">
        <v>537</v>
      </c>
      <c r="K23" s="1437"/>
    </row>
    <row r="24" spans="1:11" s="346" customFormat="1" ht="30" customHeight="1">
      <c r="A24" s="1438"/>
      <c r="B24" s="1439"/>
      <c r="C24" s="1441"/>
      <c r="D24" s="1441"/>
      <c r="E24" s="355" t="s">
        <v>538</v>
      </c>
      <c r="F24" s="356" t="s">
        <v>539</v>
      </c>
      <c r="G24" s="355"/>
      <c r="H24" s="356" t="s">
        <v>540</v>
      </c>
      <c r="I24" s="357"/>
      <c r="J24" s="1438"/>
      <c r="K24" s="1439"/>
    </row>
    <row r="25" spans="1:11" s="346" customFormat="1" ht="20.25" customHeight="1">
      <c r="A25" s="1427"/>
      <c r="B25" s="1428"/>
      <c r="C25" s="1433"/>
      <c r="D25" s="1433"/>
      <c r="E25" s="1433"/>
      <c r="F25" s="1427"/>
      <c r="G25" s="1428"/>
      <c r="H25" s="1427"/>
      <c r="I25" s="1428"/>
      <c r="J25" s="1427"/>
      <c r="K25" s="1428"/>
    </row>
    <row r="26" spans="1:11" s="346" customFormat="1" ht="20.25" customHeight="1">
      <c r="A26" s="1429"/>
      <c r="B26" s="1430"/>
      <c r="C26" s="1434"/>
      <c r="D26" s="1434"/>
      <c r="E26" s="1434"/>
      <c r="F26" s="1429"/>
      <c r="G26" s="1430"/>
      <c r="H26" s="1429"/>
      <c r="I26" s="1430"/>
      <c r="J26" s="1429"/>
      <c r="K26" s="1430"/>
    </row>
    <row r="27" spans="1:11" s="346" customFormat="1" ht="20.25" customHeight="1">
      <c r="A27" s="1431"/>
      <c r="B27" s="1432"/>
      <c r="C27" s="1435"/>
      <c r="D27" s="1435"/>
      <c r="E27" s="1435"/>
      <c r="F27" s="1431"/>
      <c r="G27" s="1432"/>
      <c r="H27" s="1431"/>
      <c r="I27" s="1432"/>
      <c r="J27" s="1431"/>
      <c r="K27" s="1432"/>
    </row>
    <row r="28" spans="1:11" s="346" customFormat="1" ht="60" customHeight="1">
      <c r="A28" s="1425"/>
      <c r="B28" s="1426"/>
      <c r="C28" s="358"/>
      <c r="D28" s="358"/>
      <c r="E28" s="359"/>
      <c r="F28" s="1425"/>
      <c r="G28" s="1426"/>
      <c r="H28" s="1425"/>
      <c r="I28" s="1426"/>
      <c r="J28" s="1425"/>
      <c r="K28" s="1426"/>
    </row>
    <row r="29" spans="1:11" s="346" customFormat="1" ht="60" customHeight="1">
      <c r="A29" s="1425"/>
      <c r="B29" s="1426"/>
      <c r="C29" s="358"/>
      <c r="D29" s="358"/>
      <c r="E29" s="359"/>
      <c r="F29" s="1425"/>
      <c r="G29" s="1426"/>
      <c r="H29" s="1425"/>
      <c r="I29" s="1426"/>
      <c r="J29" s="1425"/>
      <c r="K29" s="1426"/>
    </row>
    <row r="30" spans="1:11" s="346" customFormat="1" ht="60" customHeight="1">
      <c r="A30" s="1425"/>
      <c r="B30" s="1426"/>
      <c r="C30" s="358"/>
      <c r="D30" s="358"/>
      <c r="E30" s="359"/>
      <c r="F30" s="1425"/>
      <c r="G30" s="1426"/>
      <c r="H30" s="1425"/>
      <c r="I30" s="1426"/>
      <c r="J30" s="1425"/>
      <c r="K30" s="1426"/>
    </row>
    <row r="31" spans="1:11" s="346" customFormat="1" ht="60" customHeight="1">
      <c r="A31" s="1425"/>
      <c r="B31" s="1426"/>
      <c r="C31" s="358"/>
      <c r="D31" s="358"/>
      <c r="E31" s="359"/>
      <c r="F31" s="1425"/>
      <c r="G31" s="1426"/>
      <c r="H31" s="1425"/>
      <c r="I31" s="1426"/>
      <c r="J31" s="1425"/>
      <c r="K31" s="1426"/>
    </row>
    <row r="32" spans="1:11" s="346" customFormat="1" ht="13.5">
      <c r="A32" s="360"/>
      <c r="B32" s="360"/>
      <c r="C32" s="360"/>
      <c r="D32" s="360"/>
      <c r="E32" s="360"/>
      <c r="F32" s="360"/>
      <c r="G32" s="360"/>
      <c r="H32" s="360"/>
      <c r="I32" s="360"/>
      <c r="J32" s="360"/>
      <c r="K32" s="360"/>
    </row>
  </sheetData>
  <mergeCells count="38">
    <mergeCell ref="A23:B24"/>
    <mergeCell ref="C23:C24"/>
    <mergeCell ref="D23:D24"/>
    <mergeCell ref="J23:K24"/>
    <mergeCell ref="A3:K3"/>
    <mergeCell ref="A8:C8"/>
    <mergeCell ref="I9:K9"/>
    <mergeCell ref="H11:K13"/>
    <mergeCell ref="H14:K14"/>
    <mergeCell ref="H15:J15"/>
    <mergeCell ref="A21:A22"/>
    <mergeCell ref="B21:G21"/>
    <mergeCell ref="H21:I22"/>
    <mergeCell ref="J21:K22"/>
    <mergeCell ref="B22:G22"/>
    <mergeCell ref="A29:B29"/>
    <mergeCell ref="F29:G29"/>
    <mergeCell ref="H29:I29"/>
    <mergeCell ref="J29:K29"/>
    <mergeCell ref="A25:B27"/>
    <mergeCell ref="C25:C27"/>
    <mergeCell ref="D25:D27"/>
    <mergeCell ref="E25:E27"/>
    <mergeCell ref="F25:G27"/>
    <mergeCell ref="H25:I27"/>
    <mergeCell ref="J25:K27"/>
    <mergeCell ref="A28:B28"/>
    <mergeCell ref="F28:G28"/>
    <mergeCell ref="H28:I28"/>
    <mergeCell ref="J28:K28"/>
    <mergeCell ref="A30:B30"/>
    <mergeCell ref="F30:G30"/>
    <mergeCell ref="H30:I30"/>
    <mergeCell ref="J30:K30"/>
    <mergeCell ref="A31:B31"/>
    <mergeCell ref="F31:G31"/>
    <mergeCell ref="H31:I31"/>
    <mergeCell ref="J31:K31"/>
  </mergeCells>
  <phoneticPr fontId="3"/>
  <printOptions horizontalCentered="1" gridLinesSet="0"/>
  <pageMargins left="0.70866141732283472" right="0.70866141732283472" top="0.74803149606299213" bottom="0.74803149606299213" header="0.31496062992125984" footer="0.31496062992125984"/>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kumamotoken1_3">
    <pageSetUpPr fitToPage="1"/>
  </sheetPr>
  <dimension ref="A1:J44"/>
  <sheetViews>
    <sheetView showGridLines="0" view="pageBreakPreview" zoomScale="95" zoomScaleNormal="95" zoomScaleSheetLayoutView="95" workbookViewId="0">
      <selection activeCell="B15" sqref="B15:H15"/>
    </sheetView>
  </sheetViews>
  <sheetFormatPr defaultRowHeight="13.5"/>
  <cols>
    <col min="1" max="1" width="11.125" style="24" customWidth="1"/>
    <col min="2" max="2" width="11" style="24" customWidth="1"/>
    <col min="3" max="3" width="12.625" style="24" customWidth="1"/>
    <col min="4" max="4" width="11" style="24" customWidth="1"/>
    <col min="5" max="6" width="9" style="24"/>
    <col min="7" max="7" width="9.625" style="24" customWidth="1"/>
    <col min="8" max="8" width="2.375" style="24" customWidth="1"/>
    <col min="9" max="9" width="10.25" style="24" customWidth="1"/>
    <col min="10" max="10" width="1.75" style="24" hidden="1" customWidth="1"/>
    <col min="11" max="16384" width="9" style="24"/>
  </cols>
  <sheetData>
    <row r="1" spans="1:10">
      <c r="A1" s="24" t="s">
        <v>925</v>
      </c>
    </row>
    <row r="2" spans="1:10">
      <c r="A2" s="23" t="s">
        <v>924</v>
      </c>
    </row>
    <row r="4" spans="1:10">
      <c r="A4" s="25"/>
      <c r="B4" s="25"/>
      <c r="C4" s="25"/>
      <c r="D4" s="25"/>
      <c r="E4" s="25"/>
      <c r="F4" s="25" t="s">
        <v>35</v>
      </c>
      <c r="G4" s="708" t="s">
        <v>926</v>
      </c>
      <c r="H4" s="708"/>
      <c r="I4" s="708"/>
      <c r="J4" s="25"/>
    </row>
    <row r="7" spans="1:10">
      <c r="B7" s="709" t="s">
        <v>928</v>
      </c>
      <c r="C7" s="709"/>
      <c r="D7" s="653" t="s">
        <v>36</v>
      </c>
    </row>
    <row r="8" spans="1:10">
      <c r="A8" s="25"/>
      <c r="B8" s="25"/>
      <c r="C8" s="25"/>
      <c r="D8" s="25"/>
      <c r="G8" s="25"/>
      <c r="H8" s="25"/>
      <c r="J8" s="25"/>
    </row>
    <row r="9" spans="1:10">
      <c r="A9" s="25"/>
      <c r="B9" s="25"/>
      <c r="C9" s="25"/>
      <c r="D9" s="25"/>
      <c r="E9" s="25" t="s">
        <v>37</v>
      </c>
      <c r="F9" s="709"/>
      <c r="G9" s="709"/>
      <c r="H9" s="709"/>
      <c r="I9" s="655" t="s">
        <v>38</v>
      </c>
      <c r="J9" s="25"/>
    </row>
    <row r="12" spans="1:10" ht="18.75">
      <c r="A12" s="710" t="s">
        <v>951</v>
      </c>
      <c r="B12" s="710"/>
      <c r="C12" s="710"/>
      <c r="D12" s="710"/>
      <c r="E12" s="710"/>
      <c r="F12" s="710"/>
      <c r="G12" s="710"/>
      <c r="H12" s="710"/>
      <c r="I12" s="710"/>
      <c r="J12" s="26"/>
    </row>
    <row r="14" spans="1:10">
      <c r="A14" s="27" t="s">
        <v>39</v>
      </c>
      <c r="B14" s="711" t="str">
        <f>基本情報!$B$4</f>
        <v>◆◆◆　第□□□□ー■ー◇◇◇◇号</v>
      </c>
      <c r="C14" s="711"/>
      <c r="D14" s="711"/>
      <c r="E14" s="711"/>
      <c r="F14" s="711"/>
      <c r="G14" s="711"/>
      <c r="H14" s="711"/>
    </row>
    <row r="15" spans="1:10">
      <c r="A15" s="27" t="s">
        <v>40</v>
      </c>
      <c r="B15" s="706" t="str">
        <f>基本情報!$B$2</f>
        <v>◎◎◎◎線○○○○（●●●）工事</v>
      </c>
      <c r="C15" s="707"/>
      <c r="D15" s="707"/>
      <c r="E15" s="707"/>
      <c r="F15" s="707"/>
      <c r="G15" s="707"/>
      <c r="H15" s="707"/>
    </row>
    <row r="16" spans="1:10">
      <c r="B16" s="28"/>
      <c r="C16" s="28"/>
      <c r="D16" s="28"/>
      <c r="E16" s="28"/>
      <c r="F16" s="28"/>
      <c r="G16" s="28"/>
      <c r="H16" s="28"/>
    </row>
    <row r="18" spans="1:10">
      <c r="A18" s="702" t="str">
        <f>基本情報!$B$3</f>
        <v>令和△年△月△日</v>
      </c>
      <c r="B18" s="702"/>
      <c r="C18" s="24" t="s">
        <v>41</v>
      </c>
    </row>
    <row r="20" spans="1:10">
      <c r="A20" s="29" t="s">
        <v>915</v>
      </c>
    </row>
    <row r="22" spans="1:10">
      <c r="A22" s="26" t="s">
        <v>17</v>
      </c>
      <c r="B22" s="26"/>
      <c r="C22" s="26"/>
      <c r="D22" s="26"/>
      <c r="E22" s="26"/>
      <c r="F22" s="26"/>
      <c r="G22" s="26"/>
      <c r="H22" s="26"/>
      <c r="I22" s="26"/>
      <c r="J22" s="26"/>
    </row>
    <row r="23" spans="1:10">
      <c r="A23" s="25"/>
      <c r="B23" s="25"/>
      <c r="C23" s="25"/>
      <c r="D23" s="25"/>
      <c r="E23" s="25"/>
      <c r="F23" s="25"/>
      <c r="G23" s="25"/>
      <c r="H23" s="25"/>
      <c r="I23" s="25"/>
      <c r="J23" s="26"/>
    </row>
    <row r="25" spans="1:10" ht="30" customHeight="1">
      <c r="A25" s="690" t="s">
        <v>42</v>
      </c>
      <c r="B25" s="691"/>
      <c r="C25" s="692"/>
      <c r="D25" s="703"/>
      <c r="E25" s="704"/>
      <c r="F25" s="704"/>
      <c r="G25" s="704"/>
      <c r="H25" s="704"/>
      <c r="I25" s="705"/>
    </row>
    <row r="26" spans="1:10" ht="30" customHeight="1">
      <c r="A26" s="690" t="s">
        <v>43</v>
      </c>
      <c r="B26" s="691"/>
      <c r="C26" s="692"/>
      <c r="D26" s="687"/>
      <c r="E26" s="688"/>
      <c r="F26" s="688"/>
      <c r="G26" s="688"/>
      <c r="H26" s="688"/>
      <c r="I26" s="689"/>
    </row>
    <row r="27" spans="1:10" ht="22.5" customHeight="1"/>
    <row r="28" spans="1:10" ht="30" customHeight="1">
      <c r="A28" s="690" t="s">
        <v>44</v>
      </c>
      <c r="B28" s="691"/>
      <c r="C28" s="692"/>
      <c r="D28" s="690" t="s">
        <v>45</v>
      </c>
      <c r="E28" s="691"/>
      <c r="F28" s="691"/>
      <c r="G28" s="691"/>
      <c r="H28" s="691"/>
      <c r="I28" s="692"/>
    </row>
    <row r="29" spans="1:10" ht="30" customHeight="1">
      <c r="A29" s="687"/>
      <c r="B29" s="688"/>
      <c r="C29" s="689"/>
      <c r="D29" s="687"/>
      <c r="E29" s="688"/>
      <c r="F29" s="688"/>
      <c r="G29" s="688"/>
      <c r="H29" s="688"/>
      <c r="I29" s="689"/>
    </row>
    <row r="30" spans="1:10" ht="30" customHeight="1">
      <c r="A30" s="690" t="s">
        <v>46</v>
      </c>
      <c r="B30" s="691"/>
      <c r="C30" s="691"/>
      <c r="D30" s="691"/>
      <c r="E30" s="691"/>
      <c r="F30" s="691"/>
      <c r="G30" s="691"/>
      <c r="H30" s="691"/>
      <c r="I30" s="692"/>
    </row>
    <row r="31" spans="1:10" ht="30" customHeight="1">
      <c r="A31" s="693"/>
      <c r="B31" s="694"/>
      <c r="C31" s="694"/>
      <c r="D31" s="694"/>
      <c r="E31" s="694"/>
      <c r="F31" s="694"/>
      <c r="G31" s="694"/>
      <c r="H31" s="694"/>
      <c r="I31" s="695"/>
    </row>
    <row r="32" spans="1:10" ht="30" customHeight="1">
      <c r="A32" s="696"/>
      <c r="B32" s="697"/>
      <c r="C32" s="697"/>
      <c r="D32" s="697"/>
      <c r="E32" s="697"/>
      <c r="F32" s="697"/>
      <c r="G32" s="697"/>
      <c r="H32" s="697"/>
      <c r="I32" s="698"/>
    </row>
    <row r="33" spans="1:9" ht="30" customHeight="1">
      <c r="A33" s="696"/>
      <c r="B33" s="697"/>
      <c r="C33" s="697"/>
      <c r="D33" s="697"/>
      <c r="E33" s="697"/>
      <c r="F33" s="697"/>
      <c r="G33" s="697"/>
      <c r="H33" s="697"/>
      <c r="I33" s="698"/>
    </row>
    <row r="34" spans="1:9" ht="30" customHeight="1">
      <c r="A34" s="699"/>
      <c r="B34" s="700"/>
      <c r="C34" s="700"/>
      <c r="D34" s="700"/>
      <c r="E34" s="700"/>
      <c r="F34" s="700"/>
      <c r="G34" s="700"/>
      <c r="H34" s="700"/>
      <c r="I34" s="701"/>
    </row>
    <row r="35" spans="1:9" ht="30" customHeight="1">
      <c r="A35" s="11" t="s">
        <v>47</v>
      </c>
      <c r="B35" s="30"/>
      <c r="C35" s="31"/>
      <c r="D35" s="30"/>
      <c r="E35" s="30"/>
      <c r="F35" s="30"/>
      <c r="G35" s="30"/>
      <c r="H35" s="30"/>
      <c r="I35" s="30"/>
    </row>
    <row r="36" spans="1:9">
      <c r="A36" s="32"/>
      <c r="B36" s="32"/>
      <c r="C36" s="32"/>
      <c r="D36" s="32"/>
      <c r="E36" s="32"/>
      <c r="F36" s="32"/>
      <c r="G36" s="32"/>
      <c r="H36" s="32"/>
      <c r="I36" s="32"/>
    </row>
    <row r="38" spans="1:9">
      <c r="A38" s="33" t="s">
        <v>48</v>
      </c>
      <c r="B38" s="24" t="s">
        <v>49</v>
      </c>
    </row>
    <row r="39" spans="1:9">
      <c r="A39" s="33"/>
    </row>
    <row r="40" spans="1:9">
      <c r="A40" s="34" t="s">
        <v>50</v>
      </c>
      <c r="B40" s="24" t="s">
        <v>51</v>
      </c>
    </row>
    <row r="41" spans="1:9">
      <c r="C41" s="24" t="s">
        <v>52</v>
      </c>
    </row>
    <row r="42" spans="1:9">
      <c r="C42" s="24" t="s">
        <v>53</v>
      </c>
    </row>
    <row r="43" spans="1:9">
      <c r="C43" s="24" t="s">
        <v>54</v>
      </c>
    </row>
    <row r="44" spans="1:9">
      <c r="C44" s="24" t="s">
        <v>55</v>
      </c>
    </row>
  </sheetData>
  <mergeCells count="17">
    <mergeCell ref="B15:H15"/>
    <mergeCell ref="G4:I4"/>
    <mergeCell ref="B7:C7"/>
    <mergeCell ref="F9:H9"/>
    <mergeCell ref="A12:I12"/>
    <mergeCell ref="B14:H14"/>
    <mergeCell ref="A29:C29"/>
    <mergeCell ref="D29:I29"/>
    <mergeCell ref="A30:I30"/>
    <mergeCell ref="A31:I34"/>
    <mergeCell ref="A18:B18"/>
    <mergeCell ref="A25:C25"/>
    <mergeCell ref="D25:I25"/>
    <mergeCell ref="A26:C26"/>
    <mergeCell ref="D26:I26"/>
    <mergeCell ref="A28:C28"/>
    <mergeCell ref="D28:I28"/>
  </mergeCells>
  <phoneticPr fontId="3"/>
  <printOptions horizontalCentered="1" gridLinesSet="0"/>
  <pageMargins left="0.70866141732283472" right="0.70866141732283472" top="0.74803149606299213" bottom="0.74803149606299213" header="0.31496062992125984" footer="0.31496062992125984"/>
  <pageSetup paperSize="9" orientation="portrait" r:id="rId1"/>
  <legacyDrawing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kumamotoken25">
    <pageSetUpPr fitToPage="1"/>
  </sheetPr>
  <dimension ref="A1:K47"/>
  <sheetViews>
    <sheetView showGridLines="0" view="pageBreakPreview" zoomScale="95" zoomScaleNormal="95" zoomScaleSheetLayoutView="95" workbookViewId="0">
      <selection activeCell="T7" sqref="T7:Z7"/>
    </sheetView>
  </sheetViews>
  <sheetFormatPr defaultRowHeight="18.75"/>
  <cols>
    <col min="1" max="1" width="11.375" style="512" customWidth="1"/>
    <col min="2" max="2" width="3.875" style="512" customWidth="1"/>
    <col min="3" max="3" width="10.125" style="512" customWidth="1"/>
    <col min="4" max="4" width="5.75" style="512" customWidth="1"/>
    <col min="5" max="6" width="10.75" style="512" customWidth="1"/>
    <col min="7" max="7" width="3.75" style="512" customWidth="1"/>
    <col min="8" max="8" width="6.75" style="512" customWidth="1"/>
    <col min="9" max="9" width="3.625" style="512" customWidth="1"/>
    <col min="10" max="10" width="13.25" style="512" customWidth="1"/>
    <col min="11" max="11" width="4.875" style="512" customWidth="1"/>
    <col min="12" max="12" width="24.75" style="512" customWidth="1"/>
    <col min="13" max="16384" width="9" style="512"/>
  </cols>
  <sheetData>
    <row r="1" spans="1:11">
      <c r="A1" s="361" t="s">
        <v>1003</v>
      </c>
      <c r="B1" s="361"/>
      <c r="C1" s="361"/>
      <c r="D1" s="361"/>
      <c r="E1" s="361"/>
      <c r="F1" s="361"/>
      <c r="G1" s="361"/>
      <c r="H1" s="361"/>
      <c r="I1" s="361"/>
      <c r="J1" s="361"/>
      <c r="K1" s="361"/>
    </row>
    <row r="2" spans="1:11">
      <c r="A2" s="361"/>
      <c r="B2" s="361"/>
      <c r="C2" s="361"/>
      <c r="D2" s="361"/>
      <c r="E2" s="361"/>
      <c r="F2" s="361"/>
      <c r="G2" s="361"/>
      <c r="H2" s="361"/>
      <c r="I2" s="361"/>
      <c r="J2" s="361"/>
      <c r="K2" s="361"/>
    </row>
    <row r="3" spans="1:11">
      <c r="A3" s="1494" t="s">
        <v>541</v>
      </c>
      <c r="B3" s="1494"/>
      <c r="C3" s="1494"/>
      <c r="D3" s="1494"/>
      <c r="E3" s="1494"/>
      <c r="F3" s="1494"/>
      <c r="G3" s="1494"/>
      <c r="H3" s="1494"/>
      <c r="I3" s="1494"/>
      <c r="J3" s="1494"/>
      <c r="K3" s="1494"/>
    </row>
    <row r="4" spans="1:11">
      <c r="A4" s="361"/>
      <c r="B4" s="361"/>
      <c r="C4" s="361"/>
      <c r="D4" s="361"/>
      <c r="E4" s="361"/>
      <c r="F4" s="361"/>
      <c r="G4" s="361"/>
      <c r="H4" s="361"/>
      <c r="I4" s="361"/>
      <c r="J4" s="361"/>
      <c r="K4" s="361"/>
    </row>
    <row r="5" spans="1:11">
      <c r="A5" s="361"/>
      <c r="B5" s="361"/>
      <c r="C5" s="361"/>
      <c r="D5" s="361"/>
      <c r="E5" s="361"/>
      <c r="F5" s="361"/>
      <c r="G5" s="361"/>
      <c r="H5" s="361"/>
      <c r="I5" s="362" t="s">
        <v>35</v>
      </c>
      <c r="J5" s="1495" t="s">
        <v>927</v>
      </c>
      <c r="K5" s="1495"/>
    </row>
    <row r="6" spans="1:11">
      <c r="A6" s="361"/>
      <c r="B6" s="361"/>
      <c r="C6" s="361"/>
      <c r="D6" s="361"/>
      <c r="E6" s="361"/>
      <c r="F6" s="361"/>
      <c r="G6" s="361"/>
      <c r="H6" s="361"/>
      <c r="I6" s="361"/>
      <c r="J6" s="361"/>
      <c r="K6" s="361"/>
    </row>
    <row r="7" spans="1:11">
      <c r="A7" s="346" t="s">
        <v>528</v>
      </c>
      <c r="E7" s="361"/>
      <c r="F7" s="361"/>
      <c r="G7" s="361"/>
      <c r="H7" s="361"/>
      <c r="I7" s="361"/>
      <c r="J7" s="361"/>
      <c r="K7" s="361"/>
    </row>
    <row r="8" spans="1:11">
      <c r="A8" s="1464"/>
      <c r="B8" s="1464"/>
      <c r="C8" s="1464"/>
      <c r="D8" s="653" t="s">
        <v>36</v>
      </c>
      <c r="E8" s="361"/>
      <c r="F8" s="361"/>
      <c r="G8" s="361"/>
      <c r="H8" s="361"/>
      <c r="I8" s="361"/>
      <c r="J8" s="361"/>
      <c r="K8" s="361"/>
    </row>
    <row r="9" spans="1:11">
      <c r="A9" s="361"/>
      <c r="B9" s="361"/>
      <c r="C9" s="361"/>
      <c r="D9" s="361"/>
      <c r="E9" s="361"/>
      <c r="F9" s="361"/>
      <c r="G9" s="347" t="s">
        <v>529</v>
      </c>
      <c r="H9" s="1496"/>
      <c r="I9" s="1496"/>
      <c r="J9" s="1496"/>
      <c r="K9" s="1496"/>
    </row>
    <row r="10" spans="1:11">
      <c r="A10" s="361"/>
      <c r="B10" s="361"/>
      <c r="C10" s="361"/>
      <c r="D10" s="361"/>
      <c r="E10" s="361"/>
      <c r="F10" s="348"/>
      <c r="G10" s="361"/>
      <c r="H10" s="1496"/>
      <c r="I10" s="1496"/>
      <c r="J10" s="1496"/>
      <c r="K10" s="1496"/>
    </row>
    <row r="11" spans="1:11">
      <c r="A11" s="361"/>
      <c r="B11" s="361"/>
      <c r="C11" s="361"/>
      <c r="D11" s="361"/>
      <c r="E11" s="361"/>
      <c r="F11" s="361"/>
      <c r="G11" s="362" t="s">
        <v>530</v>
      </c>
      <c r="H11" s="1493"/>
      <c r="I11" s="1493"/>
      <c r="J11" s="1493"/>
      <c r="K11" s="1493"/>
    </row>
    <row r="12" spans="1:11">
      <c r="A12" s="361"/>
      <c r="B12" s="361"/>
      <c r="C12" s="361"/>
      <c r="D12" s="361"/>
      <c r="E12" s="361"/>
      <c r="F12" s="361"/>
      <c r="G12" s="362" t="s">
        <v>542</v>
      </c>
      <c r="H12" s="1493"/>
      <c r="I12" s="1493"/>
      <c r="J12" s="1493"/>
      <c r="K12" s="670" t="s">
        <v>38</v>
      </c>
    </row>
    <row r="13" spans="1:11">
      <c r="A13" s="361"/>
      <c r="B13" s="361"/>
      <c r="C13" s="361"/>
      <c r="D13" s="361"/>
      <c r="E13" s="361"/>
      <c r="F13" s="361"/>
      <c r="G13" s="361"/>
      <c r="H13" s="361"/>
      <c r="I13" s="361"/>
      <c r="J13" s="361"/>
      <c r="K13" s="361"/>
    </row>
    <row r="14" spans="1:11">
      <c r="A14" s="361" t="s">
        <v>543</v>
      </c>
      <c r="B14" s="361"/>
      <c r="C14" s="361"/>
      <c r="D14" s="361"/>
      <c r="E14" s="361"/>
      <c r="F14" s="361"/>
      <c r="G14" s="361"/>
      <c r="H14" s="361"/>
      <c r="I14" s="361"/>
      <c r="J14" s="361"/>
      <c r="K14" s="361"/>
    </row>
    <row r="15" spans="1:11">
      <c r="A15" s="361"/>
      <c r="B15" s="361"/>
      <c r="C15" s="361"/>
      <c r="D15" s="361"/>
      <c r="E15" s="361"/>
      <c r="F15" s="361"/>
      <c r="G15" s="361"/>
      <c r="H15" s="361"/>
      <c r="I15" s="361"/>
      <c r="J15" s="361"/>
      <c r="K15" s="361"/>
    </row>
    <row r="16" spans="1:11">
      <c r="A16" s="363" t="s">
        <v>17</v>
      </c>
      <c r="B16" s="363"/>
      <c r="C16" s="363"/>
      <c r="D16" s="363"/>
      <c r="E16" s="363"/>
      <c r="F16" s="363"/>
      <c r="G16" s="363"/>
      <c r="H16" s="363"/>
      <c r="I16" s="363"/>
      <c r="J16" s="363"/>
      <c r="K16" s="361"/>
    </row>
    <row r="17" spans="1:11">
      <c r="A17" s="361"/>
      <c r="B17" s="361"/>
      <c r="C17" s="361"/>
      <c r="D17" s="361"/>
      <c r="E17" s="361"/>
      <c r="F17" s="361"/>
      <c r="G17" s="361"/>
      <c r="H17" s="361"/>
      <c r="I17" s="361"/>
      <c r="J17" s="361"/>
      <c r="K17" s="361"/>
    </row>
    <row r="18" spans="1:11" ht="33" customHeight="1">
      <c r="A18" s="364" t="s">
        <v>544</v>
      </c>
      <c r="B18" s="1483" t="str">
        <f>基本情報!$B$2</f>
        <v>◎◎◎◎線○○○○（●●●）工事</v>
      </c>
      <c r="C18" s="1484"/>
      <c r="D18" s="1484"/>
      <c r="E18" s="1485"/>
      <c r="F18" s="365" t="s">
        <v>93</v>
      </c>
      <c r="G18" s="366"/>
      <c r="H18" s="1486" t="str">
        <f>基本情報!$B$3</f>
        <v>令和△年△月△日</v>
      </c>
      <c r="I18" s="1487"/>
      <c r="J18" s="1487"/>
      <c r="K18" s="1488"/>
    </row>
    <row r="19" spans="1:11" ht="30" customHeight="1">
      <c r="A19" s="1456" t="s">
        <v>545</v>
      </c>
      <c r="B19" s="1457"/>
      <c r="C19" s="1489" t="s">
        <v>546</v>
      </c>
      <c r="D19" s="1489" t="s">
        <v>272</v>
      </c>
      <c r="E19" s="1465" t="s">
        <v>547</v>
      </c>
      <c r="F19" s="1491"/>
      <c r="G19" s="1491"/>
      <c r="H19" s="1466"/>
      <c r="I19" s="1456" t="s">
        <v>548</v>
      </c>
      <c r="J19" s="1492"/>
      <c r="K19" s="1457"/>
    </row>
    <row r="20" spans="1:11" ht="30" customHeight="1">
      <c r="A20" s="1465"/>
      <c r="B20" s="1466"/>
      <c r="C20" s="1490"/>
      <c r="D20" s="1490"/>
      <c r="E20" s="367" t="s">
        <v>549</v>
      </c>
      <c r="F20" s="367" t="s">
        <v>550</v>
      </c>
      <c r="G20" s="368" t="s">
        <v>551</v>
      </c>
      <c r="H20" s="367"/>
      <c r="I20" s="1465"/>
      <c r="J20" s="1491"/>
      <c r="K20" s="1466"/>
    </row>
    <row r="21" spans="1:11">
      <c r="A21" s="1478"/>
      <c r="B21" s="1479"/>
      <c r="C21" s="369"/>
      <c r="D21" s="369"/>
      <c r="E21" s="370"/>
      <c r="F21" s="370"/>
      <c r="G21" s="1478"/>
      <c r="H21" s="1479"/>
      <c r="I21" s="1480"/>
      <c r="J21" s="1481"/>
      <c r="K21" s="1482"/>
    </row>
    <row r="22" spans="1:11">
      <c r="A22" s="1468"/>
      <c r="B22" s="1469"/>
      <c r="C22" s="369"/>
      <c r="D22" s="369"/>
      <c r="E22" s="370"/>
      <c r="F22" s="370"/>
      <c r="G22" s="1468"/>
      <c r="H22" s="1469"/>
      <c r="I22" s="1470"/>
      <c r="J22" s="1471"/>
      <c r="K22" s="1472"/>
    </row>
    <row r="23" spans="1:11">
      <c r="A23" s="1468"/>
      <c r="B23" s="1469"/>
      <c r="C23" s="369"/>
      <c r="D23" s="369"/>
      <c r="E23" s="370"/>
      <c r="F23" s="370"/>
      <c r="G23" s="1468"/>
      <c r="H23" s="1469"/>
      <c r="I23" s="1470"/>
      <c r="J23" s="1471"/>
      <c r="K23" s="1472"/>
    </row>
    <row r="24" spans="1:11">
      <c r="A24" s="1468"/>
      <c r="B24" s="1469"/>
      <c r="C24" s="370"/>
      <c r="D24" s="370"/>
      <c r="E24" s="370"/>
      <c r="F24" s="370"/>
      <c r="G24" s="1468"/>
      <c r="H24" s="1469"/>
      <c r="I24" s="1470"/>
      <c r="J24" s="1471"/>
      <c r="K24" s="1472"/>
    </row>
    <row r="25" spans="1:11">
      <c r="A25" s="1468"/>
      <c r="B25" s="1469"/>
      <c r="C25" s="370"/>
      <c r="D25" s="370"/>
      <c r="E25" s="370"/>
      <c r="F25" s="370"/>
      <c r="G25" s="1468"/>
      <c r="H25" s="1469"/>
      <c r="I25" s="1470"/>
      <c r="J25" s="1471"/>
      <c r="K25" s="1472"/>
    </row>
    <row r="26" spans="1:11">
      <c r="A26" s="1468"/>
      <c r="B26" s="1469"/>
      <c r="C26" s="370"/>
      <c r="D26" s="370"/>
      <c r="E26" s="370"/>
      <c r="F26" s="370"/>
      <c r="G26" s="1468"/>
      <c r="H26" s="1469"/>
      <c r="I26" s="1470"/>
      <c r="J26" s="1471"/>
      <c r="K26" s="1472"/>
    </row>
    <row r="27" spans="1:11">
      <c r="A27" s="1468"/>
      <c r="B27" s="1469"/>
      <c r="C27" s="370"/>
      <c r="D27" s="370"/>
      <c r="E27" s="370"/>
      <c r="F27" s="370"/>
      <c r="G27" s="1468"/>
      <c r="H27" s="1469"/>
      <c r="I27" s="1470"/>
      <c r="J27" s="1471"/>
      <c r="K27" s="1472"/>
    </row>
    <row r="28" spans="1:11">
      <c r="A28" s="1468"/>
      <c r="B28" s="1469"/>
      <c r="C28" s="370"/>
      <c r="D28" s="370"/>
      <c r="E28" s="370"/>
      <c r="F28" s="370"/>
      <c r="G28" s="1468"/>
      <c r="H28" s="1469"/>
      <c r="I28" s="1470"/>
      <c r="J28" s="1471"/>
      <c r="K28" s="1472"/>
    </row>
    <row r="29" spans="1:11">
      <c r="A29" s="1468"/>
      <c r="B29" s="1469"/>
      <c r="C29" s="370"/>
      <c r="D29" s="370"/>
      <c r="E29" s="370"/>
      <c r="F29" s="370"/>
      <c r="G29" s="1468"/>
      <c r="H29" s="1469"/>
      <c r="I29" s="1470"/>
      <c r="J29" s="1471"/>
      <c r="K29" s="1472"/>
    </row>
    <row r="30" spans="1:11">
      <c r="A30" s="1468"/>
      <c r="B30" s="1469"/>
      <c r="C30" s="370"/>
      <c r="D30" s="370"/>
      <c r="E30" s="370"/>
      <c r="F30" s="370"/>
      <c r="G30" s="1468"/>
      <c r="H30" s="1469"/>
      <c r="I30" s="1470"/>
      <c r="J30" s="1471"/>
      <c r="K30" s="1472"/>
    </row>
    <row r="31" spans="1:11">
      <c r="A31" s="1468"/>
      <c r="B31" s="1469"/>
      <c r="C31" s="370"/>
      <c r="D31" s="370"/>
      <c r="E31" s="370"/>
      <c r="F31" s="370"/>
      <c r="G31" s="1468"/>
      <c r="H31" s="1469"/>
      <c r="I31" s="1470"/>
      <c r="J31" s="1471"/>
      <c r="K31" s="1472"/>
    </row>
    <row r="32" spans="1:11">
      <c r="A32" s="1468"/>
      <c r="B32" s="1469"/>
      <c r="C32" s="370"/>
      <c r="D32" s="370"/>
      <c r="E32" s="370"/>
      <c r="F32" s="370"/>
      <c r="G32" s="1468"/>
      <c r="H32" s="1469"/>
      <c r="I32" s="1470"/>
      <c r="J32" s="1471"/>
      <c r="K32" s="1472"/>
    </row>
    <row r="33" spans="1:11">
      <c r="A33" s="1468"/>
      <c r="B33" s="1469"/>
      <c r="C33" s="370"/>
      <c r="D33" s="370"/>
      <c r="E33" s="370"/>
      <c r="F33" s="370"/>
      <c r="G33" s="1468"/>
      <c r="H33" s="1469"/>
      <c r="I33" s="1470"/>
      <c r="J33" s="1471"/>
      <c r="K33" s="1472"/>
    </row>
    <row r="34" spans="1:11">
      <c r="A34" s="1468"/>
      <c r="B34" s="1469"/>
      <c r="C34" s="370"/>
      <c r="D34" s="370"/>
      <c r="E34" s="370"/>
      <c r="F34" s="370"/>
      <c r="G34" s="1468"/>
      <c r="H34" s="1469"/>
      <c r="I34" s="1470"/>
      <c r="J34" s="1471"/>
      <c r="K34" s="1472"/>
    </row>
    <row r="35" spans="1:11">
      <c r="A35" s="1468"/>
      <c r="B35" s="1469"/>
      <c r="C35" s="370"/>
      <c r="D35" s="370"/>
      <c r="E35" s="370"/>
      <c r="F35" s="370"/>
      <c r="G35" s="1468"/>
      <c r="H35" s="1469"/>
      <c r="I35" s="1470"/>
      <c r="J35" s="1471"/>
      <c r="K35" s="1472"/>
    </row>
    <row r="36" spans="1:11">
      <c r="A36" s="1473"/>
      <c r="B36" s="1474"/>
      <c r="C36" s="371"/>
      <c r="D36" s="371"/>
      <c r="E36" s="371"/>
      <c r="F36" s="371"/>
      <c r="G36" s="1473"/>
      <c r="H36" s="1474"/>
      <c r="I36" s="1475"/>
      <c r="J36" s="1476"/>
      <c r="K36" s="1477"/>
    </row>
    <row r="37" spans="1:11">
      <c r="A37" s="372" t="s">
        <v>552</v>
      </c>
      <c r="B37" s="361"/>
      <c r="C37" s="361"/>
      <c r="D37" s="361"/>
      <c r="E37" s="361"/>
      <c r="F37" s="361"/>
      <c r="G37" s="361"/>
      <c r="H37" s="361"/>
      <c r="I37" s="361"/>
      <c r="J37" s="1456" t="s">
        <v>553</v>
      </c>
      <c r="K37" s="1457"/>
    </row>
    <row r="38" spans="1:11">
      <c r="A38" s="372"/>
      <c r="B38" s="361" t="s">
        <v>554</v>
      </c>
      <c r="C38" s="361"/>
      <c r="D38" s="361"/>
      <c r="E38" s="361"/>
      <c r="F38" s="361"/>
      <c r="G38" s="361"/>
      <c r="H38" s="361"/>
      <c r="I38" s="361"/>
      <c r="J38" s="1458"/>
      <c r="K38" s="1459"/>
    </row>
    <row r="39" spans="1:11">
      <c r="A39" s="373" t="s">
        <v>555</v>
      </c>
      <c r="B39" s="361" t="s">
        <v>556</v>
      </c>
      <c r="C39" s="361"/>
      <c r="D39" s="361"/>
      <c r="E39" s="361"/>
      <c r="F39" s="361"/>
      <c r="G39" s="361"/>
      <c r="H39" s="361"/>
      <c r="I39" s="361"/>
      <c r="J39" s="1460"/>
      <c r="K39" s="1461"/>
    </row>
    <row r="40" spans="1:11">
      <c r="A40" s="372"/>
      <c r="B40" s="361" t="s">
        <v>557</v>
      </c>
      <c r="C40" s="361"/>
      <c r="D40" s="361"/>
      <c r="E40" s="362" t="s">
        <v>35</v>
      </c>
      <c r="F40" s="1464" t="s">
        <v>927</v>
      </c>
      <c r="G40" s="1464"/>
      <c r="H40" s="1464"/>
      <c r="I40" s="374"/>
      <c r="J40" s="1462"/>
      <c r="K40" s="1463"/>
    </row>
    <row r="41" spans="1:11">
      <c r="A41" s="373" t="s">
        <v>558</v>
      </c>
      <c r="B41" s="361"/>
      <c r="C41" s="361"/>
      <c r="D41" s="361"/>
      <c r="E41" s="361"/>
      <c r="F41" s="361"/>
      <c r="G41" s="361"/>
      <c r="H41" s="361"/>
      <c r="I41" s="374"/>
      <c r="J41" s="1458" t="s">
        <v>559</v>
      </c>
      <c r="K41" s="1459"/>
    </row>
    <row r="42" spans="1:11">
      <c r="A42" s="372"/>
      <c r="B42" s="361"/>
      <c r="C42" s="361"/>
      <c r="D42" s="361"/>
      <c r="E42" s="375" t="s">
        <v>560</v>
      </c>
      <c r="F42" s="1467"/>
      <c r="G42" s="1467"/>
      <c r="H42" s="1467"/>
      <c r="I42" s="376" t="s">
        <v>559</v>
      </c>
      <c r="J42" s="1458"/>
      <c r="K42" s="1459"/>
    </row>
    <row r="43" spans="1:11" ht="15" customHeight="1">
      <c r="A43" s="377"/>
      <c r="B43" s="378"/>
      <c r="C43" s="378"/>
      <c r="D43" s="378"/>
      <c r="E43" s="378"/>
      <c r="F43" s="378"/>
      <c r="G43" s="378"/>
      <c r="H43" s="378"/>
      <c r="I43" s="379"/>
      <c r="J43" s="1465"/>
      <c r="K43" s="1466"/>
    </row>
    <row r="44" spans="1:11">
      <c r="A44" s="380"/>
      <c r="B44" s="380"/>
      <c r="C44" s="380"/>
      <c r="D44" s="380"/>
      <c r="E44" s="380"/>
      <c r="F44" s="380"/>
      <c r="G44" s="380"/>
      <c r="H44" s="380"/>
      <c r="I44" s="380"/>
      <c r="J44" s="380"/>
      <c r="K44" s="380"/>
    </row>
    <row r="45" spans="1:11">
      <c r="A45" s="361"/>
      <c r="B45" s="361"/>
      <c r="C45" s="361"/>
      <c r="D45" s="361"/>
      <c r="E45" s="361"/>
      <c r="F45" s="361"/>
      <c r="G45" s="361"/>
      <c r="H45" s="361"/>
      <c r="I45" s="361"/>
      <c r="J45" s="361"/>
      <c r="K45" s="361"/>
    </row>
    <row r="46" spans="1:11">
      <c r="A46" s="361" t="s">
        <v>561</v>
      </c>
      <c r="B46" s="361"/>
      <c r="C46" s="361"/>
      <c r="D46" s="361"/>
      <c r="E46" s="361"/>
      <c r="F46" s="361"/>
      <c r="G46" s="361"/>
      <c r="H46" s="361"/>
      <c r="I46" s="361"/>
      <c r="J46" s="361"/>
      <c r="K46" s="361"/>
    </row>
    <row r="47" spans="1:11">
      <c r="A47" s="361" t="s">
        <v>562</v>
      </c>
      <c r="B47" s="361"/>
      <c r="C47" s="361"/>
      <c r="D47" s="361"/>
      <c r="E47" s="361"/>
      <c r="F47" s="361"/>
      <c r="G47" s="361"/>
      <c r="H47" s="361"/>
      <c r="I47" s="361"/>
      <c r="J47" s="361"/>
      <c r="K47" s="361"/>
    </row>
  </sheetData>
  <mergeCells count="66">
    <mergeCell ref="H12:J12"/>
    <mergeCell ref="A3:K3"/>
    <mergeCell ref="J5:K5"/>
    <mergeCell ref="A8:C8"/>
    <mergeCell ref="H9:K10"/>
    <mergeCell ref="H11:K11"/>
    <mergeCell ref="B18:E18"/>
    <mergeCell ref="H18:K18"/>
    <mergeCell ref="A19:B20"/>
    <mergeCell ref="C19:C20"/>
    <mergeCell ref="D19:D20"/>
    <mergeCell ref="E19:H19"/>
    <mergeCell ref="I19:K20"/>
    <mergeCell ref="A21:B21"/>
    <mergeCell ref="G21:H21"/>
    <mergeCell ref="I21:K21"/>
    <mergeCell ref="A22:B22"/>
    <mergeCell ref="G22:H22"/>
    <mergeCell ref="I22:K22"/>
    <mergeCell ref="A23:B23"/>
    <mergeCell ref="G23:H23"/>
    <mergeCell ref="I23:K23"/>
    <mergeCell ref="A24:B24"/>
    <mergeCell ref="G24:H24"/>
    <mergeCell ref="I24:K24"/>
    <mergeCell ref="A25:B25"/>
    <mergeCell ref="G25:H25"/>
    <mergeCell ref="I25:K25"/>
    <mergeCell ref="A26:B26"/>
    <mergeCell ref="G26:H26"/>
    <mergeCell ref="I26:K26"/>
    <mergeCell ref="A27:B27"/>
    <mergeCell ref="G27:H27"/>
    <mergeCell ref="I27:K27"/>
    <mergeCell ref="A28:B28"/>
    <mergeCell ref="G28:H28"/>
    <mergeCell ref="I28:K28"/>
    <mergeCell ref="A29:B29"/>
    <mergeCell ref="G29:H29"/>
    <mergeCell ref="I29:K29"/>
    <mergeCell ref="A30:B30"/>
    <mergeCell ref="G30:H30"/>
    <mergeCell ref="I30:K30"/>
    <mergeCell ref="A31:B31"/>
    <mergeCell ref="G31:H31"/>
    <mergeCell ref="I31:K31"/>
    <mergeCell ref="A32:B32"/>
    <mergeCell ref="G32:H32"/>
    <mergeCell ref="I32:K32"/>
    <mergeCell ref="A33:B33"/>
    <mergeCell ref="G33:H33"/>
    <mergeCell ref="I33:K33"/>
    <mergeCell ref="A34:B34"/>
    <mergeCell ref="G34:H34"/>
    <mergeCell ref="I34:K34"/>
    <mergeCell ref="A35:B35"/>
    <mergeCell ref="G35:H35"/>
    <mergeCell ref="I35:K35"/>
    <mergeCell ref="A36:B36"/>
    <mergeCell ref="G36:H36"/>
    <mergeCell ref="I36:K36"/>
    <mergeCell ref="J37:K38"/>
    <mergeCell ref="J39:K40"/>
    <mergeCell ref="F40:H40"/>
    <mergeCell ref="J41:K43"/>
    <mergeCell ref="F42:H42"/>
  </mergeCells>
  <phoneticPr fontId="3"/>
  <printOptions horizontalCentered="1" gridLinesSet="0"/>
  <pageMargins left="0.70866141732283472" right="0.70866141732283472" top="0.74803149606299213" bottom="0.74803149606299213" header="0.31496062992125984" footer="0.31496062992125984"/>
  <pageSetup paperSize="9" scale="89" orientation="portrait" r:id="rId1"/>
  <legacyDrawing r:id="rId2"/>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kumamotoken26">
    <pageSetUpPr fitToPage="1"/>
  </sheetPr>
  <dimension ref="A1:BA26"/>
  <sheetViews>
    <sheetView showGridLines="0" view="pageBreakPreview" zoomScale="95" zoomScaleNormal="95" zoomScaleSheetLayoutView="95" workbookViewId="0">
      <selection activeCell="T7" sqref="T7:Z7"/>
    </sheetView>
  </sheetViews>
  <sheetFormatPr defaultColWidth="2.375" defaultRowHeight="13.5"/>
  <cols>
    <col min="1" max="16384" width="2.375" style="18"/>
  </cols>
  <sheetData>
    <row r="1" spans="1:53">
      <c r="A1" s="18" t="s">
        <v>1004</v>
      </c>
    </row>
    <row r="4" spans="1:53" ht="20.100000000000001" customHeight="1">
      <c r="A4" s="1503" t="s">
        <v>563</v>
      </c>
      <c r="B4" s="1503"/>
      <c r="C4" s="1503"/>
      <c r="D4" s="1503"/>
      <c r="E4" s="1503"/>
      <c r="F4" s="1503"/>
      <c r="G4" s="1503"/>
      <c r="H4" s="1503"/>
      <c r="I4" s="1503"/>
      <c r="J4" s="1503"/>
      <c r="K4" s="1503"/>
      <c r="L4" s="1503"/>
      <c r="M4" s="1503"/>
      <c r="N4" s="1503"/>
      <c r="O4" s="1503"/>
      <c r="P4" s="1503"/>
      <c r="Q4" s="1503"/>
      <c r="R4" s="1503"/>
      <c r="S4" s="1503"/>
      <c r="T4" s="1503"/>
      <c r="U4" s="1503"/>
      <c r="V4" s="1503"/>
      <c r="W4" s="1503"/>
      <c r="X4" s="1503"/>
      <c r="Y4" s="1503"/>
      <c r="Z4" s="1503"/>
      <c r="AA4" s="1503"/>
      <c r="AB4" s="1503"/>
      <c r="AC4" s="1503"/>
      <c r="AD4" s="1503"/>
      <c r="AE4" s="1503"/>
      <c r="AF4" s="1503"/>
      <c r="AG4" s="1503"/>
      <c r="AH4" s="1503"/>
      <c r="AI4" s="1503"/>
      <c r="AJ4" s="1503"/>
      <c r="AK4" s="1503"/>
      <c r="AL4" s="1503"/>
      <c r="AM4" s="1503"/>
      <c r="AN4" s="1503"/>
      <c r="AO4" s="1503"/>
      <c r="AP4" s="1503"/>
      <c r="AQ4" s="1503"/>
      <c r="AR4" s="1503"/>
      <c r="AS4" s="1503"/>
      <c r="AT4" s="1503"/>
      <c r="AU4" s="1503"/>
      <c r="AV4" s="1503"/>
      <c r="AW4" s="1503"/>
      <c r="AX4" s="1503"/>
      <c r="AY4" s="1503"/>
      <c r="AZ4" s="1503"/>
      <c r="BA4" s="1503"/>
    </row>
    <row r="5" spans="1:53">
      <c r="AF5" s="18" t="s">
        <v>78</v>
      </c>
      <c r="AG5" s="731"/>
      <c r="AH5" s="731"/>
      <c r="AI5" s="18" t="s">
        <v>81</v>
      </c>
    </row>
    <row r="6" spans="1:53">
      <c r="V6" s="18" t="s">
        <v>908</v>
      </c>
      <c r="X6" s="731"/>
      <c r="Y6" s="731"/>
      <c r="Z6" s="18" t="s">
        <v>564</v>
      </c>
      <c r="AA6" s="731"/>
      <c r="AB6" s="731"/>
      <c r="AC6" s="18" t="s">
        <v>565</v>
      </c>
    </row>
    <row r="7" spans="1:53">
      <c r="AF7" s="18" t="s">
        <v>79</v>
      </c>
      <c r="AG7" s="731"/>
      <c r="AH7" s="731"/>
      <c r="AI7" s="18" t="s">
        <v>81</v>
      </c>
    </row>
    <row r="9" spans="1:53" s="381" customFormat="1" ht="17.25">
      <c r="F9" s="382" t="s">
        <v>396</v>
      </c>
      <c r="G9" s="382"/>
      <c r="H9" s="382"/>
      <c r="I9" s="382"/>
      <c r="J9" s="1503"/>
      <c r="K9" s="1503"/>
      <c r="L9" s="1503"/>
      <c r="M9" s="1503"/>
      <c r="N9" s="1503"/>
      <c r="O9" s="1503"/>
      <c r="P9" s="1503"/>
      <c r="Q9" s="1503"/>
      <c r="R9" s="1503"/>
      <c r="S9" s="1503"/>
      <c r="T9" s="1503"/>
      <c r="U9" s="1503"/>
      <c r="V9" s="1503"/>
      <c r="W9" s="1503"/>
      <c r="X9" s="1503"/>
      <c r="Y9" s="1503"/>
      <c r="Z9" s="1503"/>
      <c r="AA9" s="1503"/>
      <c r="AB9" s="1503"/>
      <c r="AC9" s="1503"/>
      <c r="AD9" s="1503"/>
      <c r="AE9" s="1503"/>
      <c r="AF9" s="1503"/>
      <c r="AG9" s="1503"/>
      <c r="AH9" s="1503"/>
      <c r="AI9" s="1503"/>
      <c r="AJ9" s="1503"/>
      <c r="AK9" s="1503"/>
      <c r="AL9" s="1503"/>
      <c r="AM9" s="1503"/>
      <c r="AN9" s="1503"/>
      <c r="AO9" s="1503"/>
      <c r="AP9" s="1503"/>
      <c r="AQ9" s="1503"/>
      <c r="AR9" s="1503"/>
      <c r="AS9" s="1503"/>
      <c r="AT9" s="1503"/>
      <c r="AU9" s="1503"/>
      <c r="AV9" s="1503"/>
    </row>
    <row r="10" spans="1:53" s="381" customFormat="1" ht="17.25">
      <c r="F10" s="381" t="s">
        <v>566</v>
      </c>
      <c r="S10" s="1502" t="s">
        <v>927</v>
      </c>
      <c r="T10" s="1502"/>
      <c r="U10" s="1502"/>
      <c r="V10" s="1502"/>
      <c r="W10" s="1502"/>
      <c r="X10" s="1502"/>
      <c r="Y10" s="1502"/>
      <c r="Z10" s="1502"/>
      <c r="AA10" s="1502"/>
      <c r="AB10" s="1502"/>
      <c r="AC10" s="382"/>
      <c r="AD10" s="382"/>
      <c r="AE10" s="382"/>
      <c r="AF10" s="382"/>
      <c r="AG10" s="382"/>
      <c r="AH10" s="382"/>
      <c r="AI10" s="382"/>
      <c r="AJ10" s="382"/>
      <c r="AK10" s="382"/>
      <c r="AO10" s="383" t="s">
        <v>567</v>
      </c>
      <c r="AP10" s="1503"/>
      <c r="AQ10" s="1503"/>
      <c r="AR10" s="1503"/>
      <c r="AS10" s="1503"/>
      <c r="AT10" s="1503"/>
      <c r="AU10" s="1503"/>
      <c r="AV10" s="1503"/>
      <c r="AW10" s="1503"/>
      <c r="AX10" s="1503"/>
      <c r="AY10" s="1503"/>
      <c r="AZ10" s="1504" t="s">
        <v>568</v>
      </c>
      <c r="BA10" s="1504"/>
    </row>
    <row r="11" spans="1:53" s="381" customFormat="1" ht="17.25">
      <c r="F11" s="381" t="s">
        <v>569</v>
      </c>
      <c r="S11" s="1503" t="s">
        <v>570</v>
      </c>
      <c r="T11" s="1503"/>
      <c r="AO11" s="383" t="s">
        <v>571</v>
      </c>
      <c r="AP11" s="1503"/>
      <c r="AQ11" s="1503"/>
      <c r="AR11" s="1503"/>
      <c r="AS11" s="1503"/>
      <c r="AT11" s="1503"/>
      <c r="AU11" s="1503"/>
      <c r="AV11" s="1503"/>
      <c r="AW11" s="1503"/>
      <c r="AX11" s="1503"/>
      <c r="AY11" s="1503"/>
      <c r="AZ11" s="1504" t="s">
        <v>570</v>
      </c>
      <c r="BA11" s="1504"/>
    </row>
    <row r="13" spans="1:53">
      <c r="A13" s="1501" t="s">
        <v>572</v>
      </c>
      <c r="B13" s="1501"/>
      <c r="C13" s="1501"/>
      <c r="D13" s="1501"/>
      <c r="E13" s="1501"/>
      <c r="F13" s="1501" t="s">
        <v>573</v>
      </c>
      <c r="G13" s="1501"/>
      <c r="H13" s="1501"/>
      <c r="I13" s="1501"/>
      <c r="J13" s="1501"/>
      <c r="K13" s="1501" t="s">
        <v>574</v>
      </c>
      <c r="L13" s="1501"/>
      <c r="M13" s="1501"/>
      <c r="N13" s="1501"/>
      <c r="O13" s="1501"/>
      <c r="P13" s="1501" t="s">
        <v>575</v>
      </c>
      <c r="Q13" s="1501"/>
      <c r="R13" s="1501"/>
      <c r="S13" s="1501"/>
      <c r="T13" s="1501"/>
      <c r="U13" s="1500" t="s">
        <v>576</v>
      </c>
      <c r="V13" s="1500"/>
      <c r="W13" s="1500"/>
      <c r="X13" s="1500"/>
      <c r="Y13" s="1500"/>
      <c r="Z13" s="1500"/>
      <c r="AA13" s="1500"/>
      <c r="AB13" s="1500"/>
      <c r="AC13" s="1500"/>
      <c r="AD13" s="1500"/>
      <c r="AE13" s="1500"/>
      <c r="AF13" s="1500"/>
      <c r="AG13" s="1500" t="s">
        <v>577</v>
      </c>
      <c r="AH13" s="1500"/>
      <c r="AI13" s="1500"/>
      <c r="AJ13" s="1500"/>
      <c r="AK13" s="1500"/>
      <c r="AL13" s="1500"/>
      <c r="AM13" s="1500" t="s">
        <v>578</v>
      </c>
      <c r="AN13" s="1500"/>
      <c r="AO13" s="1500"/>
      <c r="AP13" s="1500"/>
      <c r="AQ13" s="1500"/>
      <c r="AR13" s="1500"/>
      <c r="AS13" s="1500"/>
      <c r="AT13" s="1500"/>
      <c r="AU13" s="1500"/>
      <c r="AV13" s="1500"/>
      <c r="AW13" s="1500"/>
      <c r="AX13" s="1500" t="s">
        <v>579</v>
      </c>
      <c r="AY13" s="1500"/>
      <c r="AZ13" s="1500"/>
      <c r="BA13" s="1500"/>
    </row>
    <row r="14" spans="1:53">
      <c r="A14" s="1501"/>
      <c r="B14" s="1501"/>
      <c r="C14" s="1501"/>
      <c r="D14" s="1501"/>
      <c r="E14" s="1501"/>
      <c r="F14" s="1501"/>
      <c r="G14" s="1501"/>
      <c r="H14" s="1501"/>
      <c r="I14" s="1501"/>
      <c r="J14" s="1501"/>
      <c r="K14" s="1501"/>
      <c r="L14" s="1501"/>
      <c r="M14" s="1501"/>
      <c r="N14" s="1501"/>
      <c r="O14" s="1501"/>
      <c r="P14" s="1501"/>
      <c r="Q14" s="1501"/>
      <c r="R14" s="1501"/>
      <c r="S14" s="1501"/>
      <c r="T14" s="1501"/>
      <c r="U14" s="1500" t="s">
        <v>580</v>
      </c>
      <c r="V14" s="1500"/>
      <c r="W14" s="1500"/>
      <c r="X14" s="1500"/>
      <c r="Y14" s="1500"/>
      <c r="Z14" s="1500"/>
      <c r="AA14" s="1500" t="s">
        <v>581</v>
      </c>
      <c r="AB14" s="1500"/>
      <c r="AC14" s="1500"/>
      <c r="AD14" s="1500"/>
      <c r="AE14" s="1500"/>
      <c r="AF14" s="1500"/>
      <c r="AG14" s="1500"/>
      <c r="AH14" s="1500"/>
      <c r="AI14" s="1500"/>
      <c r="AJ14" s="1500"/>
      <c r="AK14" s="1500"/>
      <c r="AL14" s="1500"/>
      <c r="AM14" s="1500"/>
      <c r="AN14" s="1500"/>
      <c r="AO14" s="1500"/>
      <c r="AP14" s="1500"/>
      <c r="AQ14" s="1500"/>
      <c r="AR14" s="1500"/>
      <c r="AS14" s="1500"/>
      <c r="AT14" s="1500"/>
      <c r="AU14" s="1500"/>
      <c r="AV14" s="1500"/>
      <c r="AW14" s="1500"/>
      <c r="AX14" s="1500"/>
      <c r="AY14" s="1500"/>
      <c r="AZ14" s="1500"/>
      <c r="BA14" s="1500"/>
    </row>
    <row r="15" spans="1:53" ht="27" customHeight="1">
      <c r="A15" s="1497"/>
      <c r="B15" s="1497"/>
      <c r="C15" s="1497"/>
      <c r="D15" s="1497"/>
      <c r="E15" s="1497"/>
      <c r="F15" s="1497"/>
      <c r="G15" s="1497"/>
      <c r="H15" s="1497"/>
      <c r="I15" s="1497"/>
      <c r="J15" s="1497"/>
      <c r="K15" s="1497"/>
      <c r="L15" s="1497"/>
      <c r="M15" s="1497"/>
      <c r="N15" s="1497"/>
      <c r="O15" s="1497"/>
      <c r="P15" s="1497"/>
      <c r="Q15" s="1497"/>
      <c r="R15" s="1497"/>
      <c r="S15" s="1497"/>
      <c r="T15" s="1497"/>
      <c r="U15" s="1499"/>
      <c r="V15" s="1499"/>
      <c r="W15" s="1499"/>
      <c r="X15" s="1499"/>
      <c r="Y15" s="1500" t="s">
        <v>81</v>
      </c>
      <c r="Z15" s="1500"/>
      <c r="AA15" s="1499"/>
      <c r="AB15" s="1499"/>
      <c r="AC15" s="1499"/>
      <c r="AD15" s="1499"/>
      <c r="AE15" s="1500" t="s">
        <v>582</v>
      </c>
      <c r="AF15" s="1500"/>
      <c r="AG15" s="1498"/>
      <c r="AH15" s="1498"/>
      <c r="AI15" s="1498"/>
      <c r="AJ15" s="1498"/>
      <c r="AK15" s="384" t="s">
        <v>583</v>
      </c>
      <c r="AL15" s="384"/>
      <c r="AM15" s="1497"/>
      <c r="AN15" s="1497"/>
      <c r="AO15" s="1497"/>
      <c r="AP15" s="1497"/>
      <c r="AQ15" s="1497"/>
      <c r="AR15" s="1497"/>
      <c r="AS15" s="1497"/>
      <c r="AT15" s="1497"/>
      <c r="AU15" s="1497"/>
      <c r="AV15" s="1497"/>
      <c r="AW15" s="1497"/>
      <c r="AX15" s="1498"/>
      <c r="AY15" s="1498"/>
      <c r="AZ15" s="1498"/>
      <c r="BA15" s="1498"/>
    </row>
    <row r="16" spans="1:53" ht="27" customHeight="1">
      <c r="A16" s="1497"/>
      <c r="B16" s="1497"/>
      <c r="C16" s="1497"/>
      <c r="D16" s="1497"/>
      <c r="E16" s="1497"/>
      <c r="F16" s="1497"/>
      <c r="G16" s="1497"/>
      <c r="H16" s="1497"/>
      <c r="I16" s="1497"/>
      <c r="J16" s="1497"/>
      <c r="K16" s="1497"/>
      <c r="L16" s="1497"/>
      <c r="M16" s="1497"/>
      <c r="N16" s="1497"/>
      <c r="O16" s="1497"/>
      <c r="P16" s="1497"/>
      <c r="Q16" s="1497"/>
      <c r="R16" s="1497"/>
      <c r="S16" s="1497"/>
      <c r="T16" s="1497"/>
      <c r="U16" s="1499"/>
      <c r="V16" s="1499"/>
      <c r="W16" s="1499"/>
      <c r="X16" s="1499"/>
      <c r="Y16" s="1500" t="s">
        <v>81</v>
      </c>
      <c r="Z16" s="1500"/>
      <c r="AA16" s="1499"/>
      <c r="AB16" s="1499"/>
      <c r="AC16" s="1499"/>
      <c r="AD16" s="1499"/>
      <c r="AE16" s="1500" t="s">
        <v>582</v>
      </c>
      <c r="AF16" s="1500"/>
      <c r="AG16" s="1498"/>
      <c r="AH16" s="1498"/>
      <c r="AI16" s="1498"/>
      <c r="AJ16" s="1498"/>
      <c r="AK16" s="384" t="s">
        <v>583</v>
      </c>
      <c r="AL16" s="384"/>
      <c r="AM16" s="1497"/>
      <c r="AN16" s="1497"/>
      <c r="AO16" s="1497"/>
      <c r="AP16" s="1497"/>
      <c r="AQ16" s="1497"/>
      <c r="AR16" s="1497"/>
      <c r="AS16" s="1497"/>
      <c r="AT16" s="1497"/>
      <c r="AU16" s="1497"/>
      <c r="AV16" s="1497"/>
      <c r="AW16" s="1497"/>
      <c r="AX16" s="1498"/>
      <c r="AY16" s="1498"/>
      <c r="AZ16" s="1498"/>
      <c r="BA16" s="1498"/>
    </row>
    <row r="17" spans="1:53" ht="27" customHeight="1">
      <c r="A17" s="1497"/>
      <c r="B17" s="1497"/>
      <c r="C17" s="1497"/>
      <c r="D17" s="1497"/>
      <c r="E17" s="1497"/>
      <c r="F17" s="1497"/>
      <c r="G17" s="1497"/>
      <c r="H17" s="1497"/>
      <c r="I17" s="1497"/>
      <c r="J17" s="1497"/>
      <c r="K17" s="1497"/>
      <c r="L17" s="1497"/>
      <c r="M17" s="1497"/>
      <c r="N17" s="1497"/>
      <c r="O17" s="1497"/>
      <c r="P17" s="1497"/>
      <c r="Q17" s="1497"/>
      <c r="R17" s="1497"/>
      <c r="S17" s="1497"/>
      <c r="T17" s="1497"/>
      <c r="U17" s="1499"/>
      <c r="V17" s="1499"/>
      <c r="W17" s="1499"/>
      <c r="X17" s="1499"/>
      <c r="Y17" s="1500" t="s">
        <v>81</v>
      </c>
      <c r="Z17" s="1500"/>
      <c r="AA17" s="1499"/>
      <c r="AB17" s="1499"/>
      <c r="AC17" s="1499"/>
      <c r="AD17" s="1499"/>
      <c r="AE17" s="1500" t="s">
        <v>582</v>
      </c>
      <c r="AF17" s="1500"/>
      <c r="AG17" s="1498"/>
      <c r="AH17" s="1498"/>
      <c r="AI17" s="1498"/>
      <c r="AJ17" s="1498"/>
      <c r="AK17" s="384" t="s">
        <v>583</v>
      </c>
      <c r="AL17" s="384"/>
      <c r="AM17" s="1497"/>
      <c r="AN17" s="1497"/>
      <c r="AO17" s="1497"/>
      <c r="AP17" s="1497"/>
      <c r="AQ17" s="1497"/>
      <c r="AR17" s="1497"/>
      <c r="AS17" s="1497"/>
      <c r="AT17" s="1497"/>
      <c r="AU17" s="1497"/>
      <c r="AV17" s="1497"/>
      <c r="AW17" s="1497"/>
      <c r="AX17" s="1498"/>
      <c r="AY17" s="1498"/>
      <c r="AZ17" s="1498"/>
      <c r="BA17" s="1498"/>
    </row>
    <row r="18" spans="1:53" ht="27" customHeight="1">
      <c r="A18" s="1497"/>
      <c r="B18" s="1497"/>
      <c r="C18" s="1497"/>
      <c r="D18" s="1497"/>
      <c r="E18" s="1497"/>
      <c r="F18" s="1497"/>
      <c r="G18" s="1497"/>
      <c r="H18" s="1497"/>
      <c r="I18" s="1497"/>
      <c r="J18" s="1497"/>
      <c r="K18" s="1497"/>
      <c r="L18" s="1497"/>
      <c r="M18" s="1497"/>
      <c r="N18" s="1497"/>
      <c r="O18" s="1497"/>
      <c r="P18" s="1497"/>
      <c r="Q18" s="1497"/>
      <c r="R18" s="1497"/>
      <c r="S18" s="1497"/>
      <c r="T18" s="1497"/>
      <c r="U18" s="1499"/>
      <c r="V18" s="1499"/>
      <c r="W18" s="1499"/>
      <c r="X18" s="1499"/>
      <c r="Y18" s="1500" t="s">
        <v>81</v>
      </c>
      <c r="Z18" s="1500"/>
      <c r="AA18" s="1499"/>
      <c r="AB18" s="1499"/>
      <c r="AC18" s="1499"/>
      <c r="AD18" s="1499"/>
      <c r="AE18" s="1500" t="s">
        <v>582</v>
      </c>
      <c r="AF18" s="1500"/>
      <c r="AG18" s="1498"/>
      <c r="AH18" s="1498"/>
      <c r="AI18" s="1498"/>
      <c r="AJ18" s="1498"/>
      <c r="AK18" s="384" t="s">
        <v>583</v>
      </c>
      <c r="AL18" s="384"/>
      <c r="AM18" s="1497"/>
      <c r="AN18" s="1497"/>
      <c r="AO18" s="1497"/>
      <c r="AP18" s="1497"/>
      <c r="AQ18" s="1497"/>
      <c r="AR18" s="1497"/>
      <c r="AS18" s="1497"/>
      <c r="AT18" s="1497"/>
      <c r="AU18" s="1497"/>
      <c r="AV18" s="1497"/>
      <c r="AW18" s="1497"/>
      <c r="AX18" s="1498"/>
      <c r="AY18" s="1498"/>
      <c r="AZ18" s="1498"/>
      <c r="BA18" s="1498"/>
    </row>
    <row r="19" spans="1:53" ht="27" customHeight="1">
      <c r="A19" s="1497"/>
      <c r="B19" s="1497"/>
      <c r="C19" s="1497"/>
      <c r="D19" s="1497"/>
      <c r="E19" s="1497"/>
      <c r="F19" s="1497"/>
      <c r="G19" s="1497"/>
      <c r="H19" s="1497"/>
      <c r="I19" s="1497"/>
      <c r="J19" s="1497"/>
      <c r="K19" s="1497"/>
      <c r="L19" s="1497"/>
      <c r="M19" s="1497"/>
      <c r="N19" s="1497"/>
      <c r="O19" s="1497"/>
      <c r="P19" s="1497"/>
      <c r="Q19" s="1497"/>
      <c r="R19" s="1497"/>
      <c r="S19" s="1497"/>
      <c r="T19" s="1497"/>
      <c r="U19" s="1499"/>
      <c r="V19" s="1499"/>
      <c r="W19" s="1499"/>
      <c r="X19" s="1499"/>
      <c r="Y19" s="1500" t="s">
        <v>81</v>
      </c>
      <c r="Z19" s="1500"/>
      <c r="AA19" s="1499"/>
      <c r="AB19" s="1499"/>
      <c r="AC19" s="1499"/>
      <c r="AD19" s="1499"/>
      <c r="AE19" s="1500" t="s">
        <v>582</v>
      </c>
      <c r="AF19" s="1500"/>
      <c r="AG19" s="1498"/>
      <c r="AH19" s="1498"/>
      <c r="AI19" s="1498"/>
      <c r="AJ19" s="1498"/>
      <c r="AK19" s="384" t="s">
        <v>583</v>
      </c>
      <c r="AL19" s="384"/>
      <c r="AM19" s="1497"/>
      <c r="AN19" s="1497"/>
      <c r="AO19" s="1497"/>
      <c r="AP19" s="1497"/>
      <c r="AQ19" s="1497"/>
      <c r="AR19" s="1497"/>
      <c r="AS19" s="1497"/>
      <c r="AT19" s="1497"/>
      <c r="AU19" s="1497"/>
      <c r="AV19" s="1497"/>
      <c r="AW19" s="1497"/>
      <c r="AX19" s="1498"/>
      <c r="AY19" s="1498"/>
      <c r="AZ19" s="1498"/>
      <c r="BA19" s="1498"/>
    </row>
    <row r="20" spans="1:53" ht="27" customHeight="1">
      <c r="A20" s="1497"/>
      <c r="B20" s="1497"/>
      <c r="C20" s="1497"/>
      <c r="D20" s="1497"/>
      <c r="E20" s="1497"/>
      <c r="F20" s="1497"/>
      <c r="G20" s="1497"/>
      <c r="H20" s="1497"/>
      <c r="I20" s="1497"/>
      <c r="J20" s="1497"/>
      <c r="K20" s="1497"/>
      <c r="L20" s="1497"/>
      <c r="M20" s="1497"/>
      <c r="N20" s="1497"/>
      <c r="O20" s="1497"/>
      <c r="P20" s="1497"/>
      <c r="Q20" s="1497"/>
      <c r="R20" s="1497"/>
      <c r="S20" s="1497"/>
      <c r="T20" s="1497"/>
      <c r="U20" s="1499"/>
      <c r="V20" s="1499"/>
      <c r="W20" s="1499"/>
      <c r="X20" s="1499"/>
      <c r="Y20" s="1500" t="s">
        <v>81</v>
      </c>
      <c r="Z20" s="1500"/>
      <c r="AA20" s="1499"/>
      <c r="AB20" s="1499"/>
      <c r="AC20" s="1499"/>
      <c r="AD20" s="1499"/>
      <c r="AE20" s="1500" t="s">
        <v>582</v>
      </c>
      <c r="AF20" s="1500"/>
      <c r="AG20" s="1498"/>
      <c r="AH20" s="1498"/>
      <c r="AI20" s="1498"/>
      <c r="AJ20" s="1498"/>
      <c r="AK20" s="384" t="s">
        <v>583</v>
      </c>
      <c r="AL20" s="384"/>
      <c r="AM20" s="1497"/>
      <c r="AN20" s="1497"/>
      <c r="AO20" s="1497"/>
      <c r="AP20" s="1497"/>
      <c r="AQ20" s="1497"/>
      <c r="AR20" s="1497"/>
      <c r="AS20" s="1497"/>
      <c r="AT20" s="1497"/>
      <c r="AU20" s="1497"/>
      <c r="AV20" s="1497"/>
      <c r="AW20" s="1497"/>
      <c r="AX20" s="1498"/>
      <c r="AY20" s="1498"/>
      <c r="AZ20" s="1498"/>
      <c r="BA20" s="1498"/>
    </row>
    <row r="21" spans="1:53" ht="27" customHeight="1">
      <c r="A21" s="1497"/>
      <c r="B21" s="1497"/>
      <c r="C21" s="1497"/>
      <c r="D21" s="1497"/>
      <c r="E21" s="1497"/>
      <c r="F21" s="1497"/>
      <c r="G21" s="1497"/>
      <c r="H21" s="1497"/>
      <c r="I21" s="1497"/>
      <c r="J21" s="1497"/>
      <c r="K21" s="1497"/>
      <c r="L21" s="1497"/>
      <c r="M21" s="1497"/>
      <c r="N21" s="1497"/>
      <c r="O21" s="1497"/>
      <c r="P21" s="1497"/>
      <c r="Q21" s="1497"/>
      <c r="R21" s="1497"/>
      <c r="S21" s="1497"/>
      <c r="T21" s="1497"/>
      <c r="U21" s="1499"/>
      <c r="V21" s="1499"/>
      <c r="W21" s="1499"/>
      <c r="X21" s="1499"/>
      <c r="Y21" s="1500" t="s">
        <v>81</v>
      </c>
      <c r="Z21" s="1500"/>
      <c r="AA21" s="1499"/>
      <c r="AB21" s="1499"/>
      <c r="AC21" s="1499"/>
      <c r="AD21" s="1499"/>
      <c r="AE21" s="1500" t="s">
        <v>582</v>
      </c>
      <c r="AF21" s="1500"/>
      <c r="AG21" s="1498"/>
      <c r="AH21" s="1498"/>
      <c r="AI21" s="1498"/>
      <c r="AJ21" s="1498"/>
      <c r="AK21" s="384" t="s">
        <v>583</v>
      </c>
      <c r="AL21" s="384"/>
      <c r="AM21" s="1497"/>
      <c r="AN21" s="1497"/>
      <c r="AO21" s="1497"/>
      <c r="AP21" s="1497"/>
      <c r="AQ21" s="1497"/>
      <c r="AR21" s="1497"/>
      <c r="AS21" s="1497"/>
      <c r="AT21" s="1497"/>
      <c r="AU21" s="1497"/>
      <c r="AV21" s="1497"/>
      <c r="AW21" s="1497"/>
      <c r="AX21" s="1498"/>
      <c r="AY21" s="1498"/>
      <c r="AZ21" s="1498"/>
      <c r="BA21" s="1498"/>
    </row>
    <row r="22" spans="1:53">
      <c r="B22" s="18" t="s">
        <v>230</v>
      </c>
    </row>
    <row r="23" spans="1:53">
      <c r="B23" s="18" t="s">
        <v>584</v>
      </c>
    </row>
    <row r="24" spans="1:53">
      <c r="B24" s="18" t="s">
        <v>585</v>
      </c>
    </row>
    <row r="25" spans="1:53">
      <c r="B25" s="18" t="s">
        <v>586</v>
      </c>
    </row>
    <row r="26" spans="1:53">
      <c r="B26" s="18" t="s">
        <v>587</v>
      </c>
    </row>
  </sheetData>
  <mergeCells count="99">
    <mergeCell ref="J9:AV9"/>
    <mergeCell ref="A4:BA4"/>
    <mergeCell ref="AG5:AH5"/>
    <mergeCell ref="X6:Y6"/>
    <mergeCell ref="AA6:AB6"/>
    <mergeCell ref="AG7:AH7"/>
    <mergeCell ref="S10:AB10"/>
    <mergeCell ref="AP10:AY10"/>
    <mergeCell ref="AZ10:BA10"/>
    <mergeCell ref="S11:T11"/>
    <mergeCell ref="AP11:AY11"/>
    <mergeCell ref="AZ11:BA11"/>
    <mergeCell ref="AM13:AW14"/>
    <mergeCell ref="AX13:BA14"/>
    <mergeCell ref="U14:Z14"/>
    <mergeCell ref="AA14:AF14"/>
    <mergeCell ref="A15:E15"/>
    <mergeCell ref="F15:J15"/>
    <mergeCell ref="K15:O15"/>
    <mergeCell ref="P15:T15"/>
    <mergeCell ref="U15:X15"/>
    <mergeCell ref="Y15:Z15"/>
    <mergeCell ref="A13:E14"/>
    <mergeCell ref="F13:J14"/>
    <mergeCell ref="K13:O14"/>
    <mergeCell ref="P13:T14"/>
    <mergeCell ref="U13:AF13"/>
    <mergeCell ref="AG13:AL14"/>
    <mergeCell ref="A16:E16"/>
    <mergeCell ref="F16:J16"/>
    <mergeCell ref="K16:O16"/>
    <mergeCell ref="P16:T16"/>
    <mergeCell ref="U16:X16"/>
    <mergeCell ref="AM16:AW16"/>
    <mergeCell ref="AX16:BA16"/>
    <mergeCell ref="AA15:AD15"/>
    <mergeCell ref="AE15:AF15"/>
    <mergeCell ref="AG15:AJ15"/>
    <mergeCell ref="AM15:AW15"/>
    <mergeCell ref="AX15:BA15"/>
    <mergeCell ref="Y17:Z17"/>
    <mergeCell ref="Y16:Z16"/>
    <mergeCell ref="AA16:AD16"/>
    <mergeCell ref="AE16:AF16"/>
    <mergeCell ref="AG16:AJ16"/>
    <mergeCell ref="A17:E17"/>
    <mergeCell ref="F17:J17"/>
    <mergeCell ref="K17:O17"/>
    <mergeCell ref="P17:T17"/>
    <mergeCell ref="U17:X17"/>
    <mergeCell ref="A18:E18"/>
    <mergeCell ref="F18:J18"/>
    <mergeCell ref="K18:O18"/>
    <mergeCell ref="P18:T18"/>
    <mergeCell ref="U18:X18"/>
    <mergeCell ref="AM18:AW18"/>
    <mergeCell ref="AX18:BA18"/>
    <mergeCell ref="AA17:AD17"/>
    <mergeCell ref="AE17:AF17"/>
    <mergeCell ref="AG17:AJ17"/>
    <mergeCell ref="AM17:AW17"/>
    <mergeCell ref="AX17:BA17"/>
    <mergeCell ref="Y19:Z19"/>
    <mergeCell ref="Y18:Z18"/>
    <mergeCell ref="AA18:AD18"/>
    <mergeCell ref="AE18:AF18"/>
    <mergeCell ref="AG18:AJ18"/>
    <mergeCell ref="A19:E19"/>
    <mergeCell ref="F19:J19"/>
    <mergeCell ref="K19:O19"/>
    <mergeCell ref="P19:T19"/>
    <mergeCell ref="U19:X19"/>
    <mergeCell ref="A20:E20"/>
    <mergeCell ref="F20:J20"/>
    <mergeCell ref="K20:O20"/>
    <mergeCell ref="P20:T20"/>
    <mergeCell ref="U20:X20"/>
    <mergeCell ref="AM20:AW20"/>
    <mergeCell ref="AX20:BA20"/>
    <mergeCell ref="AA19:AD19"/>
    <mergeCell ref="AE19:AF19"/>
    <mergeCell ref="AG19:AJ19"/>
    <mergeCell ref="AM19:AW19"/>
    <mergeCell ref="AX19:BA19"/>
    <mergeCell ref="Y20:Z20"/>
    <mergeCell ref="AA20:AD20"/>
    <mergeCell ref="AE20:AF20"/>
    <mergeCell ref="AG20:AJ20"/>
    <mergeCell ref="AA21:AD21"/>
    <mergeCell ref="AE21:AF21"/>
    <mergeCell ref="AG21:AJ21"/>
    <mergeCell ref="AM21:AW21"/>
    <mergeCell ref="AX21:BA21"/>
    <mergeCell ref="A21:E21"/>
    <mergeCell ref="F21:J21"/>
    <mergeCell ref="K21:O21"/>
    <mergeCell ref="P21:T21"/>
    <mergeCell ref="U21:X21"/>
    <mergeCell ref="Y21:Z21"/>
  </mergeCells>
  <phoneticPr fontId="3"/>
  <printOptions horizontalCentered="1"/>
  <pageMargins left="0.70866141732283472" right="0.70866141732283472" top="0.74803149606299213" bottom="0.74803149606299213" header="0.31496062992125984" footer="0.31496062992125984"/>
  <pageSetup paperSize="9" orientation="landscape" r:id="rId1"/>
  <legacyDrawing r:id="rId2"/>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kumamotoken27">
    <pageSetUpPr fitToPage="1"/>
  </sheetPr>
  <dimension ref="A1:I36"/>
  <sheetViews>
    <sheetView showGridLines="0" view="pageBreakPreview" zoomScale="95" zoomScaleNormal="95" zoomScaleSheetLayoutView="95" workbookViewId="0">
      <selection activeCell="T7" sqref="T7:Z7"/>
    </sheetView>
  </sheetViews>
  <sheetFormatPr defaultRowHeight="18.75"/>
  <cols>
    <col min="1" max="1" width="13.25" style="4" customWidth="1"/>
    <col min="2" max="3" width="10.625" style="4" customWidth="1"/>
    <col min="4" max="6" width="10" style="4" customWidth="1"/>
    <col min="7" max="7" width="17.125" style="4" customWidth="1"/>
    <col min="8" max="8" width="13.625" style="4" customWidth="1"/>
    <col min="9" max="9" width="3.625" style="4" customWidth="1"/>
    <col min="10" max="16384" width="9" style="4"/>
  </cols>
  <sheetData>
    <row r="1" spans="1:9" s="385" customFormat="1" ht="17.25">
      <c r="A1" s="311" t="s">
        <v>1005</v>
      </c>
    </row>
    <row r="2" spans="1:9" s="385" customFormat="1" ht="17.25"/>
    <row r="3" spans="1:9" s="385" customFormat="1" ht="17.25">
      <c r="F3" s="386" t="s">
        <v>12</v>
      </c>
      <c r="G3" s="1521" t="s">
        <v>927</v>
      </c>
      <c r="H3" s="1521"/>
      <c r="I3" s="1521"/>
    </row>
    <row r="4" spans="1:9" s="385" customFormat="1" ht="17.25"/>
    <row r="5" spans="1:9" s="385" customFormat="1" ht="17.25">
      <c r="A5" s="385" t="s">
        <v>588</v>
      </c>
    </row>
    <row r="6" spans="1:9" s="385" customFormat="1" ht="17.25">
      <c r="A6" s="1507"/>
      <c r="B6" s="1507"/>
      <c r="C6" s="1507"/>
      <c r="D6" s="385" t="s">
        <v>589</v>
      </c>
    </row>
    <row r="7" spans="1:9" s="385" customFormat="1" ht="17.25">
      <c r="F7" s="386" t="s">
        <v>590</v>
      </c>
      <c r="G7" s="1522"/>
      <c r="H7" s="1522"/>
      <c r="I7" s="1522"/>
    </row>
    <row r="8" spans="1:9" s="385" customFormat="1" ht="17.25">
      <c r="G8" s="1522"/>
      <c r="H8" s="1522"/>
      <c r="I8" s="1522"/>
    </row>
    <row r="9" spans="1:9" s="385" customFormat="1" ht="17.25">
      <c r="G9" s="1522"/>
      <c r="H9" s="1522"/>
      <c r="I9" s="1522"/>
    </row>
    <row r="10" spans="1:9" s="385" customFormat="1" ht="17.25">
      <c r="F10" s="386" t="s">
        <v>591</v>
      </c>
      <c r="G10" s="1507"/>
      <c r="H10" s="1507"/>
    </row>
    <row r="11" spans="1:9" s="385" customFormat="1" ht="17.25">
      <c r="F11" s="386" t="s">
        <v>592</v>
      </c>
      <c r="G11" s="1507"/>
      <c r="H11" s="1507"/>
      <c r="I11" s="671" t="s">
        <v>16</v>
      </c>
    </row>
    <row r="12" spans="1:9" s="385" customFormat="1" ht="17.25"/>
    <row r="13" spans="1:9" s="385" customFormat="1" ht="17.25">
      <c r="E13" s="387"/>
    </row>
    <row r="14" spans="1:9" s="388" customFormat="1">
      <c r="D14" s="1520" t="s">
        <v>593</v>
      </c>
      <c r="E14" s="1520"/>
      <c r="F14" s="1520"/>
    </row>
    <row r="15" spans="1:9" s="385" customFormat="1" ht="17.25">
      <c r="E15" s="387"/>
    </row>
    <row r="16" spans="1:9" s="385" customFormat="1" ht="17.25"/>
    <row r="17" spans="1:9" s="385" customFormat="1" ht="17.25"/>
    <row r="18" spans="1:9" s="385" customFormat="1" ht="17.25">
      <c r="A18" s="1508" t="s">
        <v>594</v>
      </c>
      <c r="B18" s="1508"/>
      <c r="C18" s="1508"/>
      <c r="D18" s="1508"/>
      <c r="E18" s="1508"/>
      <c r="F18" s="1508"/>
      <c r="H18" s="1509" t="s">
        <v>595</v>
      </c>
    </row>
    <row r="19" spans="1:9" s="385" customFormat="1" ht="17.25">
      <c r="A19" s="1508"/>
      <c r="B19" s="1508"/>
      <c r="C19" s="1508"/>
      <c r="D19" s="1508"/>
      <c r="E19" s="1508"/>
      <c r="F19" s="1508"/>
      <c r="H19" s="1509"/>
    </row>
    <row r="20" spans="1:9" s="385" customFormat="1" ht="17.25">
      <c r="E20" s="387"/>
    </row>
    <row r="21" spans="1:9" s="385" customFormat="1" ht="17.25">
      <c r="C21" s="387"/>
    </row>
    <row r="22" spans="1:9" s="385" customFormat="1" ht="17.25">
      <c r="B22" s="389"/>
      <c r="C22" s="387"/>
    </row>
    <row r="23" spans="1:9" s="385" customFormat="1" ht="17.25">
      <c r="C23" s="387"/>
    </row>
    <row r="24" spans="1:9" s="385" customFormat="1" ht="11.25" customHeight="1"/>
    <row r="25" spans="1:9" s="385" customFormat="1" ht="26.25" customHeight="1">
      <c r="A25" s="390" t="s">
        <v>295</v>
      </c>
      <c r="B25" s="1510"/>
      <c r="C25" s="1511"/>
      <c r="D25" s="1511"/>
      <c r="E25" s="1511"/>
      <c r="F25" s="1511"/>
      <c r="G25" s="1511"/>
      <c r="H25" s="1511"/>
      <c r="I25" s="1512"/>
    </row>
    <row r="26" spans="1:9" s="385" customFormat="1" ht="17.25">
      <c r="A26" s="1513" t="s">
        <v>596</v>
      </c>
      <c r="B26" s="1515" t="s">
        <v>597</v>
      </c>
      <c r="C26" s="1517" t="s">
        <v>598</v>
      </c>
      <c r="D26" s="1515" t="s">
        <v>599</v>
      </c>
      <c r="E26" s="1515"/>
      <c r="F26" s="1515"/>
      <c r="G26" s="1517" t="s">
        <v>600</v>
      </c>
      <c r="H26" s="1518" t="s">
        <v>342</v>
      </c>
      <c r="I26" s="1519"/>
    </row>
    <row r="27" spans="1:9" s="385" customFormat="1" ht="17.25">
      <c r="A27" s="1514"/>
      <c r="B27" s="1516"/>
      <c r="C27" s="1514"/>
      <c r="D27" s="390" t="s">
        <v>601</v>
      </c>
      <c r="E27" s="390" t="s">
        <v>602</v>
      </c>
      <c r="F27" s="390" t="s">
        <v>603</v>
      </c>
      <c r="G27" s="1514"/>
      <c r="H27" s="1518"/>
      <c r="I27" s="1519"/>
    </row>
    <row r="28" spans="1:9" s="385" customFormat="1" ht="69.75" customHeight="1">
      <c r="A28" s="391"/>
      <c r="B28" s="391"/>
      <c r="C28" s="391"/>
      <c r="D28" s="391"/>
      <c r="E28" s="391"/>
      <c r="F28" s="391"/>
      <c r="G28" s="391"/>
      <c r="H28" s="1505"/>
      <c r="I28" s="1506"/>
    </row>
    <row r="29" spans="1:9" s="385" customFormat="1" ht="69.75" customHeight="1">
      <c r="A29" s="391"/>
      <c r="B29" s="391"/>
      <c r="C29" s="391"/>
      <c r="D29" s="391"/>
      <c r="E29" s="391"/>
      <c r="F29" s="391"/>
      <c r="G29" s="391"/>
      <c r="H29" s="1505"/>
      <c r="I29" s="1506"/>
    </row>
    <row r="30" spans="1:9" s="385" customFormat="1" ht="69.75" customHeight="1">
      <c r="A30" s="391"/>
      <c r="B30" s="391"/>
      <c r="C30" s="391"/>
      <c r="D30" s="391"/>
      <c r="E30" s="391"/>
      <c r="F30" s="391"/>
      <c r="G30" s="391"/>
      <c r="H30" s="1505"/>
      <c r="I30" s="1506"/>
    </row>
    <row r="31" spans="1:9" s="385" customFormat="1" ht="17.25"/>
    <row r="32" spans="1:9" s="385" customFormat="1" ht="17.25">
      <c r="D32" s="385" t="s">
        <v>604</v>
      </c>
    </row>
    <row r="33" spans="1:9" s="385" customFormat="1" ht="17.25">
      <c r="D33" s="385" t="s">
        <v>909</v>
      </c>
      <c r="G33" s="1507"/>
      <c r="H33" s="1507"/>
      <c r="I33" s="387" t="s">
        <v>16</v>
      </c>
    </row>
    <row r="34" spans="1:9" s="385" customFormat="1" ht="17.25">
      <c r="D34" s="385" t="s">
        <v>605</v>
      </c>
      <c r="G34" s="1507"/>
      <c r="H34" s="1507"/>
      <c r="I34" s="387" t="s">
        <v>16</v>
      </c>
    </row>
    <row r="35" spans="1:9" s="385" customFormat="1" ht="17.25">
      <c r="I35" s="392"/>
    </row>
    <row r="36" spans="1:9" s="385" customFormat="1" ht="17.25">
      <c r="A36" s="393"/>
      <c r="B36" s="393"/>
      <c r="C36" s="393"/>
      <c r="D36" s="393"/>
      <c r="E36" s="393"/>
      <c r="F36" s="393"/>
      <c r="G36" s="393"/>
      <c r="H36" s="393"/>
    </row>
  </sheetData>
  <mergeCells count="20">
    <mergeCell ref="D14:F14"/>
    <mergeCell ref="G3:I3"/>
    <mergeCell ref="A6:C6"/>
    <mergeCell ref="G7:I9"/>
    <mergeCell ref="G10:H10"/>
    <mergeCell ref="G11:H11"/>
    <mergeCell ref="A18:F19"/>
    <mergeCell ref="H18:H19"/>
    <mergeCell ref="B25:I25"/>
    <mergeCell ref="A26:A27"/>
    <mergeCell ref="B26:B27"/>
    <mergeCell ref="C26:C27"/>
    <mergeCell ref="D26:F26"/>
    <mergeCell ref="G26:G27"/>
    <mergeCell ref="H26:I27"/>
    <mergeCell ref="H28:I28"/>
    <mergeCell ref="H29:I29"/>
    <mergeCell ref="H30:I30"/>
    <mergeCell ref="G33:H33"/>
    <mergeCell ref="G34:H34"/>
  </mergeCells>
  <phoneticPr fontId="3"/>
  <printOptions horizontalCentered="1"/>
  <pageMargins left="0.70866141732283472" right="0.70866141732283472" top="0.74803149606299213" bottom="0.74803149606299213" header="0.31496062992125984" footer="0.31496062992125984"/>
  <pageSetup paperSize="9" scale="90" orientation="portrait" r:id="rId1"/>
  <drawing r:id="rId2"/>
  <legacyDrawing r:id="rId3"/>
  <controls>
    <mc:AlternateContent xmlns:mc="http://schemas.openxmlformats.org/markup-compatibility/2006">
      <mc:Choice Requires="x14">
        <control shapeId="24577" r:id="rId4" name="OptionButton3">
          <controlPr defaultSize="0" autoLine="0" r:id="rId5">
            <anchor moveWithCells="1" sizeWithCells="1">
              <from>
                <xdr:col>6</xdr:col>
                <xdr:colOff>371475</xdr:colOff>
                <xdr:row>16</xdr:row>
                <xdr:rowOff>190500</xdr:rowOff>
              </from>
              <to>
                <xdr:col>6</xdr:col>
                <xdr:colOff>1066800</xdr:colOff>
                <xdr:row>18</xdr:row>
                <xdr:rowOff>28575</xdr:rowOff>
              </to>
            </anchor>
          </controlPr>
        </control>
      </mc:Choice>
      <mc:Fallback>
        <control shapeId="24577" r:id="rId4" name="OptionButton3"/>
      </mc:Fallback>
    </mc:AlternateContent>
    <mc:AlternateContent xmlns:mc="http://schemas.openxmlformats.org/markup-compatibility/2006">
      <mc:Choice Requires="x14">
        <control shapeId="24578" r:id="rId6" name="OptionButton4">
          <controlPr defaultSize="0" autoLine="0" r:id="rId7">
            <anchor moveWithCells="1" sizeWithCells="1">
              <from>
                <xdr:col>6</xdr:col>
                <xdr:colOff>371475</xdr:colOff>
                <xdr:row>18</xdr:row>
                <xdr:rowOff>0</xdr:rowOff>
              </from>
              <to>
                <xdr:col>6</xdr:col>
                <xdr:colOff>1066800</xdr:colOff>
                <xdr:row>19</xdr:row>
                <xdr:rowOff>57150</xdr:rowOff>
              </to>
            </anchor>
          </controlPr>
        </control>
      </mc:Choice>
      <mc:Fallback>
        <control shapeId="24578" r:id="rId6" name="OptionButton4"/>
      </mc:Fallback>
    </mc:AlternateContent>
  </controls>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kumamotoken28">
    <pageSetUpPr fitToPage="1"/>
  </sheetPr>
  <dimension ref="A1:G33"/>
  <sheetViews>
    <sheetView showGridLines="0" view="pageBreakPreview" zoomScale="95" zoomScaleNormal="95" zoomScaleSheetLayoutView="95" workbookViewId="0">
      <selection activeCell="T7" sqref="T7:Z7"/>
    </sheetView>
  </sheetViews>
  <sheetFormatPr defaultRowHeight="18.75"/>
  <cols>
    <col min="1" max="1" width="23.375" style="512" customWidth="1"/>
    <col min="2" max="2" width="17.75" style="512" customWidth="1"/>
    <col min="3" max="3" width="7" style="512" customWidth="1"/>
    <col min="4" max="4" width="9.625" style="512" customWidth="1"/>
    <col min="5" max="5" width="8" style="512" customWidth="1"/>
    <col min="6" max="6" width="20.875" style="512" customWidth="1"/>
    <col min="7" max="7" width="3.625" style="512" customWidth="1"/>
    <col min="8" max="9" width="9" style="512" customWidth="1"/>
    <col min="10" max="16384" width="9" style="512"/>
  </cols>
  <sheetData>
    <row r="1" spans="1:7">
      <c r="A1" s="394" t="s">
        <v>1007</v>
      </c>
      <c r="B1" s="395"/>
      <c r="C1" s="395"/>
      <c r="D1" s="395"/>
      <c r="E1" s="396" t="s">
        <v>35</v>
      </c>
      <c r="F1" s="1529" t="s">
        <v>1006</v>
      </c>
      <c r="G1" s="1529"/>
    </row>
    <row r="2" spans="1:7">
      <c r="A2" s="395"/>
      <c r="B2" s="395"/>
      <c r="C2" s="395"/>
      <c r="D2" s="395"/>
      <c r="E2" s="395"/>
      <c r="F2" s="395"/>
      <c r="G2" s="395"/>
    </row>
    <row r="3" spans="1:7">
      <c r="A3" s="346" t="s">
        <v>528</v>
      </c>
      <c r="C3" s="395"/>
      <c r="D3" s="395"/>
      <c r="E3" s="395"/>
      <c r="F3" s="395"/>
      <c r="G3" s="395"/>
    </row>
    <row r="4" spans="1:7">
      <c r="A4" s="397"/>
      <c r="B4" s="11" t="s">
        <v>36</v>
      </c>
      <c r="C4" s="395"/>
      <c r="D4" s="395"/>
      <c r="E4" s="395"/>
      <c r="F4" s="395"/>
      <c r="G4" s="395"/>
    </row>
    <row r="5" spans="1:7">
      <c r="A5" s="395"/>
      <c r="B5" s="395"/>
      <c r="C5" s="395"/>
      <c r="D5" s="347" t="s">
        <v>529</v>
      </c>
      <c r="E5" s="1530"/>
      <c r="F5" s="1530"/>
      <c r="G5" s="1530"/>
    </row>
    <row r="6" spans="1:7">
      <c r="A6" s="395"/>
      <c r="B6" s="395"/>
      <c r="C6" s="348"/>
      <c r="D6" s="395"/>
      <c r="E6" s="1530"/>
      <c r="F6" s="1530"/>
      <c r="G6" s="1530"/>
    </row>
    <row r="7" spans="1:7">
      <c r="A7" s="395"/>
      <c r="B7" s="395"/>
      <c r="C7" s="395"/>
      <c r="D7" s="349" t="s">
        <v>530</v>
      </c>
      <c r="E7" s="1531"/>
      <c r="F7" s="1531"/>
      <c r="G7" s="1531"/>
    </row>
    <row r="8" spans="1:7">
      <c r="A8" s="395"/>
      <c r="B8" s="395"/>
      <c r="C8" s="395"/>
      <c r="D8" s="396" t="s">
        <v>606</v>
      </c>
      <c r="E8" s="1531"/>
      <c r="F8" s="1531"/>
      <c r="G8" s="672" t="s">
        <v>38</v>
      </c>
    </row>
    <row r="9" spans="1:7">
      <c r="A9" s="395"/>
      <c r="B9" s="395"/>
      <c r="C9" s="395"/>
      <c r="D9" s="395"/>
      <c r="E9" s="395"/>
      <c r="F9" s="395"/>
      <c r="G9" s="395"/>
    </row>
    <row r="10" spans="1:7">
      <c r="A10" s="1532" t="s">
        <v>607</v>
      </c>
      <c r="B10" s="1532"/>
      <c r="C10" s="1532"/>
      <c r="D10" s="1532"/>
      <c r="E10" s="1532"/>
      <c r="F10" s="1532"/>
      <c r="G10" s="1532"/>
    </row>
    <row r="11" spans="1:7">
      <c r="A11" s="395"/>
      <c r="B11" s="395"/>
      <c r="C11" s="395"/>
      <c r="D11" s="395"/>
      <c r="E11" s="395"/>
      <c r="F11" s="395"/>
      <c r="G11" s="395"/>
    </row>
    <row r="12" spans="1:7">
      <c r="A12" s="398"/>
      <c r="B12" s="398"/>
      <c r="C12" s="398"/>
      <c r="D12" s="398"/>
      <c r="E12" s="398"/>
      <c r="F12" s="395"/>
      <c r="G12" s="395"/>
    </row>
    <row r="13" spans="1:7">
      <c r="A13" s="1533" t="str">
        <f>基本情報!$B$3 &amp;" 付けをもって請負契約を締結した"&amp; 基本情報!$B$4 &amp;" "&amp; 基本情報!$B$2 &amp;" における下記の発生品を引き渡します。"</f>
        <v>令和△年△月△日 付けをもって請負契約を締結した◆◆◆　第□□□□ー■ー◇◇◇◇号 ◎◎◎◎線○○○○（●●●）工事 における下記の発生品を引き渡します。</v>
      </c>
      <c r="B13" s="1533"/>
      <c r="C13" s="1533"/>
      <c r="D13" s="1533"/>
      <c r="E13" s="1533"/>
      <c r="F13" s="1533"/>
      <c r="G13" s="395"/>
    </row>
    <row r="14" spans="1:7">
      <c r="A14" s="1533"/>
      <c r="B14" s="1533"/>
      <c r="C14" s="1533"/>
      <c r="D14" s="1533"/>
      <c r="E14" s="1533"/>
      <c r="F14" s="1533"/>
      <c r="G14" s="395"/>
    </row>
    <row r="15" spans="1:7">
      <c r="A15" s="1533"/>
      <c r="B15" s="1533"/>
      <c r="C15" s="1533"/>
      <c r="D15" s="1533"/>
      <c r="E15" s="1533"/>
      <c r="F15" s="1533"/>
      <c r="G15" s="395"/>
    </row>
    <row r="16" spans="1:7">
      <c r="A16" s="395"/>
      <c r="B16" s="395"/>
      <c r="C16" s="395"/>
      <c r="D16" s="395"/>
      <c r="E16" s="395"/>
      <c r="F16" s="395"/>
      <c r="G16" s="395"/>
    </row>
    <row r="17" spans="1:7">
      <c r="A17" s="1534" t="s">
        <v>17</v>
      </c>
      <c r="B17" s="1534"/>
      <c r="C17" s="1534"/>
      <c r="D17" s="1534"/>
      <c r="E17" s="1534"/>
      <c r="F17" s="1534"/>
      <c r="G17" s="1534"/>
    </row>
    <row r="18" spans="1:7" ht="19.5" thickBot="1">
      <c r="A18" s="395"/>
      <c r="B18" s="395"/>
      <c r="C18" s="395"/>
      <c r="D18" s="395"/>
      <c r="E18" s="395"/>
      <c r="F18" s="395"/>
      <c r="G18" s="395"/>
    </row>
    <row r="19" spans="1:7" ht="30" customHeight="1">
      <c r="A19" s="399" t="s">
        <v>608</v>
      </c>
      <c r="B19" s="400" t="s">
        <v>609</v>
      </c>
      <c r="C19" s="400" t="s">
        <v>535</v>
      </c>
      <c r="D19" s="1535" t="s">
        <v>610</v>
      </c>
      <c r="E19" s="1536"/>
      <c r="F19" s="1535" t="s">
        <v>611</v>
      </c>
      <c r="G19" s="1537"/>
    </row>
    <row r="20" spans="1:7" ht="30" customHeight="1">
      <c r="A20" s="401"/>
      <c r="B20" s="402"/>
      <c r="C20" s="402"/>
      <c r="D20" s="1523"/>
      <c r="E20" s="1524"/>
      <c r="F20" s="1523"/>
      <c r="G20" s="1525"/>
    </row>
    <row r="21" spans="1:7" ht="30" customHeight="1">
      <c r="A21" s="401"/>
      <c r="B21" s="402"/>
      <c r="C21" s="402"/>
      <c r="D21" s="1523"/>
      <c r="E21" s="1524"/>
      <c r="F21" s="1523"/>
      <c r="G21" s="1525"/>
    </row>
    <row r="22" spans="1:7" ht="30" customHeight="1">
      <c r="A22" s="401"/>
      <c r="B22" s="402"/>
      <c r="C22" s="402"/>
      <c r="D22" s="1523"/>
      <c r="E22" s="1524"/>
      <c r="F22" s="1523"/>
      <c r="G22" s="1525"/>
    </row>
    <row r="23" spans="1:7" ht="30" customHeight="1">
      <c r="A23" s="401"/>
      <c r="B23" s="402"/>
      <c r="C23" s="402"/>
      <c r="D23" s="1523"/>
      <c r="E23" s="1524"/>
      <c r="F23" s="1523"/>
      <c r="G23" s="1525"/>
    </row>
    <row r="24" spans="1:7" ht="30" customHeight="1">
      <c r="A24" s="401"/>
      <c r="B24" s="402"/>
      <c r="C24" s="402"/>
      <c r="D24" s="1523"/>
      <c r="E24" s="1524"/>
      <c r="F24" s="1523"/>
      <c r="G24" s="1525"/>
    </row>
    <row r="25" spans="1:7" ht="30" customHeight="1">
      <c r="A25" s="403"/>
      <c r="B25" s="404"/>
      <c r="C25" s="404"/>
      <c r="D25" s="1523"/>
      <c r="E25" s="1524"/>
      <c r="F25" s="1523"/>
      <c r="G25" s="1525"/>
    </row>
    <row r="26" spans="1:7" ht="30" customHeight="1">
      <c r="A26" s="403"/>
      <c r="B26" s="404"/>
      <c r="C26" s="404"/>
      <c r="D26" s="1523"/>
      <c r="E26" s="1524"/>
      <c r="F26" s="1523"/>
      <c r="G26" s="1525"/>
    </row>
    <row r="27" spans="1:7" ht="30" customHeight="1">
      <c r="A27" s="403"/>
      <c r="B27" s="404"/>
      <c r="C27" s="404"/>
      <c r="D27" s="1523"/>
      <c r="E27" s="1524"/>
      <c r="F27" s="1523"/>
      <c r="G27" s="1525"/>
    </row>
    <row r="28" spans="1:7" ht="30" customHeight="1">
      <c r="A28" s="403"/>
      <c r="B28" s="404"/>
      <c r="C28" s="404"/>
      <c r="D28" s="1523"/>
      <c r="E28" s="1524"/>
      <c r="F28" s="1523"/>
      <c r="G28" s="1525"/>
    </row>
    <row r="29" spans="1:7" ht="30" customHeight="1">
      <c r="A29" s="403"/>
      <c r="B29" s="404"/>
      <c r="C29" s="404"/>
      <c r="D29" s="1523"/>
      <c r="E29" s="1524"/>
      <c r="F29" s="1523"/>
      <c r="G29" s="1525"/>
    </row>
    <row r="30" spans="1:7" ht="30" customHeight="1">
      <c r="A30" s="403"/>
      <c r="B30" s="404"/>
      <c r="C30" s="404"/>
      <c r="D30" s="1523"/>
      <c r="E30" s="1524"/>
      <c r="F30" s="1523"/>
      <c r="G30" s="1525"/>
    </row>
    <row r="31" spans="1:7" ht="30" customHeight="1">
      <c r="A31" s="403"/>
      <c r="B31" s="404"/>
      <c r="C31" s="404"/>
      <c r="D31" s="1523"/>
      <c r="E31" s="1524"/>
      <c r="F31" s="1523"/>
      <c r="G31" s="1525"/>
    </row>
    <row r="32" spans="1:7" ht="30" customHeight="1">
      <c r="A32" s="403"/>
      <c r="B32" s="404"/>
      <c r="C32" s="404"/>
      <c r="D32" s="1523"/>
      <c r="E32" s="1524"/>
      <c r="F32" s="1523"/>
      <c r="G32" s="1525"/>
    </row>
    <row r="33" spans="1:7" ht="30" customHeight="1" thickBot="1">
      <c r="A33" s="405"/>
      <c r="B33" s="406"/>
      <c r="C33" s="406"/>
      <c r="D33" s="1526"/>
      <c r="E33" s="1527"/>
      <c r="F33" s="1526"/>
      <c r="G33" s="1528"/>
    </row>
  </sheetData>
  <mergeCells count="37">
    <mergeCell ref="D21:E21"/>
    <mergeCell ref="F21:G21"/>
    <mergeCell ref="F1:G1"/>
    <mergeCell ref="E5:G6"/>
    <mergeCell ref="E7:G7"/>
    <mergeCell ref="E8:F8"/>
    <mergeCell ref="A10:G10"/>
    <mergeCell ref="A13:F15"/>
    <mergeCell ref="A17:G17"/>
    <mergeCell ref="D19:E19"/>
    <mergeCell ref="F19:G19"/>
    <mergeCell ref="D20:E20"/>
    <mergeCell ref="F20:G20"/>
    <mergeCell ref="D22:E22"/>
    <mergeCell ref="F22:G22"/>
    <mergeCell ref="D23:E23"/>
    <mergeCell ref="F23:G23"/>
    <mergeCell ref="D24:E24"/>
    <mergeCell ref="F24:G24"/>
    <mergeCell ref="D25:E25"/>
    <mergeCell ref="F25:G25"/>
    <mergeCell ref="D26:E26"/>
    <mergeCell ref="F26:G26"/>
    <mergeCell ref="D27:E27"/>
    <mergeCell ref="F27:G27"/>
    <mergeCell ref="D28:E28"/>
    <mergeCell ref="F28:G28"/>
    <mergeCell ref="D29:E29"/>
    <mergeCell ref="F29:G29"/>
    <mergeCell ref="D30:E30"/>
    <mergeCell ref="F30:G30"/>
    <mergeCell ref="D31:E31"/>
    <mergeCell ref="F31:G31"/>
    <mergeCell ref="D32:E32"/>
    <mergeCell ref="F32:G32"/>
    <mergeCell ref="D33:E33"/>
    <mergeCell ref="F33:G33"/>
  </mergeCells>
  <phoneticPr fontId="3"/>
  <printOptions horizontalCentered="1" gridLinesSet="0"/>
  <pageMargins left="0.70866141732283472" right="0.70866141732283472" top="0.74803149606299213" bottom="0.74803149606299213" header="0.31496062992125984" footer="0.31496062992125984"/>
  <pageSetup paperSize="9" scale="98" orientation="portrait" r:id="rId1"/>
  <legacyDrawing r:id="rId2"/>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kumamotoken29">
    <pageSetUpPr fitToPage="1"/>
  </sheetPr>
  <dimension ref="A1:AI43"/>
  <sheetViews>
    <sheetView showGridLines="0" view="pageBreakPreview" zoomScale="95" zoomScaleNormal="95" zoomScaleSheetLayoutView="95" workbookViewId="0">
      <selection activeCell="C6" sqref="C6:L6"/>
    </sheetView>
  </sheetViews>
  <sheetFormatPr defaultColWidth="2.375" defaultRowHeight="13.5"/>
  <cols>
    <col min="1" max="16384" width="2.375" style="18"/>
  </cols>
  <sheetData>
    <row r="1" spans="1:35">
      <c r="A1" s="18" t="s">
        <v>1010</v>
      </c>
    </row>
    <row r="2" spans="1:35">
      <c r="A2" s="18" t="s">
        <v>1008</v>
      </c>
    </row>
    <row r="3" spans="1:35">
      <c r="Z3" s="21" t="s">
        <v>24</v>
      </c>
      <c r="AA3" s="685" t="s">
        <v>1006</v>
      </c>
      <c r="AB3" s="685"/>
      <c r="AC3" s="685"/>
      <c r="AD3" s="685"/>
      <c r="AE3" s="685"/>
      <c r="AF3" s="685"/>
      <c r="AG3" s="685"/>
      <c r="AH3" s="685"/>
      <c r="AI3" s="685"/>
    </row>
    <row r="5" spans="1:35" ht="18.75">
      <c r="A5" s="512"/>
      <c r="B5" s="662" t="s">
        <v>89</v>
      </c>
      <c r="C5" s="512"/>
      <c r="D5" s="512"/>
      <c r="E5" s="512"/>
      <c r="F5" s="512"/>
      <c r="G5" s="512"/>
      <c r="H5" s="512"/>
      <c r="I5" s="512"/>
      <c r="J5" s="512"/>
      <c r="K5" s="512"/>
      <c r="L5" s="512"/>
      <c r="M5" s="512"/>
    </row>
    <row r="6" spans="1:35" ht="18.75">
      <c r="A6" s="512"/>
      <c r="B6" s="512"/>
      <c r="C6" s="931" t="s">
        <v>1011</v>
      </c>
      <c r="D6" s="931"/>
      <c r="E6" s="931"/>
      <c r="F6" s="931"/>
      <c r="G6" s="931"/>
      <c r="H6" s="931"/>
      <c r="I6" s="931"/>
      <c r="J6" s="931"/>
      <c r="K6" s="931"/>
      <c r="L6" s="931"/>
      <c r="M6" s="653" t="s">
        <v>36</v>
      </c>
    </row>
    <row r="8" spans="1:35">
      <c r="Y8" s="736"/>
      <c r="Z8" s="736"/>
      <c r="AA8" s="736"/>
      <c r="AB8" s="736"/>
      <c r="AC8" s="736"/>
      <c r="AD8" s="736"/>
      <c r="AE8" s="736"/>
      <c r="AF8" s="736"/>
      <c r="AG8" s="736"/>
      <c r="AH8" s="736"/>
      <c r="AI8" s="736"/>
    </row>
    <row r="9" spans="1:35">
      <c r="Y9" s="736"/>
      <c r="Z9" s="736"/>
      <c r="AA9" s="736"/>
      <c r="AB9" s="736"/>
      <c r="AC9" s="736"/>
      <c r="AD9" s="736"/>
      <c r="AE9" s="736"/>
      <c r="AF9" s="736"/>
      <c r="AG9" s="736"/>
      <c r="AH9" s="736"/>
      <c r="AI9" s="736"/>
    </row>
    <row r="10" spans="1:35">
      <c r="Y10" s="736"/>
      <c r="Z10" s="736"/>
      <c r="AA10" s="736"/>
      <c r="AB10" s="736"/>
      <c r="AC10" s="736"/>
      <c r="AD10" s="736"/>
      <c r="AE10" s="736"/>
      <c r="AF10" s="736"/>
      <c r="AG10" s="736"/>
      <c r="AH10" s="736"/>
      <c r="AI10" s="736"/>
    </row>
    <row r="11" spans="1:35">
      <c r="X11" s="21" t="s">
        <v>446</v>
      </c>
      <c r="Y11" s="931"/>
      <c r="Z11" s="931"/>
      <c r="AA11" s="931"/>
      <c r="AB11" s="931"/>
      <c r="AC11" s="931"/>
      <c r="AD11" s="931"/>
      <c r="AE11" s="931"/>
      <c r="AF11" s="931"/>
      <c r="AG11" s="931"/>
      <c r="AH11" s="1344" t="s">
        <v>27</v>
      </c>
      <c r="AI11" s="1344"/>
    </row>
    <row r="14" spans="1:35" ht="30" customHeight="1">
      <c r="A14" s="686" t="s">
        <v>1009</v>
      </c>
      <c r="B14" s="686"/>
      <c r="C14" s="686"/>
      <c r="D14" s="686"/>
      <c r="E14" s="686"/>
      <c r="F14" s="686"/>
      <c r="G14" s="686"/>
      <c r="H14" s="686"/>
      <c r="I14" s="686"/>
      <c r="J14" s="686"/>
      <c r="K14" s="686"/>
      <c r="L14" s="686"/>
      <c r="M14" s="686"/>
      <c r="N14" s="686"/>
      <c r="O14" s="686"/>
      <c r="P14" s="686"/>
      <c r="Q14" s="686"/>
      <c r="R14" s="686"/>
      <c r="S14" s="686"/>
      <c r="T14" s="686"/>
      <c r="U14" s="686"/>
      <c r="V14" s="686"/>
      <c r="W14" s="686"/>
      <c r="X14" s="686"/>
      <c r="Y14" s="686"/>
      <c r="Z14" s="686"/>
      <c r="AA14" s="686"/>
      <c r="AB14" s="686"/>
      <c r="AC14" s="686"/>
      <c r="AD14" s="686"/>
      <c r="AE14" s="686"/>
      <c r="AF14" s="686"/>
      <c r="AG14" s="686"/>
      <c r="AH14" s="686"/>
      <c r="AI14" s="686"/>
    </row>
    <row r="17" spans="1:35" ht="18.75">
      <c r="C17" s="512"/>
      <c r="D17" s="18" t="s">
        <v>612</v>
      </c>
      <c r="I17" s="685" t="s">
        <v>613</v>
      </c>
      <c r="J17" s="685"/>
      <c r="K17" s="685"/>
      <c r="L17" s="685"/>
      <c r="M17" s="685"/>
      <c r="N17" s="685"/>
      <c r="O17" s="685"/>
      <c r="P17" s="685"/>
      <c r="Q17" s="685"/>
      <c r="R17" s="18" t="s">
        <v>735</v>
      </c>
    </row>
    <row r="19" spans="1:35" ht="18.75">
      <c r="C19" s="18" t="s">
        <v>736</v>
      </c>
      <c r="D19" s="512"/>
    </row>
    <row r="22" spans="1:35">
      <c r="A22" s="731" t="s">
        <v>449</v>
      </c>
      <c r="B22" s="731"/>
      <c r="C22" s="731"/>
      <c r="D22" s="731"/>
      <c r="E22" s="731"/>
      <c r="F22" s="731"/>
      <c r="G22" s="731"/>
      <c r="H22" s="731"/>
      <c r="I22" s="731"/>
      <c r="J22" s="731"/>
      <c r="K22" s="731"/>
      <c r="L22" s="731"/>
      <c r="M22" s="731"/>
      <c r="N22" s="731"/>
      <c r="O22" s="731"/>
      <c r="P22" s="731"/>
      <c r="Q22" s="731"/>
      <c r="R22" s="731"/>
      <c r="S22" s="731"/>
      <c r="T22" s="731"/>
      <c r="U22" s="731"/>
      <c r="V22" s="731"/>
      <c r="W22" s="731"/>
      <c r="X22" s="731"/>
      <c r="Y22" s="731"/>
      <c r="Z22" s="731"/>
      <c r="AA22" s="731"/>
      <c r="AB22" s="731"/>
      <c r="AC22" s="731"/>
      <c r="AD22" s="731"/>
      <c r="AE22" s="731"/>
      <c r="AF22" s="731"/>
      <c r="AG22" s="731"/>
      <c r="AH22" s="731"/>
      <c r="AI22" s="731"/>
    </row>
    <row r="25" spans="1:35">
      <c r="D25" s="18" t="s">
        <v>614</v>
      </c>
      <c r="E25" s="93" t="s">
        <v>110</v>
      </c>
      <c r="F25" s="93"/>
      <c r="G25" s="93"/>
      <c r="H25" s="93"/>
      <c r="J25" s="520" t="str">
        <f>基本情報!$B$4</f>
        <v>◆◆◆　第□□□□ー■ー◇◇◇◇号</v>
      </c>
    </row>
    <row r="26" spans="1:35">
      <c r="E26" s="89"/>
      <c r="F26" s="93"/>
      <c r="G26" s="93"/>
      <c r="H26" s="93"/>
    </row>
    <row r="27" spans="1:35">
      <c r="E27" s="89"/>
      <c r="F27" s="93"/>
      <c r="G27" s="93"/>
      <c r="H27" s="93"/>
    </row>
    <row r="28" spans="1:35">
      <c r="D28" s="95" t="s">
        <v>615</v>
      </c>
      <c r="E28" s="93" t="s">
        <v>396</v>
      </c>
      <c r="F28" s="93"/>
      <c r="G28" s="93"/>
      <c r="H28" s="93"/>
      <c r="J28" s="1538" t="str">
        <f>基本情報!$B$2</f>
        <v>◎◎◎◎線○○○○（●●●）工事</v>
      </c>
      <c r="K28" s="1538"/>
      <c r="L28" s="1538"/>
      <c r="M28" s="1538"/>
      <c r="N28" s="1538"/>
      <c r="O28" s="1538"/>
      <c r="P28" s="1538"/>
      <c r="Q28" s="1538"/>
      <c r="R28" s="1538"/>
      <c r="S28" s="1538"/>
      <c r="T28" s="1538"/>
      <c r="U28" s="1538"/>
      <c r="V28" s="1538"/>
      <c r="W28" s="1538"/>
      <c r="X28" s="1538"/>
      <c r="Y28" s="1538"/>
      <c r="Z28" s="1538"/>
      <c r="AA28" s="1538"/>
      <c r="AB28" s="1538"/>
      <c r="AC28" s="1538"/>
      <c r="AD28" s="1538"/>
      <c r="AE28" s="1538"/>
      <c r="AF28" s="1538"/>
    </row>
    <row r="29" spans="1:35">
      <c r="E29" s="93"/>
      <c r="F29" s="93"/>
      <c r="G29" s="93"/>
      <c r="H29" s="93"/>
      <c r="J29" s="1538"/>
      <c r="K29" s="1538"/>
      <c r="L29" s="1538"/>
      <c r="M29" s="1538"/>
      <c r="N29" s="1538"/>
      <c r="O29" s="1538"/>
      <c r="P29" s="1538"/>
      <c r="Q29" s="1538"/>
      <c r="R29" s="1538"/>
      <c r="S29" s="1538"/>
      <c r="T29" s="1538"/>
      <c r="U29" s="1538"/>
      <c r="V29" s="1538"/>
      <c r="W29" s="1538"/>
      <c r="X29" s="1538"/>
      <c r="Y29" s="1538"/>
      <c r="Z29" s="1538"/>
      <c r="AA29" s="1538"/>
      <c r="AB29" s="1538"/>
      <c r="AC29" s="1538"/>
      <c r="AD29" s="1538"/>
      <c r="AE29" s="1538"/>
      <c r="AF29" s="1538"/>
    </row>
    <row r="30" spans="1:35" ht="18.75">
      <c r="E30" s="512"/>
      <c r="F30" s="512"/>
      <c r="G30" s="512"/>
      <c r="H30" s="512"/>
    </row>
    <row r="31" spans="1:35" ht="18.75">
      <c r="D31" s="95" t="s">
        <v>616</v>
      </c>
      <c r="E31" s="18" t="s">
        <v>126</v>
      </c>
      <c r="F31" s="512"/>
      <c r="G31" s="512"/>
      <c r="H31" s="512"/>
      <c r="J31" s="18" t="s">
        <v>617</v>
      </c>
      <c r="K31" s="1343"/>
      <c r="L31" s="1343"/>
      <c r="M31" s="1343"/>
      <c r="N31" s="1343"/>
      <c r="O31" s="1343"/>
      <c r="P31" s="1343"/>
      <c r="Q31" s="1343"/>
      <c r="R31" s="1343"/>
      <c r="S31" s="1343"/>
      <c r="T31" s="1343"/>
      <c r="U31" s="1343"/>
      <c r="V31" s="1343"/>
      <c r="W31" s="1343"/>
      <c r="X31" s="1343"/>
      <c r="Y31" s="1343"/>
      <c r="Z31" s="1343"/>
      <c r="AA31" s="1343"/>
      <c r="AB31" s="1343"/>
      <c r="AC31" s="1343"/>
      <c r="AD31" s="1343"/>
      <c r="AE31" s="1343"/>
      <c r="AF31" s="1343"/>
    </row>
    <row r="32" spans="1:35" ht="18.75">
      <c r="E32" s="512"/>
      <c r="F32" s="512"/>
      <c r="G32" s="512"/>
      <c r="H32" s="512"/>
    </row>
    <row r="33" spans="1:35" ht="18.75">
      <c r="E33" s="512"/>
      <c r="F33" s="512"/>
      <c r="G33" s="512"/>
      <c r="H33" s="512"/>
    </row>
    <row r="34" spans="1:35" ht="18.75">
      <c r="D34" s="95" t="s">
        <v>618</v>
      </c>
      <c r="E34" s="18" t="s">
        <v>93</v>
      </c>
      <c r="F34" s="512"/>
      <c r="G34" s="512"/>
      <c r="H34" s="512"/>
      <c r="J34" s="1539" t="str">
        <f>基本情報!$B$3</f>
        <v>令和△年△月△日</v>
      </c>
      <c r="K34" s="1539"/>
      <c r="L34" s="1539"/>
      <c r="M34" s="1539"/>
      <c r="N34" s="1539"/>
      <c r="O34" s="1539"/>
      <c r="P34" s="1539"/>
      <c r="Q34" s="1539"/>
      <c r="R34" s="1539"/>
    </row>
    <row r="35" spans="1:35" ht="18.75">
      <c r="E35" s="512"/>
      <c r="F35" s="512"/>
      <c r="G35" s="512"/>
      <c r="H35" s="512"/>
    </row>
    <row r="36" spans="1:35" ht="18.75">
      <c r="E36" s="512"/>
      <c r="F36" s="512"/>
      <c r="G36" s="512"/>
      <c r="H36" s="512"/>
    </row>
    <row r="37" spans="1:35" ht="18.75">
      <c r="D37" s="95" t="s">
        <v>619</v>
      </c>
      <c r="E37" s="18" t="s">
        <v>620</v>
      </c>
      <c r="F37" s="512"/>
      <c r="G37" s="512"/>
      <c r="H37" s="512"/>
      <c r="J37" s="18" t="s">
        <v>621</v>
      </c>
      <c r="K37" s="407"/>
      <c r="L37" s="685" t="s">
        <v>1006</v>
      </c>
      <c r="M37" s="685"/>
      <c r="N37" s="685"/>
      <c r="O37" s="685"/>
      <c r="P37" s="685"/>
      <c r="Q37" s="685"/>
      <c r="R37" s="685"/>
      <c r="S37" s="685"/>
      <c r="U37" s="18" t="s">
        <v>622</v>
      </c>
      <c r="W37" s="685" t="s">
        <v>1006</v>
      </c>
      <c r="X37" s="685"/>
      <c r="Y37" s="685"/>
      <c r="Z37" s="685"/>
      <c r="AA37" s="685"/>
      <c r="AB37" s="685"/>
      <c r="AC37" s="685"/>
      <c r="AD37" s="685"/>
    </row>
    <row r="40" spans="1:35">
      <c r="A40" s="94"/>
      <c r="B40" s="94"/>
      <c r="C40" s="94"/>
      <c r="D40" s="94"/>
      <c r="E40" s="94"/>
      <c r="F40" s="94"/>
      <c r="G40" s="94"/>
      <c r="H40" s="94"/>
      <c r="I40" s="94"/>
      <c r="J40" s="94"/>
      <c r="K40" s="94"/>
      <c r="L40" s="94"/>
      <c r="M40" s="94"/>
      <c r="N40" s="94"/>
      <c r="O40" s="94"/>
      <c r="P40" s="94"/>
      <c r="Q40" s="94"/>
      <c r="R40" s="94"/>
      <c r="S40" s="94"/>
      <c r="T40" s="94"/>
      <c r="U40" s="94"/>
      <c r="V40" s="94"/>
      <c r="W40" s="94"/>
      <c r="X40" s="94"/>
      <c r="Y40" s="94"/>
      <c r="Z40" s="94"/>
      <c r="AA40" s="94"/>
      <c r="AB40" s="94"/>
      <c r="AC40" s="94"/>
      <c r="AD40" s="94"/>
      <c r="AE40" s="94"/>
      <c r="AF40" s="94"/>
      <c r="AG40" s="94"/>
      <c r="AH40" s="94"/>
      <c r="AI40" s="94"/>
    </row>
    <row r="43" spans="1:35">
      <c r="D43" s="18" t="s">
        <v>623</v>
      </c>
      <c r="F43" s="18" t="s">
        <v>624</v>
      </c>
    </row>
  </sheetData>
  <mergeCells count="13">
    <mergeCell ref="AA3:AI3"/>
    <mergeCell ref="Y8:AI10"/>
    <mergeCell ref="Y11:AG11"/>
    <mergeCell ref="AH11:AI11"/>
    <mergeCell ref="L37:S37"/>
    <mergeCell ref="W37:AD37"/>
    <mergeCell ref="C6:L6"/>
    <mergeCell ref="I17:Q17"/>
    <mergeCell ref="A22:AI22"/>
    <mergeCell ref="J28:AF29"/>
    <mergeCell ref="K31:AF31"/>
    <mergeCell ref="J34:R34"/>
    <mergeCell ref="A14:AI14"/>
  </mergeCells>
  <phoneticPr fontId="3"/>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kumamotoken30">
    <pageSetUpPr fitToPage="1"/>
  </sheetPr>
  <dimension ref="A1:AJ35"/>
  <sheetViews>
    <sheetView showGridLines="0" view="pageBreakPreview" zoomScale="95" zoomScaleNormal="95" zoomScaleSheetLayoutView="95" workbookViewId="0">
      <selection activeCell="A2" sqref="A2"/>
    </sheetView>
  </sheetViews>
  <sheetFormatPr defaultColWidth="2.375" defaultRowHeight="13.5"/>
  <cols>
    <col min="1" max="16384" width="2.375" style="18"/>
  </cols>
  <sheetData>
    <row r="1" spans="1:35">
      <c r="A1" s="18" t="s">
        <v>1014</v>
      </c>
    </row>
    <row r="2" spans="1:35">
      <c r="A2" s="18" t="s">
        <v>1012</v>
      </c>
    </row>
    <row r="3" spans="1:35">
      <c r="Z3" s="21" t="s">
        <v>24</v>
      </c>
      <c r="AA3" s="685" t="s">
        <v>1006</v>
      </c>
      <c r="AB3" s="685"/>
      <c r="AC3" s="685"/>
      <c r="AD3" s="685"/>
      <c r="AE3" s="685"/>
      <c r="AF3" s="685"/>
      <c r="AG3" s="685"/>
      <c r="AH3" s="685"/>
      <c r="AI3" s="685"/>
    </row>
    <row r="5" spans="1:35" ht="18.75">
      <c r="A5" s="512"/>
      <c r="B5" s="662" t="s">
        <v>89</v>
      </c>
      <c r="C5" s="512"/>
      <c r="D5" s="512"/>
      <c r="E5" s="512"/>
      <c r="F5" s="512"/>
      <c r="G5" s="512"/>
      <c r="H5" s="512"/>
      <c r="I5" s="512"/>
      <c r="J5" s="512"/>
      <c r="K5" s="512"/>
      <c r="L5" s="512"/>
      <c r="M5" s="512"/>
    </row>
    <row r="6" spans="1:35" ht="18.75">
      <c r="A6" s="512"/>
      <c r="B6" s="512"/>
      <c r="C6" s="931" t="s">
        <v>1011</v>
      </c>
      <c r="D6" s="931"/>
      <c r="E6" s="931"/>
      <c r="F6" s="931"/>
      <c r="G6" s="931"/>
      <c r="H6" s="931"/>
      <c r="I6" s="931"/>
      <c r="J6" s="931"/>
      <c r="K6" s="931"/>
      <c r="L6" s="931"/>
      <c r="M6" s="653" t="s">
        <v>36</v>
      </c>
    </row>
    <row r="8" spans="1:35">
      <c r="Y8" s="736"/>
      <c r="Z8" s="736"/>
      <c r="AA8" s="736"/>
      <c r="AB8" s="736"/>
      <c r="AC8" s="736"/>
      <c r="AD8" s="736"/>
      <c r="AE8" s="736"/>
      <c r="AF8" s="736"/>
      <c r="AG8" s="736"/>
      <c r="AH8" s="736"/>
      <c r="AI8" s="736"/>
    </row>
    <row r="9" spans="1:35">
      <c r="Y9" s="736"/>
      <c r="Z9" s="736"/>
      <c r="AA9" s="736"/>
      <c r="AB9" s="736"/>
      <c r="AC9" s="736"/>
      <c r="AD9" s="736"/>
      <c r="AE9" s="736"/>
      <c r="AF9" s="736"/>
      <c r="AG9" s="736"/>
      <c r="AH9" s="736"/>
      <c r="AI9" s="736"/>
    </row>
    <row r="10" spans="1:35">
      <c r="Y10" s="736"/>
      <c r="Z10" s="736"/>
      <c r="AA10" s="736"/>
      <c r="AB10" s="736"/>
      <c r="AC10" s="736"/>
      <c r="AD10" s="736"/>
      <c r="AE10" s="736"/>
      <c r="AF10" s="736"/>
      <c r="AG10" s="736"/>
      <c r="AH10" s="736"/>
      <c r="AI10" s="736"/>
    </row>
    <row r="11" spans="1:35">
      <c r="X11" s="21" t="s">
        <v>446</v>
      </c>
      <c r="Y11" s="931"/>
      <c r="Z11" s="931"/>
      <c r="AA11" s="931"/>
      <c r="AB11" s="931"/>
      <c r="AC11" s="931"/>
      <c r="AD11" s="931"/>
      <c r="AE11" s="931"/>
      <c r="AF11" s="931"/>
      <c r="AG11" s="931"/>
      <c r="AH11" s="1344" t="s">
        <v>27</v>
      </c>
      <c r="AI11" s="1344"/>
    </row>
    <row r="14" spans="1:35" s="83" customFormat="1" ht="30" customHeight="1">
      <c r="A14" s="686" t="s">
        <v>1013</v>
      </c>
      <c r="B14" s="686"/>
      <c r="C14" s="686"/>
      <c r="D14" s="686"/>
      <c r="E14" s="686"/>
      <c r="F14" s="686"/>
      <c r="G14" s="686"/>
      <c r="H14" s="686"/>
      <c r="I14" s="686"/>
      <c r="J14" s="686"/>
      <c r="K14" s="686"/>
      <c r="L14" s="686"/>
      <c r="M14" s="686"/>
      <c r="N14" s="686"/>
      <c r="O14" s="686"/>
      <c r="P14" s="686"/>
      <c r="Q14" s="686"/>
      <c r="R14" s="686"/>
      <c r="S14" s="686"/>
      <c r="T14" s="686"/>
      <c r="U14" s="686"/>
      <c r="V14" s="686"/>
      <c r="W14" s="686"/>
      <c r="X14" s="686"/>
      <c r="Y14" s="686"/>
      <c r="Z14" s="686"/>
      <c r="AA14" s="686"/>
      <c r="AB14" s="686"/>
      <c r="AC14" s="686"/>
      <c r="AD14" s="686"/>
      <c r="AE14" s="686"/>
      <c r="AF14" s="686"/>
      <c r="AG14" s="686"/>
      <c r="AH14" s="686"/>
      <c r="AI14" s="686"/>
    </row>
    <row r="18" spans="1:36" ht="18.75">
      <c r="A18" s="512"/>
      <c r="B18" s="512"/>
      <c r="C18" s="512"/>
      <c r="D18" s="18" t="s">
        <v>737</v>
      </c>
      <c r="E18" s="512"/>
      <c r="F18" s="512"/>
      <c r="G18" s="512"/>
      <c r="H18" s="512"/>
      <c r="I18" s="512"/>
      <c r="J18" s="512"/>
      <c r="K18" s="512"/>
      <c r="L18" s="512"/>
      <c r="M18" s="512"/>
      <c r="N18" s="512"/>
      <c r="O18" s="512"/>
      <c r="P18" s="512"/>
      <c r="Q18" s="512"/>
      <c r="R18" s="512"/>
      <c r="S18" s="512"/>
      <c r="T18" s="512"/>
      <c r="U18" s="512"/>
      <c r="V18" s="512"/>
      <c r="W18" s="512"/>
      <c r="X18" s="512"/>
      <c r="Y18" s="512"/>
      <c r="Z18" s="512"/>
      <c r="AA18" s="512"/>
      <c r="AB18" s="512"/>
      <c r="AC18" s="512"/>
      <c r="AD18" s="512"/>
      <c r="AE18" s="512"/>
      <c r="AF18" s="512"/>
      <c r="AG18" s="512"/>
      <c r="AH18" s="512"/>
      <c r="AI18" s="512"/>
    </row>
    <row r="20" spans="1:36" ht="18.75">
      <c r="A20" s="512"/>
      <c r="B20" s="512"/>
      <c r="C20" s="512"/>
      <c r="D20" s="512"/>
      <c r="E20" s="512"/>
      <c r="F20" s="89"/>
      <c r="G20" s="89"/>
      <c r="H20" s="89"/>
      <c r="I20" s="512"/>
      <c r="J20" s="512"/>
      <c r="K20" s="512"/>
      <c r="L20" s="512"/>
      <c r="M20" s="512"/>
      <c r="N20" s="512"/>
      <c r="O20" s="512"/>
      <c r="P20" s="512"/>
      <c r="Q20" s="512"/>
      <c r="R20" s="512"/>
      <c r="S20" s="512"/>
      <c r="T20" s="512"/>
      <c r="U20" s="512"/>
      <c r="V20" s="512"/>
      <c r="W20" s="512"/>
      <c r="X20" s="512"/>
      <c r="Y20" s="512"/>
      <c r="Z20" s="512"/>
      <c r="AA20" s="512"/>
      <c r="AB20" s="512"/>
      <c r="AC20" s="512"/>
      <c r="AD20" s="512"/>
      <c r="AE20" s="512"/>
      <c r="AF20" s="512"/>
      <c r="AG20" s="512"/>
      <c r="AH20" s="512"/>
      <c r="AI20" s="512"/>
    </row>
    <row r="21" spans="1:36" ht="18.75">
      <c r="A21" s="512"/>
      <c r="B21" s="512"/>
      <c r="C21" s="512"/>
      <c r="D21" s="18" t="s">
        <v>614</v>
      </c>
      <c r="E21" s="93" t="s">
        <v>110</v>
      </c>
      <c r="F21" s="89"/>
      <c r="G21" s="89"/>
      <c r="H21" s="89"/>
      <c r="I21" s="1540" t="str">
        <f>基本情報!$B$4</f>
        <v>◆◆◆　第□□□□ー■ー◇◇◇◇号</v>
      </c>
      <c r="J21" s="1541"/>
      <c r="K21" s="1541"/>
      <c r="L21" s="1541"/>
      <c r="M21" s="1541"/>
      <c r="N21" s="1541"/>
      <c r="O21" s="1541"/>
      <c r="P21" s="1541"/>
      <c r="Q21" s="1541"/>
      <c r="R21" s="1541"/>
      <c r="S21" s="1541"/>
      <c r="T21" s="1541"/>
      <c r="U21" s="1541"/>
      <c r="V21" s="1541"/>
      <c r="W21" s="1541"/>
      <c r="X21" s="1541"/>
      <c r="Y21" s="1541"/>
      <c r="Z21" s="1541"/>
      <c r="AA21" s="1541"/>
      <c r="AB21" s="1541"/>
      <c r="AC21" s="1541"/>
      <c r="AD21" s="1541"/>
      <c r="AE21" s="1541"/>
      <c r="AF21" s="1541"/>
      <c r="AG21" s="512"/>
      <c r="AH21" s="512"/>
      <c r="AI21" s="512"/>
    </row>
    <row r="22" spans="1:36" ht="18.75">
      <c r="A22" s="512"/>
      <c r="B22" s="512"/>
      <c r="C22" s="512"/>
      <c r="E22" s="408"/>
      <c r="F22" s="408"/>
      <c r="G22" s="408"/>
      <c r="H22" s="408"/>
      <c r="I22" s="409"/>
      <c r="J22" s="409"/>
      <c r="K22" s="409"/>
      <c r="L22" s="409"/>
      <c r="M22" s="409"/>
      <c r="N22" s="409"/>
      <c r="O22" s="409"/>
      <c r="P22" s="409"/>
      <c r="Q22" s="409"/>
      <c r="R22" s="409"/>
      <c r="S22" s="409"/>
      <c r="T22" s="409"/>
      <c r="U22" s="409"/>
      <c r="V22" s="409"/>
      <c r="W22" s="409"/>
      <c r="X22" s="409"/>
      <c r="Y22" s="409"/>
      <c r="Z22" s="409"/>
      <c r="AA22" s="409"/>
      <c r="AB22" s="409"/>
      <c r="AC22" s="409"/>
      <c r="AD22" s="409"/>
      <c r="AE22" s="409"/>
      <c r="AF22" s="409"/>
      <c r="AG22" s="512"/>
      <c r="AH22" s="512"/>
      <c r="AI22" s="512"/>
    </row>
    <row r="23" spans="1:36" ht="18.75">
      <c r="A23" s="512"/>
      <c r="B23" s="512"/>
      <c r="C23" s="512"/>
      <c r="E23" s="408"/>
      <c r="F23" s="408"/>
      <c r="G23" s="408"/>
      <c r="H23" s="408"/>
      <c r="I23" s="409"/>
      <c r="J23" s="409"/>
      <c r="K23" s="409"/>
      <c r="L23" s="409"/>
      <c r="M23" s="409"/>
      <c r="N23" s="409"/>
      <c r="O23" s="409"/>
      <c r="P23" s="409"/>
      <c r="Q23" s="409"/>
      <c r="R23" s="409"/>
      <c r="S23" s="409"/>
      <c r="T23" s="409"/>
      <c r="U23" s="409"/>
      <c r="V23" s="409"/>
      <c r="W23" s="409"/>
      <c r="X23" s="409"/>
      <c r="Y23" s="409"/>
      <c r="Z23" s="409"/>
      <c r="AA23" s="409"/>
      <c r="AB23" s="409"/>
      <c r="AC23" s="409"/>
      <c r="AD23" s="409"/>
      <c r="AE23" s="409"/>
      <c r="AF23" s="409"/>
      <c r="AG23" s="512"/>
      <c r="AH23" s="512"/>
      <c r="AI23" s="512"/>
    </row>
    <row r="24" spans="1:36" ht="18.75">
      <c r="A24" s="512"/>
      <c r="B24" s="512"/>
      <c r="C24" s="512"/>
      <c r="D24" s="18" t="s">
        <v>615</v>
      </c>
      <c r="E24" s="410" t="s">
        <v>396</v>
      </c>
      <c r="F24" s="408"/>
      <c r="G24" s="408"/>
      <c r="H24" s="408"/>
      <c r="I24" s="1542" t="str">
        <f>基本情報!$B$2</f>
        <v>◎◎◎◎線○○○○（●●●）工事</v>
      </c>
      <c r="J24" s="1542"/>
      <c r="K24" s="1542"/>
      <c r="L24" s="1542"/>
      <c r="M24" s="1542"/>
      <c r="N24" s="1542"/>
      <c r="O24" s="1542"/>
      <c r="P24" s="1542"/>
      <c r="Q24" s="1542"/>
      <c r="R24" s="1542"/>
      <c r="S24" s="1542"/>
      <c r="T24" s="1542"/>
      <c r="U24" s="1542"/>
      <c r="V24" s="1542"/>
      <c r="W24" s="1542"/>
      <c r="X24" s="1542"/>
      <c r="Y24" s="1542"/>
      <c r="Z24" s="1542"/>
      <c r="AA24" s="1542"/>
      <c r="AB24" s="1542"/>
      <c r="AC24" s="1542"/>
      <c r="AD24" s="1542"/>
      <c r="AE24" s="1542"/>
      <c r="AF24" s="1542"/>
      <c r="AG24" s="1542"/>
      <c r="AH24" s="1542"/>
      <c r="AI24" s="512"/>
    </row>
    <row r="25" spans="1:36" ht="18.75">
      <c r="A25" s="512"/>
      <c r="B25" s="512"/>
      <c r="C25" s="512"/>
      <c r="E25" s="512"/>
      <c r="F25" s="512"/>
      <c r="G25" s="512"/>
      <c r="H25" s="512"/>
      <c r="I25" s="1542"/>
      <c r="J25" s="1542"/>
      <c r="K25" s="1542"/>
      <c r="L25" s="1542"/>
      <c r="M25" s="1542"/>
      <c r="N25" s="1542"/>
      <c r="O25" s="1542"/>
      <c r="P25" s="1542"/>
      <c r="Q25" s="1542"/>
      <c r="R25" s="1542"/>
      <c r="S25" s="1542"/>
      <c r="T25" s="1542"/>
      <c r="U25" s="1542"/>
      <c r="V25" s="1542"/>
      <c r="W25" s="1542"/>
      <c r="X25" s="1542"/>
      <c r="Y25" s="1542"/>
      <c r="Z25" s="1542"/>
      <c r="AA25" s="1542"/>
      <c r="AB25" s="1542"/>
      <c r="AC25" s="1542"/>
      <c r="AD25" s="1542"/>
      <c r="AE25" s="1542"/>
      <c r="AF25" s="1542"/>
      <c r="AG25" s="1542"/>
      <c r="AH25" s="1542"/>
      <c r="AI25" s="512"/>
    </row>
    <row r="26" spans="1:36" ht="18.75">
      <c r="A26" s="512"/>
      <c r="B26" s="512"/>
      <c r="C26" s="512"/>
      <c r="E26" s="512"/>
      <c r="F26" s="512"/>
      <c r="G26" s="512"/>
      <c r="H26" s="512"/>
      <c r="I26" s="512"/>
      <c r="J26" s="512"/>
      <c r="K26" s="512"/>
      <c r="L26" s="512"/>
      <c r="M26" s="512"/>
      <c r="N26" s="512"/>
      <c r="O26" s="512"/>
      <c r="P26" s="512"/>
      <c r="Q26" s="512"/>
      <c r="R26" s="512"/>
      <c r="S26" s="512"/>
      <c r="T26" s="512"/>
      <c r="U26" s="512"/>
      <c r="V26" s="512"/>
      <c r="W26" s="512"/>
      <c r="X26" s="512"/>
      <c r="Y26" s="512"/>
      <c r="Z26" s="512"/>
      <c r="AA26" s="512"/>
      <c r="AB26" s="512"/>
      <c r="AC26" s="512"/>
      <c r="AD26" s="512"/>
      <c r="AE26" s="512"/>
      <c r="AF26" s="512"/>
      <c r="AG26" s="512"/>
      <c r="AH26" s="512"/>
      <c r="AI26" s="512"/>
    </row>
    <row r="27" spans="1:36" ht="18.75">
      <c r="A27" s="512"/>
      <c r="B27" s="512"/>
      <c r="C27" s="512"/>
      <c r="D27" s="18" t="s">
        <v>616</v>
      </c>
      <c r="E27" s="18" t="s">
        <v>126</v>
      </c>
      <c r="F27" s="512"/>
      <c r="G27" s="512"/>
      <c r="H27" s="512"/>
      <c r="I27" s="512"/>
      <c r="J27" s="18" t="s">
        <v>96</v>
      </c>
      <c r="K27" s="1343"/>
      <c r="L27" s="1343"/>
      <c r="M27" s="1343"/>
      <c r="N27" s="1343"/>
      <c r="O27" s="1343"/>
      <c r="P27" s="1343"/>
      <c r="Q27" s="1343"/>
      <c r="R27" s="1343"/>
      <c r="S27" s="1343"/>
      <c r="T27" s="1343"/>
      <c r="U27" s="1343"/>
      <c r="V27" s="1343"/>
      <c r="W27" s="1343"/>
      <c r="X27" s="1343"/>
      <c r="Y27" s="1343"/>
      <c r="Z27" s="1343"/>
      <c r="AA27" s="1343"/>
      <c r="AB27" s="1343"/>
      <c r="AC27" s="1343"/>
      <c r="AD27" s="1343"/>
      <c r="AE27" s="1343"/>
      <c r="AF27" s="1343"/>
      <c r="AG27" s="512"/>
      <c r="AH27" s="512"/>
      <c r="AI27" s="512"/>
    </row>
    <row r="28" spans="1:36" ht="18.75">
      <c r="A28" s="512"/>
      <c r="B28" s="512"/>
      <c r="C28" s="512"/>
      <c r="E28" s="512"/>
      <c r="F28" s="512"/>
      <c r="G28" s="512"/>
      <c r="H28" s="512"/>
      <c r="I28" s="512"/>
      <c r="J28" s="512"/>
      <c r="K28" s="512"/>
      <c r="L28" s="512"/>
      <c r="M28" s="512"/>
      <c r="N28" s="512"/>
      <c r="O28" s="512"/>
      <c r="P28" s="512"/>
      <c r="Q28" s="512"/>
      <c r="R28" s="512"/>
      <c r="S28" s="512"/>
      <c r="T28" s="512"/>
      <c r="U28" s="512"/>
      <c r="V28" s="512"/>
      <c r="W28" s="512"/>
      <c r="X28" s="512"/>
      <c r="Y28" s="512"/>
      <c r="Z28" s="512"/>
      <c r="AA28" s="512"/>
      <c r="AB28" s="512"/>
      <c r="AC28" s="512"/>
      <c r="AD28" s="512"/>
      <c r="AE28" s="512"/>
      <c r="AF28" s="512"/>
      <c r="AG28" s="512"/>
      <c r="AH28" s="512"/>
      <c r="AI28" s="512"/>
    </row>
    <row r="30" spans="1:36" ht="18.75">
      <c r="A30" s="512"/>
      <c r="B30" s="512"/>
      <c r="C30" s="512"/>
      <c r="D30" s="18" t="s">
        <v>618</v>
      </c>
      <c r="E30" s="18" t="s">
        <v>625</v>
      </c>
      <c r="F30" s="512"/>
      <c r="G30" s="512"/>
      <c r="H30" s="512"/>
      <c r="I30" s="512"/>
      <c r="J30" s="512"/>
      <c r="K30" s="685" t="s">
        <v>1006</v>
      </c>
      <c r="L30" s="685"/>
      <c r="M30" s="685"/>
      <c r="N30" s="685"/>
      <c r="O30" s="685"/>
      <c r="P30" s="685"/>
      <c r="Q30" s="685"/>
      <c r="R30" s="685"/>
      <c r="S30" s="685"/>
      <c r="T30" s="512"/>
      <c r="U30" s="512"/>
      <c r="V30" s="512"/>
      <c r="W30" s="512"/>
      <c r="X30" s="512"/>
      <c r="Y30" s="512"/>
      <c r="Z30" s="512"/>
      <c r="AA30" s="512"/>
      <c r="AB30" s="512"/>
      <c r="AC30" s="512"/>
      <c r="AD30" s="512"/>
      <c r="AE30" s="512"/>
      <c r="AF30" s="512"/>
      <c r="AG30" s="512"/>
      <c r="AH30" s="512"/>
      <c r="AI30" s="512"/>
    </row>
    <row r="32" spans="1:36">
      <c r="A32" s="411"/>
      <c r="B32" s="411"/>
      <c r="C32" s="411"/>
      <c r="D32" s="411"/>
      <c r="E32" s="411"/>
      <c r="F32" s="411"/>
      <c r="G32" s="411"/>
      <c r="H32" s="411"/>
      <c r="I32" s="411"/>
      <c r="J32" s="411"/>
      <c r="K32" s="411"/>
      <c r="L32" s="411"/>
      <c r="M32" s="411"/>
      <c r="N32" s="411"/>
      <c r="O32" s="411"/>
      <c r="P32" s="411"/>
      <c r="Q32" s="411"/>
      <c r="R32" s="411"/>
      <c r="S32" s="411"/>
      <c r="T32" s="411"/>
      <c r="U32" s="411"/>
      <c r="V32" s="411"/>
      <c r="W32" s="411"/>
      <c r="X32" s="411"/>
      <c r="Y32" s="411"/>
      <c r="Z32" s="411"/>
      <c r="AA32" s="411"/>
      <c r="AB32" s="411"/>
      <c r="AC32" s="411"/>
      <c r="AD32" s="411"/>
      <c r="AE32" s="411"/>
      <c r="AF32" s="411"/>
      <c r="AG32" s="411"/>
      <c r="AH32" s="411"/>
      <c r="AI32" s="411"/>
      <c r="AJ32" s="411"/>
    </row>
    <row r="35" spans="4:6">
      <c r="D35" s="412"/>
      <c r="F35" s="412"/>
    </row>
  </sheetData>
  <mergeCells count="10">
    <mergeCell ref="I21:AF21"/>
    <mergeCell ref="I24:AH25"/>
    <mergeCell ref="K27:AF27"/>
    <mergeCell ref="K30:S30"/>
    <mergeCell ref="AA3:AI3"/>
    <mergeCell ref="Y8:AI10"/>
    <mergeCell ref="Y11:AG11"/>
    <mergeCell ref="AH11:AI11"/>
    <mergeCell ref="A14:AI14"/>
    <mergeCell ref="C6:L6"/>
  </mergeCells>
  <phoneticPr fontId="3"/>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kumamotoken31">
    <pageSetUpPr fitToPage="1"/>
  </sheetPr>
  <dimension ref="A1:P32"/>
  <sheetViews>
    <sheetView showGridLines="0" view="pageBreakPreview" zoomScale="95" zoomScaleNormal="95" zoomScaleSheetLayoutView="95" workbookViewId="0">
      <selection activeCell="A2" sqref="A2:P2"/>
    </sheetView>
  </sheetViews>
  <sheetFormatPr defaultRowHeight="13.5"/>
  <cols>
    <col min="1" max="1" width="12.5" style="415" customWidth="1"/>
    <col min="2" max="3" width="6.75" style="415" bestFit="1" customWidth="1"/>
    <col min="4" max="4" width="6.75" style="415" customWidth="1"/>
    <col min="5" max="5" width="12.5" style="415" customWidth="1"/>
    <col min="6" max="7" width="6.75" style="415" bestFit="1" customWidth="1"/>
    <col min="8" max="8" width="6.75" style="415" customWidth="1"/>
    <col min="9" max="9" width="12.5" style="415" customWidth="1"/>
    <col min="10" max="11" width="6.75" style="415" bestFit="1" customWidth="1"/>
    <col min="12" max="12" width="6.75" style="415" customWidth="1"/>
    <col min="13" max="13" width="12.5" style="415" customWidth="1"/>
    <col min="14" max="15" width="6.75" style="415" bestFit="1" customWidth="1"/>
    <col min="16" max="16" width="6.75" style="415" customWidth="1"/>
    <col min="17" max="256" width="9" style="415"/>
    <col min="257" max="257" width="12.5" style="415" customWidth="1"/>
    <col min="258" max="259" width="6.75" style="415" bestFit="1" customWidth="1"/>
    <col min="260" max="260" width="6.75" style="415" customWidth="1"/>
    <col min="261" max="261" width="12.5" style="415" customWidth="1"/>
    <col min="262" max="263" width="6.75" style="415" bestFit="1" customWidth="1"/>
    <col min="264" max="264" width="6.75" style="415" customWidth="1"/>
    <col min="265" max="265" width="12.5" style="415" customWidth="1"/>
    <col min="266" max="267" width="6.75" style="415" bestFit="1" customWidth="1"/>
    <col min="268" max="268" width="6.75" style="415" customWidth="1"/>
    <col min="269" max="269" width="12.5" style="415" customWidth="1"/>
    <col min="270" max="271" width="6.75" style="415" bestFit="1" customWidth="1"/>
    <col min="272" max="272" width="6.75" style="415" customWidth="1"/>
    <col min="273" max="512" width="9" style="415"/>
    <col min="513" max="513" width="12.5" style="415" customWidth="1"/>
    <col min="514" max="515" width="6.75" style="415" bestFit="1" customWidth="1"/>
    <col min="516" max="516" width="6.75" style="415" customWidth="1"/>
    <col min="517" max="517" width="12.5" style="415" customWidth="1"/>
    <col min="518" max="519" width="6.75" style="415" bestFit="1" customWidth="1"/>
    <col min="520" max="520" width="6.75" style="415" customWidth="1"/>
    <col min="521" max="521" width="12.5" style="415" customWidth="1"/>
    <col min="522" max="523" width="6.75" style="415" bestFit="1" customWidth="1"/>
    <col min="524" max="524" width="6.75" style="415" customWidth="1"/>
    <col min="525" max="525" width="12.5" style="415" customWidth="1"/>
    <col min="526" max="527" width="6.75" style="415" bestFit="1" customWidth="1"/>
    <col min="528" max="528" width="6.75" style="415" customWidth="1"/>
    <col min="529" max="768" width="9" style="415"/>
    <col min="769" max="769" width="12.5" style="415" customWidth="1"/>
    <col min="770" max="771" width="6.75" style="415" bestFit="1" customWidth="1"/>
    <col min="772" max="772" width="6.75" style="415" customWidth="1"/>
    <col min="773" max="773" width="12.5" style="415" customWidth="1"/>
    <col min="774" max="775" width="6.75" style="415" bestFit="1" customWidth="1"/>
    <col min="776" max="776" width="6.75" style="415" customWidth="1"/>
    <col min="777" max="777" width="12.5" style="415" customWidth="1"/>
    <col min="778" max="779" width="6.75" style="415" bestFit="1" customWidth="1"/>
    <col min="780" max="780" width="6.75" style="415" customWidth="1"/>
    <col min="781" max="781" width="12.5" style="415" customWidth="1"/>
    <col min="782" max="783" width="6.75" style="415" bestFit="1" customWidth="1"/>
    <col min="784" max="784" width="6.75" style="415" customWidth="1"/>
    <col min="785" max="1024" width="9" style="415"/>
    <col min="1025" max="1025" width="12.5" style="415" customWidth="1"/>
    <col min="1026" max="1027" width="6.75" style="415" bestFit="1" customWidth="1"/>
    <col min="1028" max="1028" width="6.75" style="415" customWidth="1"/>
    <col min="1029" max="1029" width="12.5" style="415" customWidth="1"/>
    <col min="1030" max="1031" width="6.75" style="415" bestFit="1" customWidth="1"/>
    <col min="1032" max="1032" width="6.75" style="415" customWidth="1"/>
    <col min="1033" max="1033" width="12.5" style="415" customWidth="1"/>
    <col min="1034" max="1035" width="6.75" style="415" bestFit="1" customWidth="1"/>
    <col min="1036" max="1036" width="6.75" style="415" customWidth="1"/>
    <col min="1037" max="1037" width="12.5" style="415" customWidth="1"/>
    <col min="1038" max="1039" width="6.75" style="415" bestFit="1" customWidth="1"/>
    <col min="1040" max="1040" width="6.75" style="415" customWidth="1"/>
    <col min="1041" max="1280" width="9" style="415"/>
    <col min="1281" max="1281" width="12.5" style="415" customWidth="1"/>
    <col min="1282" max="1283" width="6.75" style="415" bestFit="1" customWidth="1"/>
    <col min="1284" max="1284" width="6.75" style="415" customWidth="1"/>
    <col min="1285" max="1285" width="12.5" style="415" customWidth="1"/>
    <col min="1286" max="1287" width="6.75" style="415" bestFit="1" customWidth="1"/>
    <col min="1288" max="1288" width="6.75" style="415" customWidth="1"/>
    <col min="1289" max="1289" width="12.5" style="415" customWidth="1"/>
    <col min="1290" max="1291" width="6.75" style="415" bestFit="1" customWidth="1"/>
    <col min="1292" max="1292" width="6.75" style="415" customWidth="1"/>
    <col min="1293" max="1293" width="12.5" style="415" customWidth="1"/>
    <col min="1294" max="1295" width="6.75" style="415" bestFit="1" customWidth="1"/>
    <col min="1296" max="1296" width="6.75" style="415" customWidth="1"/>
    <col min="1297" max="1536" width="9" style="415"/>
    <col min="1537" max="1537" width="12.5" style="415" customWidth="1"/>
    <col min="1538" max="1539" width="6.75" style="415" bestFit="1" customWidth="1"/>
    <col min="1540" max="1540" width="6.75" style="415" customWidth="1"/>
    <col min="1541" max="1541" width="12.5" style="415" customWidth="1"/>
    <col min="1542" max="1543" width="6.75" style="415" bestFit="1" customWidth="1"/>
    <col min="1544" max="1544" width="6.75" style="415" customWidth="1"/>
    <col min="1545" max="1545" width="12.5" style="415" customWidth="1"/>
    <col min="1546" max="1547" width="6.75" style="415" bestFit="1" customWidth="1"/>
    <col min="1548" max="1548" width="6.75" style="415" customWidth="1"/>
    <col min="1549" max="1549" width="12.5" style="415" customWidth="1"/>
    <col min="1550" max="1551" width="6.75" style="415" bestFit="1" customWidth="1"/>
    <col min="1552" max="1552" width="6.75" style="415" customWidth="1"/>
    <col min="1553" max="1792" width="9" style="415"/>
    <col min="1793" max="1793" width="12.5" style="415" customWidth="1"/>
    <col min="1794" max="1795" width="6.75" style="415" bestFit="1" customWidth="1"/>
    <col min="1796" max="1796" width="6.75" style="415" customWidth="1"/>
    <col min="1797" max="1797" width="12.5" style="415" customWidth="1"/>
    <col min="1798" max="1799" width="6.75" style="415" bestFit="1" customWidth="1"/>
    <col min="1800" max="1800" width="6.75" style="415" customWidth="1"/>
    <col min="1801" max="1801" width="12.5" style="415" customWidth="1"/>
    <col min="1802" max="1803" width="6.75" style="415" bestFit="1" customWidth="1"/>
    <col min="1804" max="1804" width="6.75" style="415" customWidth="1"/>
    <col min="1805" max="1805" width="12.5" style="415" customWidth="1"/>
    <col min="1806" max="1807" width="6.75" style="415" bestFit="1" customWidth="1"/>
    <col min="1808" max="1808" width="6.75" style="415" customWidth="1"/>
    <col min="1809" max="2048" width="9" style="415"/>
    <col min="2049" max="2049" width="12.5" style="415" customWidth="1"/>
    <col min="2050" max="2051" width="6.75" style="415" bestFit="1" customWidth="1"/>
    <col min="2052" max="2052" width="6.75" style="415" customWidth="1"/>
    <col min="2053" max="2053" width="12.5" style="415" customWidth="1"/>
    <col min="2054" max="2055" width="6.75" style="415" bestFit="1" customWidth="1"/>
    <col min="2056" max="2056" width="6.75" style="415" customWidth="1"/>
    <col min="2057" max="2057" width="12.5" style="415" customWidth="1"/>
    <col min="2058" max="2059" width="6.75" style="415" bestFit="1" customWidth="1"/>
    <col min="2060" max="2060" width="6.75" style="415" customWidth="1"/>
    <col min="2061" max="2061" width="12.5" style="415" customWidth="1"/>
    <col min="2062" max="2063" width="6.75" style="415" bestFit="1" customWidth="1"/>
    <col min="2064" max="2064" width="6.75" style="415" customWidth="1"/>
    <col min="2065" max="2304" width="9" style="415"/>
    <col min="2305" max="2305" width="12.5" style="415" customWidth="1"/>
    <col min="2306" max="2307" width="6.75" style="415" bestFit="1" customWidth="1"/>
    <col min="2308" max="2308" width="6.75" style="415" customWidth="1"/>
    <col min="2309" max="2309" width="12.5" style="415" customWidth="1"/>
    <col min="2310" max="2311" width="6.75" style="415" bestFit="1" customWidth="1"/>
    <col min="2312" max="2312" width="6.75" style="415" customWidth="1"/>
    <col min="2313" max="2313" width="12.5" style="415" customWidth="1"/>
    <col min="2314" max="2315" width="6.75" style="415" bestFit="1" customWidth="1"/>
    <col min="2316" max="2316" width="6.75" style="415" customWidth="1"/>
    <col min="2317" max="2317" width="12.5" style="415" customWidth="1"/>
    <col min="2318" max="2319" width="6.75" style="415" bestFit="1" customWidth="1"/>
    <col min="2320" max="2320" width="6.75" style="415" customWidth="1"/>
    <col min="2321" max="2560" width="9" style="415"/>
    <col min="2561" max="2561" width="12.5" style="415" customWidth="1"/>
    <col min="2562" max="2563" width="6.75" style="415" bestFit="1" customWidth="1"/>
    <col min="2564" max="2564" width="6.75" style="415" customWidth="1"/>
    <col min="2565" max="2565" width="12.5" style="415" customWidth="1"/>
    <col min="2566" max="2567" width="6.75" style="415" bestFit="1" customWidth="1"/>
    <col min="2568" max="2568" width="6.75" style="415" customWidth="1"/>
    <col min="2569" max="2569" width="12.5" style="415" customWidth="1"/>
    <col min="2570" max="2571" width="6.75" style="415" bestFit="1" customWidth="1"/>
    <col min="2572" max="2572" width="6.75" style="415" customWidth="1"/>
    <col min="2573" max="2573" width="12.5" style="415" customWidth="1"/>
    <col min="2574" max="2575" width="6.75" style="415" bestFit="1" customWidth="1"/>
    <col min="2576" max="2576" width="6.75" style="415" customWidth="1"/>
    <col min="2577" max="2816" width="9" style="415"/>
    <col min="2817" max="2817" width="12.5" style="415" customWidth="1"/>
    <col min="2818" max="2819" width="6.75" style="415" bestFit="1" customWidth="1"/>
    <col min="2820" max="2820" width="6.75" style="415" customWidth="1"/>
    <col min="2821" max="2821" width="12.5" style="415" customWidth="1"/>
    <col min="2822" max="2823" width="6.75" style="415" bestFit="1" customWidth="1"/>
    <col min="2824" max="2824" width="6.75" style="415" customWidth="1"/>
    <col min="2825" max="2825" width="12.5" style="415" customWidth="1"/>
    <col min="2826" max="2827" width="6.75" style="415" bestFit="1" customWidth="1"/>
    <col min="2828" max="2828" width="6.75" style="415" customWidth="1"/>
    <col min="2829" max="2829" width="12.5" style="415" customWidth="1"/>
    <col min="2830" max="2831" width="6.75" style="415" bestFit="1" customWidth="1"/>
    <col min="2832" max="2832" width="6.75" style="415" customWidth="1"/>
    <col min="2833" max="3072" width="9" style="415"/>
    <col min="3073" max="3073" width="12.5" style="415" customWidth="1"/>
    <col min="3074" max="3075" width="6.75" style="415" bestFit="1" customWidth="1"/>
    <col min="3076" max="3076" width="6.75" style="415" customWidth="1"/>
    <col min="3077" max="3077" width="12.5" style="415" customWidth="1"/>
    <col min="3078" max="3079" width="6.75" style="415" bestFit="1" customWidth="1"/>
    <col min="3080" max="3080" width="6.75" style="415" customWidth="1"/>
    <col min="3081" max="3081" width="12.5" style="415" customWidth="1"/>
    <col min="3082" max="3083" width="6.75" style="415" bestFit="1" customWidth="1"/>
    <col min="3084" max="3084" width="6.75" style="415" customWidth="1"/>
    <col min="3085" max="3085" width="12.5" style="415" customWidth="1"/>
    <col min="3086" max="3087" width="6.75" style="415" bestFit="1" customWidth="1"/>
    <col min="3088" max="3088" width="6.75" style="415" customWidth="1"/>
    <col min="3089" max="3328" width="9" style="415"/>
    <col min="3329" max="3329" width="12.5" style="415" customWidth="1"/>
    <col min="3330" max="3331" width="6.75" style="415" bestFit="1" customWidth="1"/>
    <col min="3332" max="3332" width="6.75" style="415" customWidth="1"/>
    <col min="3333" max="3333" width="12.5" style="415" customWidth="1"/>
    <col min="3334" max="3335" width="6.75" style="415" bestFit="1" customWidth="1"/>
    <col min="3336" max="3336" width="6.75" style="415" customWidth="1"/>
    <col min="3337" max="3337" width="12.5" style="415" customWidth="1"/>
    <col min="3338" max="3339" width="6.75" style="415" bestFit="1" customWidth="1"/>
    <col min="3340" max="3340" width="6.75" style="415" customWidth="1"/>
    <col min="3341" max="3341" width="12.5" style="415" customWidth="1"/>
    <col min="3342" max="3343" width="6.75" style="415" bestFit="1" customWidth="1"/>
    <col min="3344" max="3344" width="6.75" style="415" customWidth="1"/>
    <col min="3345" max="3584" width="9" style="415"/>
    <col min="3585" max="3585" width="12.5" style="415" customWidth="1"/>
    <col min="3586" max="3587" width="6.75" style="415" bestFit="1" customWidth="1"/>
    <col min="3588" max="3588" width="6.75" style="415" customWidth="1"/>
    <col min="3589" max="3589" width="12.5" style="415" customWidth="1"/>
    <col min="3590" max="3591" width="6.75" style="415" bestFit="1" customWidth="1"/>
    <col min="3592" max="3592" width="6.75" style="415" customWidth="1"/>
    <col min="3593" max="3593" width="12.5" style="415" customWidth="1"/>
    <col min="3594" max="3595" width="6.75" style="415" bestFit="1" customWidth="1"/>
    <col min="3596" max="3596" width="6.75" style="415" customWidth="1"/>
    <col min="3597" max="3597" width="12.5" style="415" customWidth="1"/>
    <col min="3598" max="3599" width="6.75" style="415" bestFit="1" customWidth="1"/>
    <col min="3600" max="3600" width="6.75" style="415" customWidth="1"/>
    <col min="3601" max="3840" width="9" style="415"/>
    <col min="3841" max="3841" width="12.5" style="415" customWidth="1"/>
    <col min="3842" max="3843" width="6.75" style="415" bestFit="1" customWidth="1"/>
    <col min="3844" max="3844" width="6.75" style="415" customWidth="1"/>
    <col min="3845" max="3845" width="12.5" style="415" customWidth="1"/>
    <col min="3846" max="3847" width="6.75" style="415" bestFit="1" customWidth="1"/>
    <col min="3848" max="3848" width="6.75" style="415" customWidth="1"/>
    <col min="3849" max="3849" width="12.5" style="415" customWidth="1"/>
    <col min="3850" max="3851" width="6.75" style="415" bestFit="1" customWidth="1"/>
    <col min="3852" max="3852" width="6.75" style="415" customWidth="1"/>
    <col min="3853" max="3853" width="12.5" style="415" customWidth="1"/>
    <col min="3854" max="3855" width="6.75" style="415" bestFit="1" customWidth="1"/>
    <col min="3856" max="3856" width="6.75" style="415" customWidth="1"/>
    <col min="3857" max="4096" width="9" style="415"/>
    <col min="4097" max="4097" width="12.5" style="415" customWidth="1"/>
    <col min="4098" max="4099" width="6.75" style="415" bestFit="1" customWidth="1"/>
    <col min="4100" max="4100" width="6.75" style="415" customWidth="1"/>
    <col min="4101" max="4101" width="12.5" style="415" customWidth="1"/>
    <col min="4102" max="4103" width="6.75" style="415" bestFit="1" customWidth="1"/>
    <col min="4104" max="4104" width="6.75" style="415" customWidth="1"/>
    <col min="4105" max="4105" width="12.5" style="415" customWidth="1"/>
    <col min="4106" max="4107" width="6.75" style="415" bestFit="1" customWidth="1"/>
    <col min="4108" max="4108" width="6.75" style="415" customWidth="1"/>
    <col min="4109" max="4109" width="12.5" style="415" customWidth="1"/>
    <col min="4110" max="4111" width="6.75" style="415" bestFit="1" customWidth="1"/>
    <col min="4112" max="4112" width="6.75" style="415" customWidth="1"/>
    <col min="4113" max="4352" width="9" style="415"/>
    <col min="4353" max="4353" width="12.5" style="415" customWidth="1"/>
    <col min="4354" max="4355" width="6.75" style="415" bestFit="1" customWidth="1"/>
    <col min="4356" max="4356" width="6.75" style="415" customWidth="1"/>
    <col min="4357" max="4357" width="12.5" style="415" customWidth="1"/>
    <col min="4358" max="4359" width="6.75" style="415" bestFit="1" customWidth="1"/>
    <col min="4360" max="4360" width="6.75" style="415" customWidth="1"/>
    <col min="4361" max="4361" width="12.5" style="415" customWidth="1"/>
    <col min="4362" max="4363" width="6.75" style="415" bestFit="1" customWidth="1"/>
    <col min="4364" max="4364" width="6.75" style="415" customWidth="1"/>
    <col min="4365" max="4365" width="12.5" style="415" customWidth="1"/>
    <col min="4366" max="4367" width="6.75" style="415" bestFit="1" customWidth="1"/>
    <col min="4368" max="4368" width="6.75" style="415" customWidth="1"/>
    <col min="4369" max="4608" width="9" style="415"/>
    <col min="4609" max="4609" width="12.5" style="415" customWidth="1"/>
    <col min="4610" max="4611" width="6.75" style="415" bestFit="1" customWidth="1"/>
    <col min="4612" max="4612" width="6.75" style="415" customWidth="1"/>
    <col min="4613" max="4613" width="12.5" style="415" customWidth="1"/>
    <col min="4614" max="4615" width="6.75" style="415" bestFit="1" customWidth="1"/>
    <col min="4616" max="4616" width="6.75" style="415" customWidth="1"/>
    <col min="4617" max="4617" width="12.5" style="415" customWidth="1"/>
    <col min="4618" max="4619" width="6.75" style="415" bestFit="1" customWidth="1"/>
    <col min="4620" max="4620" width="6.75" style="415" customWidth="1"/>
    <col min="4621" max="4621" width="12.5" style="415" customWidth="1"/>
    <col min="4622" max="4623" width="6.75" style="415" bestFit="1" customWidth="1"/>
    <col min="4624" max="4624" width="6.75" style="415" customWidth="1"/>
    <col min="4625" max="4864" width="9" style="415"/>
    <col min="4865" max="4865" width="12.5" style="415" customWidth="1"/>
    <col min="4866" max="4867" width="6.75" style="415" bestFit="1" customWidth="1"/>
    <col min="4868" max="4868" width="6.75" style="415" customWidth="1"/>
    <col min="4869" max="4869" width="12.5" style="415" customWidth="1"/>
    <col min="4870" max="4871" width="6.75" style="415" bestFit="1" customWidth="1"/>
    <col min="4872" max="4872" width="6.75" style="415" customWidth="1"/>
    <col min="4873" max="4873" width="12.5" style="415" customWidth="1"/>
    <col min="4874" max="4875" width="6.75" style="415" bestFit="1" customWidth="1"/>
    <col min="4876" max="4876" width="6.75" style="415" customWidth="1"/>
    <col min="4877" max="4877" width="12.5" style="415" customWidth="1"/>
    <col min="4878" max="4879" width="6.75" style="415" bestFit="1" customWidth="1"/>
    <col min="4880" max="4880" width="6.75" style="415" customWidth="1"/>
    <col min="4881" max="5120" width="9" style="415"/>
    <col min="5121" max="5121" width="12.5" style="415" customWidth="1"/>
    <col min="5122" max="5123" width="6.75" style="415" bestFit="1" customWidth="1"/>
    <col min="5124" max="5124" width="6.75" style="415" customWidth="1"/>
    <col min="5125" max="5125" width="12.5" style="415" customWidth="1"/>
    <col min="5126" max="5127" width="6.75" style="415" bestFit="1" customWidth="1"/>
    <col min="5128" max="5128" width="6.75" style="415" customWidth="1"/>
    <col min="5129" max="5129" width="12.5" style="415" customWidth="1"/>
    <col min="5130" max="5131" width="6.75" style="415" bestFit="1" customWidth="1"/>
    <col min="5132" max="5132" width="6.75" style="415" customWidth="1"/>
    <col min="5133" max="5133" width="12.5" style="415" customWidth="1"/>
    <col min="5134" max="5135" width="6.75" style="415" bestFit="1" customWidth="1"/>
    <col min="5136" max="5136" width="6.75" style="415" customWidth="1"/>
    <col min="5137" max="5376" width="9" style="415"/>
    <col min="5377" max="5377" width="12.5" style="415" customWidth="1"/>
    <col min="5378" max="5379" width="6.75" style="415" bestFit="1" customWidth="1"/>
    <col min="5380" max="5380" width="6.75" style="415" customWidth="1"/>
    <col min="5381" max="5381" width="12.5" style="415" customWidth="1"/>
    <col min="5382" max="5383" width="6.75" style="415" bestFit="1" customWidth="1"/>
    <col min="5384" max="5384" width="6.75" style="415" customWidth="1"/>
    <col min="5385" max="5385" width="12.5" style="415" customWidth="1"/>
    <col min="5386" max="5387" width="6.75" style="415" bestFit="1" customWidth="1"/>
    <col min="5388" max="5388" width="6.75" style="415" customWidth="1"/>
    <col min="5389" max="5389" width="12.5" style="415" customWidth="1"/>
    <col min="5390" max="5391" width="6.75" style="415" bestFit="1" customWidth="1"/>
    <col min="5392" max="5392" width="6.75" style="415" customWidth="1"/>
    <col min="5393" max="5632" width="9" style="415"/>
    <col min="5633" max="5633" width="12.5" style="415" customWidth="1"/>
    <col min="5634" max="5635" width="6.75" style="415" bestFit="1" customWidth="1"/>
    <col min="5636" max="5636" width="6.75" style="415" customWidth="1"/>
    <col min="5637" max="5637" width="12.5" style="415" customWidth="1"/>
    <col min="5638" max="5639" width="6.75" style="415" bestFit="1" customWidth="1"/>
    <col min="5640" max="5640" width="6.75" style="415" customWidth="1"/>
    <col min="5641" max="5641" width="12.5" style="415" customWidth="1"/>
    <col min="5642" max="5643" width="6.75" style="415" bestFit="1" customWidth="1"/>
    <col min="5644" max="5644" width="6.75" style="415" customWidth="1"/>
    <col min="5645" max="5645" width="12.5" style="415" customWidth="1"/>
    <col min="5646" max="5647" width="6.75" style="415" bestFit="1" customWidth="1"/>
    <col min="5648" max="5648" width="6.75" style="415" customWidth="1"/>
    <col min="5649" max="5888" width="9" style="415"/>
    <col min="5889" max="5889" width="12.5" style="415" customWidth="1"/>
    <col min="5890" max="5891" width="6.75" style="415" bestFit="1" customWidth="1"/>
    <col min="5892" max="5892" width="6.75" style="415" customWidth="1"/>
    <col min="5893" max="5893" width="12.5" style="415" customWidth="1"/>
    <col min="5894" max="5895" width="6.75" style="415" bestFit="1" customWidth="1"/>
    <col min="5896" max="5896" width="6.75" style="415" customWidth="1"/>
    <col min="5897" max="5897" width="12.5" style="415" customWidth="1"/>
    <col min="5898" max="5899" width="6.75" style="415" bestFit="1" customWidth="1"/>
    <col min="5900" max="5900" width="6.75" style="415" customWidth="1"/>
    <col min="5901" max="5901" width="12.5" style="415" customWidth="1"/>
    <col min="5902" max="5903" width="6.75" style="415" bestFit="1" customWidth="1"/>
    <col min="5904" max="5904" width="6.75" style="415" customWidth="1"/>
    <col min="5905" max="6144" width="9" style="415"/>
    <col min="6145" max="6145" width="12.5" style="415" customWidth="1"/>
    <col min="6146" max="6147" width="6.75" style="415" bestFit="1" customWidth="1"/>
    <col min="6148" max="6148" width="6.75" style="415" customWidth="1"/>
    <col min="6149" max="6149" width="12.5" style="415" customWidth="1"/>
    <col min="6150" max="6151" width="6.75" style="415" bestFit="1" customWidth="1"/>
    <col min="6152" max="6152" width="6.75" style="415" customWidth="1"/>
    <col min="6153" max="6153" width="12.5" style="415" customWidth="1"/>
    <col min="6154" max="6155" width="6.75" style="415" bestFit="1" customWidth="1"/>
    <col min="6156" max="6156" width="6.75" style="415" customWidth="1"/>
    <col min="6157" max="6157" width="12.5" style="415" customWidth="1"/>
    <col min="6158" max="6159" width="6.75" style="415" bestFit="1" customWidth="1"/>
    <col min="6160" max="6160" width="6.75" style="415" customWidth="1"/>
    <col min="6161" max="6400" width="9" style="415"/>
    <col min="6401" max="6401" width="12.5" style="415" customWidth="1"/>
    <col min="6402" max="6403" width="6.75" style="415" bestFit="1" customWidth="1"/>
    <col min="6404" max="6404" width="6.75" style="415" customWidth="1"/>
    <col min="6405" max="6405" width="12.5" style="415" customWidth="1"/>
    <col min="6406" max="6407" width="6.75" style="415" bestFit="1" customWidth="1"/>
    <col min="6408" max="6408" width="6.75" style="415" customWidth="1"/>
    <col min="6409" max="6409" width="12.5" style="415" customWidth="1"/>
    <col min="6410" max="6411" width="6.75" style="415" bestFit="1" customWidth="1"/>
    <col min="6412" max="6412" width="6.75" style="415" customWidth="1"/>
    <col min="6413" max="6413" width="12.5" style="415" customWidth="1"/>
    <col min="6414" max="6415" width="6.75" style="415" bestFit="1" customWidth="1"/>
    <col min="6416" max="6416" width="6.75" style="415" customWidth="1"/>
    <col min="6417" max="6656" width="9" style="415"/>
    <col min="6657" max="6657" width="12.5" style="415" customWidth="1"/>
    <col min="6658" max="6659" width="6.75" style="415" bestFit="1" customWidth="1"/>
    <col min="6660" max="6660" width="6.75" style="415" customWidth="1"/>
    <col min="6661" max="6661" width="12.5" style="415" customWidth="1"/>
    <col min="6662" max="6663" width="6.75" style="415" bestFit="1" customWidth="1"/>
    <col min="6664" max="6664" width="6.75" style="415" customWidth="1"/>
    <col min="6665" max="6665" width="12.5" style="415" customWidth="1"/>
    <col min="6666" max="6667" width="6.75" style="415" bestFit="1" customWidth="1"/>
    <col min="6668" max="6668" width="6.75" style="415" customWidth="1"/>
    <col min="6669" max="6669" width="12.5" style="415" customWidth="1"/>
    <col min="6670" max="6671" width="6.75" style="415" bestFit="1" customWidth="1"/>
    <col min="6672" max="6672" width="6.75" style="415" customWidth="1"/>
    <col min="6673" max="6912" width="9" style="415"/>
    <col min="6913" max="6913" width="12.5" style="415" customWidth="1"/>
    <col min="6914" max="6915" width="6.75" style="415" bestFit="1" customWidth="1"/>
    <col min="6916" max="6916" width="6.75" style="415" customWidth="1"/>
    <col min="6917" max="6917" width="12.5" style="415" customWidth="1"/>
    <col min="6918" max="6919" width="6.75" style="415" bestFit="1" customWidth="1"/>
    <col min="6920" max="6920" width="6.75" style="415" customWidth="1"/>
    <col min="6921" max="6921" width="12.5" style="415" customWidth="1"/>
    <col min="6922" max="6923" width="6.75" style="415" bestFit="1" customWidth="1"/>
    <col min="6924" max="6924" width="6.75" style="415" customWidth="1"/>
    <col min="6925" max="6925" width="12.5" style="415" customWidth="1"/>
    <col min="6926" max="6927" width="6.75" style="415" bestFit="1" customWidth="1"/>
    <col min="6928" max="6928" width="6.75" style="415" customWidth="1"/>
    <col min="6929" max="7168" width="9" style="415"/>
    <col min="7169" max="7169" width="12.5" style="415" customWidth="1"/>
    <col min="7170" max="7171" width="6.75" style="415" bestFit="1" customWidth="1"/>
    <col min="7172" max="7172" width="6.75" style="415" customWidth="1"/>
    <col min="7173" max="7173" width="12.5" style="415" customWidth="1"/>
    <col min="7174" max="7175" width="6.75" style="415" bestFit="1" customWidth="1"/>
    <col min="7176" max="7176" width="6.75" style="415" customWidth="1"/>
    <col min="7177" max="7177" width="12.5" style="415" customWidth="1"/>
    <col min="7178" max="7179" width="6.75" style="415" bestFit="1" customWidth="1"/>
    <col min="7180" max="7180" width="6.75" style="415" customWidth="1"/>
    <col min="7181" max="7181" width="12.5" style="415" customWidth="1"/>
    <col min="7182" max="7183" width="6.75" style="415" bestFit="1" customWidth="1"/>
    <col min="7184" max="7184" width="6.75" style="415" customWidth="1"/>
    <col min="7185" max="7424" width="9" style="415"/>
    <col min="7425" max="7425" width="12.5" style="415" customWidth="1"/>
    <col min="7426" max="7427" width="6.75" style="415" bestFit="1" customWidth="1"/>
    <col min="7428" max="7428" width="6.75" style="415" customWidth="1"/>
    <col min="7429" max="7429" width="12.5" style="415" customWidth="1"/>
    <col min="7430" max="7431" width="6.75" style="415" bestFit="1" customWidth="1"/>
    <col min="7432" max="7432" width="6.75" style="415" customWidth="1"/>
    <col min="7433" max="7433" width="12.5" style="415" customWidth="1"/>
    <col min="7434" max="7435" width="6.75" style="415" bestFit="1" customWidth="1"/>
    <col min="7436" max="7436" width="6.75" style="415" customWidth="1"/>
    <col min="7437" max="7437" width="12.5" style="415" customWidth="1"/>
    <col min="7438" max="7439" width="6.75" style="415" bestFit="1" customWidth="1"/>
    <col min="7440" max="7440" width="6.75" style="415" customWidth="1"/>
    <col min="7441" max="7680" width="9" style="415"/>
    <col min="7681" max="7681" width="12.5" style="415" customWidth="1"/>
    <col min="7682" max="7683" width="6.75" style="415" bestFit="1" customWidth="1"/>
    <col min="7684" max="7684" width="6.75" style="415" customWidth="1"/>
    <col min="7685" max="7685" width="12.5" style="415" customWidth="1"/>
    <col min="7686" max="7687" width="6.75" style="415" bestFit="1" customWidth="1"/>
    <col min="7688" max="7688" width="6.75" style="415" customWidth="1"/>
    <col min="7689" max="7689" width="12.5" style="415" customWidth="1"/>
    <col min="7690" max="7691" width="6.75" style="415" bestFit="1" customWidth="1"/>
    <col min="7692" max="7692" width="6.75" style="415" customWidth="1"/>
    <col min="7693" max="7693" width="12.5" style="415" customWidth="1"/>
    <col min="7694" max="7695" width="6.75" style="415" bestFit="1" customWidth="1"/>
    <col min="7696" max="7696" width="6.75" style="415" customWidth="1"/>
    <col min="7697" max="7936" width="9" style="415"/>
    <col min="7937" max="7937" width="12.5" style="415" customWidth="1"/>
    <col min="7938" max="7939" width="6.75" style="415" bestFit="1" customWidth="1"/>
    <col min="7940" max="7940" width="6.75" style="415" customWidth="1"/>
    <col min="7941" max="7941" width="12.5" style="415" customWidth="1"/>
    <col min="7942" max="7943" width="6.75" style="415" bestFit="1" customWidth="1"/>
    <col min="7944" max="7944" width="6.75" style="415" customWidth="1"/>
    <col min="7945" max="7945" width="12.5" style="415" customWidth="1"/>
    <col min="7946" max="7947" width="6.75" style="415" bestFit="1" customWidth="1"/>
    <col min="7948" max="7948" width="6.75" style="415" customWidth="1"/>
    <col min="7949" max="7949" width="12.5" style="415" customWidth="1"/>
    <col min="7950" max="7951" width="6.75" style="415" bestFit="1" customWidth="1"/>
    <col min="7952" max="7952" width="6.75" style="415" customWidth="1"/>
    <col min="7953" max="8192" width="9" style="415"/>
    <col min="8193" max="8193" width="12.5" style="415" customWidth="1"/>
    <col min="8194" max="8195" width="6.75" style="415" bestFit="1" customWidth="1"/>
    <col min="8196" max="8196" width="6.75" style="415" customWidth="1"/>
    <col min="8197" max="8197" width="12.5" style="415" customWidth="1"/>
    <col min="8198" max="8199" width="6.75" style="415" bestFit="1" customWidth="1"/>
    <col min="8200" max="8200" width="6.75" style="415" customWidth="1"/>
    <col min="8201" max="8201" width="12.5" style="415" customWidth="1"/>
    <col min="8202" max="8203" width="6.75" style="415" bestFit="1" customWidth="1"/>
    <col min="8204" max="8204" width="6.75" style="415" customWidth="1"/>
    <col min="8205" max="8205" width="12.5" style="415" customWidth="1"/>
    <col min="8206" max="8207" width="6.75" style="415" bestFit="1" customWidth="1"/>
    <col min="8208" max="8208" width="6.75" style="415" customWidth="1"/>
    <col min="8209" max="8448" width="9" style="415"/>
    <col min="8449" max="8449" width="12.5" style="415" customWidth="1"/>
    <col min="8450" max="8451" width="6.75" style="415" bestFit="1" customWidth="1"/>
    <col min="8452" max="8452" width="6.75" style="415" customWidth="1"/>
    <col min="8453" max="8453" width="12.5" style="415" customWidth="1"/>
    <col min="8454" max="8455" width="6.75" style="415" bestFit="1" customWidth="1"/>
    <col min="8456" max="8456" width="6.75" style="415" customWidth="1"/>
    <col min="8457" max="8457" width="12.5" style="415" customWidth="1"/>
    <col min="8458" max="8459" width="6.75" style="415" bestFit="1" customWidth="1"/>
    <col min="8460" max="8460" width="6.75" style="415" customWidth="1"/>
    <col min="8461" max="8461" width="12.5" style="415" customWidth="1"/>
    <col min="8462" max="8463" width="6.75" style="415" bestFit="1" customWidth="1"/>
    <col min="8464" max="8464" width="6.75" style="415" customWidth="1"/>
    <col min="8465" max="8704" width="9" style="415"/>
    <col min="8705" max="8705" width="12.5" style="415" customWidth="1"/>
    <col min="8706" max="8707" width="6.75" style="415" bestFit="1" customWidth="1"/>
    <col min="8708" max="8708" width="6.75" style="415" customWidth="1"/>
    <col min="8709" max="8709" width="12.5" style="415" customWidth="1"/>
    <col min="8710" max="8711" width="6.75" style="415" bestFit="1" customWidth="1"/>
    <col min="8712" max="8712" width="6.75" style="415" customWidth="1"/>
    <col min="8713" max="8713" width="12.5" style="415" customWidth="1"/>
    <col min="8714" max="8715" width="6.75" style="415" bestFit="1" customWidth="1"/>
    <col min="8716" max="8716" width="6.75" style="415" customWidth="1"/>
    <col min="8717" max="8717" width="12.5" style="415" customWidth="1"/>
    <col min="8718" max="8719" width="6.75" style="415" bestFit="1" customWidth="1"/>
    <col min="8720" max="8720" width="6.75" style="415" customWidth="1"/>
    <col min="8721" max="8960" width="9" style="415"/>
    <col min="8961" max="8961" width="12.5" style="415" customWidth="1"/>
    <col min="8962" max="8963" width="6.75" style="415" bestFit="1" customWidth="1"/>
    <col min="8964" max="8964" width="6.75" style="415" customWidth="1"/>
    <col min="8965" max="8965" width="12.5" style="415" customWidth="1"/>
    <col min="8966" max="8967" width="6.75" style="415" bestFit="1" customWidth="1"/>
    <col min="8968" max="8968" width="6.75" style="415" customWidth="1"/>
    <col min="8969" max="8969" width="12.5" style="415" customWidth="1"/>
    <col min="8970" max="8971" width="6.75" style="415" bestFit="1" customWidth="1"/>
    <col min="8972" max="8972" width="6.75" style="415" customWidth="1"/>
    <col min="8973" max="8973" width="12.5" style="415" customWidth="1"/>
    <col min="8974" max="8975" width="6.75" style="415" bestFit="1" customWidth="1"/>
    <col min="8976" max="8976" width="6.75" style="415" customWidth="1"/>
    <col min="8977" max="9216" width="9" style="415"/>
    <col min="9217" max="9217" width="12.5" style="415" customWidth="1"/>
    <col min="9218" max="9219" width="6.75" style="415" bestFit="1" customWidth="1"/>
    <col min="9220" max="9220" width="6.75" style="415" customWidth="1"/>
    <col min="9221" max="9221" width="12.5" style="415" customWidth="1"/>
    <col min="9222" max="9223" width="6.75" style="415" bestFit="1" customWidth="1"/>
    <col min="9224" max="9224" width="6.75" style="415" customWidth="1"/>
    <col min="9225" max="9225" width="12.5" style="415" customWidth="1"/>
    <col min="9226" max="9227" width="6.75" style="415" bestFit="1" customWidth="1"/>
    <col min="9228" max="9228" width="6.75" style="415" customWidth="1"/>
    <col min="9229" max="9229" width="12.5" style="415" customWidth="1"/>
    <col min="9230" max="9231" width="6.75" style="415" bestFit="1" customWidth="1"/>
    <col min="9232" max="9232" width="6.75" style="415" customWidth="1"/>
    <col min="9233" max="9472" width="9" style="415"/>
    <col min="9473" max="9473" width="12.5" style="415" customWidth="1"/>
    <col min="9474" max="9475" width="6.75" style="415" bestFit="1" customWidth="1"/>
    <col min="9476" max="9476" width="6.75" style="415" customWidth="1"/>
    <col min="9477" max="9477" width="12.5" style="415" customWidth="1"/>
    <col min="9478" max="9479" width="6.75" style="415" bestFit="1" customWidth="1"/>
    <col min="9480" max="9480" width="6.75" style="415" customWidth="1"/>
    <col min="9481" max="9481" width="12.5" style="415" customWidth="1"/>
    <col min="9482" max="9483" width="6.75" style="415" bestFit="1" customWidth="1"/>
    <col min="9484" max="9484" width="6.75" style="415" customWidth="1"/>
    <col min="9485" max="9485" width="12.5" style="415" customWidth="1"/>
    <col min="9486" max="9487" width="6.75" style="415" bestFit="1" customWidth="1"/>
    <col min="9488" max="9488" width="6.75" style="415" customWidth="1"/>
    <col min="9489" max="9728" width="9" style="415"/>
    <col min="9729" max="9729" width="12.5" style="415" customWidth="1"/>
    <col min="9730" max="9731" width="6.75" style="415" bestFit="1" customWidth="1"/>
    <col min="9732" max="9732" width="6.75" style="415" customWidth="1"/>
    <col min="9733" max="9733" width="12.5" style="415" customWidth="1"/>
    <col min="9734" max="9735" width="6.75" style="415" bestFit="1" customWidth="1"/>
    <col min="9736" max="9736" width="6.75" style="415" customWidth="1"/>
    <col min="9737" max="9737" width="12.5" style="415" customWidth="1"/>
    <col min="9738" max="9739" width="6.75" style="415" bestFit="1" customWidth="1"/>
    <col min="9740" max="9740" width="6.75" style="415" customWidth="1"/>
    <col min="9741" max="9741" width="12.5" style="415" customWidth="1"/>
    <col min="9742" max="9743" width="6.75" style="415" bestFit="1" customWidth="1"/>
    <col min="9744" max="9744" width="6.75" style="415" customWidth="1"/>
    <col min="9745" max="9984" width="9" style="415"/>
    <col min="9985" max="9985" width="12.5" style="415" customWidth="1"/>
    <col min="9986" max="9987" width="6.75" style="415" bestFit="1" customWidth="1"/>
    <col min="9988" max="9988" width="6.75" style="415" customWidth="1"/>
    <col min="9989" max="9989" width="12.5" style="415" customWidth="1"/>
    <col min="9990" max="9991" width="6.75" style="415" bestFit="1" customWidth="1"/>
    <col min="9992" max="9992" width="6.75" style="415" customWidth="1"/>
    <col min="9993" max="9993" width="12.5" style="415" customWidth="1"/>
    <col min="9994" max="9995" width="6.75" style="415" bestFit="1" customWidth="1"/>
    <col min="9996" max="9996" width="6.75" style="415" customWidth="1"/>
    <col min="9997" max="9997" width="12.5" style="415" customWidth="1"/>
    <col min="9998" max="9999" width="6.75" style="415" bestFit="1" customWidth="1"/>
    <col min="10000" max="10000" width="6.75" style="415" customWidth="1"/>
    <col min="10001" max="10240" width="9" style="415"/>
    <col min="10241" max="10241" width="12.5" style="415" customWidth="1"/>
    <col min="10242" max="10243" width="6.75" style="415" bestFit="1" customWidth="1"/>
    <col min="10244" max="10244" width="6.75" style="415" customWidth="1"/>
    <col min="10245" max="10245" width="12.5" style="415" customWidth="1"/>
    <col min="10246" max="10247" width="6.75" style="415" bestFit="1" customWidth="1"/>
    <col min="10248" max="10248" width="6.75" style="415" customWidth="1"/>
    <col min="10249" max="10249" width="12.5" style="415" customWidth="1"/>
    <col min="10250" max="10251" width="6.75" style="415" bestFit="1" customWidth="1"/>
    <col min="10252" max="10252" width="6.75" style="415" customWidth="1"/>
    <col min="10253" max="10253" width="12.5" style="415" customWidth="1"/>
    <col min="10254" max="10255" width="6.75" style="415" bestFit="1" customWidth="1"/>
    <col min="10256" max="10256" width="6.75" style="415" customWidth="1"/>
    <col min="10257" max="10496" width="9" style="415"/>
    <col min="10497" max="10497" width="12.5" style="415" customWidth="1"/>
    <col min="10498" max="10499" width="6.75" style="415" bestFit="1" customWidth="1"/>
    <col min="10500" max="10500" width="6.75" style="415" customWidth="1"/>
    <col min="10501" max="10501" width="12.5" style="415" customWidth="1"/>
    <col min="10502" max="10503" width="6.75" style="415" bestFit="1" customWidth="1"/>
    <col min="10504" max="10504" width="6.75" style="415" customWidth="1"/>
    <col min="10505" max="10505" width="12.5" style="415" customWidth="1"/>
    <col min="10506" max="10507" width="6.75" style="415" bestFit="1" customWidth="1"/>
    <col min="10508" max="10508" width="6.75" style="415" customWidth="1"/>
    <col min="10509" max="10509" width="12.5" style="415" customWidth="1"/>
    <col min="10510" max="10511" width="6.75" style="415" bestFit="1" customWidth="1"/>
    <col min="10512" max="10512" width="6.75" style="415" customWidth="1"/>
    <col min="10513" max="10752" width="9" style="415"/>
    <col min="10753" max="10753" width="12.5" style="415" customWidth="1"/>
    <col min="10754" max="10755" width="6.75" style="415" bestFit="1" customWidth="1"/>
    <col min="10756" max="10756" width="6.75" style="415" customWidth="1"/>
    <col min="10757" max="10757" width="12.5" style="415" customWidth="1"/>
    <col min="10758" max="10759" width="6.75" style="415" bestFit="1" customWidth="1"/>
    <col min="10760" max="10760" width="6.75" style="415" customWidth="1"/>
    <col min="10761" max="10761" width="12.5" style="415" customWidth="1"/>
    <col min="10762" max="10763" width="6.75" style="415" bestFit="1" customWidth="1"/>
    <col min="10764" max="10764" width="6.75" style="415" customWidth="1"/>
    <col min="10765" max="10765" width="12.5" style="415" customWidth="1"/>
    <col min="10766" max="10767" width="6.75" style="415" bestFit="1" customWidth="1"/>
    <col min="10768" max="10768" width="6.75" style="415" customWidth="1"/>
    <col min="10769" max="11008" width="9" style="415"/>
    <col min="11009" max="11009" width="12.5" style="415" customWidth="1"/>
    <col min="11010" max="11011" width="6.75" style="415" bestFit="1" customWidth="1"/>
    <col min="11012" max="11012" width="6.75" style="415" customWidth="1"/>
    <col min="11013" max="11013" width="12.5" style="415" customWidth="1"/>
    <col min="11014" max="11015" width="6.75" style="415" bestFit="1" customWidth="1"/>
    <col min="11016" max="11016" width="6.75" style="415" customWidth="1"/>
    <col min="11017" max="11017" width="12.5" style="415" customWidth="1"/>
    <col min="11018" max="11019" width="6.75" style="415" bestFit="1" customWidth="1"/>
    <col min="11020" max="11020" width="6.75" style="415" customWidth="1"/>
    <col min="11021" max="11021" width="12.5" style="415" customWidth="1"/>
    <col min="11022" max="11023" width="6.75" style="415" bestFit="1" customWidth="1"/>
    <col min="11024" max="11024" width="6.75" style="415" customWidth="1"/>
    <col min="11025" max="11264" width="9" style="415"/>
    <col min="11265" max="11265" width="12.5" style="415" customWidth="1"/>
    <col min="11266" max="11267" width="6.75" style="415" bestFit="1" customWidth="1"/>
    <col min="11268" max="11268" width="6.75" style="415" customWidth="1"/>
    <col min="11269" max="11269" width="12.5" style="415" customWidth="1"/>
    <col min="11270" max="11271" width="6.75" style="415" bestFit="1" customWidth="1"/>
    <col min="11272" max="11272" width="6.75" style="415" customWidth="1"/>
    <col min="11273" max="11273" width="12.5" style="415" customWidth="1"/>
    <col min="11274" max="11275" width="6.75" style="415" bestFit="1" customWidth="1"/>
    <col min="11276" max="11276" width="6.75" style="415" customWidth="1"/>
    <col min="11277" max="11277" width="12.5" style="415" customWidth="1"/>
    <col min="11278" max="11279" width="6.75" style="415" bestFit="1" customWidth="1"/>
    <col min="11280" max="11280" width="6.75" style="415" customWidth="1"/>
    <col min="11281" max="11520" width="9" style="415"/>
    <col min="11521" max="11521" width="12.5" style="415" customWidth="1"/>
    <col min="11522" max="11523" width="6.75" style="415" bestFit="1" customWidth="1"/>
    <col min="11524" max="11524" width="6.75" style="415" customWidth="1"/>
    <col min="11525" max="11525" width="12.5" style="415" customWidth="1"/>
    <col min="11526" max="11527" width="6.75" style="415" bestFit="1" customWidth="1"/>
    <col min="11528" max="11528" width="6.75" style="415" customWidth="1"/>
    <col min="11529" max="11529" width="12.5" style="415" customWidth="1"/>
    <col min="11530" max="11531" width="6.75" style="415" bestFit="1" customWidth="1"/>
    <col min="11532" max="11532" width="6.75" style="415" customWidth="1"/>
    <col min="11533" max="11533" width="12.5" style="415" customWidth="1"/>
    <col min="11534" max="11535" width="6.75" style="415" bestFit="1" customWidth="1"/>
    <col min="11536" max="11536" width="6.75" style="415" customWidth="1"/>
    <col min="11537" max="11776" width="9" style="415"/>
    <col min="11777" max="11777" width="12.5" style="415" customWidth="1"/>
    <col min="11778" max="11779" width="6.75" style="415" bestFit="1" customWidth="1"/>
    <col min="11780" max="11780" width="6.75" style="415" customWidth="1"/>
    <col min="11781" max="11781" width="12.5" style="415" customWidth="1"/>
    <col min="11782" max="11783" width="6.75" style="415" bestFit="1" customWidth="1"/>
    <col min="11784" max="11784" width="6.75" style="415" customWidth="1"/>
    <col min="11785" max="11785" width="12.5" style="415" customWidth="1"/>
    <col min="11786" max="11787" width="6.75" style="415" bestFit="1" customWidth="1"/>
    <col min="11788" max="11788" width="6.75" style="415" customWidth="1"/>
    <col min="11789" max="11789" width="12.5" style="415" customWidth="1"/>
    <col min="11790" max="11791" width="6.75" style="415" bestFit="1" customWidth="1"/>
    <col min="11792" max="11792" width="6.75" style="415" customWidth="1"/>
    <col min="11793" max="12032" width="9" style="415"/>
    <col min="12033" max="12033" width="12.5" style="415" customWidth="1"/>
    <col min="12034" max="12035" width="6.75" style="415" bestFit="1" customWidth="1"/>
    <col min="12036" max="12036" width="6.75" style="415" customWidth="1"/>
    <col min="12037" max="12037" width="12.5" style="415" customWidth="1"/>
    <col min="12038" max="12039" width="6.75" style="415" bestFit="1" customWidth="1"/>
    <col min="12040" max="12040" width="6.75" style="415" customWidth="1"/>
    <col min="12041" max="12041" width="12.5" style="415" customWidth="1"/>
    <col min="12042" max="12043" width="6.75" style="415" bestFit="1" customWidth="1"/>
    <col min="12044" max="12044" width="6.75" style="415" customWidth="1"/>
    <col min="12045" max="12045" width="12.5" style="415" customWidth="1"/>
    <col min="12046" max="12047" width="6.75" style="415" bestFit="1" customWidth="1"/>
    <col min="12048" max="12048" width="6.75" style="415" customWidth="1"/>
    <col min="12049" max="12288" width="9" style="415"/>
    <col min="12289" max="12289" width="12.5" style="415" customWidth="1"/>
    <col min="12290" max="12291" width="6.75" style="415" bestFit="1" customWidth="1"/>
    <col min="12292" max="12292" width="6.75" style="415" customWidth="1"/>
    <col min="12293" max="12293" width="12.5" style="415" customWidth="1"/>
    <col min="12294" max="12295" width="6.75" style="415" bestFit="1" customWidth="1"/>
    <col min="12296" max="12296" width="6.75" style="415" customWidth="1"/>
    <col min="12297" max="12297" width="12.5" style="415" customWidth="1"/>
    <col min="12298" max="12299" width="6.75" style="415" bestFit="1" customWidth="1"/>
    <col min="12300" max="12300" width="6.75" style="415" customWidth="1"/>
    <col min="12301" max="12301" width="12.5" style="415" customWidth="1"/>
    <col min="12302" max="12303" width="6.75" style="415" bestFit="1" customWidth="1"/>
    <col min="12304" max="12304" width="6.75" style="415" customWidth="1"/>
    <col min="12305" max="12544" width="9" style="415"/>
    <col min="12545" max="12545" width="12.5" style="415" customWidth="1"/>
    <col min="12546" max="12547" width="6.75" style="415" bestFit="1" customWidth="1"/>
    <col min="12548" max="12548" width="6.75" style="415" customWidth="1"/>
    <col min="12549" max="12549" width="12.5" style="415" customWidth="1"/>
    <col min="12550" max="12551" width="6.75" style="415" bestFit="1" customWidth="1"/>
    <col min="12552" max="12552" width="6.75" style="415" customWidth="1"/>
    <col min="12553" max="12553" width="12.5" style="415" customWidth="1"/>
    <col min="12554" max="12555" width="6.75" style="415" bestFit="1" customWidth="1"/>
    <col min="12556" max="12556" width="6.75" style="415" customWidth="1"/>
    <col min="12557" max="12557" width="12.5" style="415" customWidth="1"/>
    <col min="12558" max="12559" width="6.75" style="415" bestFit="1" customWidth="1"/>
    <col min="12560" max="12560" width="6.75" style="415" customWidth="1"/>
    <col min="12561" max="12800" width="9" style="415"/>
    <col min="12801" max="12801" width="12.5" style="415" customWidth="1"/>
    <col min="12802" max="12803" width="6.75" style="415" bestFit="1" customWidth="1"/>
    <col min="12804" max="12804" width="6.75" style="415" customWidth="1"/>
    <col min="12805" max="12805" width="12.5" style="415" customWidth="1"/>
    <col min="12806" max="12807" width="6.75" style="415" bestFit="1" customWidth="1"/>
    <col min="12808" max="12808" width="6.75" style="415" customWidth="1"/>
    <col min="12809" max="12809" width="12.5" style="415" customWidth="1"/>
    <col min="12810" max="12811" width="6.75" style="415" bestFit="1" customWidth="1"/>
    <col min="12812" max="12812" width="6.75" style="415" customWidth="1"/>
    <col min="12813" max="12813" width="12.5" style="415" customWidth="1"/>
    <col min="12814" max="12815" width="6.75" style="415" bestFit="1" customWidth="1"/>
    <col min="12816" max="12816" width="6.75" style="415" customWidth="1"/>
    <col min="12817" max="13056" width="9" style="415"/>
    <col min="13057" max="13057" width="12.5" style="415" customWidth="1"/>
    <col min="13058" max="13059" width="6.75" style="415" bestFit="1" customWidth="1"/>
    <col min="13060" max="13060" width="6.75" style="415" customWidth="1"/>
    <col min="13061" max="13061" width="12.5" style="415" customWidth="1"/>
    <col min="13062" max="13063" width="6.75" style="415" bestFit="1" customWidth="1"/>
    <col min="13064" max="13064" width="6.75" style="415" customWidth="1"/>
    <col min="13065" max="13065" width="12.5" style="415" customWidth="1"/>
    <col min="13066" max="13067" width="6.75" style="415" bestFit="1" customWidth="1"/>
    <col min="13068" max="13068" width="6.75" style="415" customWidth="1"/>
    <col min="13069" max="13069" width="12.5" style="415" customWidth="1"/>
    <col min="13070" max="13071" width="6.75" style="415" bestFit="1" customWidth="1"/>
    <col min="13072" max="13072" width="6.75" style="415" customWidth="1"/>
    <col min="13073" max="13312" width="9" style="415"/>
    <col min="13313" max="13313" width="12.5" style="415" customWidth="1"/>
    <col min="13314" max="13315" width="6.75" style="415" bestFit="1" customWidth="1"/>
    <col min="13316" max="13316" width="6.75" style="415" customWidth="1"/>
    <col min="13317" max="13317" width="12.5" style="415" customWidth="1"/>
    <col min="13318" max="13319" width="6.75" style="415" bestFit="1" customWidth="1"/>
    <col min="13320" max="13320" width="6.75" style="415" customWidth="1"/>
    <col min="13321" max="13321" width="12.5" style="415" customWidth="1"/>
    <col min="13322" max="13323" width="6.75" style="415" bestFit="1" customWidth="1"/>
    <col min="13324" max="13324" width="6.75" style="415" customWidth="1"/>
    <col min="13325" max="13325" width="12.5" style="415" customWidth="1"/>
    <col min="13326" max="13327" width="6.75" style="415" bestFit="1" customWidth="1"/>
    <col min="13328" max="13328" width="6.75" style="415" customWidth="1"/>
    <col min="13329" max="13568" width="9" style="415"/>
    <col min="13569" max="13569" width="12.5" style="415" customWidth="1"/>
    <col min="13570" max="13571" width="6.75" style="415" bestFit="1" customWidth="1"/>
    <col min="13572" max="13572" width="6.75" style="415" customWidth="1"/>
    <col min="13573" max="13573" width="12.5" style="415" customWidth="1"/>
    <col min="13574" max="13575" width="6.75" style="415" bestFit="1" customWidth="1"/>
    <col min="13576" max="13576" width="6.75" style="415" customWidth="1"/>
    <col min="13577" max="13577" width="12.5" style="415" customWidth="1"/>
    <col min="13578" max="13579" width="6.75" style="415" bestFit="1" customWidth="1"/>
    <col min="13580" max="13580" width="6.75" style="415" customWidth="1"/>
    <col min="13581" max="13581" width="12.5" style="415" customWidth="1"/>
    <col min="13582" max="13583" width="6.75" style="415" bestFit="1" customWidth="1"/>
    <col min="13584" max="13584" width="6.75" style="415" customWidth="1"/>
    <col min="13585" max="13824" width="9" style="415"/>
    <col min="13825" max="13825" width="12.5" style="415" customWidth="1"/>
    <col min="13826" max="13827" width="6.75" style="415" bestFit="1" customWidth="1"/>
    <col min="13828" max="13828" width="6.75" style="415" customWidth="1"/>
    <col min="13829" max="13829" width="12.5" style="415" customWidth="1"/>
    <col min="13830" max="13831" width="6.75" style="415" bestFit="1" customWidth="1"/>
    <col min="13832" max="13832" width="6.75" style="415" customWidth="1"/>
    <col min="13833" max="13833" width="12.5" style="415" customWidth="1"/>
    <col min="13834" max="13835" width="6.75" style="415" bestFit="1" customWidth="1"/>
    <col min="13836" max="13836" width="6.75" style="415" customWidth="1"/>
    <col min="13837" max="13837" width="12.5" style="415" customWidth="1"/>
    <col min="13838" max="13839" width="6.75" style="415" bestFit="1" customWidth="1"/>
    <col min="13840" max="13840" width="6.75" style="415" customWidth="1"/>
    <col min="13841" max="14080" width="9" style="415"/>
    <col min="14081" max="14081" width="12.5" style="415" customWidth="1"/>
    <col min="14082" max="14083" width="6.75" style="415" bestFit="1" customWidth="1"/>
    <col min="14084" max="14084" width="6.75" style="415" customWidth="1"/>
    <col min="14085" max="14085" width="12.5" style="415" customWidth="1"/>
    <col min="14086" max="14087" width="6.75" style="415" bestFit="1" customWidth="1"/>
    <col min="14088" max="14088" width="6.75" style="415" customWidth="1"/>
    <col min="14089" max="14089" width="12.5" style="415" customWidth="1"/>
    <col min="14090" max="14091" width="6.75" style="415" bestFit="1" customWidth="1"/>
    <col min="14092" max="14092" width="6.75" style="415" customWidth="1"/>
    <col min="14093" max="14093" width="12.5" style="415" customWidth="1"/>
    <col min="14094" max="14095" width="6.75" style="415" bestFit="1" customWidth="1"/>
    <col min="14096" max="14096" width="6.75" style="415" customWidth="1"/>
    <col min="14097" max="14336" width="9" style="415"/>
    <col min="14337" max="14337" width="12.5" style="415" customWidth="1"/>
    <col min="14338" max="14339" width="6.75" style="415" bestFit="1" customWidth="1"/>
    <col min="14340" max="14340" width="6.75" style="415" customWidth="1"/>
    <col min="14341" max="14341" width="12.5" style="415" customWidth="1"/>
    <col min="14342" max="14343" width="6.75" style="415" bestFit="1" customWidth="1"/>
    <col min="14344" max="14344" width="6.75" style="415" customWidth="1"/>
    <col min="14345" max="14345" width="12.5" style="415" customWidth="1"/>
    <col min="14346" max="14347" width="6.75" style="415" bestFit="1" customWidth="1"/>
    <col min="14348" max="14348" width="6.75" style="415" customWidth="1"/>
    <col min="14349" max="14349" width="12.5" style="415" customWidth="1"/>
    <col min="14350" max="14351" width="6.75" style="415" bestFit="1" customWidth="1"/>
    <col min="14352" max="14352" width="6.75" style="415" customWidth="1"/>
    <col min="14353" max="14592" width="9" style="415"/>
    <col min="14593" max="14593" width="12.5" style="415" customWidth="1"/>
    <col min="14594" max="14595" width="6.75" style="415" bestFit="1" customWidth="1"/>
    <col min="14596" max="14596" width="6.75" style="415" customWidth="1"/>
    <col min="14597" max="14597" width="12.5" style="415" customWidth="1"/>
    <col min="14598" max="14599" width="6.75" style="415" bestFit="1" customWidth="1"/>
    <col min="14600" max="14600" width="6.75" style="415" customWidth="1"/>
    <col min="14601" max="14601" width="12.5" style="415" customWidth="1"/>
    <col min="14602" max="14603" width="6.75" style="415" bestFit="1" customWidth="1"/>
    <col min="14604" max="14604" width="6.75" style="415" customWidth="1"/>
    <col min="14605" max="14605" width="12.5" style="415" customWidth="1"/>
    <col min="14606" max="14607" width="6.75" style="415" bestFit="1" customWidth="1"/>
    <col min="14608" max="14608" width="6.75" style="415" customWidth="1"/>
    <col min="14609" max="14848" width="9" style="415"/>
    <col min="14849" max="14849" width="12.5" style="415" customWidth="1"/>
    <col min="14850" max="14851" width="6.75" style="415" bestFit="1" customWidth="1"/>
    <col min="14852" max="14852" width="6.75" style="415" customWidth="1"/>
    <col min="14853" max="14853" width="12.5" style="415" customWidth="1"/>
    <col min="14854" max="14855" width="6.75" style="415" bestFit="1" customWidth="1"/>
    <col min="14856" max="14856" width="6.75" style="415" customWidth="1"/>
    <col min="14857" max="14857" width="12.5" style="415" customWidth="1"/>
    <col min="14858" max="14859" width="6.75" style="415" bestFit="1" customWidth="1"/>
    <col min="14860" max="14860" width="6.75" style="415" customWidth="1"/>
    <col min="14861" max="14861" width="12.5" style="415" customWidth="1"/>
    <col min="14862" max="14863" width="6.75" style="415" bestFit="1" customWidth="1"/>
    <col min="14864" max="14864" width="6.75" style="415" customWidth="1"/>
    <col min="14865" max="15104" width="9" style="415"/>
    <col min="15105" max="15105" width="12.5" style="415" customWidth="1"/>
    <col min="15106" max="15107" width="6.75" style="415" bestFit="1" customWidth="1"/>
    <col min="15108" max="15108" width="6.75" style="415" customWidth="1"/>
    <col min="15109" max="15109" width="12.5" style="415" customWidth="1"/>
    <col min="15110" max="15111" width="6.75" style="415" bestFit="1" customWidth="1"/>
    <col min="15112" max="15112" width="6.75" style="415" customWidth="1"/>
    <col min="15113" max="15113" width="12.5" style="415" customWidth="1"/>
    <col min="15114" max="15115" width="6.75" style="415" bestFit="1" customWidth="1"/>
    <col min="15116" max="15116" width="6.75" style="415" customWidth="1"/>
    <col min="15117" max="15117" width="12.5" style="415" customWidth="1"/>
    <col min="15118" max="15119" width="6.75" style="415" bestFit="1" customWidth="1"/>
    <col min="15120" max="15120" width="6.75" style="415" customWidth="1"/>
    <col min="15121" max="15360" width="9" style="415"/>
    <col min="15361" max="15361" width="12.5" style="415" customWidth="1"/>
    <col min="15362" max="15363" width="6.75" style="415" bestFit="1" customWidth="1"/>
    <col min="15364" max="15364" width="6.75" style="415" customWidth="1"/>
    <col min="15365" max="15365" width="12.5" style="415" customWidth="1"/>
    <col min="15366" max="15367" width="6.75" style="415" bestFit="1" customWidth="1"/>
    <col min="15368" max="15368" width="6.75" style="415" customWidth="1"/>
    <col min="15369" max="15369" width="12.5" style="415" customWidth="1"/>
    <col min="15370" max="15371" width="6.75" style="415" bestFit="1" customWidth="1"/>
    <col min="15372" max="15372" width="6.75" style="415" customWidth="1"/>
    <col min="15373" max="15373" width="12.5" style="415" customWidth="1"/>
    <col min="15374" max="15375" width="6.75" style="415" bestFit="1" customWidth="1"/>
    <col min="15376" max="15376" width="6.75" style="415" customWidth="1"/>
    <col min="15377" max="15616" width="9" style="415"/>
    <col min="15617" max="15617" width="12.5" style="415" customWidth="1"/>
    <col min="15618" max="15619" width="6.75" style="415" bestFit="1" customWidth="1"/>
    <col min="15620" max="15620" width="6.75" style="415" customWidth="1"/>
    <col min="15621" max="15621" width="12.5" style="415" customWidth="1"/>
    <col min="15622" max="15623" width="6.75" style="415" bestFit="1" customWidth="1"/>
    <col min="15624" max="15624" width="6.75" style="415" customWidth="1"/>
    <col min="15625" max="15625" width="12.5" style="415" customWidth="1"/>
    <col min="15626" max="15627" width="6.75" style="415" bestFit="1" customWidth="1"/>
    <col min="15628" max="15628" width="6.75" style="415" customWidth="1"/>
    <col min="15629" max="15629" width="12.5" style="415" customWidth="1"/>
    <col min="15630" max="15631" width="6.75" style="415" bestFit="1" customWidth="1"/>
    <col min="15632" max="15632" width="6.75" style="415" customWidth="1"/>
    <col min="15633" max="15872" width="9" style="415"/>
    <col min="15873" max="15873" width="12.5" style="415" customWidth="1"/>
    <col min="15874" max="15875" width="6.75" style="415" bestFit="1" customWidth="1"/>
    <col min="15876" max="15876" width="6.75" style="415" customWidth="1"/>
    <col min="15877" max="15877" width="12.5" style="415" customWidth="1"/>
    <col min="15878" max="15879" width="6.75" style="415" bestFit="1" customWidth="1"/>
    <col min="15880" max="15880" width="6.75" style="415" customWidth="1"/>
    <col min="15881" max="15881" width="12.5" style="415" customWidth="1"/>
    <col min="15882" max="15883" width="6.75" style="415" bestFit="1" customWidth="1"/>
    <col min="15884" max="15884" width="6.75" style="415" customWidth="1"/>
    <col min="15885" max="15885" width="12.5" style="415" customWidth="1"/>
    <col min="15886" max="15887" width="6.75" style="415" bestFit="1" customWidth="1"/>
    <col min="15888" max="15888" width="6.75" style="415" customWidth="1"/>
    <col min="15889" max="16128" width="9" style="415"/>
    <col min="16129" max="16129" width="12.5" style="415" customWidth="1"/>
    <col min="16130" max="16131" width="6.75" style="415" bestFit="1" customWidth="1"/>
    <col min="16132" max="16132" width="6.75" style="415" customWidth="1"/>
    <col min="16133" max="16133" width="12.5" style="415" customWidth="1"/>
    <col min="16134" max="16135" width="6.75" style="415" bestFit="1" customWidth="1"/>
    <col min="16136" max="16136" width="6.75" style="415" customWidth="1"/>
    <col min="16137" max="16137" width="12.5" style="415" customWidth="1"/>
    <col min="16138" max="16139" width="6.75" style="415" bestFit="1" customWidth="1"/>
    <col min="16140" max="16140" width="6.75" style="415" customWidth="1"/>
    <col min="16141" max="16141" width="12.5" style="415" customWidth="1"/>
    <col min="16142" max="16143" width="6.75" style="415" bestFit="1" customWidth="1"/>
    <col min="16144" max="16144" width="6.75" style="415" customWidth="1"/>
    <col min="16145" max="16384" width="9" style="415"/>
  </cols>
  <sheetData>
    <row r="1" spans="1:16">
      <c r="A1" s="413" t="s">
        <v>1015</v>
      </c>
      <c r="B1" s="414"/>
      <c r="C1" s="414"/>
      <c r="D1" s="414"/>
      <c r="E1" s="414"/>
      <c r="F1" s="414"/>
      <c r="G1" s="414"/>
      <c r="H1" s="414"/>
      <c r="I1" s="414"/>
      <c r="J1" s="414"/>
      <c r="K1" s="414"/>
      <c r="L1" s="414"/>
      <c r="M1" s="414"/>
      <c r="N1" s="414"/>
    </row>
    <row r="2" spans="1:16" ht="17.25">
      <c r="A2" s="1556" t="s">
        <v>626</v>
      </c>
      <c r="B2" s="1556"/>
      <c r="C2" s="1556"/>
      <c r="D2" s="1556"/>
      <c r="E2" s="1556"/>
      <c r="F2" s="1556"/>
      <c r="G2" s="1556"/>
      <c r="H2" s="1556"/>
      <c r="I2" s="1556"/>
      <c r="J2" s="1556"/>
      <c r="K2" s="1556"/>
      <c r="L2" s="1556"/>
      <c r="M2" s="1556"/>
      <c r="N2" s="1556"/>
      <c r="O2" s="1556"/>
      <c r="P2" s="1556"/>
    </row>
    <row r="3" spans="1:16">
      <c r="A3" s="414"/>
      <c r="B3" s="414"/>
      <c r="C3" s="414"/>
      <c r="D3" s="414"/>
      <c r="E3" s="414"/>
      <c r="F3" s="414"/>
      <c r="G3" s="414"/>
      <c r="H3" s="414"/>
      <c r="I3" s="414"/>
      <c r="J3" s="414"/>
      <c r="K3" s="414"/>
      <c r="L3" s="414"/>
      <c r="M3" s="414"/>
      <c r="N3" s="414"/>
    </row>
    <row r="4" spans="1:16">
      <c r="A4" s="414"/>
      <c r="B4" s="416" t="s">
        <v>627</v>
      </c>
      <c r="C4" s="1557"/>
      <c r="D4" s="1557"/>
      <c r="E4" s="1557"/>
      <c r="F4" s="1557"/>
      <c r="G4" s="414"/>
      <c r="H4" s="414"/>
      <c r="I4" s="414"/>
      <c r="J4" s="414"/>
      <c r="K4" s="414"/>
      <c r="L4" s="414"/>
      <c r="M4" s="414"/>
      <c r="N4" s="414"/>
    </row>
    <row r="5" spans="1:16">
      <c r="A5" s="414"/>
      <c r="B5" s="417"/>
      <c r="C5" s="418"/>
      <c r="D5" s="418"/>
      <c r="E5" s="418"/>
      <c r="F5" s="419"/>
      <c r="G5" s="414"/>
      <c r="H5" s="414"/>
      <c r="I5" s="414"/>
      <c r="J5" s="414"/>
      <c r="K5" s="414"/>
      <c r="L5" s="414"/>
      <c r="M5" s="414"/>
      <c r="N5" s="414"/>
    </row>
    <row r="6" spans="1:16">
      <c r="A6" s="414"/>
      <c r="B6" s="416" t="s">
        <v>628</v>
      </c>
      <c r="C6" s="1557"/>
      <c r="D6" s="1557"/>
      <c r="E6" s="1557"/>
      <c r="F6" s="1557"/>
      <c r="G6" s="414"/>
      <c r="H6" s="414"/>
      <c r="L6" s="416" t="s">
        <v>629</v>
      </c>
      <c r="M6" s="1557"/>
      <c r="N6" s="1557"/>
      <c r="O6" s="1557"/>
      <c r="P6" s="674" t="s">
        <v>434</v>
      </c>
    </row>
    <row r="7" spans="1:16" ht="14.25" thickBot="1"/>
    <row r="8" spans="1:16">
      <c r="A8" s="1558"/>
      <c r="B8" s="1561"/>
      <c r="C8" s="1562"/>
      <c r="D8" s="1562"/>
      <c r="E8" s="1562"/>
      <c r="F8" s="1562"/>
      <c r="G8" s="1562"/>
      <c r="H8" s="1562"/>
      <c r="I8" s="1562"/>
      <c r="J8" s="1562"/>
      <c r="K8" s="1562"/>
      <c r="L8" s="1563"/>
      <c r="M8" s="1570" t="s">
        <v>630</v>
      </c>
      <c r="N8" s="1571"/>
      <c r="O8" s="1571"/>
      <c r="P8" s="1572"/>
    </row>
    <row r="9" spans="1:16">
      <c r="A9" s="1559"/>
      <c r="B9" s="1564"/>
      <c r="C9" s="1565"/>
      <c r="D9" s="1565"/>
      <c r="E9" s="1565"/>
      <c r="F9" s="1565"/>
      <c r="G9" s="1565"/>
      <c r="H9" s="1565"/>
      <c r="I9" s="1565"/>
      <c r="J9" s="1565"/>
      <c r="K9" s="1565"/>
      <c r="L9" s="1566"/>
      <c r="M9" s="1573"/>
      <c r="N9" s="1574"/>
      <c r="O9" s="1574"/>
      <c r="P9" s="1575"/>
    </row>
    <row r="10" spans="1:16">
      <c r="A10" s="1559"/>
      <c r="B10" s="1564"/>
      <c r="C10" s="1565"/>
      <c r="D10" s="1565"/>
      <c r="E10" s="1565"/>
      <c r="F10" s="1565"/>
      <c r="G10" s="1565"/>
      <c r="H10" s="1565"/>
      <c r="I10" s="1565"/>
      <c r="J10" s="1565"/>
      <c r="K10" s="1565"/>
      <c r="L10" s="1566"/>
      <c r="M10" s="420"/>
      <c r="N10" s="421"/>
      <c r="O10" s="421"/>
      <c r="P10" s="422"/>
    </row>
    <row r="11" spans="1:16">
      <c r="A11" s="1559"/>
      <c r="B11" s="1564"/>
      <c r="C11" s="1565"/>
      <c r="D11" s="1565"/>
      <c r="E11" s="1565"/>
      <c r="F11" s="1565"/>
      <c r="G11" s="1565"/>
      <c r="H11" s="1565"/>
      <c r="I11" s="1565"/>
      <c r="J11" s="1565"/>
      <c r="K11" s="1565"/>
      <c r="L11" s="1566"/>
      <c r="M11" s="423"/>
      <c r="N11" s="424"/>
      <c r="O11" s="424"/>
      <c r="P11" s="425"/>
    </row>
    <row r="12" spans="1:16" ht="27" customHeight="1" thickBot="1">
      <c r="A12" s="1560"/>
      <c r="B12" s="1567"/>
      <c r="C12" s="1568"/>
      <c r="D12" s="1568"/>
      <c r="E12" s="1568"/>
      <c r="F12" s="1568"/>
      <c r="G12" s="1568"/>
      <c r="H12" s="1568"/>
      <c r="I12" s="1568"/>
      <c r="J12" s="1568"/>
      <c r="K12" s="1568"/>
      <c r="L12" s="1569"/>
      <c r="M12" s="423"/>
      <c r="N12" s="424"/>
      <c r="O12" s="424"/>
      <c r="P12" s="425"/>
    </row>
    <row r="13" spans="1:16">
      <c r="A13" s="1576"/>
      <c r="B13" s="1579"/>
      <c r="C13" s="1580"/>
      <c r="D13" s="1580"/>
      <c r="E13" s="1580"/>
      <c r="F13" s="1580"/>
      <c r="G13" s="1580"/>
      <c r="H13" s="1580"/>
      <c r="I13" s="1580"/>
      <c r="J13" s="1580"/>
      <c r="K13" s="1580"/>
      <c r="L13" s="1581"/>
      <c r="M13" s="426"/>
      <c r="N13" s="427"/>
      <c r="O13" s="427"/>
      <c r="P13" s="428"/>
    </row>
    <row r="14" spans="1:16">
      <c r="A14" s="1577"/>
      <c r="B14" s="1582"/>
      <c r="C14" s="1583"/>
      <c r="D14" s="1583"/>
      <c r="E14" s="1583"/>
      <c r="F14" s="1583"/>
      <c r="G14" s="1583"/>
      <c r="H14" s="1583"/>
      <c r="I14" s="1583"/>
      <c r="J14" s="1583"/>
      <c r="K14" s="1583"/>
      <c r="L14" s="1584"/>
      <c r="M14" s="426"/>
      <c r="N14" s="427"/>
      <c r="O14" s="427"/>
      <c r="P14" s="428"/>
    </row>
    <row r="15" spans="1:16">
      <c r="A15" s="1577"/>
      <c r="B15" s="1582"/>
      <c r="C15" s="1583"/>
      <c r="D15" s="1583"/>
      <c r="E15" s="1583"/>
      <c r="F15" s="1583"/>
      <c r="G15" s="1583"/>
      <c r="H15" s="1583"/>
      <c r="I15" s="1583"/>
      <c r="J15" s="1583"/>
      <c r="K15" s="1583"/>
      <c r="L15" s="1584"/>
      <c r="M15" s="426"/>
      <c r="N15" s="427"/>
      <c r="O15" s="427"/>
      <c r="P15" s="428"/>
    </row>
    <row r="16" spans="1:16">
      <c r="A16" s="1577"/>
      <c r="B16" s="1582"/>
      <c r="C16" s="1583"/>
      <c r="D16" s="1583"/>
      <c r="E16" s="1583"/>
      <c r="F16" s="1583"/>
      <c r="G16" s="1583"/>
      <c r="H16" s="1583"/>
      <c r="I16" s="1583"/>
      <c r="J16" s="1583"/>
      <c r="K16" s="1583"/>
      <c r="L16" s="1584"/>
      <c r="M16" s="426"/>
      <c r="N16" s="427"/>
      <c r="O16" s="427"/>
      <c r="P16" s="428"/>
    </row>
    <row r="17" spans="1:16">
      <c r="A17" s="1577"/>
      <c r="B17" s="1582"/>
      <c r="C17" s="1583"/>
      <c r="D17" s="1583"/>
      <c r="E17" s="1583"/>
      <c r="F17" s="1583"/>
      <c r="G17" s="1583"/>
      <c r="H17" s="1583"/>
      <c r="I17" s="1583"/>
      <c r="J17" s="1583"/>
      <c r="K17" s="1583"/>
      <c r="L17" s="1584"/>
      <c r="M17" s="426"/>
      <c r="N17" s="427"/>
      <c r="O17" s="427"/>
      <c r="P17" s="428"/>
    </row>
    <row r="18" spans="1:16">
      <c r="A18" s="1577"/>
      <c r="B18" s="1582"/>
      <c r="C18" s="1583"/>
      <c r="D18" s="1583"/>
      <c r="E18" s="1583"/>
      <c r="F18" s="1583"/>
      <c r="G18" s="1583"/>
      <c r="H18" s="1583"/>
      <c r="I18" s="1583"/>
      <c r="J18" s="1583"/>
      <c r="K18" s="1583"/>
      <c r="L18" s="1584"/>
      <c r="M18" s="426"/>
      <c r="N18" s="427"/>
      <c r="O18" s="427"/>
      <c r="P18" s="428"/>
    </row>
    <row r="19" spans="1:16" ht="14.25" thickBot="1">
      <c r="A19" s="1578"/>
      <c r="B19" s="1585"/>
      <c r="C19" s="1586"/>
      <c r="D19" s="1586"/>
      <c r="E19" s="1586"/>
      <c r="F19" s="1586"/>
      <c r="G19" s="1586"/>
      <c r="H19" s="1586"/>
      <c r="I19" s="1586"/>
      <c r="J19" s="1586"/>
      <c r="K19" s="1586"/>
      <c r="L19" s="1587"/>
      <c r="M19" s="426"/>
      <c r="N19" s="427"/>
      <c r="O19" s="427"/>
      <c r="P19" s="428"/>
    </row>
    <row r="20" spans="1:16" ht="15.75" customHeight="1">
      <c r="A20" s="429" t="s">
        <v>631</v>
      </c>
      <c r="B20" s="1588"/>
      <c r="C20" s="1588"/>
      <c r="D20" s="1589"/>
      <c r="E20" s="430" t="s">
        <v>631</v>
      </c>
      <c r="F20" s="1590"/>
      <c r="G20" s="1590"/>
      <c r="H20" s="1590"/>
      <c r="I20" s="431" t="s">
        <v>631</v>
      </c>
      <c r="J20" s="1590"/>
      <c r="K20" s="1590"/>
      <c r="L20" s="1591"/>
      <c r="M20" s="432"/>
      <c r="N20" s="1545"/>
      <c r="O20" s="1545"/>
      <c r="P20" s="1546"/>
    </row>
    <row r="21" spans="1:16" ht="15.75" customHeight="1">
      <c r="A21" s="433" t="s">
        <v>632</v>
      </c>
      <c r="B21" s="1543"/>
      <c r="C21" s="1543"/>
      <c r="D21" s="1544"/>
      <c r="E21" s="433" t="s">
        <v>632</v>
      </c>
      <c r="F21" s="1543"/>
      <c r="G21" s="1543"/>
      <c r="H21" s="1543"/>
      <c r="I21" s="434" t="s">
        <v>632</v>
      </c>
      <c r="J21" s="1543"/>
      <c r="K21" s="1543"/>
      <c r="L21" s="1544"/>
      <c r="M21" s="432"/>
      <c r="N21" s="1545"/>
      <c r="O21" s="1545"/>
      <c r="P21" s="1546"/>
    </row>
    <row r="22" spans="1:16" ht="15.75" customHeight="1">
      <c r="A22" s="435" t="s">
        <v>633</v>
      </c>
      <c r="B22" s="434" t="s">
        <v>634</v>
      </c>
      <c r="C22" s="434" t="s">
        <v>635</v>
      </c>
      <c r="D22" s="436" t="s">
        <v>636</v>
      </c>
      <c r="E22" s="435" t="s">
        <v>633</v>
      </c>
      <c r="F22" s="434" t="s">
        <v>634</v>
      </c>
      <c r="G22" s="434" t="s">
        <v>635</v>
      </c>
      <c r="H22" s="434" t="s">
        <v>636</v>
      </c>
      <c r="I22" s="437" t="s">
        <v>633</v>
      </c>
      <c r="J22" s="434" t="s">
        <v>634</v>
      </c>
      <c r="K22" s="434" t="s">
        <v>635</v>
      </c>
      <c r="L22" s="436" t="s">
        <v>636</v>
      </c>
      <c r="M22" s="438"/>
      <c r="N22" s="417"/>
      <c r="O22" s="417"/>
      <c r="P22" s="439"/>
    </row>
    <row r="23" spans="1:16">
      <c r="A23" s="433"/>
      <c r="B23" s="440"/>
      <c r="C23" s="440"/>
      <c r="D23" s="441"/>
      <c r="E23" s="433"/>
      <c r="F23" s="440"/>
      <c r="G23" s="440"/>
      <c r="H23" s="440"/>
      <c r="I23" s="434"/>
      <c r="J23" s="440"/>
      <c r="K23" s="440"/>
      <c r="L23" s="441"/>
      <c r="M23" s="432"/>
      <c r="N23" s="442"/>
      <c r="O23" s="442"/>
      <c r="P23" s="443"/>
    </row>
    <row r="24" spans="1:16">
      <c r="A24" s="433" t="s">
        <v>637</v>
      </c>
      <c r="B24" s="440"/>
      <c r="C24" s="440"/>
      <c r="D24" s="441"/>
      <c r="E24" s="444"/>
      <c r="F24" s="440"/>
      <c r="G24" s="440"/>
      <c r="H24" s="440"/>
      <c r="I24" s="445"/>
      <c r="J24" s="440"/>
      <c r="K24" s="440"/>
      <c r="L24" s="441"/>
      <c r="M24" s="432"/>
      <c r="N24" s="442"/>
      <c r="O24" s="442"/>
      <c r="P24" s="443"/>
    </row>
    <row r="25" spans="1:16">
      <c r="A25" s="433" t="s">
        <v>638</v>
      </c>
      <c r="B25" s="440"/>
      <c r="C25" s="440"/>
      <c r="D25" s="441"/>
      <c r="E25" s="444"/>
      <c r="F25" s="440"/>
      <c r="G25" s="440"/>
      <c r="H25" s="440"/>
      <c r="I25" s="445"/>
      <c r="J25" s="440"/>
      <c r="K25" s="440"/>
      <c r="L25" s="441"/>
      <c r="M25" s="432"/>
      <c r="N25" s="442"/>
      <c r="O25" s="442"/>
      <c r="P25" s="443"/>
    </row>
    <row r="26" spans="1:16">
      <c r="A26" s="433" t="s">
        <v>639</v>
      </c>
      <c r="B26" s="440"/>
      <c r="C26" s="440"/>
      <c r="D26" s="441"/>
      <c r="E26" s="444"/>
      <c r="F26" s="440"/>
      <c r="G26" s="440"/>
      <c r="H26" s="440"/>
      <c r="I26" s="445"/>
      <c r="J26" s="440"/>
      <c r="K26" s="440"/>
      <c r="L26" s="441"/>
      <c r="M26" s="432"/>
      <c r="N26" s="442"/>
      <c r="O26" s="442"/>
      <c r="P26" s="443"/>
    </row>
    <row r="27" spans="1:16">
      <c r="A27" s="433" t="s">
        <v>640</v>
      </c>
      <c r="B27" s="440"/>
      <c r="C27" s="440"/>
      <c r="D27" s="441"/>
      <c r="E27" s="444"/>
      <c r="F27" s="440"/>
      <c r="G27" s="440"/>
      <c r="H27" s="440"/>
      <c r="I27" s="445"/>
      <c r="J27" s="440"/>
      <c r="K27" s="440"/>
      <c r="L27" s="441"/>
      <c r="M27" s="432"/>
      <c r="N27" s="442"/>
      <c r="O27" s="442"/>
      <c r="P27" s="443"/>
    </row>
    <row r="28" spans="1:16">
      <c r="A28" s="433" t="s">
        <v>641</v>
      </c>
      <c r="B28" s="440"/>
      <c r="C28" s="440"/>
      <c r="D28" s="441"/>
      <c r="E28" s="444"/>
      <c r="F28" s="440"/>
      <c r="G28" s="440"/>
      <c r="H28" s="440"/>
      <c r="I28" s="445"/>
      <c r="J28" s="440"/>
      <c r="K28" s="440"/>
      <c r="L28" s="441"/>
      <c r="M28" s="432"/>
      <c r="N28" s="442"/>
      <c r="O28" s="442"/>
      <c r="P28" s="443"/>
    </row>
    <row r="29" spans="1:16">
      <c r="A29" s="433" t="s">
        <v>642</v>
      </c>
      <c r="B29" s="440"/>
      <c r="C29" s="440"/>
      <c r="D29" s="441"/>
      <c r="E29" s="444"/>
      <c r="F29" s="440"/>
      <c r="G29" s="440"/>
      <c r="H29" s="440"/>
      <c r="I29" s="445"/>
      <c r="J29" s="440"/>
      <c r="K29" s="440"/>
      <c r="L29" s="441"/>
      <c r="M29" s="432"/>
      <c r="N29" s="442"/>
      <c r="O29" s="442"/>
      <c r="P29" s="443"/>
    </row>
    <row r="30" spans="1:16">
      <c r="A30" s="1547"/>
      <c r="B30" s="1548"/>
      <c r="C30" s="1548"/>
      <c r="D30" s="1549"/>
      <c r="E30" s="446"/>
      <c r="F30" s="447"/>
      <c r="G30" s="447"/>
      <c r="H30" s="447"/>
      <c r="I30" s="448"/>
      <c r="J30" s="447"/>
      <c r="K30" s="447"/>
      <c r="L30" s="449"/>
      <c r="M30" s="450"/>
      <c r="N30" s="451"/>
      <c r="O30" s="451"/>
      <c r="P30" s="452"/>
    </row>
    <row r="31" spans="1:16">
      <c r="A31" s="1550"/>
      <c r="B31" s="1551"/>
      <c r="C31" s="1551"/>
      <c r="D31" s="1552"/>
      <c r="E31" s="446"/>
      <c r="F31" s="447"/>
      <c r="G31" s="447"/>
      <c r="H31" s="447"/>
      <c r="I31" s="448"/>
      <c r="J31" s="447"/>
      <c r="K31" s="447"/>
      <c r="L31" s="449"/>
      <c r="M31" s="450"/>
      <c r="N31" s="451"/>
      <c r="O31" s="451"/>
      <c r="P31" s="452"/>
    </row>
    <row r="32" spans="1:16" ht="14.25" thickBot="1">
      <c r="A32" s="1553"/>
      <c r="B32" s="1554"/>
      <c r="C32" s="1554"/>
      <c r="D32" s="1555"/>
      <c r="E32" s="453"/>
      <c r="F32" s="454"/>
      <c r="G32" s="454"/>
      <c r="H32" s="454"/>
      <c r="I32" s="455"/>
      <c r="J32" s="454"/>
      <c r="K32" s="454"/>
      <c r="L32" s="456"/>
      <c r="M32" s="457"/>
      <c r="N32" s="458"/>
      <c r="O32" s="458"/>
      <c r="P32" s="459"/>
    </row>
  </sheetData>
  <mergeCells count="18">
    <mergeCell ref="N20:P20"/>
    <mergeCell ref="A2:P2"/>
    <mergeCell ref="C4:F4"/>
    <mergeCell ref="C6:F6"/>
    <mergeCell ref="M6:O6"/>
    <mergeCell ref="A8:A12"/>
    <mergeCell ref="B8:L12"/>
    <mergeCell ref="M8:P9"/>
    <mergeCell ref="A13:A19"/>
    <mergeCell ref="B13:L19"/>
    <mergeCell ref="B20:D20"/>
    <mergeCell ref="F20:H20"/>
    <mergeCell ref="J20:L20"/>
    <mergeCell ref="B21:D21"/>
    <mergeCell ref="F21:H21"/>
    <mergeCell ref="J21:L21"/>
    <mergeCell ref="N21:P21"/>
    <mergeCell ref="A30:D32"/>
  </mergeCells>
  <phoneticPr fontId="3"/>
  <printOptions horizontalCentered="1"/>
  <pageMargins left="0.70866141732283472" right="0.70866141732283472" top="0.74803149606299213" bottom="0.74803149606299213" header="0.31496062992125984" footer="0.31496062992125984"/>
  <pageSetup paperSize="9" orientation="landscape"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kumamotoken31_2">
    <pageSetUpPr fitToPage="1"/>
  </sheetPr>
  <dimension ref="A1:O36"/>
  <sheetViews>
    <sheetView view="pageBreakPreview" zoomScale="95" zoomScaleNormal="95" zoomScaleSheetLayoutView="95" workbookViewId="0">
      <selection activeCell="J4" sqref="J4"/>
    </sheetView>
  </sheetViews>
  <sheetFormatPr defaultRowHeight="18.75"/>
  <cols>
    <col min="1" max="1" width="9" style="4"/>
    <col min="2" max="2" width="10.375" style="4" customWidth="1"/>
    <col min="3" max="3" width="18" style="4" customWidth="1"/>
    <col min="4" max="4" width="13.125" style="4" customWidth="1"/>
    <col min="5" max="5" width="10.875" style="4" customWidth="1"/>
    <col min="6" max="13" width="9" style="4"/>
    <col min="14" max="14" width="13.375" style="4" customWidth="1"/>
    <col min="15" max="15" width="3.625" style="4" customWidth="1"/>
    <col min="16" max="257" width="9" style="4"/>
    <col min="258" max="258" width="10.375" style="4" customWidth="1"/>
    <col min="259" max="259" width="18" style="4" customWidth="1"/>
    <col min="260" max="260" width="13.125" style="4" customWidth="1"/>
    <col min="261" max="261" width="10.875" style="4" customWidth="1"/>
    <col min="262" max="269" width="9" style="4"/>
    <col min="270" max="270" width="13.375" style="4" customWidth="1"/>
    <col min="271" max="271" width="3.625" style="4" customWidth="1"/>
    <col min="272" max="513" width="9" style="4"/>
    <col min="514" max="514" width="10.375" style="4" customWidth="1"/>
    <col min="515" max="515" width="18" style="4" customWidth="1"/>
    <col min="516" max="516" width="13.125" style="4" customWidth="1"/>
    <col min="517" max="517" width="10.875" style="4" customWidth="1"/>
    <col min="518" max="525" width="9" style="4"/>
    <col min="526" max="526" width="13.375" style="4" customWidth="1"/>
    <col min="527" max="527" width="3.625" style="4" customWidth="1"/>
    <col min="528" max="769" width="9" style="4"/>
    <col min="770" max="770" width="10.375" style="4" customWidth="1"/>
    <col min="771" max="771" width="18" style="4" customWidth="1"/>
    <col min="772" max="772" width="13.125" style="4" customWidth="1"/>
    <col min="773" max="773" width="10.875" style="4" customWidth="1"/>
    <col min="774" max="781" width="9" style="4"/>
    <col min="782" max="782" width="13.375" style="4" customWidth="1"/>
    <col min="783" max="783" width="3.625" style="4" customWidth="1"/>
    <col min="784" max="1025" width="9" style="4"/>
    <col min="1026" max="1026" width="10.375" style="4" customWidth="1"/>
    <col min="1027" max="1027" width="18" style="4" customWidth="1"/>
    <col min="1028" max="1028" width="13.125" style="4" customWidth="1"/>
    <col min="1029" max="1029" width="10.875" style="4" customWidth="1"/>
    <col min="1030" max="1037" width="9" style="4"/>
    <col min="1038" max="1038" width="13.375" style="4" customWidth="1"/>
    <col min="1039" max="1039" width="3.625" style="4" customWidth="1"/>
    <col min="1040" max="1281" width="9" style="4"/>
    <col min="1282" max="1282" width="10.375" style="4" customWidth="1"/>
    <col min="1283" max="1283" width="18" style="4" customWidth="1"/>
    <col min="1284" max="1284" width="13.125" style="4" customWidth="1"/>
    <col min="1285" max="1285" width="10.875" style="4" customWidth="1"/>
    <col min="1286" max="1293" width="9" style="4"/>
    <col min="1294" max="1294" width="13.375" style="4" customWidth="1"/>
    <col min="1295" max="1295" width="3.625" style="4" customWidth="1"/>
    <col min="1296" max="1537" width="9" style="4"/>
    <col min="1538" max="1538" width="10.375" style="4" customWidth="1"/>
    <col min="1539" max="1539" width="18" style="4" customWidth="1"/>
    <col min="1540" max="1540" width="13.125" style="4" customWidth="1"/>
    <col min="1541" max="1541" width="10.875" style="4" customWidth="1"/>
    <col min="1542" max="1549" width="9" style="4"/>
    <col min="1550" max="1550" width="13.375" style="4" customWidth="1"/>
    <col min="1551" max="1551" width="3.625" style="4" customWidth="1"/>
    <col min="1552" max="1793" width="9" style="4"/>
    <col min="1794" max="1794" width="10.375" style="4" customWidth="1"/>
    <col min="1795" max="1795" width="18" style="4" customWidth="1"/>
    <col min="1796" max="1796" width="13.125" style="4" customWidth="1"/>
    <col min="1797" max="1797" width="10.875" style="4" customWidth="1"/>
    <col min="1798" max="1805" width="9" style="4"/>
    <col min="1806" max="1806" width="13.375" style="4" customWidth="1"/>
    <col min="1807" max="1807" width="3.625" style="4" customWidth="1"/>
    <col min="1808" max="2049" width="9" style="4"/>
    <col min="2050" max="2050" width="10.375" style="4" customWidth="1"/>
    <col min="2051" max="2051" width="18" style="4" customWidth="1"/>
    <col min="2052" max="2052" width="13.125" style="4" customWidth="1"/>
    <col min="2053" max="2053" width="10.875" style="4" customWidth="1"/>
    <col min="2054" max="2061" width="9" style="4"/>
    <col min="2062" max="2062" width="13.375" style="4" customWidth="1"/>
    <col min="2063" max="2063" width="3.625" style="4" customWidth="1"/>
    <col min="2064" max="2305" width="9" style="4"/>
    <col min="2306" max="2306" width="10.375" style="4" customWidth="1"/>
    <col min="2307" max="2307" width="18" style="4" customWidth="1"/>
    <col min="2308" max="2308" width="13.125" style="4" customWidth="1"/>
    <col min="2309" max="2309" width="10.875" style="4" customWidth="1"/>
    <col min="2310" max="2317" width="9" style="4"/>
    <col min="2318" max="2318" width="13.375" style="4" customWidth="1"/>
    <col min="2319" max="2319" width="3.625" style="4" customWidth="1"/>
    <col min="2320" max="2561" width="9" style="4"/>
    <col min="2562" max="2562" width="10.375" style="4" customWidth="1"/>
    <col min="2563" max="2563" width="18" style="4" customWidth="1"/>
    <col min="2564" max="2564" width="13.125" style="4" customWidth="1"/>
    <col min="2565" max="2565" width="10.875" style="4" customWidth="1"/>
    <col min="2566" max="2573" width="9" style="4"/>
    <col min="2574" max="2574" width="13.375" style="4" customWidth="1"/>
    <col min="2575" max="2575" width="3.625" style="4" customWidth="1"/>
    <col min="2576" max="2817" width="9" style="4"/>
    <col min="2818" max="2818" width="10.375" style="4" customWidth="1"/>
    <col min="2819" max="2819" width="18" style="4" customWidth="1"/>
    <col min="2820" max="2820" width="13.125" style="4" customWidth="1"/>
    <col min="2821" max="2821" width="10.875" style="4" customWidth="1"/>
    <col min="2822" max="2829" width="9" style="4"/>
    <col min="2830" max="2830" width="13.375" style="4" customWidth="1"/>
    <col min="2831" max="2831" width="3.625" style="4" customWidth="1"/>
    <col min="2832" max="3073" width="9" style="4"/>
    <col min="3074" max="3074" width="10.375" style="4" customWidth="1"/>
    <col min="3075" max="3075" width="18" style="4" customWidth="1"/>
    <col min="3076" max="3076" width="13.125" style="4" customWidth="1"/>
    <col min="3077" max="3077" width="10.875" style="4" customWidth="1"/>
    <col min="3078" max="3085" width="9" style="4"/>
    <col min="3086" max="3086" width="13.375" style="4" customWidth="1"/>
    <col min="3087" max="3087" width="3.625" style="4" customWidth="1"/>
    <col min="3088" max="3329" width="9" style="4"/>
    <col min="3330" max="3330" width="10.375" style="4" customWidth="1"/>
    <col min="3331" max="3331" width="18" style="4" customWidth="1"/>
    <col min="3332" max="3332" width="13.125" style="4" customWidth="1"/>
    <col min="3333" max="3333" width="10.875" style="4" customWidth="1"/>
    <col min="3334" max="3341" width="9" style="4"/>
    <col min="3342" max="3342" width="13.375" style="4" customWidth="1"/>
    <col min="3343" max="3343" width="3.625" style="4" customWidth="1"/>
    <col min="3344" max="3585" width="9" style="4"/>
    <col min="3586" max="3586" width="10.375" style="4" customWidth="1"/>
    <col min="3587" max="3587" width="18" style="4" customWidth="1"/>
    <col min="3588" max="3588" width="13.125" style="4" customWidth="1"/>
    <col min="3589" max="3589" width="10.875" style="4" customWidth="1"/>
    <col min="3590" max="3597" width="9" style="4"/>
    <col min="3598" max="3598" width="13.375" style="4" customWidth="1"/>
    <col min="3599" max="3599" width="3.625" style="4" customWidth="1"/>
    <col min="3600" max="3841" width="9" style="4"/>
    <col min="3842" max="3842" width="10.375" style="4" customWidth="1"/>
    <col min="3843" max="3843" width="18" style="4" customWidth="1"/>
    <col min="3844" max="3844" width="13.125" style="4" customWidth="1"/>
    <col min="3845" max="3845" width="10.875" style="4" customWidth="1"/>
    <col min="3846" max="3853" width="9" style="4"/>
    <col min="3854" max="3854" width="13.375" style="4" customWidth="1"/>
    <col min="3855" max="3855" width="3.625" style="4" customWidth="1"/>
    <col min="3856" max="4097" width="9" style="4"/>
    <col min="4098" max="4098" width="10.375" style="4" customWidth="1"/>
    <col min="4099" max="4099" width="18" style="4" customWidth="1"/>
    <col min="4100" max="4100" width="13.125" style="4" customWidth="1"/>
    <col min="4101" max="4101" width="10.875" style="4" customWidth="1"/>
    <col min="4102" max="4109" width="9" style="4"/>
    <col min="4110" max="4110" width="13.375" style="4" customWidth="1"/>
    <col min="4111" max="4111" width="3.625" style="4" customWidth="1"/>
    <col min="4112" max="4353" width="9" style="4"/>
    <col min="4354" max="4354" width="10.375" style="4" customWidth="1"/>
    <col min="4355" max="4355" width="18" style="4" customWidth="1"/>
    <col min="4356" max="4356" width="13.125" style="4" customWidth="1"/>
    <col min="4357" max="4357" width="10.875" style="4" customWidth="1"/>
    <col min="4358" max="4365" width="9" style="4"/>
    <col min="4366" max="4366" width="13.375" style="4" customWidth="1"/>
    <col min="4367" max="4367" width="3.625" style="4" customWidth="1"/>
    <col min="4368" max="4609" width="9" style="4"/>
    <col min="4610" max="4610" width="10.375" style="4" customWidth="1"/>
    <col min="4611" max="4611" width="18" style="4" customWidth="1"/>
    <col min="4612" max="4612" width="13.125" style="4" customWidth="1"/>
    <col min="4613" max="4613" width="10.875" style="4" customWidth="1"/>
    <col min="4614" max="4621" width="9" style="4"/>
    <col min="4622" max="4622" width="13.375" style="4" customWidth="1"/>
    <col min="4623" max="4623" width="3.625" style="4" customWidth="1"/>
    <col min="4624" max="4865" width="9" style="4"/>
    <col min="4866" max="4866" width="10.375" style="4" customWidth="1"/>
    <col min="4867" max="4867" width="18" style="4" customWidth="1"/>
    <col min="4868" max="4868" width="13.125" style="4" customWidth="1"/>
    <col min="4869" max="4869" width="10.875" style="4" customWidth="1"/>
    <col min="4870" max="4877" width="9" style="4"/>
    <col min="4878" max="4878" width="13.375" style="4" customWidth="1"/>
    <col min="4879" max="4879" width="3.625" style="4" customWidth="1"/>
    <col min="4880" max="5121" width="9" style="4"/>
    <col min="5122" max="5122" width="10.375" style="4" customWidth="1"/>
    <col min="5123" max="5123" width="18" style="4" customWidth="1"/>
    <col min="5124" max="5124" width="13.125" style="4" customWidth="1"/>
    <col min="5125" max="5125" width="10.875" style="4" customWidth="1"/>
    <col min="5126" max="5133" width="9" style="4"/>
    <col min="5134" max="5134" width="13.375" style="4" customWidth="1"/>
    <col min="5135" max="5135" width="3.625" style="4" customWidth="1"/>
    <col min="5136" max="5377" width="9" style="4"/>
    <col min="5378" max="5378" width="10.375" style="4" customWidth="1"/>
    <col min="5379" max="5379" width="18" style="4" customWidth="1"/>
    <col min="5380" max="5380" width="13.125" style="4" customWidth="1"/>
    <col min="5381" max="5381" width="10.875" style="4" customWidth="1"/>
    <col min="5382" max="5389" width="9" style="4"/>
    <col min="5390" max="5390" width="13.375" style="4" customWidth="1"/>
    <col min="5391" max="5391" width="3.625" style="4" customWidth="1"/>
    <col min="5392" max="5633" width="9" style="4"/>
    <col min="5634" max="5634" width="10.375" style="4" customWidth="1"/>
    <col min="5635" max="5635" width="18" style="4" customWidth="1"/>
    <col min="5636" max="5636" width="13.125" style="4" customWidth="1"/>
    <col min="5637" max="5637" width="10.875" style="4" customWidth="1"/>
    <col min="5638" max="5645" width="9" style="4"/>
    <col min="5646" max="5646" width="13.375" style="4" customWidth="1"/>
    <col min="5647" max="5647" width="3.625" style="4" customWidth="1"/>
    <col min="5648" max="5889" width="9" style="4"/>
    <col min="5890" max="5890" width="10.375" style="4" customWidth="1"/>
    <col min="5891" max="5891" width="18" style="4" customWidth="1"/>
    <col min="5892" max="5892" width="13.125" style="4" customWidth="1"/>
    <col min="5893" max="5893" width="10.875" style="4" customWidth="1"/>
    <col min="5894" max="5901" width="9" style="4"/>
    <col min="5902" max="5902" width="13.375" style="4" customWidth="1"/>
    <col min="5903" max="5903" width="3.625" style="4" customWidth="1"/>
    <col min="5904" max="6145" width="9" style="4"/>
    <col min="6146" max="6146" width="10.375" style="4" customWidth="1"/>
    <col min="6147" max="6147" width="18" style="4" customWidth="1"/>
    <col min="6148" max="6148" width="13.125" style="4" customWidth="1"/>
    <col min="6149" max="6149" width="10.875" style="4" customWidth="1"/>
    <col min="6150" max="6157" width="9" style="4"/>
    <col min="6158" max="6158" width="13.375" style="4" customWidth="1"/>
    <col min="6159" max="6159" width="3.625" style="4" customWidth="1"/>
    <col min="6160" max="6401" width="9" style="4"/>
    <col min="6402" max="6402" width="10.375" style="4" customWidth="1"/>
    <col min="6403" max="6403" width="18" style="4" customWidth="1"/>
    <col min="6404" max="6404" width="13.125" style="4" customWidth="1"/>
    <col min="6405" max="6405" width="10.875" style="4" customWidth="1"/>
    <col min="6406" max="6413" width="9" style="4"/>
    <col min="6414" max="6414" width="13.375" style="4" customWidth="1"/>
    <col min="6415" max="6415" width="3.625" style="4" customWidth="1"/>
    <col min="6416" max="6657" width="9" style="4"/>
    <col min="6658" max="6658" width="10.375" style="4" customWidth="1"/>
    <col min="6659" max="6659" width="18" style="4" customWidth="1"/>
    <col min="6660" max="6660" width="13.125" style="4" customWidth="1"/>
    <col min="6661" max="6661" width="10.875" style="4" customWidth="1"/>
    <col min="6662" max="6669" width="9" style="4"/>
    <col min="6670" max="6670" width="13.375" style="4" customWidth="1"/>
    <col min="6671" max="6671" width="3.625" style="4" customWidth="1"/>
    <col min="6672" max="6913" width="9" style="4"/>
    <col min="6914" max="6914" width="10.375" style="4" customWidth="1"/>
    <col min="6915" max="6915" width="18" style="4" customWidth="1"/>
    <col min="6916" max="6916" width="13.125" style="4" customWidth="1"/>
    <col min="6917" max="6917" width="10.875" style="4" customWidth="1"/>
    <col min="6918" max="6925" width="9" style="4"/>
    <col min="6926" max="6926" width="13.375" style="4" customWidth="1"/>
    <col min="6927" max="6927" width="3.625" style="4" customWidth="1"/>
    <col min="6928" max="7169" width="9" style="4"/>
    <col min="7170" max="7170" width="10.375" style="4" customWidth="1"/>
    <col min="7171" max="7171" width="18" style="4" customWidth="1"/>
    <col min="7172" max="7172" width="13.125" style="4" customWidth="1"/>
    <col min="7173" max="7173" width="10.875" style="4" customWidth="1"/>
    <col min="7174" max="7181" width="9" style="4"/>
    <col min="7182" max="7182" width="13.375" style="4" customWidth="1"/>
    <col min="7183" max="7183" width="3.625" style="4" customWidth="1"/>
    <col min="7184" max="7425" width="9" style="4"/>
    <col min="7426" max="7426" width="10.375" style="4" customWidth="1"/>
    <col min="7427" max="7427" width="18" style="4" customWidth="1"/>
    <col min="7428" max="7428" width="13.125" style="4" customWidth="1"/>
    <col min="7429" max="7429" width="10.875" style="4" customWidth="1"/>
    <col min="7430" max="7437" width="9" style="4"/>
    <col min="7438" max="7438" width="13.375" style="4" customWidth="1"/>
    <col min="7439" max="7439" width="3.625" style="4" customWidth="1"/>
    <col min="7440" max="7681" width="9" style="4"/>
    <col min="7682" max="7682" width="10.375" style="4" customWidth="1"/>
    <col min="7683" max="7683" width="18" style="4" customWidth="1"/>
    <col min="7684" max="7684" width="13.125" style="4" customWidth="1"/>
    <col min="7685" max="7685" width="10.875" style="4" customWidth="1"/>
    <col min="7686" max="7693" width="9" style="4"/>
    <col min="7694" max="7694" width="13.375" style="4" customWidth="1"/>
    <col min="7695" max="7695" width="3.625" style="4" customWidth="1"/>
    <col min="7696" max="7937" width="9" style="4"/>
    <col min="7938" max="7938" width="10.375" style="4" customWidth="1"/>
    <col min="7939" max="7939" width="18" style="4" customWidth="1"/>
    <col min="7940" max="7940" width="13.125" style="4" customWidth="1"/>
    <col min="7941" max="7941" width="10.875" style="4" customWidth="1"/>
    <col min="7942" max="7949" width="9" style="4"/>
    <col min="7950" max="7950" width="13.375" style="4" customWidth="1"/>
    <col min="7951" max="7951" width="3.625" style="4" customWidth="1"/>
    <col min="7952" max="8193" width="9" style="4"/>
    <col min="8194" max="8194" width="10.375" style="4" customWidth="1"/>
    <col min="8195" max="8195" width="18" style="4" customWidth="1"/>
    <col min="8196" max="8196" width="13.125" style="4" customWidth="1"/>
    <col min="8197" max="8197" width="10.875" style="4" customWidth="1"/>
    <col min="8198" max="8205" width="9" style="4"/>
    <col min="8206" max="8206" width="13.375" style="4" customWidth="1"/>
    <col min="8207" max="8207" width="3.625" style="4" customWidth="1"/>
    <col min="8208" max="8449" width="9" style="4"/>
    <col min="8450" max="8450" width="10.375" style="4" customWidth="1"/>
    <col min="8451" max="8451" width="18" style="4" customWidth="1"/>
    <col min="8452" max="8452" width="13.125" style="4" customWidth="1"/>
    <col min="8453" max="8453" width="10.875" style="4" customWidth="1"/>
    <col min="8454" max="8461" width="9" style="4"/>
    <col min="8462" max="8462" width="13.375" style="4" customWidth="1"/>
    <col min="8463" max="8463" width="3.625" style="4" customWidth="1"/>
    <col min="8464" max="8705" width="9" style="4"/>
    <col min="8706" max="8706" width="10.375" style="4" customWidth="1"/>
    <col min="8707" max="8707" width="18" style="4" customWidth="1"/>
    <col min="8708" max="8708" width="13.125" style="4" customWidth="1"/>
    <col min="8709" max="8709" width="10.875" style="4" customWidth="1"/>
    <col min="8710" max="8717" width="9" style="4"/>
    <col min="8718" max="8718" width="13.375" style="4" customWidth="1"/>
    <col min="8719" max="8719" width="3.625" style="4" customWidth="1"/>
    <col min="8720" max="8961" width="9" style="4"/>
    <col min="8962" max="8962" width="10.375" style="4" customWidth="1"/>
    <col min="8963" max="8963" width="18" style="4" customWidth="1"/>
    <col min="8964" max="8964" width="13.125" style="4" customWidth="1"/>
    <col min="8965" max="8965" width="10.875" style="4" customWidth="1"/>
    <col min="8966" max="8973" width="9" style="4"/>
    <col min="8974" max="8974" width="13.375" style="4" customWidth="1"/>
    <col min="8975" max="8975" width="3.625" style="4" customWidth="1"/>
    <col min="8976" max="9217" width="9" style="4"/>
    <col min="9218" max="9218" width="10.375" style="4" customWidth="1"/>
    <col min="9219" max="9219" width="18" style="4" customWidth="1"/>
    <col min="9220" max="9220" width="13.125" style="4" customWidth="1"/>
    <col min="9221" max="9221" width="10.875" style="4" customWidth="1"/>
    <col min="9222" max="9229" width="9" style="4"/>
    <col min="9230" max="9230" width="13.375" style="4" customWidth="1"/>
    <col min="9231" max="9231" width="3.625" style="4" customWidth="1"/>
    <col min="9232" max="9473" width="9" style="4"/>
    <col min="9474" max="9474" width="10.375" style="4" customWidth="1"/>
    <col min="9475" max="9475" width="18" style="4" customWidth="1"/>
    <col min="9476" max="9476" width="13.125" style="4" customWidth="1"/>
    <col min="9477" max="9477" width="10.875" style="4" customWidth="1"/>
    <col min="9478" max="9485" width="9" style="4"/>
    <col min="9486" max="9486" width="13.375" style="4" customWidth="1"/>
    <col min="9487" max="9487" width="3.625" style="4" customWidth="1"/>
    <col min="9488" max="9729" width="9" style="4"/>
    <col min="9730" max="9730" width="10.375" style="4" customWidth="1"/>
    <col min="9731" max="9731" width="18" style="4" customWidth="1"/>
    <col min="9732" max="9732" width="13.125" style="4" customWidth="1"/>
    <col min="9733" max="9733" width="10.875" style="4" customWidth="1"/>
    <col min="9734" max="9741" width="9" style="4"/>
    <col min="9742" max="9742" width="13.375" style="4" customWidth="1"/>
    <col min="9743" max="9743" width="3.625" style="4" customWidth="1"/>
    <col min="9744" max="9985" width="9" style="4"/>
    <col min="9986" max="9986" width="10.375" style="4" customWidth="1"/>
    <col min="9987" max="9987" width="18" style="4" customWidth="1"/>
    <col min="9988" max="9988" width="13.125" style="4" customWidth="1"/>
    <col min="9989" max="9989" width="10.875" style="4" customWidth="1"/>
    <col min="9990" max="9997" width="9" style="4"/>
    <col min="9998" max="9998" width="13.375" style="4" customWidth="1"/>
    <col min="9999" max="9999" width="3.625" style="4" customWidth="1"/>
    <col min="10000" max="10241" width="9" style="4"/>
    <col min="10242" max="10242" width="10.375" style="4" customWidth="1"/>
    <col min="10243" max="10243" width="18" style="4" customWidth="1"/>
    <col min="10244" max="10244" width="13.125" style="4" customWidth="1"/>
    <col min="10245" max="10245" width="10.875" style="4" customWidth="1"/>
    <col min="10246" max="10253" width="9" style="4"/>
    <col min="10254" max="10254" width="13.375" style="4" customWidth="1"/>
    <col min="10255" max="10255" width="3.625" style="4" customWidth="1"/>
    <col min="10256" max="10497" width="9" style="4"/>
    <col min="10498" max="10498" width="10.375" style="4" customWidth="1"/>
    <col min="10499" max="10499" width="18" style="4" customWidth="1"/>
    <col min="10500" max="10500" width="13.125" style="4" customWidth="1"/>
    <col min="10501" max="10501" width="10.875" style="4" customWidth="1"/>
    <col min="10502" max="10509" width="9" style="4"/>
    <col min="10510" max="10510" width="13.375" style="4" customWidth="1"/>
    <col min="10511" max="10511" width="3.625" style="4" customWidth="1"/>
    <col min="10512" max="10753" width="9" style="4"/>
    <col min="10754" max="10754" width="10.375" style="4" customWidth="1"/>
    <col min="10755" max="10755" width="18" style="4" customWidth="1"/>
    <col min="10756" max="10756" width="13.125" style="4" customWidth="1"/>
    <col min="10757" max="10757" width="10.875" style="4" customWidth="1"/>
    <col min="10758" max="10765" width="9" style="4"/>
    <col min="10766" max="10766" width="13.375" style="4" customWidth="1"/>
    <col min="10767" max="10767" width="3.625" style="4" customWidth="1"/>
    <col min="10768" max="11009" width="9" style="4"/>
    <col min="11010" max="11010" width="10.375" style="4" customWidth="1"/>
    <col min="11011" max="11011" width="18" style="4" customWidth="1"/>
    <col min="11012" max="11012" width="13.125" style="4" customWidth="1"/>
    <col min="11013" max="11013" width="10.875" style="4" customWidth="1"/>
    <col min="11014" max="11021" width="9" style="4"/>
    <col min="11022" max="11022" width="13.375" style="4" customWidth="1"/>
    <col min="11023" max="11023" width="3.625" style="4" customWidth="1"/>
    <col min="11024" max="11265" width="9" style="4"/>
    <col min="11266" max="11266" width="10.375" style="4" customWidth="1"/>
    <col min="11267" max="11267" width="18" style="4" customWidth="1"/>
    <col min="11268" max="11268" width="13.125" style="4" customWidth="1"/>
    <col min="11269" max="11269" width="10.875" style="4" customWidth="1"/>
    <col min="11270" max="11277" width="9" style="4"/>
    <col min="11278" max="11278" width="13.375" style="4" customWidth="1"/>
    <col min="11279" max="11279" width="3.625" style="4" customWidth="1"/>
    <col min="11280" max="11521" width="9" style="4"/>
    <col min="11522" max="11522" width="10.375" style="4" customWidth="1"/>
    <col min="11523" max="11523" width="18" style="4" customWidth="1"/>
    <col min="11524" max="11524" width="13.125" style="4" customWidth="1"/>
    <col min="11525" max="11525" width="10.875" style="4" customWidth="1"/>
    <col min="11526" max="11533" width="9" style="4"/>
    <col min="11534" max="11534" width="13.375" style="4" customWidth="1"/>
    <col min="11535" max="11535" width="3.625" style="4" customWidth="1"/>
    <col min="11536" max="11777" width="9" style="4"/>
    <col min="11778" max="11778" width="10.375" style="4" customWidth="1"/>
    <col min="11779" max="11779" width="18" style="4" customWidth="1"/>
    <col min="11780" max="11780" width="13.125" style="4" customWidth="1"/>
    <col min="11781" max="11781" width="10.875" style="4" customWidth="1"/>
    <col min="11782" max="11789" width="9" style="4"/>
    <col min="11790" max="11790" width="13.375" style="4" customWidth="1"/>
    <col min="11791" max="11791" width="3.625" style="4" customWidth="1"/>
    <col min="11792" max="12033" width="9" style="4"/>
    <col min="12034" max="12034" width="10.375" style="4" customWidth="1"/>
    <col min="12035" max="12035" width="18" style="4" customWidth="1"/>
    <col min="12036" max="12036" width="13.125" style="4" customWidth="1"/>
    <col min="12037" max="12037" width="10.875" style="4" customWidth="1"/>
    <col min="12038" max="12045" width="9" style="4"/>
    <col min="12046" max="12046" width="13.375" style="4" customWidth="1"/>
    <col min="12047" max="12047" width="3.625" style="4" customWidth="1"/>
    <col min="12048" max="12289" width="9" style="4"/>
    <col min="12290" max="12290" width="10.375" style="4" customWidth="1"/>
    <col min="12291" max="12291" width="18" style="4" customWidth="1"/>
    <col min="12292" max="12292" width="13.125" style="4" customWidth="1"/>
    <col min="12293" max="12293" width="10.875" style="4" customWidth="1"/>
    <col min="12294" max="12301" width="9" style="4"/>
    <col min="12302" max="12302" width="13.375" style="4" customWidth="1"/>
    <col min="12303" max="12303" width="3.625" style="4" customWidth="1"/>
    <col min="12304" max="12545" width="9" style="4"/>
    <col min="12546" max="12546" width="10.375" style="4" customWidth="1"/>
    <col min="12547" max="12547" width="18" style="4" customWidth="1"/>
    <col min="12548" max="12548" width="13.125" style="4" customWidth="1"/>
    <col min="12549" max="12549" width="10.875" style="4" customWidth="1"/>
    <col min="12550" max="12557" width="9" style="4"/>
    <col min="12558" max="12558" width="13.375" style="4" customWidth="1"/>
    <col min="12559" max="12559" width="3.625" style="4" customWidth="1"/>
    <col min="12560" max="12801" width="9" style="4"/>
    <col min="12802" max="12802" width="10.375" style="4" customWidth="1"/>
    <col min="12803" max="12803" width="18" style="4" customWidth="1"/>
    <col min="12804" max="12804" width="13.125" style="4" customWidth="1"/>
    <col min="12805" max="12805" width="10.875" style="4" customWidth="1"/>
    <col min="12806" max="12813" width="9" style="4"/>
    <col min="12814" max="12814" width="13.375" style="4" customWidth="1"/>
    <col min="12815" max="12815" width="3.625" style="4" customWidth="1"/>
    <col min="12816" max="13057" width="9" style="4"/>
    <col min="13058" max="13058" width="10.375" style="4" customWidth="1"/>
    <col min="13059" max="13059" width="18" style="4" customWidth="1"/>
    <col min="13060" max="13060" width="13.125" style="4" customWidth="1"/>
    <col min="13061" max="13061" width="10.875" style="4" customWidth="1"/>
    <col min="13062" max="13069" width="9" style="4"/>
    <col min="13070" max="13070" width="13.375" style="4" customWidth="1"/>
    <col min="13071" max="13071" width="3.625" style="4" customWidth="1"/>
    <col min="13072" max="13313" width="9" style="4"/>
    <col min="13314" max="13314" width="10.375" style="4" customWidth="1"/>
    <col min="13315" max="13315" width="18" style="4" customWidth="1"/>
    <col min="13316" max="13316" width="13.125" style="4" customWidth="1"/>
    <col min="13317" max="13317" width="10.875" style="4" customWidth="1"/>
    <col min="13318" max="13325" width="9" style="4"/>
    <col min="13326" max="13326" width="13.375" style="4" customWidth="1"/>
    <col min="13327" max="13327" width="3.625" style="4" customWidth="1"/>
    <col min="13328" max="13569" width="9" style="4"/>
    <col min="13570" max="13570" width="10.375" style="4" customWidth="1"/>
    <col min="13571" max="13571" width="18" style="4" customWidth="1"/>
    <col min="13572" max="13572" width="13.125" style="4" customWidth="1"/>
    <col min="13573" max="13573" width="10.875" style="4" customWidth="1"/>
    <col min="13574" max="13581" width="9" style="4"/>
    <col min="13582" max="13582" width="13.375" style="4" customWidth="1"/>
    <col min="13583" max="13583" width="3.625" style="4" customWidth="1"/>
    <col min="13584" max="13825" width="9" style="4"/>
    <col min="13826" max="13826" width="10.375" style="4" customWidth="1"/>
    <col min="13827" max="13827" width="18" style="4" customWidth="1"/>
    <col min="13828" max="13828" width="13.125" style="4" customWidth="1"/>
    <col min="13829" max="13829" width="10.875" style="4" customWidth="1"/>
    <col min="13830" max="13837" width="9" style="4"/>
    <col min="13838" max="13838" width="13.375" style="4" customWidth="1"/>
    <col min="13839" max="13839" width="3.625" style="4" customWidth="1"/>
    <col min="13840" max="14081" width="9" style="4"/>
    <col min="14082" max="14082" width="10.375" style="4" customWidth="1"/>
    <col min="14083" max="14083" width="18" style="4" customWidth="1"/>
    <col min="14084" max="14084" width="13.125" style="4" customWidth="1"/>
    <col min="14085" max="14085" width="10.875" style="4" customWidth="1"/>
    <col min="14086" max="14093" width="9" style="4"/>
    <col min="14094" max="14094" width="13.375" style="4" customWidth="1"/>
    <col min="14095" max="14095" width="3.625" style="4" customWidth="1"/>
    <col min="14096" max="14337" width="9" style="4"/>
    <col min="14338" max="14338" width="10.375" style="4" customWidth="1"/>
    <col min="14339" max="14339" width="18" style="4" customWidth="1"/>
    <col min="14340" max="14340" width="13.125" style="4" customWidth="1"/>
    <col min="14341" max="14341" width="10.875" style="4" customWidth="1"/>
    <col min="14342" max="14349" width="9" style="4"/>
    <col min="14350" max="14350" width="13.375" style="4" customWidth="1"/>
    <col min="14351" max="14351" width="3.625" style="4" customWidth="1"/>
    <col min="14352" max="14593" width="9" style="4"/>
    <col min="14594" max="14594" width="10.375" style="4" customWidth="1"/>
    <col min="14595" max="14595" width="18" style="4" customWidth="1"/>
    <col min="14596" max="14596" width="13.125" style="4" customWidth="1"/>
    <col min="14597" max="14597" width="10.875" style="4" customWidth="1"/>
    <col min="14598" max="14605" width="9" style="4"/>
    <col min="14606" max="14606" width="13.375" style="4" customWidth="1"/>
    <col min="14607" max="14607" width="3.625" style="4" customWidth="1"/>
    <col min="14608" max="14849" width="9" style="4"/>
    <col min="14850" max="14850" width="10.375" style="4" customWidth="1"/>
    <col min="14851" max="14851" width="18" style="4" customWidth="1"/>
    <col min="14852" max="14852" width="13.125" style="4" customWidth="1"/>
    <col min="14853" max="14853" width="10.875" style="4" customWidth="1"/>
    <col min="14854" max="14861" width="9" style="4"/>
    <col min="14862" max="14862" width="13.375" style="4" customWidth="1"/>
    <col min="14863" max="14863" width="3.625" style="4" customWidth="1"/>
    <col min="14864" max="15105" width="9" style="4"/>
    <col min="15106" max="15106" width="10.375" style="4" customWidth="1"/>
    <col min="15107" max="15107" width="18" style="4" customWidth="1"/>
    <col min="15108" max="15108" width="13.125" style="4" customWidth="1"/>
    <col min="15109" max="15109" width="10.875" style="4" customWidth="1"/>
    <col min="15110" max="15117" width="9" style="4"/>
    <col min="15118" max="15118" width="13.375" style="4" customWidth="1"/>
    <col min="15119" max="15119" width="3.625" style="4" customWidth="1"/>
    <col min="15120" max="15361" width="9" style="4"/>
    <col min="15362" max="15362" width="10.375" style="4" customWidth="1"/>
    <col min="15363" max="15363" width="18" style="4" customWidth="1"/>
    <col min="15364" max="15364" width="13.125" style="4" customWidth="1"/>
    <col min="15365" max="15365" width="10.875" style="4" customWidth="1"/>
    <col min="15366" max="15373" width="9" style="4"/>
    <col min="15374" max="15374" width="13.375" style="4" customWidth="1"/>
    <col min="15375" max="15375" width="3.625" style="4" customWidth="1"/>
    <col min="15376" max="15617" width="9" style="4"/>
    <col min="15618" max="15618" width="10.375" style="4" customWidth="1"/>
    <col min="15619" max="15619" width="18" style="4" customWidth="1"/>
    <col min="15620" max="15620" width="13.125" style="4" customWidth="1"/>
    <col min="15621" max="15621" width="10.875" style="4" customWidth="1"/>
    <col min="15622" max="15629" width="9" style="4"/>
    <col min="15630" max="15630" width="13.375" style="4" customWidth="1"/>
    <col min="15631" max="15631" width="3.625" style="4" customWidth="1"/>
    <col min="15632" max="15873" width="9" style="4"/>
    <col min="15874" max="15874" width="10.375" style="4" customWidth="1"/>
    <col min="15875" max="15875" width="18" style="4" customWidth="1"/>
    <col min="15876" max="15876" width="13.125" style="4" customWidth="1"/>
    <col min="15877" max="15877" width="10.875" style="4" customWidth="1"/>
    <col min="15878" max="15885" width="9" style="4"/>
    <col min="15886" max="15886" width="13.375" style="4" customWidth="1"/>
    <col min="15887" max="15887" width="3.625" style="4" customWidth="1"/>
    <col min="15888" max="16129" width="9" style="4"/>
    <col min="16130" max="16130" width="10.375" style="4" customWidth="1"/>
    <col min="16131" max="16131" width="18" style="4" customWidth="1"/>
    <col min="16132" max="16132" width="13.125" style="4" customWidth="1"/>
    <col min="16133" max="16133" width="10.875" style="4" customWidth="1"/>
    <col min="16134" max="16141" width="9" style="4"/>
    <col min="16142" max="16142" width="13.375" style="4" customWidth="1"/>
    <col min="16143" max="16143" width="3.625" style="4" customWidth="1"/>
    <col min="16144" max="16384" width="9" style="4"/>
  </cols>
  <sheetData>
    <row r="1" spans="1:15">
      <c r="A1" s="460" t="s">
        <v>1016</v>
      </c>
      <c r="B1" s="460"/>
      <c r="C1" s="460"/>
      <c r="D1" s="460"/>
      <c r="E1" s="460"/>
      <c r="F1" s="461"/>
      <c r="G1" s="460"/>
      <c r="H1" s="460"/>
      <c r="I1" s="460"/>
      <c r="J1" s="460"/>
      <c r="K1" s="460"/>
      <c r="L1" s="460"/>
      <c r="M1" s="460"/>
      <c r="N1" s="460"/>
      <c r="O1" s="461"/>
    </row>
    <row r="2" spans="1:15" ht="20.25">
      <c r="A2" s="1619" t="s">
        <v>643</v>
      </c>
      <c r="B2" s="1620"/>
      <c r="C2" s="1620"/>
      <c r="D2" s="1620"/>
      <c r="E2" s="1620"/>
      <c r="F2" s="1620"/>
      <c r="G2" s="1620"/>
      <c r="H2" s="1620"/>
      <c r="I2" s="1620"/>
      <c r="J2" s="462"/>
      <c r="K2" s="463"/>
      <c r="L2" s="464"/>
      <c r="M2" s="465"/>
      <c r="N2" s="465"/>
      <c r="O2" s="461"/>
    </row>
    <row r="3" spans="1:15">
      <c r="A3" s="461"/>
      <c r="B3" s="461"/>
      <c r="C3" s="461"/>
      <c r="D3" s="461"/>
      <c r="E3" s="461"/>
      <c r="F3" s="460"/>
      <c r="G3" s="460"/>
      <c r="H3" s="460"/>
      <c r="I3" s="460"/>
      <c r="J3" s="460"/>
      <c r="K3" s="460"/>
      <c r="L3" s="460"/>
      <c r="M3" s="460"/>
      <c r="N3" s="460"/>
      <c r="O3" s="461"/>
    </row>
    <row r="4" spans="1:15">
      <c r="A4" s="466"/>
      <c r="B4" s="467" t="s">
        <v>627</v>
      </c>
      <c r="C4" s="467"/>
      <c r="D4" s="467"/>
      <c r="E4" s="467"/>
      <c r="F4" s="1621"/>
      <c r="G4" s="1621"/>
      <c r="H4" s="1621"/>
      <c r="I4" s="1621"/>
      <c r="J4" s="468"/>
      <c r="K4" s="469" t="s">
        <v>644</v>
      </c>
      <c r="L4" s="470"/>
      <c r="M4" s="469"/>
      <c r="N4" s="469"/>
      <c r="O4" s="471"/>
    </row>
    <row r="5" spans="1:15">
      <c r="A5" s="466"/>
      <c r="B5" s="466"/>
      <c r="C5" s="466"/>
      <c r="D5" s="466"/>
      <c r="E5" s="466"/>
      <c r="F5" s="468"/>
      <c r="G5" s="468"/>
      <c r="H5" s="468"/>
      <c r="I5" s="468"/>
      <c r="J5" s="468"/>
      <c r="K5" s="471"/>
      <c r="L5" s="471"/>
      <c r="M5" s="471"/>
      <c r="N5" s="472"/>
      <c r="O5" s="472"/>
    </row>
    <row r="6" spans="1:15">
      <c r="A6" s="466"/>
      <c r="B6" s="467" t="s">
        <v>628</v>
      </c>
      <c r="C6" s="467"/>
      <c r="D6" s="467"/>
      <c r="E6" s="467"/>
      <c r="F6" s="1621"/>
      <c r="G6" s="1621"/>
      <c r="H6" s="1621"/>
      <c r="I6" s="1621"/>
      <c r="J6" s="468"/>
      <c r="K6" s="469" t="s">
        <v>645</v>
      </c>
      <c r="L6" s="473"/>
      <c r="M6" s="474"/>
      <c r="N6" s="475"/>
      <c r="O6" s="472"/>
    </row>
    <row r="7" spans="1:15">
      <c r="A7" s="461"/>
      <c r="B7" s="461"/>
      <c r="C7" s="461"/>
      <c r="D7" s="461"/>
      <c r="E7" s="461"/>
      <c r="F7" s="461"/>
      <c r="G7" s="461"/>
      <c r="H7" s="461"/>
      <c r="I7" s="461"/>
      <c r="J7" s="461"/>
      <c r="K7" s="461"/>
      <c r="L7" s="461"/>
      <c r="M7" s="461"/>
      <c r="N7" s="461"/>
      <c r="O7" s="461"/>
    </row>
    <row r="8" spans="1:15">
      <c r="A8" s="1622" t="s">
        <v>646</v>
      </c>
      <c r="B8" s="1623"/>
      <c r="C8" s="1623"/>
      <c r="D8" s="476"/>
      <c r="E8" s="477"/>
      <c r="F8" s="1601"/>
      <c r="G8" s="1628"/>
      <c r="H8" s="1629"/>
      <c r="I8" s="1629"/>
      <c r="J8" s="1629"/>
      <c r="K8" s="1629"/>
      <c r="L8" s="1629"/>
      <c r="M8" s="1629"/>
      <c r="N8" s="1629"/>
      <c r="O8" s="1630"/>
    </row>
    <row r="9" spans="1:15">
      <c r="A9" s="1624"/>
      <c r="B9" s="1625"/>
      <c r="C9" s="1625"/>
      <c r="D9" s="478"/>
      <c r="E9" s="479"/>
      <c r="F9" s="1601"/>
      <c r="G9" s="1628"/>
      <c r="H9" s="1629"/>
      <c r="I9" s="1629"/>
      <c r="J9" s="1629"/>
      <c r="K9" s="1629"/>
      <c r="L9" s="1629"/>
      <c r="M9" s="1629"/>
      <c r="N9" s="1629"/>
      <c r="O9" s="1630"/>
    </row>
    <row r="10" spans="1:15">
      <c r="A10" s="1624"/>
      <c r="B10" s="1625"/>
      <c r="C10" s="1625"/>
      <c r="D10" s="480" t="s">
        <v>647</v>
      </c>
      <c r="E10" s="481" t="s">
        <v>648</v>
      </c>
      <c r="F10" s="1601"/>
      <c r="G10" s="1628"/>
      <c r="H10" s="1629"/>
      <c r="I10" s="1629"/>
      <c r="J10" s="1629"/>
      <c r="K10" s="1629"/>
      <c r="L10" s="1629"/>
      <c r="M10" s="1629"/>
      <c r="N10" s="1629"/>
      <c r="O10" s="1630"/>
    </row>
    <row r="11" spans="1:15" ht="13.5" customHeight="1">
      <c r="A11" s="1624"/>
      <c r="B11" s="1625"/>
      <c r="C11" s="1625"/>
      <c r="D11" s="478"/>
      <c r="E11" s="479"/>
      <c r="F11" s="1601"/>
      <c r="G11" s="1628"/>
      <c r="H11" s="1629"/>
      <c r="I11" s="1629"/>
      <c r="J11" s="1629"/>
      <c r="K11" s="1629"/>
      <c r="L11" s="1629"/>
      <c r="M11" s="1629"/>
      <c r="N11" s="1629"/>
      <c r="O11" s="1630"/>
    </row>
    <row r="12" spans="1:15" ht="15.75" customHeight="1">
      <c r="A12" s="1626"/>
      <c r="B12" s="1627"/>
      <c r="C12" s="1627"/>
      <c r="D12" s="482"/>
      <c r="E12" s="483"/>
      <c r="F12" s="1601"/>
      <c r="G12" s="1628"/>
      <c r="H12" s="1629"/>
      <c r="I12" s="1629"/>
      <c r="J12" s="1629"/>
      <c r="K12" s="1629"/>
      <c r="L12" s="1629"/>
      <c r="M12" s="1629"/>
      <c r="N12" s="1629"/>
      <c r="O12" s="1630"/>
    </row>
    <row r="13" spans="1:15" ht="13.5" customHeight="1">
      <c r="A13" s="1592" t="s">
        <v>649</v>
      </c>
      <c r="B13" s="1593" t="s">
        <v>650</v>
      </c>
      <c r="C13" s="1595"/>
      <c r="D13" s="1595"/>
      <c r="E13" s="1616"/>
      <c r="F13" s="1601"/>
      <c r="G13" s="1604"/>
      <c r="H13" s="1605"/>
      <c r="I13" s="1605"/>
      <c r="J13" s="1605"/>
      <c r="K13" s="1605"/>
      <c r="L13" s="1605"/>
      <c r="M13" s="1605"/>
      <c r="N13" s="1605"/>
      <c r="O13" s="1606"/>
    </row>
    <row r="14" spans="1:15" ht="13.5" customHeight="1">
      <c r="A14" s="1592"/>
      <c r="B14" s="1594"/>
      <c r="C14" s="1596"/>
      <c r="D14" s="1596"/>
      <c r="E14" s="1617"/>
      <c r="F14" s="1601"/>
      <c r="G14" s="1607"/>
      <c r="H14" s="1608"/>
      <c r="I14" s="1608"/>
      <c r="J14" s="1608"/>
      <c r="K14" s="1608"/>
      <c r="L14" s="1608"/>
      <c r="M14" s="1608"/>
      <c r="N14" s="1608"/>
      <c r="O14" s="1609"/>
    </row>
    <row r="15" spans="1:15">
      <c r="A15" s="1592"/>
      <c r="B15" s="1598" t="s">
        <v>651</v>
      </c>
      <c r="C15" s="1599"/>
      <c r="D15" s="1595"/>
      <c r="E15" s="1616"/>
      <c r="F15" s="1601"/>
      <c r="G15" s="1607"/>
      <c r="H15" s="1608"/>
      <c r="I15" s="1608"/>
      <c r="J15" s="1608"/>
      <c r="K15" s="1608"/>
      <c r="L15" s="1608"/>
      <c r="M15" s="1608"/>
      <c r="N15" s="1608"/>
      <c r="O15" s="1609"/>
    </row>
    <row r="16" spans="1:15">
      <c r="A16" s="1592"/>
      <c r="B16" s="1598"/>
      <c r="C16" s="1600"/>
      <c r="D16" s="1596"/>
      <c r="E16" s="1617"/>
      <c r="F16" s="1601"/>
      <c r="G16" s="1607"/>
      <c r="H16" s="1608"/>
      <c r="I16" s="1608"/>
      <c r="J16" s="1608"/>
      <c r="K16" s="1608"/>
      <c r="L16" s="1608"/>
      <c r="M16" s="1608"/>
      <c r="N16" s="1608"/>
      <c r="O16" s="1609"/>
    </row>
    <row r="17" spans="1:15">
      <c r="A17" s="1592"/>
      <c r="B17" s="1598" t="s">
        <v>652</v>
      </c>
      <c r="C17" s="1599"/>
      <c r="D17" s="1595"/>
      <c r="E17" s="1616"/>
      <c r="F17" s="1601"/>
      <c r="G17" s="1607"/>
      <c r="H17" s="1608"/>
      <c r="I17" s="1608"/>
      <c r="J17" s="1608"/>
      <c r="K17" s="1608"/>
      <c r="L17" s="1608"/>
      <c r="M17" s="1608"/>
      <c r="N17" s="1608"/>
      <c r="O17" s="1609"/>
    </row>
    <row r="18" spans="1:15">
      <c r="A18" s="1592"/>
      <c r="B18" s="1598"/>
      <c r="C18" s="1600"/>
      <c r="D18" s="1596"/>
      <c r="E18" s="1617"/>
      <c r="F18" s="1601"/>
      <c r="G18" s="1607"/>
      <c r="H18" s="1608"/>
      <c r="I18" s="1608"/>
      <c r="J18" s="1608"/>
      <c r="K18" s="1608"/>
      <c r="L18" s="1608"/>
      <c r="M18" s="1608"/>
      <c r="N18" s="1608"/>
      <c r="O18" s="1609"/>
    </row>
    <row r="19" spans="1:15">
      <c r="A19" s="1592"/>
      <c r="B19" s="1598" t="s">
        <v>653</v>
      </c>
      <c r="C19" s="1600"/>
      <c r="D19" s="1600"/>
      <c r="E19" s="1618"/>
      <c r="F19" s="1601"/>
      <c r="G19" s="1607"/>
      <c r="H19" s="1608"/>
      <c r="I19" s="1608"/>
      <c r="J19" s="1608"/>
      <c r="K19" s="1608"/>
      <c r="L19" s="1608"/>
      <c r="M19" s="1608"/>
      <c r="N19" s="1608"/>
      <c r="O19" s="1609"/>
    </row>
    <row r="20" spans="1:15" ht="14.25" customHeight="1">
      <c r="A20" s="1592"/>
      <c r="B20" s="1598"/>
      <c r="C20" s="1600"/>
      <c r="D20" s="1600"/>
      <c r="E20" s="1618"/>
      <c r="F20" s="1601"/>
      <c r="G20" s="1607"/>
      <c r="H20" s="1608"/>
      <c r="I20" s="1608"/>
      <c r="J20" s="1608"/>
      <c r="K20" s="1608"/>
      <c r="L20" s="1608"/>
      <c r="M20" s="1608"/>
      <c r="N20" s="1608"/>
      <c r="O20" s="1609"/>
    </row>
    <row r="21" spans="1:15">
      <c r="A21" s="1592"/>
      <c r="B21" s="1598" t="s">
        <v>654</v>
      </c>
      <c r="C21" s="1600"/>
      <c r="D21" s="1600"/>
      <c r="E21" s="1618"/>
      <c r="F21" s="1601"/>
      <c r="G21" s="1607"/>
      <c r="H21" s="1608"/>
      <c r="I21" s="1608"/>
      <c r="J21" s="1608"/>
      <c r="K21" s="1608"/>
      <c r="L21" s="1608"/>
      <c r="M21" s="1608"/>
      <c r="N21" s="1608"/>
      <c r="O21" s="1609"/>
    </row>
    <row r="22" spans="1:15" ht="14.25" customHeight="1">
      <c r="A22" s="1592"/>
      <c r="B22" s="1598"/>
      <c r="C22" s="1600"/>
      <c r="D22" s="1600"/>
      <c r="E22" s="1618"/>
      <c r="F22" s="1601"/>
      <c r="G22" s="1607"/>
      <c r="H22" s="1608"/>
      <c r="I22" s="1608"/>
      <c r="J22" s="1608"/>
      <c r="K22" s="1608"/>
      <c r="L22" s="1608"/>
      <c r="M22" s="1608"/>
      <c r="N22" s="1608"/>
      <c r="O22" s="1609"/>
    </row>
    <row r="23" spans="1:15" ht="13.5" customHeight="1">
      <c r="A23" s="1592"/>
      <c r="B23" s="1593" t="s">
        <v>655</v>
      </c>
      <c r="C23" s="1603"/>
      <c r="D23" s="1603"/>
      <c r="E23" s="1616"/>
      <c r="F23" s="1601"/>
      <c r="G23" s="1607"/>
      <c r="H23" s="1608"/>
      <c r="I23" s="1608"/>
      <c r="J23" s="1608"/>
      <c r="K23" s="1608"/>
      <c r="L23" s="1608"/>
      <c r="M23" s="1608"/>
      <c r="N23" s="1608"/>
      <c r="O23" s="1609"/>
    </row>
    <row r="24" spans="1:15">
      <c r="A24" s="1592"/>
      <c r="B24" s="1602"/>
      <c r="C24" s="1596"/>
      <c r="D24" s="1596"/>
      <c r="E24" s="1617"/>
      <c r="F24" s="1601"/>
      <c r="G24" s="1607"/>
      <c r="H24" s="1608"/>
      <c r="I24" s="1608"/>
      <c r="J24" s="1608"/>
      <c r="K24" s="1608"/>
      <c r="L24" s="1608"/>
      <c r="M24" s="1608"/>
      <c r="N24" s="1608"/>
      <c r="O24" s="1609"/>
    </row>
    <row r="25" spans="1:15" ht="13.5" customHeight="1">
      <c r="A25" s="1592" t="s">
        <v>656</v>
      </c>
      <c r="B25" s="1593" t="s">
        <v>650</v>
      </c>
      <c r="C25" s="1595"/>
      <c r="D25" s="1595"/>
      <c r="E25" s="1597"/>
      <c r="F25" s="1601"/>
      <c r="G25" s="1610"/>
      <c r="H25" s="1611"/>
      <c r="I25" s="1611"/>
      <c r="J25" s="1611"/>
      <c r="K25" s="1611"/>
      <c r="L25" s="1611"/>
      <c r="M25" s="1611"/>
      <c r="N25" s="1611"/>
      <c r="O25" s="1612"/>
    </row>
    <row r="26" spans="1:15" ht="13.5" customHeight="1">
      <c r="A26" s="1592"/>
      <c r="B26" s="1594"/>
      <c r="C26" s="1596"/>
      <c r="D26" s="1596"/>
      <c r="E26" s="1597"/>
      <c r="F26" s="1601"/>
      <c r="G26" s="1610"/>
      <c r="H26" s="1611"/>
      <c r="I26" s="1611"/>
      <c r="J26" s="1611"/>
      <c r="K26" s="1611"/>
      <c r="L26" s="1611"/>
      <c r="M26" s="1611"/>
      <c r="N26" s="1611"/>
      <c r="O26" s="1612"/>
    </row>
    <row r="27" spans="1:15">
      <c r="A27" s="1592"/>
      <c r="B27" s="1598" t="s">
        <v>651</v>
      </c>
      <c r="C27" s="1599"/>
      <c r="D27" s="1595"/>
      <c r="E27" s="1597"/>
      <c r="F27" s="1601"/>
      <c r="G27" s="1610"/>
      <c r="H27" s="1611"/>
      <c r="I27" s="1611"/>
      <c r="J27" s="1611"/>
      <c r="K27" s="1611"/>
      <c r="L27" s="1611"/>
      <c r="M27" s="1611"/>
      <c r="N27" s="1611"/>
      <c r="O27" s="1612"/>
    </row>
    <row r="28" spans="1:15">
      <c r="A28" s="1592"/>
      <c r="B28" s="1598"/>
      <c r="C28" s="1600"/>
      <c r="D28" s="1596"/>
      <c r="E28" s="1597"/>
      <c r="F28" s="1601"/>
      <c r="G28" s="1610"/>
      <c r="H28" s="1611"/>
      <c r="I28" s="1611"/>
      <c r="J28" s="1611"/>
      <c r="K28" s="1611"/>
      <c r="L28" s="1611"/>
      <c r="M28" s="1611"/>
      <c r="N28" s="1611"/>
      <c r="O28" s="1612"/>
    </row>
    <row r="29" spans="1:15">
      <c r="A29" s="1592"/>
      <c r="B29" s="1598" t="s">
        <v>652</v>
      </c>
      <c r="C29" s="1599"/>
      <c r="D29" s="1595"/>
      <c r="E29" s="1597"/>
      <c r="F29" s="1601"/>
      <c r="G29" s="1610"/>
      <c r="H29" s="1611"/>
      <c r="I29" s="1611"/>
      <c r="J29" s="1611"/>
      <c r="K29" s="1611"/>
      <c r="L29" s="1611"/>
      <c r="M29" s="1611"/>
      <c r="N29" s="1611"/>
      <c r="O29" s="1612"/>
    </row>
    <row r="30" spans="1:15">
      <c r="A30" s="1592"/>
      <c r="B30" s="1598"/>
      <c r="C30" s="1600"/>
      <c r="D30" s="1596"/>
      <c r="E30" s="1597"/>
      <c r="F30" s="1601"/>
      <c r="G30" s="1610"/>
      <c r="H30" s="1611"/>
      <c r="I30" s="1611"/>
      <c r="J30" s="1611"/>
      <c r="K30" s="1611"/>
      <c r="L30" s="1611"/>
      <c r="M30" s="1611"/>
      <c r="N30" s="1611"/>
      <c r="O30" s="1612"/>
    </row>
    <row r="31" spans="1:15">
      <c r="A31" s="1592"/>
      <c r="B31" s="1598" t="s">
        <v>653</v>
      </c>
      <c r="C31" s="1600"/>
      <c r="D31" s="1600"/>
      <c r="E31" s="1597"/>
      <c r="F31" s="1601"/>
      <c r="G31" s="1610"/>
      <c r="H31" s="1611"/>
      <c r="I31" s="1611"/>
      <c r="J31" s="1611"/>
      <c r="K31" s="1611"/>
      <c r="L31" s="1611"/>
      <c r="M31" s="1611"/>
      <c r="N31" s="1611"/>
      <c r="O31" s="1612"/>
    </row>
    <row r="32" spans="1:15">
      <c r="A32" s="1592"/>
      <c r="B32" s="1598"/>
      <c r="C32" s="1600"/>
      <c r="D32" s="1600"/>
      <c r="E32" s="1597"/>
      <c r="F32" s="1601"/>
      <c r="G32" s="1610"/>
      <c r="H32" s="1611"/>
      <c r="I32" s="1611"/>
      <c r="J32" s="1611"/>
      <c r="K32" s="1611"/>
      <c r="L32" s="1611"/>
      <c r="M32" s="1611"/>
      <c r="N32" s="1611"/>
      <c r="O32" s="1612"/>
    </row>
    <row r="33" spans="1:15">
      <c r="A33" s="1592"/>
      <c r="B33" s="1598" t="s">
        <v>654</v>
      </c>
      <c r="C33" s="1600"/>
      <c r="D33" s="1600"/>
      <c r="E33" s="1597"/>
      <c r="F33" s="1601"/>
      <c r="G33" s="1610"/>
      <c r="H33" s="1611"/>
      <c r="I33" s="1611"/>
      <c r="J33" s="1611"/>
      <c r="K33" s="1611"/>
      <c r="L33" s="1611"/>
      <c r="M33" s="1611"/>
      <c r="N33" s="1611"/>
      <c r="O33" s="1612"/>
    </row>
    <row r="34" spans="1:15" ht="14.25" customHeight="1">
      <c r="A34" s="1592"/>
      <c r="B34" s="1598"/>
      <c r="C34" s="1600"/>
      <c r="D34" s="1600"/>
      <c r="E34" s="1597"/>
      <c r="F34" s="1601"/>
      <c r="G34" s="1610"/>
      <c r="H34" s="1611"/>
      <c r="I34" s="1611"/>
      <c r="J34" s="1611"/>
      <c r="K34" s="1611"/>
      <c r="L34" s="1611"/>
      <c r="M34" s="1611"/>
      <c r="N34" s="1611"/>
      <c r="O34" s="1612"/>
    </row>
    <row r="35" spans="1:15" ht="13.5" customHeight="1">
      <c r="A35" s="1592"/>
      <c r="B35" s="1593" t="s">
        <v>655</v>
      </c>
      <c r="C35" s="1603"/>
      <c r="D35" s="1603"/>
      <c r="E35" s="484"/>
      <c r="F35" s="1601"/>
      <c r="G35" s="1610"/>
      <c r="H35" s="1611"/>
      <c r="I35" s="1611"/>
      <c r="J35" s="1611"/>
      <c r="K35" s="1611"/>
      <c r="L35" s="1611"/>
      <c r="M35" s="1611"/>
      <c r="N35" s="1611"/>
      <c r="O35" s="1612"/>
    </row>
    <row r="36" spans="1:15">
      <c r="A36" s="1592"/>
      <c r="B36" s="1602"/>
      <c r="C36" s="1596"/>
      <c r="D36" s="1596"/>
      <c r="E36" s="485"/>
      <c r="F36" s="1601"/>
      <c r="G36" s="1613"/>
      <c r="H36" s="1614"/>
      <c r="I36" s="1614"/>
      <c r="J36" s="1614"/>
      <c r="K36" s="1614"/>
      <c r="L36" s="1614"/>
      <c r="M36" s="1614"/>
      <c r="N36" s="1614"/>
      <c r="O36" s="1615"/>
    </row>
  </sheetData>
  <mergeCells count="58">
    <mergeCell ref="A2:I2"/>
    <mergeCell ref="F4:I4"/>
    <mergeCell ref="F6:I6"/>
    <mergeCell ref="A8:C12"/>
    <mergeCell ref="F8:F12"/>
    <mergeCell ref="G8:O12"/>
    <mergeCell ref="A13:A24"/>
    <mergeCell ref="B13:B14"/>
    <mergeCell ref="C13:C14"/>
    <mergeCell ref="D13:D14"/>
    <mergeCell ref="E13:E14"/>
    <mergeCell ref="C19:C20"/>
    <mergeCell ref="D19:D20"/>
    <mergeCell ref="E19:E20"/>
    <mergeCell ref="B21:B22"/>
    <mergeCell ref="D23:D24"/>
    <mergeCell ref="E23:E24"/>
    <mergeCell ref="G13:O36"/>
    <mergeCell ref="B15:B16"/>
    <mergeCell ref="C15:C16"/>
    <mergeCell ref="D15:D16"/>
    <mergeCell ref="E15:E16"/>
    <mergeCell ref="B17:B18"/>
    <mergeCell ref="C17:C18"/>
    <mergeCell ref="D17:D18"/>
    <mergeCell ref="E17:E18"/>
    <mergeCell ref="B19:B20"/>
    <mergeCell ref="F13:F24"/>
    <mergeCell ref="C21:C22"/>
    <mergeCell ref="D21:D22"/>
    <mergeCell ref="E21:E22"/>
    <mergeCell ref="B23:B24"/>
    <mergeCell ref="C23:C24"/>
    <mergeCell ref="F25:F36"/>
    <mergeCell ref="B27:B28"/>
    <mergeCell ref="C27:C28"/>
    <mergeCell ref="D27:D28"/>
    <mergeCell ref="E27:E28"/>
    <mergeCell ref="E33:E34"/>
    <mergeCell ref="B35:B36"/>
    <mergeCell ref="C35:C36"/>
    <mergeCell ref="D35:D36"/>
    <mergeCell ref="A25:A36"/>
    <mergeCell ref="B25:B26"/>
    <mergeCell ref="C25:C26"/>
    <mergeCell ref="D25:D26"/>
    <mergeCell ref="E25:E26"/>
    <mergeCell ref="B29:B30"/>
    <mergeCell ref="C29:C30"/>
    <mergeCell ref="D29:D30"/>
    <mergeCell ref="E29:E30"/>
    <mergeCell ref="B31:B32"/>
    <mergeCell ref="C31:C32"/>
    <mergeCell ref="D31:D32"/>
    <mergeCell ref="E31:E32"/>
    <mergeCell ref="B33:B34"/>
    <mergeCell ref="C33:C34"/>
    <mergeCell ref="D33:D34"/>
  </mergeCells>
  <phoneticPr fontId="3"/>
  <printOptions horizontalCentered="1"/>
  <pageMargins left="0.70866141732283472" right="0.70866141732283472" top="0.74803149606299213" bottom="0.74803149606299213" header="0.31496062992125984" footer="0.31496062992125984"/>
  <pageSetup paperSize="9" scale="86" orientation="landscape"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kumamotoken32">
    <pageSetUpPr fitToPage="1"/>
  </sheetPr>
  <dimension ref="A1:P32"/>
  <sheetViews>
    <sheetView showGridLines="0" view="pageBreakPreview" zoomScale="95" zoomScaleNormal="95" zoomScaleSheetLayoutView="95" workbookViewId="0">
      <selection activeCell="M17" sqref="M17"/>
    </sheetView>
  </sheetViews>
  <sheetFormatPr defaultRowHeight="13.5"/>
  <cols>
    <col min="1" max="1" width="12.5" style="415" customWidth="1"/>
    <col min="2" max="3" width="6.75" style="415" bestFit="1" customWidth="1"/>
    <col min="4" max="4" width="6.75" style="415" customWidth="1"/>
    <col min="5" max="5" width="12.5" style="415" customWidth="1"/>
    <col min="6" max="7" width="6.75" style="415" bestFit="1" customWidth="1"/>
    <col min="8" max="8" width="6.75" style="415" customWidth="1"/>
    <col min="9" max="9" width="12.5" style="415" customWidth="1"/>
    <col min="10" max="11" width="6.75" style="415" bestFit="1" customWidth="1"/>
    <col min="12" max="12" width="6.75" style="415" customWidth="1"/>
    <col min="13" max="13" width="12.5" style="415" customWidth="1"/>
    <col min="14" max="15" width="6.75" style="415" bestFit="1" customWidth="1"/>
    <col min="16" max="16" width="6.75" style="415" customWidth="1"/>
    <col min="17" max="256" width="9" style="415"/>
    <col min="257" max="257" width="12.5" style="415" customWidth="1"/>
    <col min="258" max="259" width="6.75" style="415" bestFit="1" customWidth="1"/>
    <col min="260" max="260" width="6.75" style="415" customWidth="1"/>
    <col min="261" max="261" width="12.5" style="415" customWidth="1"/>
    <col min="262" max="263" width="6.75" style="415" bestFit="1" customWidth="1"/>
    <col min="264" max="264" width="6.75" style="415" customWidth="1"/>
    <col min="265" max="265" width="12.5" style="415" customWidth="1"/>
    <col min="266" max="267" width="6.75" style="415" bestFit="1" customWidth="1"/>
    <col min="268" max="268" width="6.75" style="415" customWidth="1"/>
    <col min="269" max="269" width="12.5" style="415" customWidth="1"/>
    <col min="270" max="271" width="6.75" style="415" bestFit="1" customWidth="1"/>
    <col min="272" max="272" width="6.75" style="415" customWidth="1"/>
    <col min="273" max="512" width="9" style="415"/>
    <col min="513" max="513" width="12.5" style="415" customWidth="1"/>
    <col min="514" max="515" width="6.75" style="415" bestFit="1" customWidth="1"/>
    <col min="516" max="516" width="6.75" style="415" customWidth="1"/>
    <col min="517" max="517" width="12.5" style="415" customWidth="1"/>
    <col min="518" max="519" width="6.75" style="415" bestFit="1" customWidth="1"/>
    <col min="520" max="520" width="6.75" style="415" customWidth="1"/>
    <col min="521" max="521" width="12.5" style="415" customWidth="1"/>
    <col min="522" max="523" width="6.75" style="415" bestFit="1" customWidth="1"/>
    <col min="524" max="524" width="6.75" style="415" customWidth="1"/>
    <col min="525" max="525" width="12.5" style="415" customWidth="1"/>
    <col min="526" max="527" width="6.75" style="415" bestFit="1" customWidth="1"/>
    <col min="528" max="528" width="6.75" style="415" customWidth="1"/>
    <col min="529" max="768" width="9" style="415"/>
    <col min="769" max="769" width="12.5" style="415" customWidth="1"/>
    <col min="770" max="771" width="6.75" style="415" bestFit="1" customWidth="1"/>
    <col min="772" max="772" width="6.75" style="415" customWidth="1"/>
    <col min="773" max="773" width="12.5" style="415" customWidth="1"/>
    <col min="774" max="775" width="6.75" style="415" bestFit="1" customWidth="1"/>
    <col min="776" max="776" width="6.75" style="415" customWidth="1"/>
    <col min="777" max="777" width="12.5" style="415" customWidth="1"/>
    <col min="778" max="779" width="6.75" style="415" bestFit="1" customWidth="1"/>
    <col min="780" max="780" width="6.75" style="415" customWidth="1"/>
    <col min="781" max="781" width="12.5" style="415" customWidth="1"/>
    <col min="782" max="783" width="6.75" style="415" bestFit="1" customWidth="1"/>
    <col min="784" max="784" width="6.75" style="415" customWidth="1"/>
    <col min="785" max="1024" width="9" style="415"/>
    <col min="1025" max="1025" width="12.5" style="415" customWidth="1"/>
    <col min="1026" max="1027" width="6.75" style="415" bestFit="1" customWidth="1"/>
    <col min="1028" max="1028" width="6.75" style="415" customWidth="1"/>
    <col min="1029" max="1029" width="12.5" style="415" customWidth="1"/>
    <col min="1030" max="1031" width="6.75" style="415" bestFit="1" customWidth="1"/>
    <col min="1032" max="1032" width="6.75" style="415" customWidth="1"/>
    <col min="1033" max="1033" width="12.5" style="415" customWidth="1"/>
    <col min="1034" max="1035" width="6.75" style="415" bestFit="1" customWidth="1"/>
    <col min="1036" max="1036" width="6.75" style="415" customWidth="1"/>
    <col min="1037" max="1037" width="12.5" style="415" customWidth="1"/>
    <col min="1038" max="1039" width="6.75" style="415" bestFit="1" customWidth="1"/>
    <col min="1040" max="1040" width="6.75" style="415" customWidth="1"/>
    <col min="1041" max="1280" width="9" style="415"/>
    <col min="1281" max="1281" width="12.5" style="415" customWidth="1"/>
    <col min="1282" max="1283" width="6.75" style="415" bestFit="1" customWidth="1"/>
    <col min="1284" max="1284" width="6.75" style="415" customWidth="1"/>
    <col min="1285" max="1285" width="12.5" style="415" customWidth="1"/>
    <col min="1286" max="1287" width="6.75" style="415" bestFit="1" customWidth="1"/>
    <col min="1288" max="1288" width="6.75" style="415" customWidth="1"/>
    <col min="1289" max="1289" width="12.5" style="415" customWidth="1"/>
    <col min="1290" max="1291" width="6.75" style="415" bestFit="1" customWidth="1"/>
    <col min="1292" max="1292" width="6.75" style="415" customWidth="1"/>
    <col min="1293" max="1293" width="12.5" style="415" customWidth="1"/>
    <col min="1294" max="1295" width="6.75" style="415" bestFit="1" customWidth="1"/>
    <col min="1296" max="1296" width="6.75" style="415" customWidth="1"/>
    <col min="1297" max="1536" width="9" style="415"/>
    <col min="1537" max="1537" width="12.5" style="415" customWidth="1"/>
    <col min="1538" max="1539" width="6.75" style="415" bestFit="1" customWidth="1"/>
    <col min="1540" max="1540" width="6.75" style="415" customWidth="1"/>
    <col min="1541" max="1541" width="12.5" style="415" customWidth="1"/>
    <col min="1542" max="1543" width="6.75" style="415" bestFit="1" customWidth="1"/>
    <col min="1544" max="1544" width="6.75" style="415" customWidth="1"/>
    <col min="1545" max="1545" width="12.5" style="415" customWidth="1"/>
    <col min="1546" max="1547" width="6.75" style="415" bestFit="1" customWidth="1"/>
    <col min="1548" max="1548" width="6.75" style="415" customWidth="1"/>
    <col min="1549" max="1549" width="12.5" style="415" customWidth="1"/>
    <col min="1550" max="1551" width="6.75" style="415" bestFit="1" customWidth="1"/>
    <col min="1552" max="1552" width="6.75" style="415" customWidth="1"/>
    <col min="1553" max="1792" width="9" style="415"/>
    <col min="1793" max="1793" width="12.5" style="415" customWidth="1"/>
    <col min="1794" max="1795" width="6.75" style="415" bestFit="1" customWidth="1"/>
    <col min="1796" max="1796" width="6.75" style="415" customWidth="1"/>
    <col min="1797" max="1797" width="12.5" style="415" customWidth="1"/>
    <col min="1798" max="1799" width="6.75" style="415" bestFit="1" customWidth="1"/>
    <col min="1800" max="1800" width="6.75" style="415" customWidth="1"/>
    <col min="1801" max="1801" width="12.5" style="415" customWidth="1"/>
    <col min="1802" max="1803" width="6.75" style="415" bestFit="1" customWidth="1"/>
    <col min="1804" max="1804" width="6.75" style="415" customWidth="1"/>
    <col min="1805" max="1805" width="12.5" style="415" customWidth="1"/>
    <col min="1806" max="1807" width="6.75" style="415" bestFit="1" customWidth="1"/>
    <col min="1808" max="1808" width="6.75" style="415" customWidth="1"/>
    <col min="1809" max="2048" width="9" style="415"/>
    <col min="2049" max="2049" width="12.5" style="415" customWidth="1"/>
    <col min="2050" max="2051" width="6.75" style="415" bestFit="1" customWidth="1"/>
    <col min="2052" max="2052" width="6.75" style="415" customWidth="1"/>
    <col min="2053" max="2053" width="12.5" style="415" customWidth="1"/>
    <col min="2054" max="2055" width="6.75" style="415" bestFit="1" customWidth="1"/>
    <col min="2056" max="2056" width="6.75" style="415" customWidth="1"/>
    <col min="2057" max="2057" width="12.5" style="415" customWidth="1"/>
    <col min="2058" max="2059" width="6.75" style="415" bestFit="1" customWidth="1"/>
    <col min="2060" max="2060" width="6.75" style="415" customWidth="1"/>
    <col min="2061" max="2061" width="12.5" style="415" customWidth="1"/>
    <col min="2062" max="2063" width="6.75" style="415" bestFit="1" customWidth="1"/>
    <col min="2064" max="2064" width="6.75" style="415" customWidth="1"/>
    <col min="2065" max="2304" width="9" style="415"/>
    <col min="2305" max="2305" width="12.5" style="415" customWidth="1"/>
    <col min="2306" max="2307" width="6.75" style="415" bestFit="1" customWidth="1"/>
    <col min="2308" max="2308" width="6.75" style="415" customWidth="1"/>
    <col min="2309" max="2309" width="12.5" style="415" customWidth="1"/>
    <col min="2310" max="2311" width="6.75" style="415" bestFit="1" customWidth="1"/>
    <col min="2312" max="2312" width="6.75" style="415" customWidth="1"/>
    <col min="2313" max="2313" width="12.5" style="415" customWidth="1"/>
    <col min="2314" max="2315" width="6.75" style="415" bestFit="1" customWidth="1"/>
    <col min="2316" max="2316" width="6.75" style="415" customWidth="1"/>
    <col min="2317" max="2317" width="12.5" style="415" customWidth="1"/>
    <col min="2318" max="2319" width="6.75" style="415" bestFit="1" customWidth="1"/>
    <col min="2320" max="2320" width="6.75" style="415" customWidth="1"/>
    <col min="2321" max="2560" width="9" style="415"/>
    <col min="2561" max="2561" width="12.5" style="415" customWidth="1"/>
    <col min="2562" max="2563" width="6.75" style="415" bestFit="1" customWidth="1"/>
    <col min="2564" max="2564" width="6.75" style="415" customWidth="1"/>
    <col min="2565" max="2565" width="12.5" style="415" customWidth="1"/>
    <col min="2566" max="2567" width="6.75" style="415" bestFit="1" customWidth="1"/>
    <col min="2568" max="2568" width="6.75" style="415" customWidth="1"/>
    <col min="2569" max="2569" width="12.5" style="415" customWidth="1"/>
    <col min="2570" max="2571" width="6.75" style="415" bestFit="1" customWidth="1"/>
    <col min="2572" max="2572" width="6.75" style="415" customWidth="1"/>
    <col min="2573" max="2573" width="12.5" style="415" customWidth="1"/>
    <col min="2574" max="2575" width="6.75" style="415" bestFit="1" customWidth="1"/>
    <col min="2576" max="2576" width="6.75" style="415" customWidth="1"/>
    <col min="2577" max="2816" width="9" style="415"/>
    <col min="2817" max="2817" width="12.5" style="415" customWidth="1"/>
    <col min="2818" max="2819" width="6.75" style="415" bestFit="1" customWidth="1"/>
    <col min="2820" max="2820" width="6.75" style="415" customWidth="1"/>
    <col min="2821" max="2821" width="12.5" style="415" customWidth="1"/>
    <col min="2822" max="2823" width="6.75" style="415" bestFit="1" customWidth="1"/>
    <col min="2824" max="2824" width="6.75" style="415" customWidth="1"/>
    <col min="2825" max="2825" width="12.5" style="415" customWidth="1"/>
    <col min="2826" max="2827" width="6.75" style="415" bestFit="1" customWidth="1"/>
    <col min="2828" max="2828" width="6.75" style="415" customWidth="1"/>
    <col min="2829" max="2829" width="12.5" style="415" customWidth="1"/>
    <col min="2830" max="2831" width="6.75" style="415" bestFit="1" customWidth="1"/>
    <col min="2832" max="2832" width="6.75" style="415" customWidth="1"/>
    <col min="2833" max="3072" width="9" style="415"/>
    <col min="3073" max="3073" width="12.5" style="415" customWidth="1"/>
    <col min="3074" max="3075" width="6.75" style="415" bestFit="1" customWidth="1"/>
    <col min="3076" max="3076" width="6.75" style="415" customWidth="1"/>
    <col min="3077" max="3077" width="12.5" style="415" customWidth="1"/>
    <col min="3078" max="3079" width="6.75" style="415" bestFit="1" customWidth="1"/>
    <col min="3080" max="3080" width="6.75" style="415" customWidth="1"/>
    <col min="3081" max="3081" width="12.5" style="415" customWidth="1"/>
    <col min="3082" max="3083" width="6.75" style="415" bestFit="1" customWidth="1"/>
    <col min="3084" max="3084" width="6.75" style="415" customWidth="1"/>
    <col min="3085" max="3085" width="12.5" style="415" customWidth="1"/>
    <col min="3086" max="3087" width="6.75" style="415" bestFit="1" customWidth="1"/>
    <col min="3088" max="3088" width="6.75" style="415" customWidth="1"/>
    <col min="3089" max="3328" width="9" style="415"/>
    <col min="3329" max="3329" width="12.5" style="415" customWidth="1"/>
    <col min="3330" max="3331" width="6.75" style="415" bestFit="1" customWidth="1"/>
    <col min="3332" max="3332" width="6.75" style="415" customWidth="1"/>
    <col min="3333" max="3333" width="12.5" style="415" customWidth="1"/>
    <col min="3334" max="3335" width="6.75" style="415" bestFit="1" customWidth="1"/>
    <col min="3336" max="3336" width="6.75" style="415" customWidth="1"/>
    <col min="3337" max="3337" width="12.5" style="415" customWidth="1"/>
    <col min="3338" max="3339" width="6.75" style="415" bestFit="1" customWidth="1"/>
    <col min="3340" max="3340" width="6.75" style="415" customWidth="1"/>
    <col min="3341" max="3341" width="12.5" style="415" customWidth="1"/>
    <col min="3342" max="3343" width="6.75" style="415" bestFit="1" customWidth="1"/>
    <col min="3344" max="3344" width="6.75" style="415" customWidth="1"/>
    <col min="3345" max="3584" width="9" style="415"/>
    <col min="3585" max="3585" width="12.5" style="415" customWidth="1"/>
    <col min="3586" max="3587" width="6.75" style="415" bestFit="1" customWidth="1"/>
    <col min="3588" max="3588" width="6.75" style="415" customWidth="1"/>
    <col min="3589" max="3589" width="12.5" style="415" customWidth="1"/>
    <col min="3590" max="3591" width="6.75" style="415" bestFit="1" customWidth="1"/>
    <col min="3592" max="3592" width="6.75" style="415" customWidth="1"/>
    <col min="3593" max="3593" width="12.5" style="415" customWidth="1"/>
    <col min="3594" max="3595" width="6.75" style="415" bestFit="1" customWidth="1"/>
    <col min="3596" max="3596" width="6.75" style="415" customWidth="1"/>
    <col min="3597" max="3597" width="12.5" style="415" customWidth="1"/>
    <col min="3598" max="3599" width="6.75" style="415" bestFit="1" customWidth="1"/>
    <col min="3600" max="3600" width="6.75" style="415" customWidth="1"/>
    <col min="3601" max="3840" width="9" style="415"/>
    <col min="3841" max="3841" width="12.5" style="415" customWidth="1"/>
    <col min="3842" max="3843" width="6.75" style="415" bestFit="1" customWidth="1"/>
    <col min="3844" max="3844" width="6.75" style="415" customWidth="1"/>
    <col min="3845" max="3845" width="12.5" style="415" customWidth="1"/>
    <col min="3846" max="3847" width="6.75" style="415" bestFit="1" customWidth="1"/>
    <col min="3848" max="3848" width="6.75" style="415" customWidth="1"/>
    <col min="3849" max="3849" width="12.5" style="415" customWidth="1"/>
    <col min="3850" max="3851" width="6.75" style="415" bestFit="1" customWidth="1"/>
    <col min="3852" max="3852" width="6.75" style="415" customWidth="1"/>
    <col min="3853" max="3853" width="12.5" style="415" customWidth="1"/>
    <col min="3854" max="3855" width="6.75" style="415" bestFit="1" customWidth="1"/>
    <col min="3856" max="3856" width="6.75" style="415" customWidth="1"/>
    <col min="3857" max="4096" width="9" style="415"/>
    <col min="4097" max="4097" width="12.5" style="415" customWidth="1"/>
    <col min="4098" max="4099" width="6.75" style="415" bestFit="1" customWidth="1"/>
    <col min="4100" max="4100" width="6.75" style="415" customWidth="1"/>
    <col min="4101" max="4101" width="12.5" style="415" customWidth="1"/>
    <col min="4102" max="4103" width="6.75" style="415" bestFit="1" customWidth="1"/>
    <col min="4104" max="4104" width="6.75" style="415" customWidth="1"/>
    <col min="4105" max="4105" width="12.5" style="415" customWidth="1"/>
    <col min="4106" max="4107" width="6.75" style="415" bestFit="1" customWidth="1"/>
    <col min="4108" max="4108" width="6.75" style="415" customWidth="1"/>
    <col min="4109" max="4109" width="12.5" style="415" customWidth="1"/>
    <col min="4110" max="4111" width="6.75" style="415" bestFit="1" customWidth="1"/>
    <col min="4112" max="4112" width="6.75" style="415" customWidth="1"/>
    <col min="4113" max="4352" width="9" style="415"/>
    <col min="4353" max="4353" width="12.5" style="415" customWidth="1"/>
    <col min="4354" max="4355" width="6.75" style="415" bestFit="1" customWidth="1"/>
    <col min="4356" max="4356" width="6.75" style="415" customWidth="1"/>
    <col min="4357" max="4357" width="12.5" style="415" customWidth="1"/>
    <col min="4358" max="4359" width="6.75" style="415" bestFit="1" customWidth="1"/>
    <col min="4360" max="4360" width="6.75" style="415" customWidth="1"/>
    <col min="4361" max="4361" width="12.5" style="415" customWidth="1"/>
    <col min="4362" max="4363" width="6.75" style="415" bestFit="1" customWidth="1"/>
    <col min="4364" max="4364" width="6.75" style="415" customWidth="1"/>
    <col min="4365" max="4365" width="12.5" style="415" customWidth="1"/>
    <col min="4366" max="4367" width="6.75" style="415" bestFit="1" customWidth="1"/>
    <col min="4368" max="4368" width="6.75" style="415" customWidth="1"/>
    <col min="4369" max="4608" width="9" style="415"/>
    <col min="4609" max="4609" width="12.5" style="415" customWidth="1"/>
    <col min="4610" max="4611" width="6.75" style="415" bestFit="1" customWidth="1"/>
    <col min="4612" max="4612" width="6.75" style="415" customWidth="1"/>
    <col min="4613" max="4613" width="12.5" style="415" customWidth="1"/>
    <col min="4614" max="4615" width="6.75" style="415" bestFit="1" customWidth="1"/>
    <col min="4616" max="4616" width="6.75" style="415" customWidth="1"/>
    <col min="4617" max="4617" width="12.5" style="415" customWidth="1"/>
    <col min="4618" max="4619" width="6.75" style="415" bestFit="1" customWidth="1"/>
    <col min="4620" max="4620" width="6.75" style="415" customWidth="1"/>
    <col min="4621" max="4621" width="12.5" style="415" customWidth="1"/>
    <col min="4622" max="4623" width="6.75" style="415" bestFit="1" customWidth="1"/>
    <col min="4624" max="4624" width="6.75" style="415" customWidth="1"/>
    <col min="4625" max="4864" width="9" style="415"/>
    <col min="4865" max="4865" width="12.5" style="415" customWidth="1"/>
    <col min="4866" max="4867" width="6.75" style="415" bestFit="1" customWidth="1"/>
    <col min="4868" max="4868" width="6.75" style="415" customWidth="1"/>
    <col min="4869" max="4869" width="12.5" style="415" customWidth="1"/>
    <col min="4870" max="4871" width="6.75" style="415" bestFit="1" customWidth="1"/>
    <col min="4872" max="4872" width="6.75" style="415" customWidth="1"/>
    <col min="4873" max="4873" width="12.5" style="415" customWidth="1"/>
    <col min="4874" max="4875" width="6.75" style="415" bestFit="1" customWidth="1"/>
    <col min="4876" max="4876" width="6.75" style="415" customWidth="1"/>
    <col min="4877" max="4877" width="12.5" style="415" customWidth="1"/>
    <col min="4878" max="4879" width="6.75" style="415" bestFit="1" customWidth="1"/>
    <col min="4880" max="4880" width="6.75" style="415" customWidth="1"/>
    <col min="4881" max="5120" width="9" style="415"/>
    <col min="5121" max="5121" width="12.5" style="415" customWidth="1"/>
    <col min="5122" max="5123" width="6.75" style="415" bestFit="1" customWidth="1"/>
    <col min="5124" max="5124" width="6.75" style="415" customWidth="1"/>
    <col min="5125" max="5125" width="12.5" style="415" customWidth="1"/>
    <col min="5126" max="5127" width="6.75" style="415" bestFit="1" customWidth="1"/>
    <col min="5128" max="5128" width="6.75" style="415" customWidth="1"/>
    <col min="5129" max="5129" width="12.5" style="415" customWidth="1"/>
    <col min="5130" max="5131" width="6.75" style="415" bestFit="1" customWidth="1"/>
    <col min="5132" max="5132" width="6.75" style="415" customWidth="1"/>
    <col min="5133" max="5133" width="12.5" style="415" customWidth="1"/>
    <col min="5134" max="5135" width="6.75" style="415" bestFit="1" customWidth="1"/>
    <col min="5136" max="5136" width="6.75" style="415" customWidth="1"/>
    <col min="5137" max="5376" width="9" style="415"/>
    <col min="5377" max="5377" width="12.5" style="415" customWidth="1"/>
    <col min="5378" max="5379" width="6.75" style="415" bestFit="1" customWidth="1"/>
    <col min="5380" max="5380" width="6.75" style="415" customWidth="1"/>
    <col min="5381" max="5381" width="12.5" style="415" customWidth="1"/>
    <col min="5382" max="5383" width="6.75" style="415" bestFit="1" customWidth="1"/>
    <col min="5384" max="5384" width="6.75" style="415" customWidth="1"/>
    <col min="5385" max="5385" width="12.5" style="415" customWidth="1"/>
    <col min="5386" max="5387" width="6.75" style="415" bestFit="1" customWidth="1"/>
    <col min="5388" max="5388" width="6.75" style="415" customWidth="1"/>
    <col min="5389" max="5389" width="12.5" style="415" customWidth="1"/>
    <col min="5390" max="5391" width="6.75" style="415" bestFit="1" customWidth="1"/>
    <col min="5392" max="5392" width="6.75" style="415" customWidth="1"/>
    <col min="5393" max="5632" width="9" style="415"/>
    <col min="5633" max="5633" width="12.5" style="415" customWidth="1"/>
    <col min="5634" max="5635" width="6.75" style="415" bestFit="1" customWidth="1"/>
    <col min="5636" max="5636" width="6.75" style="415" customWidth="1"/>
    <col min="5637" max="5637" width="12.5" style="415" customWidth="1"/>
    <col min="5638" max="5639" width="6.75" style="415" bestFit="1" customWidth="1"/>
    <col min="5640" max="5640" width="6.75" style="415" customWidth="1"/>
    <col min="5641" max="5641" width="12.5" style="415" customWidth="1"/>
    <col min="5642" max="5643" width="6.75" style="415" bestFit="1" customWidth="1"/>
    <col min="5644" max="5644" width="6.75" style="415" customWidth="1"/>
    <col min="5645" max="5645" width="12.5" style="415" customWidth="1"/>
    <col min="5646" max="5647" width="6.75" style="415" bestFit="1" customWidth="1"/>
    <col min="5648" max="5648" width="6.75" style="415" customWidth="1"/>
    <col min="5649" max="5888" width="9" style="415"/>
    <col min="5889" max="5889" width="12.5" style="415" customWidth="1"/>
    <col min="5890" max="5891" width="6.75" style="415" bestFit="1" customWidth="1"/>
    <col min="5892" max="5892" width="6.75" style="415" customWidth="1"/>
    <col min="5893" max="5893" width="12.5" style="415" customWidth="1"/>
    <col min="5894" max="5895" width="6.75" style="415" bestFit="1" customWidth="1"/>
    <col min="5896" max="5896" width="6.75" style="415" customWidth="1"/>
    <col min="5897" max="5897" width="12.5" style="415" customWidth="1"/>
    <col min="5898" max="5899" width="6.75" style="415" bestFit="1" customWidth="1"/>
    <col min="5900" max="5900" width="6.75" style="415" customWidth="1"/>
    <col min="5901" max="5901" width="12.5" style="415" customWidth="1"/>
    <col min="5902" max="5903" width="6.75" style="415" bestFit="1" customWidth="1"/>
    <col min="5904" max="5904" width="6.75" style="415" customWidth="1"/>
    <col min="5905" max="6144" width="9" style="415"/>
    <col min="6145" max="6145" width="12.5" style="415" customWidth="1"/>
    <col min="6146" max="6147" width="6.75" style="415" bestFit="1" customWidth="1"/>
    <col min="6148" max="6148" width="6.75" style="415" customWidth="1"/>
    <col min="6149" max="6149" width="12.5" style="415" customWidth="1"/>
    <col min="6150" max="6151" width="6.75" style="415" bestFit="1" customWidth="1"/>
    <col min="6152" max="6152" width="6.75" style="415" customWidth="1"/>
    <col min="6153" max="6153" width="12.5" style="415" customWidth="1"/>
    <col min="6154" max="6155" width="6.75" style="415" bestFit="1" customWidth="1"/>
    <col min="6156" max="6156" width="6.75" style="415" customWidth="1"/>
    <col min="6157" max="6157" width="12.5" style="415" customWidth="1"/>
    <col min="6158" max="6159" width="6.75" style="415" bestFit="1" customWidth="1"/>
    <col min="6160" max="6160" width="6.75" style="415" customWidth="1"/>
    <col min="6161" max="6400" width="9" style="415"/>
    <col min="6401" max="6401" width="12.5" style="415" customWidth="1"/>
    <col min="6402" max="6403" width="6.75" style="415" bestFit="1" customWidth="1"/>
    <col min="6404" max="6404" width="6.75" style="415" customWidth="1"/>
    <col min="6405" max="6405" width="12.5" style="415" customWidth="1"/>
    <col min="6406" max="6407" width="6.75" style="415" bestFit="1" customWidth="1"/>
    <col min="6408" max="6408" width="6.75" style="415" customWidth="1"/>
    <col min="6409" max="6409" width="12.5" style="415" customWidth="1"/>
    <col min="6410" max="6411" width="6.75" style="415" bestFit="1" customWidth="1"/>
    <col min="6412" max="6412" width="6.75" style="415" customWidth="1"/>
    <col min="6413" max="6413" width="12.5" style="415" customWidth="1"/>
    <col min="6414" max="6415" width="6.75" style="415" bestFit="1" customWidth="1"/>
    <col min="6416" max="6416" width="6.75" style="415" customWidth="1"/>
    <col min="6417" max="6656" width="9" style="415"/>
    <col min="6657" max="6657" width="12.5" style="415" customWidth="1"/>
    <col min="6658" max="6659" width="6.75" style="415" bestFit="1" customWidth="1"/>
    <col min="6660" max="6660" width="6.75" style="415" customWidth="1"/>
    <col min="6661" max="6661" width="12.5" style="415" customWidth="1"/>
    <col min="6662" max="6663" width="6.75" style="415" bestFit="1" customWidth="1"/>
    <col min="6664" max="6664" width="6.75" style="415" customWidth="1"/>
    <col min="6665" max="6665" width="12.5" style="415" customWidth="1"/>
    <col min="6666" max="6667" width="6.75" style="415" bestFit="1" customWidth="1"/>
    <col min="6668" max="6668" width="6.75" style="415" customWidth="1"/>
    <col min="6669" max="6669" width="12.5" style="415" customWidth="1"/>
    <col min="6670" max="6671" width="6.75" style="415" bestFit="1" customWidth="1"/>
    <col min="6672" max="6672" width="6.75" style="415" customWidth="1"/>
    <col min="6673" max="6912" width="9" style="415"/>
    <col min="6913" max="6913" width="12.5" style="415" customWidth="1"/>
    <col min="6914" max="6915" width="6.75" style="415" bestFit="1" customWidth="1"/>
    <col min="6916" max="6916" width="6.75" style="415" customWidth="1"/>
    <col min="6917" max="6917" width="12.5" style="415" customWidth="1"/>
    <col min="6918" max="6919" width="6.75" style="415" bestFit="1" customWidth="1"/>
    <col min="6920" max="6920" width="6.75" style="415" customWidth="1"/>
    <col min="6921" max="6921" width="12.5" style="415" customWidth="1"/>
    <col min="6922" max="6923" width="6.75" style="415" bestFit="1" customWidth="1"/>
    <col min="6924" max="6924" width="6.75" style="415" customWidth="1"/>
    <col min="6925" max="6925" width="12.5" style="415" customWidth="1"/>
    <col min="6926" max="6927" width="6.75" style="415" bestFit="1" customWidth="1"/>
    <col min="6928" max="6928" width="6.75" style="415" customWidth="1"/>
    <col min="6929" max="7168" width="9" style="415"/>
    <col min="7169" max="7169" width="12.5" style="415" customWidth="1"/>
    <col min="7170" max="7171" width="6.75" style="415" bestFit="1" customWidth="1"/>
    <col min="7172" max="7172" width="6.75" style="415" customWidth="1"/>
    <col min="7173" max="7173" width="12.5" style="415" customWidth="1"/>
    <col min="7174" max="7175" width="6.75" style="415" bestFit="1" customWidth="1"/>
    <col min="7176" max="7176" width="6.75" style="415" customWidth="1"/>
    <col min="7177" max="7177" width="12.5" style="415" customWidth="1"/>
    <col min="7178" max="7179" width="6.75" style="415" bestFit="1" customWidth="1"/>
    <col min="7180" max="7180" width="6.75" style="415" customWidth="1"/>
    <col min="7181" max="7181" width="12.5" style="415" customWidth="1"/>
    <col min="7182" max="7183" width="6.75" style="415" bestFit="1" customWidth="1"/>
    <col min="7184" max="7184" width="6.75" style="415" customWidth="1"/>
    <col min="7185" max="7424" width="9" style="415"/>
    <col min="7425" max="7425" width="12.5" style="415" customWidth="1"/>
    <col min="7426" max="7427" width="6.75" style="415" bestFit="1" customWidth="1"/>
    <col min="7428" max="7428" width="6.75" style="415" customWidth="1"/>
    <col min="7429" max="7429" width="12.5" style="415" customWidth="1"/>
    <col min="7430" max="7431" width="6.75" style="415" bestFit="1" customWidth="1"/>
    <col min="7432" max="7432" width="6.75" style="415" customWidth="1"/>
    <col min="7433" max="7433" width="12.5" style="415" customWidth="1"/>
    <col min="7434" max="7435" width="6.75" style="415" bestFit="1" customWidth="1"/>
    <col min="7436" max="7436" width="6.75" style="415" customWidth="1"/>
    <col min="7437" max="7437" width="12.5" style="415" customWidth="1"/>
    <col min="7438" max="7439" width="6.75" style="415" bestFit="1" customWidth="1"/>
    <col min="7440" max="7440" width="6.75" style="415" customWidth="1"/>
    <col min="7441" max="7680" width="9" style="415"/>
    <col min="7681" max="7681" width="12.5" style="415" customWidth="1"/>
    <col min="7682" max="7683" width="6.75" style="415" bestFit="1" customWidth="1"/>
    <col min="7684" max="7684" width="6.75" style="415" customWidth="1"/>
    <col min="7685" max="7685" width="12.5" style="415" customWidth="1"/>
    <col min="7686" max="7687" width="6.75" style="415" bestFit="1" customWidth="1"/>
    <col min="7688" max="7688" width="6.75" style="415" customWidth="1"/>
    <col min="7689" max="7689" width="12.5" style="415" customWidth="1"/>
    <col min="7690" max="7691" width="6.75" style="415" bestFit="1" customWidth="1"/>
    <col min="7692" max="7692" width="6.75" style="415" customWidth="1"/>
    <col min="7693" max="7693" width="12.5" style="415" customWidth="1"/>
    <col min="7694" max="7695" width="6.75" style="415" bestFit="1" customWidth="1"/>
    <col min="7696" max="7696" width="6.75" style="415" customWidth="1"/>
    <col min="7697" max="7936" width="9" style="415"/>
    <col min="7937" max="7937" width="12.5" style="415" customWidth="1"/>
    <col min="7938" max="7939" width="6.75" style="415" bestFit="1" customWidth="1"/>
    <col min="7940" max="7940" width="6.75" style="415" customWidth="1"/>
    <col min="7941" max="7941" width="12.5" style="415" customWidth="1"/>
    <col min="7942" max="7943" width="6.75" style="415" bestFit="1" customWidth="1"/>
    <col min="7944" max="7944" width="6.75" style="415" customWidth="1"/>
    <col min="7945" max="7945" width="12.5" style="415" customWidth="1"/>
    <col min="7946" max="7947" width="6.75" style="415" bestFit="1" customWidth="1"/>
    <col min="7948" max="7948" width="6.75" style="415" customWidth="1"/>
    <col min="7949" max="7949" width="12.5" style="415" customWidth="1"/>
    <col min="7950" max="7951" width="6.75" style="415" bestFit="1" customWidth="1"/>
    <col min="7952" max="7952" width="6.75" style="415" customWidth="1"/>
    <col min="7953" max="8192" width="9" style="415"/>
    <col min="8193" max="8193" width="12.5" style="415" customWidth="1"/>
    <col min="8194" max="8195" width="6.75" style="415" bestFit="1" customWidth="1"/>
    <col min="8196" max="8196" width="6.75" style="415" customWidth="1"/>
    <col min="8197" max="8197" width="12.5" style="415" customWidth="1"/>
    <col min="8198" max="8199" width="6.75" style="415" bestFit="1" customWidth="1"/>
    <col min="8200" max="8200" width="6.75" style="415" customWidth="1"/>
    <col min="8201" max="8201" width="12.5" style="415" customWidth="1"/>
    <col min="8202" max="8203" width="6.75" style="415" bestFit="1" customWidth="1"/>
    <col min="8204" max="8204" width="6.75" style="415" customWidth="1"/>
    <col min="8205" max="8205" width="12.5" style="415" customWidth="1"/>
    <col min="8206" max="8207" width="6.75" style="415" bestFit="1" customWidth="1"/>
    <col min="8208" max="8208" width="6.75" style="415" customWidth="1"/>
    <col min="8209" max="8448" width="9" style="415"/>
    <col min="8449" max="8449" width="12.5" style="415" customWidth="1"/>
    <col min="8450" max="8451" width="6.75" style="415" bestFit="1" customWidth="1"/>
    <col min="8452" max="8452" width="6.75" style="415" customWidth="1"/>
    <col min="8453" max="8453" width="12.5" style="415" customWidth="1"/>
    <col min="8454" max="8455" width="6.75" style="415" bestFit="1" customWidth="1"/>
    <col min="8456" max="8456" width="6.75" style="415" customWidth="1"/>
    <col min="8457" max="8457" width="12.5" style="415" customWidth="1"/>
    <col min="8458" max="8459" width="6.75" style="415" bestFit="1" customWidth="1"/>
    <col min="8460" max="8460" width="6.75" style="415" customWidth="1"/>
    <col min="8461" max="8461" width="12.5" style="415" customWidth="1"/>
    <col min="8462" max="8463" width="6.75" style="415" bestFit="1" customWidth="1"/>
    <col min="8464" max="8464" width="6.75" style="415" customWidth="1"/>
    <col min="8465" max="8704" width="9" style="415"/>
    <col min="8705" max="8705" width="12.5" style="415" customWidth="1"/>
    <col min="8706" max="8707" width="6.75" style="415" bestFit="1" customWidth="1"/>
    <col min="8708" max="8708" width="6.75" style="415" customWidth="1"/>
    <col min="8709" max="8709" width="12.5" style="415" customWidth="1"/>
    <col min="8710" max="8711" width="6.75" style="415" bestFit="1" customWidth="1"/>
    <col min="8712" max="8712" width="6.75" style="415" customWidth="1"/>
    <col min="8713" max="8713" width="12.5" style="415" customWidth="1"/>
    <col min="8714" max="8715" width="6.75" style="415" bestFit="1" customWidth="1"/>
    <col min="8716" max="8716" width="6.75" style="415" customWidth="1"/>
    <col min="8717" max="8717" width="12.5" style="415" customWidth="1"/>
    <col min="8718" max="8719" width="6.75" style="415" bestFit="1" customWidth="1"/>
    <col min="8720" max="8720" width="6.75" style="415" customWidth="1"/>
    <col min="8721" max="8960" width="9" style="415"/>
    <col min="8961" max="8961" width="12.5" style="415" customWidth="1"/>
    <col min="8962" max="8963" width="6.75" style="415" bestFit="1" customWidth="1"/>
    <col min="8964" max="8964" width="6.75" style="415" customWidth="1"/>
    <col min="8965" max="8965" width="12.5" style="415" customWidth="1"/>
    <col min="8966" max="8967" width="6.75" style="415" bestFit="1" customWidth="1"/>
    <col min="8968" max="8968" width="6.75" style="415" customWidth="1"/>
    <col min="8969" max="8969" width="12.5" style="415" customWidth="1"/>
    <col min="8970" max="8971" width="6.75" style="415" bestFit="1" customWidth="1"/>
    <col min="8972" max="8972" width="6.75" style="415" customWidth="1"/>
    <col min="8973" max="8973" width="12.5" style="415" customWidth="1"/>
    <col min="8974" max="8975" width="6.75" style="415" bestFit="1" customWidth="1"/>
    <col min="8976" max="8976" width="6.75" style="415" customWidth="1"/>
    <col min="8977" max="9216" width="9" style="415"/>
    <col min="9217" max="9217" width="12.5" style="415" customWidth="1"/>
    <col min="9218" max="9219" width="6.75" style="415" bestFit="1" customWidth="1"/>
    <col min="9220" max="9220" width="6.75" style="415" customWidth="1"/>
    <col min="9221" max="9221" width="12.5" style="415" customWidth="1"/>
    <col min="9222" max="9223" width="6.75" style="415" bestFit="1" customWidth="1"/>
    <col min="9224" max="9224" width="6.75" style="415" customWidth="1"/>
    <col min="9225" max="9225" width="12.5" style="415" customWidth="1"/>
    <col min="9226" max="9227" width="6.75" style="415" bestFit="1" customWidth="1"/>
    <col min="9228" max="9228" width="6.75" style="415" customWidth="1"/>
    <col min="9229" max="9229" width="12.5" style="415" customWidth="1"/>
    <col min="9230" max="9231" width="6.75" style="415" bestFit="1" customWidth="1"/>
    <col min="9232" max="9232" width="6.75" style="415" customWidth="1"/>
    <col min="9233" max="9472" width="9" style="415"/>
    <col min="9473" max="9473" width="12.5" style="415" customWidth="1"/>
    <col min="9474" max="9475" width="6.75" style="415" bestFit="1" customWidth="1"/>
    <col min="9476" max="9476" width="6.75" style="415" customWidth="1"/>
    <col min="9477" max="9477" width="12.5" style="415" customWidth="1"/>
    <col min="9478" max="9479" width="6.75" style="415" bestFit="1" customWidth="1"/>
    <col min="9480" max="9480" width="6.75" style="415" customWidth="1"/>
    <col min="9481" max="9481" width="12.5" style="415" customWidth="1"/>
    <col min="9482" max="9483" width="6.75" style="415" bestFit="1" customWidth="1"/>
    <col min="9484" max="9484" width="6.75" style="415" customWidth="1"/>
    <col min="9485" max="9485" width="12.5" style="415" customWidth="1"/>
    <col min="9486" max="9487" width="6.75" style="415" bestFit="1" customWidth="1"/>
    <col min="9488" max="9488" width="6.75" style="415" customWidth="1"/>
    <col min="9489" max="9728" width="9" style="415"/>
    <col min="9729" max="9729" width="12.5" style="415" customWidth="1"/>
    <col min="9730" max="9731" width="6.75" style="415" bestFit="1" customWidth="1"/>
    <col min="9732" max="9732" width="6.75" style="415" customWidth="1"/>
    <col min="9733" max="9733" width="12.5" style="415" customWidth="1"/>
    <col min="9734" max="9735" width="6.75" style="415" bestFit="1" customWidth="1"/>
    <col min="9736" max="9736" width="6.75" style="415" customWidth="1"/>
    <col min="9737" max="9737" width="12.5" style="415" customWidth="1"/>
    <col min="9738" max="9739" width="6.75" style="415" bestFit="1" customWidth="1"/>
    <col min="9740" max="9740" width="6.75" style="415" customWidth="1"/>
    <col min="9741" max="9741" width="12.5" style="415" customWidth="1"/>
    <col min="9742" max="9743" width="6.75" style="415" bestFit="1" customWidth="1"/>
    <col min="9744" max="9744" width="6.75" style="415" customWidth="1"/>
    <col min="9745" max="9984" width="9" style="415"/>
    <col min="9985" max="9985" width="12.5" style="415" customWidth="1"/>
    <col min="9986" max="9987" width="6.75" style="415" bestFit="1" customWidth="1"/>
    <col min="9988" max="9988" width="6.75" style="415" customWidth="1"/>
    <col min="9989" max="9989" width="12.5" style="415" customWidth="1"/>
    <col min="9990" max="9991" width="6.75" style="415" bestFit="1" customWidth="1"/>
    <col min="9992" max="9992" width="6.75" style="415" customWidth="1"/>
    <col min="9993" max="9993" width="12.5" style="415" customWidth="1"/>
    <col min="9994" max="9995" width="6.75" style="415" bestFit="1" customWidth="1"/>
    <col min="9996" max="9996" width="6.75" style="415" customWidth="1"/>
    <col min="9997" max="9997" width="12.5" style="415" customWidth="1"/>
    <col min="9998" max="9999" width="6.75" style="415" bestFit="1" customWidth="1"/>
    <col min="10000" max="10000" width="6.75" style="415" customWidth="1"/>
    <col min="10001" max="10240" width="9" style="415"/>
    <col min="10241" max="10241" width="12.5" style="415" customWidth="1"/>
    <col min="10242" max="10243" width="6.75" style="415" bestFit="1" customWidth="1"/>
    <col min="10244" max="10244" width="6.75" style="415" customWidth="1"/>
    <col min="10245" max="10245" width="12.5" style="415" customWidth="1"/>
    <col min="10246" max="10247" width="6.75" style="415" bestFit="1" customWidth="1"/>
    <col min="10248" max="10248" width="6.75" style="415" customWidth="1"/>
    <col min="10249" max="10249" width="12.5" style="415" customWidth="1"/>
    <col min="10250" max="10251" width="6.75" style="415" bestFit="1" customWidth="1"/>
    <col min="10252" max="10252" width="6.75" style="415" customWidth="1"/>
    <col min="10253" max="10253" width="12.5" style="415" customWidth="1"/>
    <col min="10254" max="10255" width="6.75" style="415" bestFit="1" customWidth="1"/>
    <col min="10256" max="10256" width="6.75" style="415" customWidth="1"/>
    <col min="10257" max="10496" width="9" style="415"/>
    <col min="10497" max="10497" width="12.5" style="415" customWidth="1"/>
    <col min="10498" max="10499" width="6.75" style="415" bestFit="1" customWidth="1"/>
    <col min="10500" max="10500" width="6.75" style="415" customWidth="1"/>
    <col min="10501" max="10501" width="12.5" style="415" customWidth="1"/>
    <col min="10502" max="10503" width="6.75" style="415" bestFit="1" customWidth="1"/>
    <col min="10504" max="10504" width="6.75" style="415" customWidth="1"/>
    <col min="10505" max="10505" width="12.5" style="415" customWidth="1"/>
    <col min="10506" max="10507" width="6.75" style="415" bestFit="1" customWidth="1"/>
    <col min="10508" max="10508" width="6.75" style="415" customWidth="1"/>
    <col min="10509" max="10509" width="12.5" style="415" customWidth="1"/>
    <col min="10510" max="10511" width="6.75" style="415" bestFit="1" customWidth="1"/>
    <col min="10512" max="10512" width="6.75" style="415" customWidth="1"/>
    <col min="10513" max="10752" width="9" style="415"/>
    <col min="10753" max="10753" width="12.5" style="415" customWidth="1"/>
    <col min="10754" max="10755" width="6.75" style="415" bestFit="1" customWidth="1"/>
    <col min="10756" max="10756" width="6.75" style="415" customWidth="1"/>
    <col min="10757" max="10757" width="12.5" style="415" customWidth="1"/>
    <col min="10758" max="10759" width="6.75" style="415" bestFit="1" customWidth="1"/>
    <col min="10760" max="10760" width="6.75" style="415" customWidth="1"/>
    <col min="10761" max="10761" width="12.5" style="415" customWidth="1"/>
    <col min="10762" max="10763" width="6.75" style="415" bestFit="1" customWidth="1"/>
    <col min="10764" max="10764" width="6.75" style="415" customWidth="1"/>
    <col min="10765" max="10765" width="12.5" style="415" customWidth="1"/>
    <col min="10766" max="10767" width="6.75" style="415" bestFit="1" customWidth="1"/>
    <col min="10768" max="10768" width="6.75" style="415" customWidth="1"/>
    <col min="10769" max="11008" width="9" style="415"/>
    <col min="11009" max="11009" width="12.5" style="415" customWidth="1"/>
    <col min="11010" max="11011" width="6.75" style="415" bestFit="1" customWidth="1"/>
    <col min="11012" max="11012" width="6.75" style="415" customWidth="1"/>
    <col min="11013" max="11013" width="12.5" style="415" customWidth="1"/>
    <col min="11014" max="11015" width="6.75" style="415" bestFit="1" customWidth="1"/>
    <col min="11016" max="11016" width="6.75" style="415" customWidth="1"/>
    <col min="11017" max="11017" width="12.5" style="415" customWidth="1"/>
    <col min="11018" max="11019" width="6.75" style="415" bestFit="1" customWidth="1"/>
    <col min="11020" max="11020" width="6.75" style="415" customWidth="1"/>
    <col min="11021" max="11021" width="12.5" style="415" customWidth="1"/>
    <col min="11022" max="11023" width="6.75" style="415" bestFit="1" customWidth="1"/>
    <col min="11024" max="11024" width="6.75" style="415" customWidth="1"/>
    <col min="11025" max="11264" width="9" style="415"/>
    <col min="11265" max="11265" width="12.5" style="415" customWidth="1"/>
    <col min="11266" max="11267" width="6.75" style="415" bestFit="1" customWidth="1"/>
    <col min="11268" max="11268" width="6.75" style="415" customWidth="1"/>
    <col min="11269" max="11269" width="12.5" style="415" customWidth="1"/>
    <col min="11270" max="11271" width="6.75" style="415" bestFit="1" customWidth="1"/>
    <col min="11272" max="11272" width="6.75" style="415" customWidth="1"/>
    <col min="11273" max="11273" width="12.5" style="415" customWidth="1"/>
    <col min="11274" max="11275" width="6.75" style="415" bestFit="1" customWidth="1"/>
    <col min="11276" max="11276" width="6.75" style="415" customWidth="1"/>
    <col min="11277" max="11277" width="12.5" style="415" customWidth="1"/>
    <col min="11278" max="11279" width="6.75" style="415" bestFit="1" customWidth="1"/>
    <col min="11280" max="11280" width="6.75" style="415" customWidth="1"/>
    <col min="11281" max="11520" width="9" style="415"/>
    <col min="11521" max="11521" width="12.5" style="415" customWidth="1"/>
    <col min="11522" max="11523" width="6.75" style="415" bestFit="1" customWidth="1"/>
    <col min="11524" max="11524" width="6.75" style="415" customWidth="1"/>
    <col min="11525" max="11525" width="12.5" style="415" customWidth="1"/>
    <col min="11526" max="11527" width="6.75" style="415" bestFit="1" customWidth="1"/>
    <col min="11528" max="11528" width="6.75" style="415" customWidth="1"/>
    <col min="11529" max="11529" width="12.5" style="415" customWidth="1"/>
    <col min="11530" max="11531" width="6.75" style="415" bestFit="1" customWidth="1"/>
    <col min="11532" max="11532" width="6.75" style="415" customWidth="1"/>
    <col min="11533" max="11533" width="12.5" style="415" customWidth="1"/>
    <col min="11534" max="11535" width="6.75" style="415" bestFit="1" customWidth="1"/>
    <col min="11536" max="11536" width="6.75" style="415" customWidth="1"/>
    <col min="11537" max="11776" width="9" style="415"/>
    <col min="11777" max="11777" width="12.5" style="415" customWidth="1"/>
    <col min="11778" max="11779" width="6.75" style="415" bestFit="1" customWidth="1"/>
    <col min="11780" max="11780" width="6.75" style="415" customWidth="1"/>
    <col min="11781" max="11781" width="12.5" style="415" customWidth="1"/>
    <col min="11782" max="11783" width="6.75" style="415" bestFit="1" customWidth="1"/>
    <col min="11784" max="11784" width="6.75" style="415" customWidth="1"/>
    <col min="11785" max="11785" width="12.5" style="415" customWidth="1"/>
    <col min="11786" max="11787" width="6.75" style="415" bestFit="1" customWidth="1"/>
    <col min="11788" max="11788" width="6.75" style="415" customWidth="1"/>
    <col min="11789" max="11789" width="12.5" style="415" customWidth="1"/>
    <col min="11790" max="11791" width="6.75" style="415" bestFit="1" customWidth="1"/>
    <col min="11792" max="11792" width="6.75" style="415" customWidth="1"/>
    <col min="11793" max="12032" width="9" style="415"/>
    <col min="12033" max="12033" width="12.5" style="415" customWidth="1"/>
    <col min="12034" max="12035" width="6.75" style="415" bestFit="1" customWidth="1"/>
    <col min="12036" max="12036" width="6.75" style="415" customWidth="1"/>
    <col min="12037" max="12037" width="12.5" style="415" customWidth="1"/>
    <col min="12038" max="12039" width="6.75" style="415" bestFit="1" customWidth="1"/>
    <col min="12040" max="12040" width="6.75" style="415" customWidth="1"/>
    <col min="12041" max="12041" width="12.5" style="415" customWidth="1"/>
    <col min="12042" max="12043" width="6.75" style="415" bestFit="1" customWidth="1"/>
    <col min="12044" max="12044" width="6.75" style="415" customWidth="1"/>
    <col min="12045" max="12045" width="12.5" style="415" customWidth="1"/>
    <col min="12046" max="12047" width="6.75" style="415" bestFit="1" customWidth="1"/>
    <col min="12048" max="12048" width="6.75" style="415" customWidth="1"/>
    <col min="12049" max="12288" width="9" style="415"/>
    <col min="12289" max="12289" width="12.5" style="415" customWidth="1"/>
    <col min="12290" max="12291" width="6.75" style="415" bestFit="1" customWidth="1"/>
    <col min="12292" max="12292" width="6.75" style="415" customWidth="1"/>
    <col min="12293" max="12293" width="12.5" style="415" customWidth="1"/>
    <col min="12294" max="12295" width="6.75" style="415" bestFit="1" customWidth="1"/>
    <col min="12296" max="12296" width="6.75" style="415" customWidth="1"/>
    <col min="12297" max="12297" width="12.5" style="415" customWidth="1"/>
    <col min="12298" max="12299" width="6.75" style="415" bestFit="1" customWidth="1"/>
    <col min="12300" max="12300" width="6.75" style="415" customWidth="1"/>
    <col min="12301" max="12301" width="12.5" style="415" customWidth="1"/>
    <col min="12302" max="12303" width="6.75" style="415" bestFit="1" customWidth="1"/>
    <col min="12304" max="12304" width="6.75" style="415" customWidth="1"/>
    <col min="12305" max="12544" width="9" style="415"/>
    <col min="12545" max="12545" width="12.5" style="415" customWidth="1"/>
    <col min="12546" max="12547" width="6.75" style="415" bestFit="1" customWidth="1"/>
    <col min="12548" max="12548" width="6.75" style="415" customWidth="1"/>
    <col min="12549" max="12549" width="12.5" style="415" customWidth="1"/>
    <col min="12550" max="12551" width="6.75" style="415" bestFit="1" customWidth="1"/>
    <col min="12552" max="12552" width="6.75" style="415" customWidth="1"/>
    <col min="12553" max="12553" width="12.5" style="415" customWidth="1"/>
    <col min="12554" max="12555" width="6.75" style="415" bestFit="1" customWidth="1"/>
    <col min="12556" max="12556" width="6.75" style="415" customWidth="1"/>
    <col min="12557" max="12557" width="12.5" style="415" customWidth="1"/>
    <col min="12558" max="12559" width="6.75" style="415" bestFit="1" customWidth="1"/>
    <col min="12560" max="12560" width="6.75" style="415" customWidth="1"/>
    <col min="12561" max="12800" width="9" style="415"/>
    <col min="12801" max="12801" width="12.5" style="415" customWidth="1"/>
    <col min="12802" max="12803" width="6.75" style="415" bestFit="1" customWidth="1"/>
    <col min="12804" max="12804" width="6.75" style="415" customWidth="1"/>
    <col min="12805" max="12805" width="12.5" style="415" customWidth="1"/>
    <col min="12806" max="12807" width="6.75" style="415" bestFit="1" customWidth="1"/>
    <col min="12808" max="12808" width="6.75" style="415" customWidth="1"/>
    <col min="12809" max="12809" width="12.5" style="415" customWidth="1"/>
    <col min="12810" max="12811" width="6.75" style="415" bestFit="1" customWidth="1"/>
    <col min="12812" max="12812" width="6.75" style="415" customWidth="1"/>
    <col min="12813" max="12813" width="12.5" style="415" customWidth="1"/>
    <col min="12814" max="12815" width="6.75" style="415" bestFit="1" customWidth="1"/>
    <col min="12816" max="12816" width="6.75" style="415" customWidth="1"/>
    <col min="12817" max="13056" width="9" style="415"/>
    <col min="13057" max="13057" width="12.5" style="415" customWidth="1"/>
    <col min="13058" max="13059" width="6.75" style="415" bestFit="1" customWidth="1"/>
    <col min="13060" max="13060" width="6.75" style="415" customWidth="1"/>
    <col min="13061" max="13061" width="12.5" style="415" customWidth="1"/>
    <col min="13062" max="13063" width="6.75" style="415" bestFit="1" customWidth="1"/>
    <col min="13064" max="13064" width="6.75" style="415" customWidth="1"/>
    <col min="13065" max="13065" width="12.5" style="415" customWidth="1"/>
    <col min="13066" max="13067" width="6.75" style="415" bestFit="1" customWidth="1"/>
    <col min="13068" max="13068" width="6.75" style="415" customWidth="1"/>
    <col min="13069" max="13069" width="12.5" style="415" customWidth="1"/>
    <col min="13070" max="13071" width="6.75" style="415" bestFit="1" customWidth="1"/>
    <col min="13072" max="13072" width="6.75" style="415" customWidth="1"/>
    <col min="13073" max="13312" width="9" style="415"/>
    <col min="13313" max="13313" width="12.5" style="415" customWidth="1"/>
    <col min="13314" max="13315" width="6.75" style="415" bestFit="1" customWidth="1"/>
    <col min="13316" max="13316" width="6.75" style="415" customWidth="1"/>
    <col min="13317" max="13317" width="12.5" style="415" customWidth="1"/>
    <col min="13318" max="13319" width="6.75" style="415" bestFit="1" customWidth="1"/>
    <col min="13320" max="13320" width="6.75" style="415" customWidth="1"/>
    <col min="13321" max="13321" width="12.5" style="415" customWidth="1"/>
    <col min="13322" max="13323" width="6.75" style="415" bestFit="1" customWidth="1"/>
    <col min="13324" max="13324" width="6.75" style="415" customWidth="1"/>
    <col min="13325" max="13325" width="12.5" style="415" customWidth="1"/>
    <col min="13326" max="13327" width="6.75" style="415" bestFit="1" customWidth="1"/>
    <col min="13328" max="13328" width="6.75" style="415" customWidth="1"/>
    <col min="13329" max="13568" width="9" style="415"/>
    <col min="13569" max="13569" width="12.5" style="415" customWidth="1"/>
    <col min="13570" max="13571" width="6.75" style="415" bestFit="1" customWidth="1"/>
    <col min="13572" max="13572" width="6.75" style="415" customWidth="1"/>
    <col min="13573" max="13573" width="12.5" style="415" customWidth="1"/>
    <col min="13574" max="13575" width="6.75" style="415" bestFit="1" customWidth="1"/>
    <col min="13576" max="13576" width="6.75" style="415" customWidth="1"/>
    <col min="13577" max="13577" width="12.5" style="415" customWidth="1"/>
    <col min="13578" max="13579" width="6.75" style="415" bestFit="1" customWidth="1"/>
    <col min="13580" max="13580" width="6.75" style="415" customWidth="1"/>
    <col min="13581" max="13581" width="12.5" style="415" customWidth="1"/>
    <col min="13582" max="13583" width="6.75" style="415" bestFit="1" customWidth="1"/>
    <col min="13584" max="13584" width="6.75" style="415" customWidth="1"/>
    <col min="13585" max="13824" width="9" style="415"/>
    <col min="13825" max="13825" width="12.5" style="415" customWidth="1"/>
    <col min="13826" max="13827" width="6.75" style="415" bestFit="1" customWidth="1"/>
    <col min="13828" max="13828" width="6.75" style="415" customWidth="1"/>
    <col min="13829" max="13829" width="12.5" style="415" customWidth="1"/>
    <col min="13830" max="13831" width="6.75" style="415" bestFit="1" customWidth="1"/>
    <col min="13832" max="13832" width="6.75" style="415" customWidth="1"/>
    <col min="13833" max="13833" width="12.5" style="415" customWidth="1"/>
    <col min="13834" max="13835" width="6.75" style="415" bestFit="1" customWidth="1"/>
    <col min="13836" max="13836" width="6.75" style="415" customWidth="1"/>
    <col min="13837" max="13837" width="12.5" style="415" customWidth="1"/>
    <col min="13838" max="13839" width="6.75" style="415" bestFit="1" customWidth="1"/>
    <col min="13840" max="13840" width="6.75" style="415" customWidth="1"/>
    <col min="13841" max="14080" width="9" style="415"/>
    <col min="14081" max="14081" width="12.5" style="415" customWidth="1"/>
    <col min="14082" max="14083" width="6.75" style="415" bestFit="1" customWidth="1"/>
    <col min="14084" max="14084" width="6.75" style="415" customWidth="1"/>
    <col min="14085" max="14085" width="12.5" style="415" customWidth="1"/>
    <col min="14086" max="14087" width="6.75" style="415" bestFit="1" customWidth="1"/>
    <col min="14088" max="14088" width="6.75" style="415" customWidth="1"/>
    <col min="14089" max="14089" width="12.5" style="415" customWidth="1"/>
    <col min="14090" max="14091" width="6.75" style="415" bestFit="1" customWidth="1"/>
    <col min="14092" max="14092" width="6.75" style="415" customWidth="1"/>
    <col min="14093" max="14093" width="12.5" style="415" customWidth="1"/>
    <col min="14094" max="14095" width="6.75" style="415" bestFit="1" customWidth="1"/>
    <col min="14096" max="14096" width="6.75" style="415" customWidth="1"/>
    <col min="14097" max="14336" width="9" style="415"/>
    <col min="14337" max="14337" width="12.5" style="415" customWidth="1"/>
    <col min="14338" max="14339" width="6.75" style="415" bestFit="1" customWidth="1"/>
    <col min="14340" max="14340" width="6.75" style="415" customWidth="1"/>
    <col min="14341" max="14341" width="12.5" style="415" customWidth="1"/>
    <col min="14342" max="14343" width="6.75" style="415" bestFit="1" customWidth="1"/>
    <col min="14344" max="14344" width="6.75" style="415" customWidth="1"/>
    <col min="14345" max="14345" width="12.5" style="415" customWidth="1"/>
    <col min="14346" max="14347" width="6.75" style="415" bestFit="1" customWidth="1"/>
    <col min="14348" max="14348" width="6.75" style="415" customWidth="1"/>
    <col min="14349" max="14349" width="12.5" style="415" customWidth="1"/>
    <col min="14350" max="14351" width="6.75" style="415" bestFit="1" customWidth="1"/>
    <col min="14352" max="14352" width="6.75" style="415" customWidth="1"/>
    <col min="14353" max="14592" width="9" style="415"/>
    <col min="14593" max="14593" width="12.5" style="415" customWidth="1"/>
    <col min="14594" max="14595" width="6.75" style="415" bestFit="1" customWidth="1"/>
    <col min="14596" max="14596" width="6.75" style="415" customWidth="1"/>
    <col min="14597" max="14597" width="12.5" style="415" customWidth="1"/>
    <col min="14598" max="14599" width="6.75" style="415" bestFit="1" customWidth="1"/>
    <col min="14600" max="14600" width="6.75" style="415" customWidth="1"/>
    <col min="14601" max="14601" width="12.5" style="415" customWidth="1"/>
    <col min="14602" max="14603" width="6.75" style="415" bestFit="1" customWidth="1"/>
    <col min="14604" max="14604" width="6.75" style="415" customWidth="1"/>
    <col min="14605" max="14605" width="12.5" style="415" customWidth="1"/>
    <col min="14606" max="14607" width="6.75" style="415" bestFit="1" customWidth="1"/>
    <col min="14608" max="14608" width="6.75" style="415" customWidth="1"/>
    <col min="14609" max="14848" width="9" style="415"/>
    <col min="14849" max="14849" width="12.5" style="415" customWidth="1"/>
    <col min="14850" max="14851" width="6.75" style="415" bestFit="1" customWidth="1"/>
    <col min="14852" max="14852" width="6.75" style="415" customWidth="1"/>
    <col min="14853" max="14853" width="12.5" style="415" customWidth="1"/>
    <col min="14854" max="14855" width="6.75" style="415" bestFit="1" customWidth="1"/>
    <col min="14856" max="14856" width="6.75" style="415" customWidth="1"/>
    <col min="14857" max="14857" width="12.5" style="415" customWidth="1"/>
    <col min="14858" max="14859" width="6.75" style="415" bestFit="1" customWidth="1"/>
    <col min="14860" max="14860" width="6.75" style="415" customWidth="1"/>
    <col min="14861" max="14861" width="12.5" style="415" customWidth="1"/>
    <col min="14862" max="14863" width="6.75" style="415" bestFit="1" customWidth="1"/>
    <col min="14864" max="14864" width="6.75" style="415" customWidth="1"/>
    <col min="14865" max="15104" width="9" style="415"/>
    <col min="15105" max="15105" width="12.5" style="415" customWidth="1"/>
    <col min="15106" max="15107" width="6.75" style="415" bestFit="1" customWidth="1"/>
    <col min="15108" max="15108" width="6.75" style="415" customWidth="1"/>
    <col min="15109" max="15109" width="12.5" style="415" customWidth="1"/>
    <col min="15110" max="15111" width="6.75" style="415" bestFit="1" customWidth="1"/>
    <col min="15112" max="15112" width="6.75" style="415" customWidth="1"/>
    <col min="15113" max="15113" width="12.5" style="415" customWidth="1"/>
    <col min="15114" max="15115" width="6.75" style="415" bestFit="1" customWidth="1"/>
    <col min="15116" max="15116" width="6.75" style="415" customWidth="1"/>
    <col min="15117" max="15117" width="12.5" style="415" customWidth="1"/>
    <col min="15118" max="15119" width="6.75" style="415" bestFit="1" customWidth="1"/>
    <col min="15120" max="15120" width="6.75" style="415" customWidth="1"/>
    <col min="15121" max="15360" width="9" style="415"/>
    <col min="15361" max="15361" width="12.5" style="415" customWidth="1"/>
    <col min="15362" max="15363" width="6.75" style="415" bestFit="1" customWidth="1"/>
    <col min="15364" max="15364" width="6.75" style="415" customWidth="1"/>
    <col min="15365" max="15365" width="12.5" style="415" customWidth="1"/>
    <col min="15366" max="15367" width="6.75" style="415" bestFit="1" customWidth="1"/>
    <col min="15368" max="15368" width="6.75" style="415" customWidth="1"/>
    <col min="15369" max="15369" width="12.5" style="415" customWidth="1"/>
    <col min="15370" max="15371" width="6.75" style="415" bestFit="1" customWidth="1"/>
    <col min="15372" max="15372" width="6.75" style="415" customWidth="1"/>
    <col min="15373" max="15373" width="12.5" style="415" customWidth="1"/>
    <col min="15374" max="15375" width="6.75" style="415" bestFit="1" customWidth="1"/>
    <col min="15376" max="15376" width="6.75" style="415" customWidth="1"/>
    <col min="15377" max="15616" width="9" style="415"/>
    <col min="15617" max="15617" width="12.5" style="415" customWidth="1"/>
    <col min="15618" max="15619" width="6.75" style="415" bestFit="1" customWidth="1"/>
    <col min="15620" max="15620" width="6.75" style="415" customWidth="1"/>
    <col min="15621" max="15621" width="12.5" style="415" customWidth="1"/>
    <col min="15622" max="15623" width="6.75" style="415" bestFit="1" customWidth="1"/>
    <col min="15624" max="15624" width="6.75" style="415" customWidth="1"/>
    <col min="15625" max="15625" width="12.5" style="415" customWidth="1"/>
    <col min="15626" max="15627" width="6.75" style="415" bestFit="1" customWidth="1"/>
    <col min="15628" max="15628" width="6.75" style="415" customWidth="1"/>
    <col min="15629" max="15629" width="12.5" style="415" customWidth="1"/>
    <col min="15630" max="15631" width="6.75" style="415" bestFit="1" customWidth="1"/>
    <col min="15632" max="15632" width="6.75" style="415" customWidth="1"/>
    <col min="15633" max="15872" width="9" style="415"/>
    <col min="15873" max="15873" width="12.5" style="415" customWidth="1"/>
    <col min="15874" max="15875" width="6.75" style="415" bestFit="1" customWidth="1"/>
    <col min="15876" max="15876" width="6.75" style="415" customWidth="1"/>
    <col min="15877" max="15877" width="12.5" style="415" customWidth="1"/>
    <col min="15878" max="15879" width="6.75" style="415" bestFit="1" customWidth="1"/>
    <col min="15880" max="15880" width="6.75" style="415" customWidth="1"/>
    <col min="15881" max="15881" width="12.5" style="415" customWidth="1"/>
    <col min="15882" max="15883" width="6.75" style="415" bestFit="1" customWidth="1"/>
    <col min="15884" max="15884" width="6.75" style="415" customWidth="1"/>
    <col min="15885" max="15885" width="12.5" style="415" customWidth="1"/>
    <col min="15886" max="15887" width="6.75" style="415" bestFit="1" customWidth="1"/>
    <col min="15888" max="15888" width="6.75" style="415" customWidth="1"/>
    <col min="15889" max="16128" width="9" style="415"/>
    <col min="16129" max="16129" width="12.5" style="415" customWidth="1"/>
    <col min="16130" max="16131" width="6.75" style="415" bestFit="1" customWidth="1"/>
    <col min="16132" max="16132" width="6.75" style="415" customWidth="1"/>
    <col min="16133" max="16133" width="12.5" style="415" customWidth="1"/>
    <col min="16134" max="16135" width="6.75" style="415" bestFit="1" customWidth="1"/>
    <col min="16136" max="16136" width="6.75" style="415" customWidth="1"/>
    <col min="16137" max="16137" width="12.5" style="415" customWidth="1"/>
    <col min="16138" max="16139" width="6.75" style="415" bestFit="1" customWidth="1"/>
    <col min="16140" max="16140" width="6.75" style="415" customWidth="1"/>
    <col min="16141" max="16141" width="12.5" style="415" customWidth="1"/>
    <col min="16142" max="16143" width="6.75" style="415" bestFit="1" customWidth="1"/>
    <col min="16144" max="16144" width="6.75" style="415" customWidth="1"/>
    <col min="16145" max="16384" width="9" style="415"/>
  </cols>
  <sheetData>
    <row r="1" spans="1:16">
      <c r="A1" s="413" t="s">
        <v>1017</v>
      </c>
      <c r="B1" s="414"/>
      <c r="C1" s="414"/>
      <c r="D1" s="414"/>
      <c r="E1" s="414"/>
      <c r="F1" s="414"/>
      <c r="G1" s="414"/>
      <c r="H1" s="414"/>
      <c r="I1" s="414"/>
      <c r="J1" s="414"/>
      <c r="K1" s="414"/>
      <c r="L1" s="414"/>
      <c r="M1" s="414"/>
      <c r="N1" s="414"/>
    </row>
    <row r="2" spans="1:16" ht="17.25">
      <c r="A2" s="1556" t="s">
        <v>657</v>
      </c>
      <c r="B2" s="1556"/>
      <c r="C2" s="1556"/>
      <c r="D2" s="1556"/>
      <c r="E2" s="1556"/>
      <c r="F2" s="1556"/>
      <c r="G2" s="1556"/>
      <c r="H2" s="1556"/>
      <c r="I2" s="1556"/>
      <c r="J2" s="1556"/>
      <c r="K2" s="1556"/>
      <c r="L2" s="1556"/>
      <c r="M2" s="1556"/>
      <c r="N2" s="1556"/>
      <c r="O2" s="1556"/>
      <c r="P2" s="1556"/>
    </row>
    <row r="3" spans="1:16">
      <c r="A3" s="414"/>
      <c r="B3" s="414"/>
      <c r="C3" s="414"/>
      <c r="D3" s="414"/>
      <c r="E3" s="414"/>
      <c r="F3" s="414"/>
      <c r="G3" s="414"/>
      <c r="H3" s="414"/>
      <c r="I3" s="414"/>
      <c r="J3" s="414"/>
      <c r="K3" s="414"/>
      <c r="L3" s="414"/>
      <c r="M3" s="414"/>
      <c r="N3" s="414"/>
    </row>
    <row r="4" spans="1:16">
      <c r="A4" s="414"/>
      <c r="B4" s="416" t="s">
        <v>627</v>
      </c>
      <c r="C4" s="1557"/>
      <c r="D4" s="1557"/>
      <c r="E4" s="1557"/>
      <c r="F4" s="1557"/>
      <c r="G4" s="414"/>
      <c r="H4" s="414"/>
      <c r="I4" s="414"/>
      <c r="J4" s="414"/>
      <c r="K4" s="414"/>
      <c r="L4" s="414"/>
      <c r="M4" s="414"/>
      <c r="N4" s="414"/>
    </row>
    <row r="5" spans="1:16">
      <c r="A5" s="414"/>
      <c r="B5" s="417"/>
      <c r="C5" s="418"/>
      <c r="D5" s="418"/>
      <c r="E5" s="418"/>
      <c r="F5" s="419"/>
      <c r="G5" s="414"/>
      <c r="H5" s="414"/>
      <c r="I5" s="414"/>
      <c r="J5" s="414"/>
      <c r="K5" s="414"/>
      <c r="L5" s="414"/>
      <c r="M5" s="414"/>
      <c r="N5" s="414"/>
    </row>
    <row r="6" spans="1:16">
      <c r="A6" s="414"/>
      <c r="B6" s="416" t="s">
        <v>628</v>
      </c>
      <c r="C6" s="1557"/>
      <c r="D6" s="1557"/>
      <c r="E6" s="1557"/>
      <c r="F6" s="1557"/>
      <c r="G6" s="414"/>
      <c r="H6" s="414"/>
      <c r="L6" s="416" t="s">
        <v>629</v>
      </c>
      <c r="M6" s="1557"/>
      <c r="N6" s="1557"/>
      <c r="O6" s="1557"/>
      <c r="P6" s="674" t="s">
        <v>434</v>
      </c>
    </row>
    <row r="7" spans="1:16" ht="14.25" thickBot="1"/>
    <row r="8" spans="1:16">
      <c r="A8" s="1558"/>
      <c r="B8" s="1561"/>
      <c r="C8" s="1562"/>
      <c r="D8" s="1562"/>
      <c r="E8" s="1562"/>
      <c r="F8" s="1562"/>
      <c r="G8" s="1562"/>
      <c r="H8" s="1562"/>
      <c r="I8" s="1562"/>
      <c r="J8" s="1562"/>
      <c r="K8" s="1562"/>
      <c r="L8" s="1563"/>
      <c r="M8" s="1570" t="s">
        <v>630</v>
      </c>
      <c r="N8" s="1571"/>
      <c r="O8" s="1571"/>
      <c r="P8" s="1572"/>
    </row>
    <row r="9" spans="1:16">
      <c r="A9" s="1559"/>
      <c r="B9" s="1564"/>
      <c r="C9" s="1565"/>
      <c r="D9" s="1565"/>
      <c r="E9" s="1565"/>
      <c r="F9" s="1565"/>
      <c r="G9" s="1565"/>
      <c r="H9" s="1565"/>
      <c r="I9" s="1565"/>
      <c r="J9" s="1565"/>
      <c r="K9" s="1565"/>
      <c r="L9" s="1566"/>
      <c r="M9" s="1573"/>
      <c r="N9" s="1574"/>
      <c r="O9" s="1574"/>
      <c r="P9" s="1575"/>
    </row>
    <row r="10" spans="1:16">
      <c r="A10" s="1559"/>
      <c r="B10" s="1564"/>
      <c r="C10" s="1565"/>
      <c r="D10" s="1565"/>
      <c r="E10" s="1565"/>
      <c r="F10" s="1565"/>
      <c r="G10" s="1565"/>
      <c r="H10" s="1565"/>
      <c r="I10" s="1565"/>
      <c r="J10" s="1565"/>
      <c r="K10" s="1565"/>
      <c r="L10" s="1566"/>
      <c r="M10" s="420"/>
      <c r="N10" s="421"/>
      <c r="O10" s="421"/>
      <c r="P10" s="422"/>
    </row>
    <row r="11" spans="1:16">
      <c r="A11" s="1559"/>
      <c r="B11" s="1564"/>
      <c r="C11" s="1565"/>
      <c r="D11" s="1565"/>
      <c r="E11" s="1565"/>
      <c r="F11" s="1565"/>
      <c r="G11" s="1565"/>
      <c r="H11" s="1565"/>
      <c r="I11" s="1565"/>
      <c r="J11" s="1565"/>
      <c r="K11" s="1565"/>
      <c r="L11" s="1566"/>
      <c r="M11" s="423"/>
      <c r="N11" s="424"/>
      <c r="O11" s="424"/>
      <c r="P11" s="425"/>
    </row>
    <row r="12" spans="1:16" ht="27" customHeight="1" thickBot="1">
      <c r="A12" s="1560"/>
      <c r="B12" s="1567"/>
      <c r="C12" s="1568"/>
      <c r="D12" s="1568"/>
      <c r="E12" s="1568"/>
      <c r="F12" s="1568"/>
      <c r="G12" s="1568"/>
      <c r="H12" s="1568"/>
      <c r="I12" s="1568"/>
      <c r="J12" s="1568"/>
      <c r="K12" s="1568"/>
      <c r="L12" s="1569"/>
      <c r="M12" s="423"/>
      <c r="N12" s="424"/>
      <c r="O12" s="424"/>
      <c r="P12" s="425"/>
    </row>
    <row r="13" spans="1:16">
      <c r="A13" s="1576"/>
      <c r="B13" s="1579"/>
      <c r="C13" s="1580"/>
      <c r="D13" s="1580"/>
      <c r="E13" s="1580"/>
      <c r="F13" s="1580"/>
      <c r="G13" s="1580"/>
      <c r="H13" s="1580"/>
      <c r="I13" s="1580"/>
      <c r="J13" s="1580"/>
      <c r="K13" s="1580"/>
      <c r="L13" s="1581"/>
      <c r="M13" s="426"/>
      <c r="N13" s="427"/>
      <c r="O13" s="427"/>
      <c r="P13" s="428"/>
    </row>
    <row r="14" spans="1:16">
      <c r="A14" s="1577"/>
      <c r="B14" s="1582"/>
      <c r="C14" s="1583"/>
      <c r="D14" s="1583"/>
      <c r="E14" s="1583"/>
      <c r="F14" s="1583"/>
      <c r="G14" s="1583"/>
      <c r="H14" s="1583"/>
      <c r="I14" s="1583"/>
      <c r="J14" s="1583"/>
      <c r="K14" s="1583"/>
      <c r="L14" s="1584"/>
      <c r="M14" s="426"/>
      <c r="N14" s="427"/>
      <c r="O14" s="427"/>
      <c r="P14" s="428"/>
    </row>
    <row r="15" spans="1:16">
      <c r="A15" s="1577"/>
      <c r="B15" s="1582"/>
      <c r="C15" s="1583"/>
      <c r="D15" s="1583"/>
      <c r="E15" s="1583"/>
      <c r="F15" s="1583"/>
      <c r="G15" s="1583"/>
      <c r="H15" s="1583"/>
      <c r="I15" s="1583"/>
      <c r="J15" s="1583"/>
      <c r="K15" s="1583"/>
      <c r="L15" s="1584"/>
      <c r="M15" s="426"/>
      <c r="N15" s="427"/>
      <c r="O15" s="427"/>
      <c r="P15" s="428"/>
    </row>
    <row r="16" spans="1:16">
      <c r="A16" s="1577"/>
      <c r="B16" s="1582"/>
      <c r="C16" s="1583"/>
      <c r="D16" s="1583"/>
      <c r="E16" s="1583"/>
      <c r="F16" s="1583"/>
      <c r="G16" s="1583"/>
      <c r="H16" s="1583"/>
      <c r="I16" s="1583"/>
      <c r="J16" s="1583"/>
      <c r="K16" s="1583"/>
      <c r="L16" s="1584"/>
      <c r="M16" s="426"/>
      <c r="N16" s="427"/>
      <c r="O16" s="427"/>
      <c r="P16" s="428"/>
    </row>
    <row r="17" spans="1:16">
      <c r="A17" s="1577"/>
      <c r="B17" s="1582"/>
      <c r="C17" s="1583"/>
      <c r="D17" s="1583"/>
      <c r="E17" s="1583"/>
      <c r="F17" s="1583"/>
      <c r="G17" s="1583"/>
      <c r="H17" s="1583"/>
      <c r="I17" s="1583"/>
      <c r="J17" s="1583"/>
      <c r="K17" s="1583"/>
      <c r="L17" s="1584"/>
      <c r="M17" s="426"/>
      <c r="N17" s="427"/>
      <c r="O17" s="427"/>
      <c r="P17" s="428"/>
    </row>
    <row r="18" spans="1:16">
      <c r="A18" s="1577"/>
      <c r="B18" s="1582"/>
      <c r="C18" s="1583"/>
      <c r="D18" s="1583"/>
      <c r="E18" s="1583"/>
      <c r="F18" s="1583"/>
      <c r="G18" s="1583"/>
      <c r="H18" s="1583"/>
      <c r="I18" s="1583"/>
      <c r="J18" s="1583"/>
      <c r="K18" s="1583"/>
      <c r="L18" s="1584"/>
      <c r="M18" s="426"/>
      <c r="N18" s="427"/>
      <c r="O18" s="427"/>
      <c r="P18" s="428"/>
    </row>
    <row r="19" spans="1:16" ht="14.25" thickBot="1">
      <c r="A19" s="1578"/>
      <c r="B19" s="1585"/>
      <c r="C19" s="1586"/>
      <c r="D19" s="1586"/>
      <c r="E19" s="1586"/>
      <c r="F19" s="1586"/>
      <c r="G19" s="1586"/>
      <c r="H19" s="1586"/>
      <c r="I19" s="1586"/>
      <c r="J19" s="1586"/>
      <c r="K19" s="1586"/>
      <c r="L19" s="1587"/>
      <c r="M19" s="426"/>
      <c r="N19" s="427"/>
      <c r="O19" s="427"/>
      <c r="P19" s="428"/>
    </row>
    <row r="20" spans="1:16" ht="15.75" customHeight="1">
      <c r="A20" s="430" t="s">
        <v>631</v>
      </c>
      <c r="B20" s="1590"/>
      <c r="C20" s="1590"/>
      <c r="D20" s="1591"/>
      <c r="E20" s="430" t="s">
        <v>631</v>
      </c>
      <c r="F20" s="1590"/>
      <c r="G20" s="1590"/>
      <c r="H20" s="1590"/>
      <c r="I20" s="431" t="s">
        <v>631</v>
      </c>
      <c r="J20" s="1590"/>
      <c r="K20" s="1590"/>
      <c r="L20" s="1591"/>
      <c r="M20" s="432"/>
      <c r="N20" s="1545"/>
      <c r="O20" s="1545"/>
      <c r="P20" s="1546"/>
    </row>
    <row r="21" spans="1:16" ht="15.75" customHeight="1">
      <c r="A21" s="433" t="s">
        <v>632</v>
      </c>
      <c r="B21" s="1543"/>
      <c r="C21" s="1543"/>
      <c r="D21" s="1544"/>
      <c r="E21" s="433" t="s">
        <v>632</v>
      </c>
      <c r="F21" s="1543"/>
      <c r="G21" s="1543"/>
      <c r="H21" s="1543"/>
      <c r="I21" s="434" t="s">
        <v>632</v>
      </c>
      <c r="J21" s="1543"/>
      <c r="K21" s="1543"/>
      <c r="L21" s="1544"/>
      <c r="M21" s="432"/>
      <c r="N21" s="1545"/>
      <c r="O21" s="1545"/>
      <c r="P21" s="1546"/>
    </row>
    <row r="22" spans="1:16" ht="15.75" customHeight="1">
      <c r="A22" s="435" t="s">
        <v>633</v>
      </c>
      <c r="B22" s="434" t="s">
        <v>634</v>
      </c>
      <c r="C22" s="434" t="s">
        <v>635</v>
      </c>
      <c r="D22" s="436" t="s">
        <v>636</v>
      </c>
      <c r="E22" s="435" t="s">
        <v>633</v>
      </c>
      <c r="F22" s="434" t="s">
        <v>634</v>
      </c>
      <c r="G22" s="434" t="s">
        <v>635</v>
      </c>
      <c r="H22" s="434" t="s">
        <v>636</v>
      </c>
      <c r="I22" s="437" t="s">
        <v>633</v>
      </c>
      <c r="J22" s="434" t="s">
        <v>634</v>
      </c>
      <c r="K22" s="434" t="s">
        <v>635</v>
      </c>
      <c r="L22" s="436" t="s">
        <v>636</v>
      </c>
      <c r="M22" s="438"/>
      <c r="N22" s="417"/>
      <c r="O22" s="417"/>
      <c r="P22" s="439"/>
    </row>
    <row r="23" spans="1:16">
      <c r="A23" s="433"/>
      <c r="B23" s="440"/>
      <c r="C23" s="440"/>
      <c r="D23" s="441"/>
      <c r="E23" s="433"/>
      <c r="F23" s="440"/>
      <c r="G23" s="440"/>
      <c r="H23" s="440"/>
      <c r="I23" s="434"/>
      <c r="J23" s="440"/>
      <c r="K23" s="440"/>
      <c r="L23" s="441"/>
      <c r="M23" s="432"/>
      <c r="N23" s="442"/>
      <c r="O23" s="442"/>
      <c r="P23" s="443"/>
    </row>
    <row r="24" spans="1:16">
      <c r="A24" s="433" t="s">
        <v>637</v>
      </c>
      <c r="B24" s="440"/>
      <c r="C24" s="440"/>
      <c r="D24" s="441"/>
      <c r="E24" s="444"/>
      <c r="F24" s="440"/>
      <c r="G24" s="440"/>
      <c r="H24" s="440"/>
      <c r="I24" s="445"/>
      <c r="J24" s="440"/>
      <c r="K24" s="440"/>
      <c r="L24" s="441"/>
      <c r="M24" s="432"/>
      <c r="N24" s="442"/>
      <c r="O24" s="442"/>
      <c r="P24" s="443"/>
    </row>
    <row r="25" spans="1:16">
      <c r="A25" s="433" t="s">
        <v>638</v>
      </c>
      <c r="B25" s="440"/>
      <c r="C25" s="440"/>
      <c r="D25" s="441"/>
      <c r="E25" s="444"/>
      <c r="F25" s="440"/>
      <c r="G25" s="440"/>
      <c r="H25" s="440"/>
      <c r="I25" s="445"/>
      <c r="J25" s="440"/>
      <c r="K25" s="440"/>
      <c r="L25" s="441"/>
      <c r="M25" s="432"/>
      <c r="N25" s="442"/>
      <c r="O25" s="442"/>
      <c r="P25" s="443"/>
    </row>
    <row r="26" spans="1:16">
      <c r="A26" s="433" t="s">
        <v>639</v>
      </c>
      <c r="B26" s="440"/>
      <c r="C26" s="440"/>
      <c r="D26" s="441"/>
      <c r="E26" s="444"/>
      <c r="F26" s="440"/>
      <c r="G26" s="440"/>
      <c r="H26" s="440"/>
      <c r="I26" s="445"/>
      <c r="J26" s="440"/>
      <c r="K26" s="440"/>
      <c r="L26" s="441"/>
      <c r="M26" s="432"/>
      <c r="N26" s="442"/>
      <c r="O26" s="442"/>
      <c r="P26" s="443"/>
    </row>
    <row r="27" spans="1:16">
      <c r="A27" s="433" t="s">
        <v>640</v>
      </c>
      <c r="B27" s="440"/>
      <c r="C27" s="440"/>
      <c r="D27" s="441"/>
      <c r="E27" s="444"/>
      <c r="F27" s="440"/>
      <c r="G27" s="440"/>
      <c r="H27" s="440"/>
      <c r="I27" s="445"/>
      <c r="J27" s="440"/>
      <c r="K27" s="440"/>
      <c r="L27" s="441"/>
      <c r="M27" s="432"/>
      <c r="N27" s="442"/>
      <c r="O27" s="442"/>
      <c r="P27" s="443"/>
    </row>
    <row r="28" spans="1:16">
      <c r="A28" s="433" t="s">
        <v>641</v>
      </c>
      <c r="B28" s="440"/>
      <c r="C28" s="440"/>
      <c r="D28" s="441"/>
      <c r="E28" s="444"/>
      <c r="F28" s="440"/>
      <c r="G28" s="440"/>
      <c r="H28" s="440"/>
      <c r="I28" s="445"/>
      <c r="J28" s="440"/>
      <c r="K28" s="440"/>
      <c r="L28" s="441"/>
      <c r="M28" s="432"/>
      <c r="N28" s="442"/>
      <c r="O28" s="442"/>
      <c r="P28" s="443"/>
    </row>
    <row r="29" spans="1:16">
      <c r="A29" s="433" t="s">
        <v>642</v>
      </c>
      <c r="B29" s="440"/>
      <c r="C29" s="440"/>
      <c r="D29" s="441"/>
      <c r="E29" s="444"/>
      <c r="F29" s="440"/>
      <c r="G29" s="440"/>
      <c r="H29" s="440"/>
      <c r="I29" s="445"/>
      <c r="J29" s="440"/>
      <c r="K29" s="440"/>
      <c r="L29" s="441"/>
      <c r="M29" s="432"/>
      <c r="N29" s="442"/>
      <c r="O29" s="442"/>
      <c r="P29" s="443"/>
    </row>
    <row r="30" spans="1:16">
      <c r="A30" s="1547"/>
      <c r="B30" s="1548"/>
      <c r="C30" s="1548"/>
      <c r="D30" s="1549"/>
      <c r="E30" s="446"/>
      <c r="F30" s="447"/>
      <c r="G30" s="447"/>
      <c r="H30" s="447"/>
      <c r="I30" s="448"/>
      <c r="J30" s="447"/>
      <c r="K30" s="447"/>
      <c r="L30" s="449"/>
      <c r="M30" s="450"/>
      <c r="N30" s="451"/>
      <c r="O30" s="451"/>
      <c r="P30" s="452"/>
    </row>
    <row r="31" spans="1:16">
      <c r="A31" s="1550"/>
      <c r="B31" s="1551"/>
      <c r="C31" s="1551"/>
      <c r="D31" s="1552"/>
      <c r="E31" s="446"/>
      <c r="F31" s="447"/>
      <c r="G31" s="447"/>
      <c r="H31" s="447"/>
      <c r="I31" s="448"/>
      <c r="J31" s="447"/>
      <c r="K31" s="447"/>
      <c r="L31" s="449"/>
      <c r="M31" s="450"/>
      <c r="N31" s="451"/>
      <c r="O31" s="451"/>
      <c r="P31" s="452"/>
    </row>
    <row r="32" spans="1:16" ht="14.25" thickBot="1">
      <c r="A32" s="1553"/>
      <c r="B32" s="1554"/>
      <c r="C32" s="1554"/>
      <c r="D32" s="1555"/>
      <c r="E32" s="453"/>
      <c r="F32" s="454"/>
      <c r="G32" s="454"/>
      <c r="H32" s="454"/>
      <c r="I32" s="455"/>
      <c r="J32" s="454"/>
      <c r="K32" s="454"/>
      <c r="L32" s="456"/>
      <c r="M32" s="457"/>
      <c r="N32" s="458"/>
      <c r="O32" s="458"/>
      <c r="P32" s="459"/>
    </row>
  </sheetData>
  <mergeCells count="18">
    <mergeCell ref="N20:P20"/>
    <mergeCell ref="A2:P2"/>
    <mergeCell ref="C4:F4"/>
    <mergeCell ref="C6:F6"/>
    <mergeCell ref="M6:O6"/>
    <mergeCell ref="A8:A12"/>
    <mergeCell ref="B8:L12"/>
    <mergeCell ref="M8:P9"/>
    <mergeCell ref="A13:A19"/>
    <mergeCell ref="B13:L19"/>
    <mergeCell ref="B20:D20"/>
    <mergeCell ref="F20:H20"/>
    <mergeCell ref="J20:L20"/>
    <mergeCell ref="B21:D21"/>
    <mergeCell ref="F21:H21"/>
    <mergeCell ref="J21:L21"/>
    <mergeCell ref="N21:P21"/>
    <mergeCell ref="A30:D32"/>
  </mergeCells>
  <phoneticPr fontId="3"/>
  <printOptions horizontalCentered="1"/>
  <pageMargins left="0.70866141732283472" right="0.70866141732283472" top="0.74803149606299213" bottom="0.74803149606299213" header="0.31496062992125984" footer="0.31496062992125984"/>
  <pageSetup paperSize="9" orientation="landscape"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kumamotoken33">
    <tabColor theme="1"/>
    <pageSetUpPr fitToPage="1"/>
  </sheetPr>
  <dimension ref="A1:F25"/>
  <sheetViews>
    <sheetView view="pageBreakPreview" zoomScale="95" zoomScaleNormal="95" zoomScaleSheetLayoutView="95" workbookViewId="0">
      <selection activeCell="C16" sqref="C16"/>
    </sheetView>
  </sheetViews>
  <sheetFormatPr defaultRowHeight="13.5"/>
  <cols>
    <col min="1" max="1" width="29.625" style="217" customWidth="1"/>
    <col min="2" max="2" width="17.625" style="217" customWidth="1"/>
    <col min="3" max="3" width="23.625" style="217" customWidth="1"/>
    <col min="4" max="4" width="17.375" style="217" bestFit="1" customWidth="1"/>
    <col min="5" max="5" width="4.875" style="217" customWidth="1"/>
    <col min="6" max="6" width="26.625" style="217" customWidth="1"/>
    <col min="7" max="256" width="9" style="217"/>
    <col min="257" max="257" width="29.625" style="217" customWidth="1"/>
    <col min="258" max="258" width="17.625" style="217" customWidth="1"/>
    <col min="259" max="259" width="23.625" style="217" customWidth="1"/>
    <col min="260" max="260" width="17.375" style="217" bestFit="1" customWidth="1"/>
    <col min="261" max="261" width="4.875" style="217" customWidth="1"/>
    <col min="262" max="262" width="26.625" style="217" customWidth="1"/>
    <col min="263" max="512" width="9" style="217"/>
    <col min="513" max="513" width="29.625" style="217" customWidth="1"/>
    <col min="514" max="514" width="17.625" style="217" customWidth="1"/>
    <col min="515" max="515" width="23.625" style="217" customWidth="1"/>
    <col min="516" max="516" width="17.375" style="217" bestFit="1" customWidth="1"/>
    <col min="517" max="517" width="4.875" style="217" customWidth="1"/>
    <col min="518" max="518" width="26.625" style="217" customWidth="1"/>
    <col min="519" max="768" width="9" style="217"/>
    <col min="769" max="769" width="29.625" style="217" customWidth="1"/>
    <col min="770" max="770" width="17.625" style="217" customWidth="1"/>
    <col min="771" max="771" width="23.625" style="217" customWidth="1"/>
    <col min="772" max="772" width="17.375" style="217" bestFit="1" customWidth="1"/>
    <col min="773" max="773" width="4.875" style="217" customWidth="1"/>
    <col min="774" max="774" width="26.625" style="217" customWidth="1"/>
    <col min="775" max="1024" width="9" style="217"/>
    <col min="1025" max="1025" width="29.625" style="217" customWidth="1"/>
    <col min="1026" max="1026" width="17.625" style="217" customWidth="1"/>
    <col min="1027" max="1027" width="23.625" style="217" customWidth="1"/>
    <col min="1028" max="1028" width="17.375" style="217" bestFit="1" customWidth="1"/>
    <col min="1029" max="1029" width="4.875" style="217" customWidth="1"/>
    <col min="1030" max="1030" width="26.625" style="217" customWidth="1"/>
    <col min="1031" max="1280" width="9" style="217"/>
    <col min="1281" max="1281" width="29.625" style="217" customWidth="1"/>
    <col min="1282" max="1282" width="17.625" style="217" customWidth="1"/>
    <col min="1283" max="1283" width="23.625" style="217" customWidth="1"/>
    <col min="1284" max="1284" width="17.375" style="217" bestFit="1" customWidth="1"/>
    <col min="1285" max="1285" width="4.875" style="217" customWidth="1"/>
    <col min="1286" max="1286" width="26.625" style="217" customWidth="1"/>
    <col min="1287" max="1536" width="9" style="217"/>
    <col min="1537" max="1537" width="29.625" style="217" customWidth="1"/>
    <col min="1538" max="1538" width="17.625" style="217" customWidth="1"/>
    <col min="1539" max="1539" width="23.625" style="217" customWidth="1"/>
    <col min="1540" max="1540" width="17.375" style="217" bestFit="1" customWidth="1"/>
    <col min="1541" max="1541" width="4.875" style="217" customWidth="1"/>
    <col min="1542" max="1542" width="26.625" style="217" customWidth="1"/>
    <col min="1543" max="1792" width="9" style="217"/>
    <col min="1793" max="1793" width="29.625" style="217" customWidth="1"/>
    <col min="1794" max="1794" width="17.625" style="217" customWidth="1"/>
    <col min="1795" max="1795" width="23.625" style="217" customWidth="1"/>
    <col min="1796" max="1796" width="17.375" style="217" bestFit="1" customWidth="1"/>
    <col min="1797" max="1797" width="4.875" style="217" customWidth="1"/>
    <col min="1798" max="1798" width="26.625" style="217" customWidth="1"/>
    <col min="1799" max="2048" width="9" style="217"/>
    <col min="2049" max="2049" width="29.625" style="217" customWidth="1"/>
    <col min="2050" max="2050" width="17.625" style="217" customWidth="1"/>
    <col min="2051" max="2051" width="23.625" style="217" customWidth="1"/>
    <col min="2052" max="2052" width="17.375" style="217" bestFit="1" customWidth="1"/>
    <col min="2053" max="2053" width="4.875" style="217" customWidth="1"/>
    <col min="2054" max="2054" width="26.625" style="217" customWidth="1"/>
    <col min="2055" max="2304" width="9" style="217"/>
    <col min="2305" max="2305" width="29.625" style="217" customWidth="1"/>
    <col min="2306" max="2306" width="17.625" style="217" customWidth="1"/>
    <col min="2307" max="2307" width="23.625" style="217" customWidth="1"/>
    <col min="2308" max="2308" width="17.375" style="217" bestFit="1" customWidth="1"/>
    <col min="2309" max="2309" width="4.875" style="217" customWidth="1"/>
    <col min="2310" max="2310" width="26.625" style="217" customWidth="1"/>
    <col min="2311" max="2560" width="9" style="217"/>
    <col min="2561" max="2561" width="29.625" style="217" customWidth="1"/>
    <col min="2562" max="2562" width="17.625" style="217" customWidth="1"/>
    <col min="2563" max="2563" width="23.625" style="217" customWidth="1"/>
    <col min="2564" max="2564" width="17.375" style="217" bestFit="1" customWidth="1"/>
    <col min="2565" max="2565" width="4.875" style="217" customWidth="1"/>
    <col min="2566" max="2566" width="26.625" style="217" customWidth="1"/>
    <col min="2567" max="2816" width="9" style="217"/>
    <col min="2817" max="2817" width="29.625" style="217" customWidth="1"/>
    <col min="2818" max="2818" width="17.625" style="217" customWidth="1"/>
    <col min="2819" max="2819" width="23.625" style="217" customWidth="1"/>
    <col min="2820" max="2820" width="17.375" style="217" bestFit="1" customWidth="1"/>
    <col min="2821" max="2821" width="4.875" style="217" customWidth="1"/>
    <col min="2822" max="2822" width="26.625" style="217" customWidth="1"/>
    <col min="2823" max="3072" width="9" style="217"/>
    <col min="3073" max="3073" width="29.625" style="217" customWidth="1"/>
    <col min="3074" max="3074" width="17.625" style="217" customWidth="1"/>
    <col min="3075" max="3075" width="23.625" style="217" customWidth="1"/>
    <col min="3076" max="3076" width="17.375" style="217" bestFit="1" customWidth="1"/>
    <col min="3077" max="3077" width="4.875" style="217" customWidth="1"/>
    <col min="3078" max="3078" width="26.625" style="217" customWidth="1"/>
    <col min="3079" max="3328" width="9" style="217"/>
    <col min="3329" max="3329" width="29.625" style="217" customWidth="1"/>
    <col min="3330" max="3330" width="17.625" style="217" customWidth="1"/>
    <col min="3331" max="3331" width="23.625" style="217" customWidth="1"/>
    <col min="3332" max="3332" width="17.375" style="217" bestFit="1" customWidth="1"/>
    <col min="3333" max="3333" width="4.875" style="217" customWidth="1"/>
    <col min="3334" max="3334" width="26.625" style="217" customWidth="1"/>
    <col min="3335" max="3584" width="9" style="217"/>
    <col min="3585" max="3585" width="29.625" style="217" customWidth="1"/>
    <col min="3586" max="3586" width="17.625" style="217" customWidth="1"/>
    <col min="3587" max="3587" width="23.625" style="217" customWidth="1"/>
    <col min="3588" max="3588" width="17.375" style="217" bestFit="1" customWidth="1"/>
    <col min="3589" max="3589" width="4.875" style="217" customWidth="1"/>
    <col min="3590" max="3590" width="26.625" style="217" customWidth="1"/>
    <col min="3591" max="3840" width="9" style="217"/>
    <col min="3841" max="3841" width="29.625" style="217" customWidth="1"/>
    <col min="3842" max="3842" width="17.625" style="217" customWidth="1"/>
    <col min="3843" max="3843" width="23.625" style="217" customWidth="1"/>
    <col min="3844" max="3844" width="17.375" style="217" bestFit="1" customWidth="1"/>
    <col min="3845" max="3845" width="4.875" style="217" customWidth="1"/>
    <col min="3846" max="3846" width="26.625" style="217" customWidth="1"/>
    <col min="3847" max="4096" width="9" style="217"/>
    <col min="4097" max="4097" width="29.625" style="217" customWidth="1"/>
    <col min="4098" max="4098" width="17.625" style="217" customWidth="1"/>
    <col min="4099" max="4099" width="23.625" style="217" customWidth="1"/>
    <col min="4100" max="4100" width="17.375" style="217" bestFit="1" customWidth="1"/>
    <col min="4101" max="4101" width="4.875" style="217" customWidth="1"/>
    <col min="4102" max="4102" width="26.625" style="217" customWidth="1"/>
    <col min="4103" max="4352" width="9" style="217"/>
    <col min="4353" max="4353" width="29.625" style="217" customWidth="1"/>
    <col min="4354" max="4354" width="17.625" style="217" customWidth="1"/>
    <col min="4355" max="4355" width="23.625" style="217" customWidth="1"/>
    <col min="4356" max="4356" width="17.375" style="217" bestFit="1" customWidth="1"/>
    <col min="4357" max="4357" width="4.875" style="217" customWidth="1"/>
    <col min="4358" max="4358" width="26.625" style="217" customWidth="1"/>
    <col min="4359" max="4608" width="9" style="217"/>
    <col min="4609" max="4609" width="29.625" style="217" customWidth="1"/>
    <col min="4610" max="4610" width="17.625" style="217" customWidth="1"/>
    <col min="4611" max="4611" width="23.625" style="217" customWidth="1"/>
    <col min="4612" max="4612" width="17.375" style="217" bestFit="1" customWidth="1"/>
    <col min="4613" max="4613" width="4.875" style="217" customWidth="1"/>
    <col min="4614" max="4614" width="26.625" style="217" customWidth="1"/>
    <col min="4615" max="4864" width="9" style="217"/>
    <col min="4865" max="4865" width="29.625" style="217" customWidth="1"/>
    <col min="4866" max="4866" width="17.625" style="217" customWidth="1"/>
    <col min="4867" max="4867" width="23.625" style="217" customWidth="1"/>
    <col min="4868" max="4868" width="17.375" style="217" bestFit="1" customWidth="1"/>
    <col min="4869" max="4869" width="4.875" style="217" customWidth="1"/>
    <col min="4870" max="4870" width="26.625" style="217" customWidth="1"/>
    <col min="4871" max="5120" width="9" style="217"/>
    <col min="5121" max="5121" width="29.625" style="217" customWidth="1"/>
    <col min="5122" max="5122" width="17.625" style="217" customWidth="1"/>
    <col min="5123" max="5123" width="23.625" style="217" customWidth="1"/>
    <col min="5124" max="5124" width="17.375" style="217" bestFit="1" customWidth="1"/>
    <col min="5125" max="5125" width="4.875" style="217" customWidth="1"/>
    <col min="5126" max="5126" width="26.625" style="217" customWidth="1"/>
    <col min="5127" max="5376" width="9" style="217"/>
    <col min="5377" max="5377" width="29.625" style="217" customWidth="1"/>
    <col min="5378" max="5378" width="17.625" style="217" customWidth="1"/>
    <col min="5379" max="5379" width="23.625" style="217" customWidth="1"/>
    <col min="5380" max="5380" width="17.375" style="217" bestFit="1" customWidth="1"/>
    <col min="5381" max="5381" width="4.875" style="217" customWidth="1"/>
    <col min="5382" max="5382" width="26.625" style="217" customWidth="1"/>
    <col min="5383" max="5632" width="9" style="217"/>
    <col min="5633" max="5633" width="29.625" style="217" customWidth="1"/>
    <col min="5634" max="5634" width="17.625" style="217" customWidth="1"/>
    <col min="5635" max="5635" width="23.625" style="217" customWidth="1"/>
    <col min="5636" max="5636" width="17.375" style="217" bestFit="1" customWidth="1"/>
    <col min="5637" max="5637" width="4.875" style="217" customWidth="1"/>
    <col min="5638" max="5638" width="26.625" style="217" customWidth="1"/>
    <col min="5639" max="5888" width="9" style="217"/>
    <col min="5889" max="5889" width="29.625" style="217" customWidth="1"/>
    <col min="5890" max="5890" width="17.625" style="217" customWidth="1"/>
    <col min="5891" max="5891" width="23.625" style="217" customWidth="1"/>
    <col min="5892" max="5892" width="17.375" style="217" bestFit="1" customWidth="1"/>
    <col min="5893" max="5893" width="4.875" style="217" customWidth="1"/>
    <col min="5894" max="5894" width="26.625" style="217" customWidth="1"/>
    <col min="5895" max="6144" width="9" style="217"/>
    <col min="6145" max="6145" width="29.625" style="217" customWidth="1"/>
    <col min="6146" max="6146" width="17.625" style="217" customWidth="1"/>
    <col min="6147" max="6147" width="23.625" style="217" customWidth="1"/>
    <col min="6148" max="6148" width="17.375" style="217" bestFit="1" customWidth="1"/>
    <col min="6149" max="6149" width="4.875" style="217" customWidth="1"/>
    <col min="6150" max="6150" width="26.625" style="217" customWidth="1"/>
    <col min="6151" max="6400" width="9" style="217"/>
    <col min="6401" max="6401" width="29.625" style="217" customWidth="1"/>
    <col min="6402" max="6402" width="17.625" style="217" customWidth="1"/>
    <col min="6403" max="6403" width="23.625" style="217" customWidth="1"/>
    <col min="6404" max="6404" width="17.375" style="217" bestFit="1" customWidth="1"/>
    <col min="6405" max="6405" width="4.875" style="217" customWidth="1"/>
    <col min="6406" max="6406" width="26.625" style="217" customWidth="1"/>
    <col min="6407" max="6656" width="9" style="217"/>
    <col min="6657" max="6657" width="29.625" style="217" customWidth="1"/>
    <col min="6658" max="6658" width="17.625" style="217" customWidth="1"/>
    <col min="6659" max="6659" width="23.625" style="217" customWidth="1"/>
    <col min="6660" max="6660" width="17.375" style="217" bestFit="1" customWidth="1"/>
    <col min="6661" max="6661" width="4.875" style="217" customWidth="1"/>
    <col min="6662" max="6662" width="26.625" style="217" customWidth="1"/>
    <col min="6663" max="6912" width="9" style="217"/>
    <col min="6913" max="6913" width="29.625" style="217" customWidth="1"/>
    <col min="6914" max="6914" width="17.625" style="217" customWidth="1"/>
    <col min="6915" max="6915" width="23.625" style="217" customWidth="1"/>
    <col min="6916" max="6916" width="17.375" style="217" bestFit="1" customWidth="1"/>
    <col min="6917" max="6917" width="4.875" style="217" customWidth="1"/>
    <col min="6918" max="6918" width="26.625" style="217" customWidth="1"/>
    <col min="6919" max="7168" width="9" style="217"/>
    <col min="7169" max="7169" width="29.625" style="217" customWidth="1"/>
    <col min="7170" max="7170" width="17.625" style="217" customWidth="1"/>
    <col min="7171" max="7171" width="23.625" style="217" customWidth="1"/>
    <col min="7172" max="7172" width="17.375" style="217" bestFit="1" customWidth="1"/>
    <col min="7173" max="7173" width="4.875" style="217" customWidth="1"/>
    <col min="7174" max="7174" width="26.625" style="217" customWidth="1"/>
    <col min="7175" max="7424" width="9" style="217"/>
    <col min="7425" max="7425" width="29.625" style="217" customWidth="1"/>
    <col min="7426" max="7426" width="17.625" style="217" customWidth="1"/>
    <col min="7427" max="7427" width="23.625" style="217" customWidth="1"/>
    <col min="7428" max="7428" width="17.375" style="217" bestFit="1" customWidth="1"/>
    <col min="7429" max="7429" width="4.875" style="217" customWidth="1"/>
    <col min="7430" max="7430" width="26.625" style="217" customWidth="1"/>
    <col min="7431" max="7680" width="9" style="217"/>
    <col min="7681" max="7681" width="29.625" style="217" customWidth="1"/>
    <col min="7682" max="7682" width="17.625" style="217" customWidth="1"/>
    <col min="7683" max="7683" width="23.625" style="217" customWidth="1"/>
    <col min="7684" max="7684" width="17.375" style="217" bestFit="1" customWidth="1"/>
    <col min="7685" max="7685" width="4.875" style="217" customWidth="1"/>
    <col min="7686" max="7686" width="26.625" style="217" customWidth="1"/>
    <col min="7687" max="7936" width="9" style="217"/>
    <col min="7937" max="7937" width="29.625" style="217" customWidth="1"/>
    <col min="7938" max="7938" width="17.625" style="217" customWidth="1"/>
    <col min="7939" max="7939" width="23.625" style="217" customWidth="1"/>
    <col min="7940" max="7940" width="17.375" style="217" bestFit="1" customWidth="1"/>
    <col min="7941" max="7941" width="4.875" style="217" customWidth="1"/>
    <col min="7942" max="7942" width="26.625" style="217" customWidth="1"/>
    <col min="7943" max="8192" width="9" style="217"/>
    <col min="8193" max="8193" width="29.625" style="217" customWidth="1"/>
    <col min="8194" max="8194" width="17.625" style="217" customWidth="1"/>
    <col min="8195" max="8195" width="23.625" style="217" customWidth="1"/>
    <col min="8196" max="8196" width="17.375" style="217" bestFit="1" customWidth="1"/>
    <col min="8197" max="8197" width="4.875" style="217" customWidth="1"/>
    <col min="8198" max="8198" width="26.625" style="217" customWidth="1"/>
    <col min="8199" max="8448" width="9" style="217"/>
    <col min="8449" max="8449" width="29.625" style="217" customWidth="1"/>
    <col min="8450" max="8450" width="17.625" style="217" customWidth="1"/>
    <col min="8451" max="8451" width="23.625" style="217" customWidth="1"/>
    <col min="8452" max="8452" width="17.375" style="217" bestFit="1" customWidth="1"/>
    <col min="8453" max="8453" width="4.875" style="217" customWidth="1"/>
    <col min="8454" max="8454" width="26.625" style="217" customWidth="1"/>
    <col min="8455" max="8704" width="9" style="217"/>
    <col min="8705" max="8705" width="29.625" style="217" customWidth="1"/>
    <col min="8706" max="8706" width="17.625" style="217" customWidth="1"/>
    <col min="8707" max="8707" width="23.625" style="217" customWidth="1"/>
    <col min="8708" max="8708" width="17.375" style="217" bestFit="1" customWidth="1"/>
    <col min="8709" max="8709" width="4.875" style="217" customWidth="1"/>
    <col min="8710" max="8710" width="26.625" style="217" customWidth="1"/>
    <col min="8711" max="8960" width="9" style="217"/>
    <col min="8961" max="8961" width="29.625" style="217" customWidth="1"/>
    <col min="8962" max="8962" width="17.625" style="217" customWidth="1"/>
    <col min="8963" max="8963" width="23.625" style="217" customWidth="1"/>
    <col min="8964" max="8964" width="17.375" style="217" bestFit="1" customWidth="1"/>
    <col min="8965" max="8965" width="4.875" style="217" customWidth="1"/>
    <col min="8966" max="8966" width="26.625" style="217" customWidth="1"/>
    <col min="8967" max="9216" width="9" style="217"/>
    <col min="9217" max="9217" width="29.625" style="217" customWidth="1"/>
    <col min="9218" max="9218" width="17.625" style="217" customWidth="1"/>
    <col min="9219" max="9219" width="23.625" style="217" customWidth="1"/>
    <col min="9220" max="9220" width="17.375" style="217" bestFit="1" customWidth="1"/>
    <col min="9221" max="9221" width="4.875" style="217" customWidth="1"/>
    <col min="9222" max="9222" width="26.625" style="217" customWidth="1"/>
    <col min="9223" max="9472" width="9" style="217"/>
    <col min="9473" max="9473" width="29.625" style="217" customWidth="1"/>
    <col min="9474" max="9474" width="17.625" style="217" customWidth="1"/>
    <col min="9475" max="9475" width="23.625" style="217" customWidth="1"/>
    <col min="9476" max="9476" width="17.375" style="217" bestFit="1" customWidth="1"/>
    <col min="9477" max="9477" width="4.875" style="217" customWidth="1"/>
    <col min="9478" max="9478" width="26.625" style="217" customWidth="1"/>
    <col min="9479" max="9728" width="9" style="217"/>
    <col min="9729" max="9729" width="29.625" style="217" customWidth="1"/>
    <col min="9730" max="9730" width="17.625" style="217" customWidth="1"/>
    <col min="9731" max="9731" width="23.625" style="217" customWidth="1"/>
    <col min="9732" max="9732" width="17.375" style="217" bestFit="1" customWidth="1"/>
    <col min="9733" max="9733" width="4.875" style="217" customWidth="1"/>
    <col min="9734" max="9734" width="26.625" style="217" customWidth="1"/>
    <col min="9735" max="9984" width="9" style="217"/>
    <col min="9985" max="9985" width="29.625" style="217" customWidth="1"/>
    <col min="9986" max="9986" width="17.625" style="217" customWidth="1"/>
    <col min="9987" max="9987" width="23.625" style="217" customWidth="1"/>
    <col min="9988" max="9988" width="17.375" style="217" bestFit="1" customWidth="1"/>
    <col min="9989" max="9989" width="4.875" style="217" customWidth="1"/>
    <col min="9990" max="9990" width="26.625" style="217" customWidth="1"/>
    <col min="9991" max="10240" width="9" style="217"/>
    <col min="10241" max="10241" width="29.625" style="217" customWidth="1"/>
    <col min="10242" max="10242" width="17.625" style="217" customWidth="1"/>
    <col min="10243" max="10243" width="23.625" style="217" customWidth="1"/>
    <col min="10244" max="10244" width="17.375" style="217" bestFit="1" customWidth="1"/>
    <col min="10245" max="10245" width="4.875" style="217" customWidth="1"/>
    <col min="10246" max="10246" width="26.625" style="217" customWidth="1"/>
    <col min="10247" max="10496" width="9" style="217"/>
    <col min="10497" max="10497" width="29.625" style="217" customWidth="1"/>
    <col min="10498" max="10498" width="17.625" style="217" customWidth="1"/>
    <col min="10499" max="10499" width="23.625" style="217" customWidth="1"/>
    <col min="10500" max="10500" width="17.375" style="217" bestFit="1" customWidth="1"/>
    <col min="10501" max="10501" width="4.875" style="217" customWidth="1"/>
    <col min="10502" max="10502" width="26.625" style="217" customWidth="1"/>
    <col min="10503" max="10752" width="9" style="217"/>
    <col min="10753" max="10753" width="29.625" style="217" customWidth="1"/>
    <col min="10754" max="10754" width="17.625" style="217" customWidth="1"/>
    <col min="10755" max="10755" width="23.625" style="217" customWidth="1"/>
    <col min="10756" max="10756" width="17.375" style="217" bestFit="1" customWidth="1"/>
    <col min="10757" max="10757" width="4.875" style="217" customWidth="1"/>
    <col min="10758" max="10758" width="26.625" style="217" customWidth="1"/>
    <col min="10759" max="11008" width="9" style="217"/>
    <col min="11009" max="11009" width="29.625" style="217" customWidth="1"/>
    <col min="11010" max="11010" width="17.625" style="217" customWidth="1"/>
    <col min="11011" max="11011" width="23.625" style="217" customWidth="1"/>
    <col min="11012" max="11012" width="17.375" style="217" bestFit="1" customWidth="1"/>
    <col min="11013" max="11013" width="4.875" style="217" customWidth="1"/>
    <col min="11014" max="11014" width="26.625" style="217" customWidth="1"/>
    <col min="11015" max="11264" width="9" style="217"/>
    <col min="11265" max="11265" width="29.625" style="217" customWidth="1"/>
    <col min="11266" max="11266" width="17.625" style="217" customWidth="1"/>
    <col min="11267" max="11267" width="23.625" style="217" customWidth="1"/>
    <col min="11268" max="11268" width="17.375" style="217" bestFit="1" customWidth="1"/>
    <col min="11269" max="11269" width="4.875" style="217" customWidth="1"/>
    <col min="11270" max="11270" width="26.625" style="217" customWidth="1"/>
    <col min="11271" max="11520" width="9" style="217"/>
    <col min="11521" max="11521" width="29.625" style="217" customWidth="1"/>
    <col min="11522" max="11522" width="17.625" style="217" customWidth="1"/>
    <col min="11523" max="11523" width="23.625" style="217" customWidth="1"/>
    <col min="11524" max="11524" width="17.375" style="217" bestFit="1" customWidth="1"/>
    <col min="11525" max="11525" width="4.875" style="217" customWidth="1"/>
    <col min="11526" max="11526" width="26.625" style="217" customWidth="1"/>
    <col min="11527" max="11776" width="9" style="217"/>
    <col min="11777" max="11777" width="29.625" style="217" customWidth="1"/>
    <col min="11778" max="11778" width="17.625" style="217" customWidth="1"/>
    <col min="11779" max="11779" width="23.625" style="217" customWidth="1"/>
    <col min="11780" max="11780" width="17.375" style="217" bestFit="1" customWidth="1"/>
    <col min="11781" max="11781" width="4.875" style="217" customWidth="1"/>
    <col min="11782" max="11782" width="26.625" style="217" customWidth="1"/>
    <col min="11783" max="12032" width="9" style="217"/>
    <col min="12033" max="12033" width="29.625" style="217" customWidth="1"/>
    <col min="12034" max="12034" width="17.625" style="217" customWidth="1"/>
    <col min="12035" max="12035" width="23.625" style="217" customWidth="1"/>
    <col min="12036" max="12036" width="17.375" style="217" bestFit="1" customWidth="1"/>
    <col min="12037" max="12037" width="4.875" style="217" customWidth="1"/>
    <col min="12038" max="12038" width="26.625" style="217" customWidth="1"/>
    <col min="12039" max="12288" width="9" style="217"/>
    <col min="12289" max="12289" width="29.625" style="217" customWidth="1"/>
    <col min="12290" max="12290" width="17.625" style="217" customWidth="1"/>
    <col min="12291" max="12291" width="23.625" style="217" customWidth="1"/>
    <col min="12292" max="12292" width="17.375" style="217" bestFit="1" customWidth="1"/>
    <col min="12293" max="12293" width="4.875" style="217" customWidth="1"/>
    <col min="12294" max="12294" width="26.625" style="217" customWidth="1"/>
    <col min="12295" max="12544" width="9" style="217"/>
    <col min="12545" max="12545" width="29.625" style="217" customWidth="1"/>
    <col min="12546" max="12546" width="17.625" style="217" customWidth="1"/>
    <col min="12547" max="12547" width="23.625" style="217" customWidth="1"/>
    <col min="12548" max="12548" width="17.375" style="217" bestFit="1" customWidth="1"/>
    <col min="12549" max="12549" width="4.875" style="217" customWidth="1"/>
    <col min="12550" max="12550" width="26.625" style="217" customWidth="1"/>
    <col min="12551" max="12800" width="9" style="217"/>
    <col min="12801" max="12801" width="29.625" style="217" customWidth="1"/>
    <col min="12802" max="12802" width="17.625" style="217" customWidth="1"/>
    <col min="12803" max="12803" width="23.625" style="217" customWidth="1"/>
    <col min="12804" max="12804" width="17.375" style="217" bestFit="1" customWidth="1"/>
    <col min="12805" max="12805" width="4.875" style="217" customWidth="1"/>
    <col min="12806" max="12806" width="26.625" style="217" customWidth="1"/>
    <col min="12807" max="13056" width="9" style="217"/>
    <col min="13057" max="13057" width="29.625" style="217" customWidth="1"/>
    <col min="13058" max="13058" width="17.625" style="217" customWidth="1"/>
    <col min="13059" max="13059" width="23.625" style="217" customWidth="1"/>
    <col min="13060" max="13060" width="17.375" style="217" bestFit="1" customWidth="1"/>
    <col min="13061" max="13061" width="4.875" style="217" customWidth="1"/>
    <col min="13062" max="13062" width="26.625" style="217" customWidth="1"/>
    <col min="13063" max="13312" width="9" style="217"/>
    <col min="13313" max="13313" width="29.625" style="217" customWidth="1"/>
    <col min="13314" max="13314" width="17.625" style="217" customWidth="1"/>
    <col min="13315" max="13315" width="23.625" style="217" customWidth="1"/>
    <col min="13316" max="13316" width="17.375" style="217" bestFit="1" customWidth="1"/>
    <col min="13317" max="13317" width="4.875" style="217" customWidth="1"/>
    <col min="13318" max="13318" width="26.625" style="217" customWidth="1"/>
    <col min="13319" max="13568" width="9" style="217"/>
    <col min="13569" max="13569" width="29.625" style="217" customWidth="1"/>
    <col min="13570" max="13570" width="17.625" style="217" customWidth="1"/>
    <col min="13571" max="13571" width="23.625" style="217" customWidth="1"/>
    <col min="13572" max="13572" width="17.375" style="217" bestFit="1" customWidth="1"/>
    <col min="13573" max="13573" width="4.875" style="217" customWidth="1"/>
    <col min="13574" max="13574" width="26.625" style="217" customWidth="1"/>
    <col min="13575" max="13824" width="9" style="217"/>
    <col min="13825" max="13825" width="29.625" style="217" customWidth="1"/>
    <col min="13826" max="13826" width="17.625" style="217" customWidth="1"/>
    <col min="13827" max="13827" width="23.625" style="217" customWidth="1"/>
    <col min="13828" max="13828" width="17.375" style="217" bestFit="1" customWidth="1"/>
    <col min="13829" max="13829" width="4.875" style="217" customWidth="1"/>
    <col min="13830" max="13830" width="26.625" style="217" customWidth="1"/>
    <col min="13831" max="14080" width="9" style="217"/>
    <col min="14081" max="14081" width="29.625" style="217" customWidth="1"/>
    <col min="14082" max="14082" width="17.625" style="217" customWidth="1"/>
    <col min="14083" max="14083" width="23.625" style="217" customWidth="1"/>
    <col min="14084" max="14084" width="17.375" style="217" bestFit="1" customWidth="1"/>
    <col min="14085" max="14085" width="4.875" style="217" customWidth="1"/>
    <col min="14086" max="14086" width="26.625" style="217" customWidth="1"/>
    <col min="14087" max="14336" width="9" style="217"/>
    <col min="14337" max="14337" width="29.625" style="217" customWidth="1"/>
    <col min="14338" max="14338" width="17.625" style="217" customWidth="1"/>
    <col min="14339" max="14339" width="23.625" style="217" customWidth="1"/>
    <col min="14340" max="14340" width="17.375" style="217" bestFit="1" customWidth="1"/>
    <col min="14341" max="14341" width="4.875" style="217" customWidth="1"/>
    <col min="14342" max="14342" width="26.625" style="217" customWidth="1"/>
    <col min="14343" max="14592" width="9" style="217"/>
    <col min="14593" max="14593" width="29.625" style="217" customWidth="1"/>
    <col min="14594" max="14594" width="17.625" style="217" customWidth="1"/>
    <col min="14595" max="14595" width="23.625" style="217" customWidth="1"/>
    <col min="14596" max="14596" width="17.375" style="217" bestFit="1" customWidth="1"/>
    <col min="14597" max="14597" width="4.875" style="217" customWidth="1"/>
    <col min="14598" max="14598" width="26.625" style="217" customWidth="1"/>
    <col min="14599" max="14848" width="9" style="217"/>
    <col min="14849" max="14849" width="29.625" style="217" customWidth="1"/>
    <col min="14850" max="14850" width="17.625" style="217" customWidth="1"/>
    <col min="14851" max="14851" width="23.625" style="217" customWidth="1"/>
    <col min="14852" max="14852" width="17.375" style="217" bestFit="1" customWidth="1"/>
    <col min="14853" max="14853" width="4.875" style="217" customWidth="1"/>
    <col min="14854" max="14854" width="26.625" style="217" customWidth="1"/>
    <col min="14855" max="15104" width="9" style="217"/>
    <col min="15105" max="15105" width="29.625" style="217" customWidth="1"/>
    <col min="15106" max="15106" width="17.625" style="217" customWidth="1"/>
    <col min="15107" max="15107" width="23.625" style="217" customWidth="1"/>
    <col min="15108" max="15108" width="17.375" style="217" bestFit="1" customWidth="1"/>
    <col min="15109" max="15109" width="4.875" style="217" customWidth="1"/>
    <col min="15110" max="15110" width="26.625" style="217" customWidth="1"/>
    <col min="15111" max="15360" width="9" style="217"/>
    <col min="15361" max="15361" width="29.625" style="217" customWidth="1"/>
    <col min="15362" max="15362" width="17.625" style="217" customWidth="1"/>
    <col min="15363" max="15363" width="23.625" style="217" customWidth="1"/>
    <col min="15364" max="15364" width="17.375" style="217" bestFit="1" customWidth="1"/>
    <col min="15365" max="15365" width="4.875" style="217" customWidth="1"/>
    <col min="15366" max="15366" width="26.625" style="217" customWidth="1"/>
    <col min="15367" max="15616" width="9" style="217"/>
    <col min="15617" max="15617" width="29.625" style="217" customWidth="1"/>
    <col min="15618" max="15618" width="17.625" style="217" customWidth="1"/>
    <col min="15619" max="15619" width="23.625" style="217" customWidth="1"/>
    <col min="15620" max="15620" width="17.375" style="217" bestFit="1" customWidth="1"/>
    <col min="15621" max="15621" width="4.875" style="217" customWidth="1"/>
    <col min="15622" max="15622" width="26.625" style="217" customWidth="1"/>
    <col min="15623" max="15872" width="9" style="217"/>
    <col min="15873" max="15873" width="29.625" style="217" customWidth="1"/>
    <col min="15874" max="15874" width="17.625" style="217" customWidth="1"/>
    <col min="15875" max="15875" width="23.625" style="217" customWidth="1"/>
    <col min="15876" max="15876" width="17.375" style="217" bestFit="1" customWidth="1"/>
    <col min="15877" max="15877" width="4.875" style="217" customWidth="1"/>
    <col min="15878" max="15878" width="26.625" style="217" customWidth="1"/>
    <col min="15879" max="16128" width="9" style="217"/>
    <col min="16129" max="16129" width="29.625" style="217" customWidth="1"/>
    <col min="16130" max="16130" width="17.625" style="217" customWidth="1"/>
    <col min="16131" max="16131" width="23.625" style="217" customWidth="1"/>
    <col min="16132" max="16132" width="17.375" style="217" bestFit="1" customWidth="1"/>
    <col min="16133" max="16133" width="4.875" style="217" customWidth="1"/>
    <col min="16134" max="16134" width="26.625" style="217" customWidth="1"/>
    <col min="16135" max="16384" width="9" style="217"/>
  </cols>
  <sheetData>
    <row r="1" spans="1:6">
      <c r="A1" s="217" t="s">
        <v>658</v>
      </c>
    </row>
    <row r="2" spans="1:6">
      <c r="E2" s="486" t="s">
        <v>12</v>
      </c>
      <c r="F2" s="487"/>
    </row>
    <row r="4" spans="1:6" ht="18.75">
      <c r="C4" s="488" t="s">
        <v>659</v>
      </c>
    </row>
    <row r="6" spans="1:6">
      <c r="E6" s="489" t="s">
        <v>660</v>
      </c>
      <c r="F6" s="490"/>
    </row>
    <row r="8" spans="1:6" s="491" customFormat="1" ht="27.95" customHeight="1">
      <c r="A8" s="1634" t="s">
        <v>661</v>
      </c>
      <c r="B8" s="1634"/>
      <c r="C8" s="1634"/>
      <c r="D8" s="1634"/>
      <c r="E8" s="1634"/>
      <c r="F8" s="1634"/>
    </row>
    <row r="9" spans="1:6" s="491" customFormat="1" ht="23.1" customHeight="1">
      <c r="A9" s="492" t="s">
        <v>662</v>
      </c>
      <c r="B9" s="492" t="s">
        <v>663</v>
      </c>
      <c r="C9" s="492" t="s">
        <v>664</v>
      </c>
      <c r="D9" s="1205" t="s">
        <v>665</v>
      </c>
      <c r="E9" s="1205"/>
      <c r="F9" s="492" t="s">
        <v>666</v>
      </c>
    </row>
    <row r="10" spans="1:6" ht="23.1" customHeight="1">
      <c r="A10" s="493"/>
      <c r="B10" s="494"/>
      <c r="C10" s="493"/>
      <c r="D10" s="1631"/>
      <c r="E10" s="1632"/>
      <c r="F10" s="493"/>
    </row>
    <row r="11" spans="1:6" ht="23.1" customHeight="1">
      <c r="A11" s="493"/>
      <c r="B11" s="494"/>
      <c r="C11" s="493"/>
      <c r="D11" s="1631"/>
      <c r="E11" s="1632"/>
      <c r="F11" s="493"/>
    </row>
    <row r="12" spans="1:6" ht="23.1" customHeight="1">
      <c r="A12" s="493"/>
      <c r="B12" s="494"/>
      <c r="C12" s="493"/>
      <c r="D12" s="1631"/>
      <c r="E12" s="1632"/>
      <c r="F12" s="493"/>
    </row>
    <row r="13" spans="1:6" ht="23.1" customHeight="1">
      <c r="A13" s="493"/>
      <c r="B13" s="494"/>
      <c r="C13" s="493"/>
      <c r="D13" s="1631"/>
      <c r="E13" s="1632"/>
      <c r="F13" s="493"/>
    </row>
    <row r="14" spans="1:6" ht="23.1" customHeight="1">
      <c r="A14" s="493"/>
      <c r="B14" s="494"/>
      <c r="C14" s="493"/>
      <c r="D14" s="1631"/>
      <c r="E14" s="1632"/>
      <c r="F14" s="493"/>
    </row>
    <row r="15" spans="1:6" ht="23.1" customHeight="1">
      <c r="A15" s="493"/>
      <c r="B15" s="494"/>
      <c r="C15" s="493"/>
      <c r="D15" s="1631"/>
      <c r="E15" s="1632"/>
      <c r="F15" s="493"/>
    </row>
    <row r="16" spans="1:6" ht="23.1" customHeight="1">
      <c r="A16" s="493"/>
      <c r="B16" s="494"/>
      <c r="C16" s="493"/>
      <c r="D16" s="1631"/>
      <c r="E16" s="1632"/>
      <c r="F16" s="493"/>
    </row>
    <row r="17" spans="1:6" ht="23.1" customHeight="1">
      <c r="A17" s="493"/>
      <c r="B17" s="494"/>
      <c r="C17" s="493"/>
      <c r="D17" s="1631"/>
      <c r="E17" s="1632"/>
      <c r="F17" s="493"/>
    </row>
    <row r="20" spans="1:6" ht="15.95" customHeight="1">
      <c r="A20" s="495" t="s">
        <v>667</v>
      </c>
    </row>
    <row r="21" spans="1:6" ht="15.95" customHeight="1">
      <c r="A21" s="495" t="s">
        <v>668</v>
      </c>
    </row>
    <row r="23" spans="1:6">
      <c r="E23" s="486" t="s">
        <v>669</v>
      </c>
      <c r="F23" s="1633"/>
    </row>
    <row r="24" spans="1:6">
      <c r="F24" s="1633"/>
    </row>
    <row r="25" spans="1:6">
      <c r="E25" s="486" t="s">
        <v>670</v>
      </c>
      <c r="F25" s="496"/>
    </row>
  </sheetData>
  <mergeCells count="11">
    <mergeCell ref="D13:E13"/>
    <mergeCell ref="A8:F8"/>
    <mergeCell ref="D9:E9"/>
    <mergeCell ref="D10:E10"/>
    <mergeCell ref="D11:E11"/>
    <mergeCell ref="D12:E12"/>
    <mergeCell ref="D14:E14"/>
    <mergeCell ref="D15:E15"/>
    <mergeCell ref="D16:E16"/>
    <mergeCell ref="D17:E17"/>
    <mergeCell ref="F23:F24"/>
  </mergeCells>
  <phoneticPr fontId="3"/>
  <printOptions horizontalCentered="1"/>
  <pageMargins left="0.70866141732283472" right="0.70866141732283472" top="0.74803149606299213" bottom="0.74803149606299213"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25"/>
  <sheetViews>
    <sheetView zoomScaleNormal="100" workbookViewId="0">
      <selection activeCell="G2" sqref="G2"/>
    </sheetView>
  </sheetViews>
  <sheetFormatPr defaultRowHeight="13.5"/>
  <cols>
    <col min="1" max="1" width="6" style="527" bestFit="1" customWidth="1"/>
    <col min="2" max="2" width="3.5" style="527" bestFit="1" customWidth="1"/>
    <col min="3" max="3" width="16.625" style="527" customWidth="1"/>
    <col min="4" max="4" width="20.625" style="527" customWidth="1"/>
    <col min="5" max="5" width="9" style="527"/>
    <col min="6" max="6" width="32" style="527" customWidth="1"/>
    <col min="7" max="16384" width="9" style="527"/>
  </cols>
  <sheetData>
    <row r="1" spans="1:13" ht="13.5" customHeight="1">
      <c r="A1" s="714" t="s">
        <v>768</v>
      </c>
      <c r="B1" s="714"/>
      <c r="C1" s="715"/>
      <c r="D1" s="715"/>
      <c r="E1" s="715"/>
      <c r="F1" s="715"/>
    </row>
    <row r="2" spans="1:13">
      <c r="C2" s="534"/>
    </row>
    <row r="3" spans="1:13" ht="14.25" customHeight="1">
      <c r="A3" s="713" t="s">
        <v>767</v>
      </c>
      <c r="B3" s="713"/>
      <c r="C3" s="713"/>
      <c r="D3" s="713"/>
      <c r="E3" s="713"/>
      <c r="F3" s="713"/>
    </row>
    <row r="4" spans="1:13" ht="36" customHeight="1">
      <c r="A4" s="717" t="s">
        <v>766</v>
      </c>
      <c r="B4" s="717"/>
      <c r="C4" s="717"/>
      <c r="D4" s="533"/>
      <c r="E4" s="531" t="s">
        <v>764</v>
      </c>
      <c r="F4" s="533"/>
    </row>
    <row r="5" spans="1:13" ht="36" customHeight="1">
      <c r="A5" s="717" t="s">
        <v>765</v>
      </c>
      <c r="B5" s="717"/>
      <c r="C5" s="717"/>
      <c r="D5" s="531"/>
      <c r="E5" s="531" t="s">
        <v>764</v>
      </c>
      <c r="F5" s="531"/>
    </row>
    <row r="6" spans="1:13" ht="36" customHeight="1">
      <c r="A6" s="717" t="s">
        <v>763</v>
      </c>
      <c r="B6" s="717"/>
      <c r="C6" s="717"/>
      <c r="D6" s="531" t="s">
        <v>761</v>
      </c>
      <c r="E6" s="718"/>
      <c r="F6" s="718"/>
    </row>
    <row r="7" spans="1:13" ht="36" customHeight="1">
      <c r="A7" s="717"/>
      <c r="B7" s="717"/>
      <c r="C7" s="717"/>
      <c r="D7" s="531" t="s">
        <v>396</v>
      </c>
      <c r="E7" s="718"/>
      <c r="F7" s="718"/>
    </row>
    <row r="8" spans="1:13" ht="36" customHeight="1">
      <c r="A8" s="717"/>
      <c r="B8" s="717"/>
      <c r="C8" s="717"/>
      <c r="D8" s="531" t="s">
        <v>760</v>
      </c>
      <c r="E8" s="718"/>
      <c r="F8" s="718"/>
    </row>
    <row r="9" spans="1:13" ht="36" customHeight="1">
      <c r="A9" s="717"/>
      <c r="B9" s="717"/>
      <c r="C9" s="717"/>
      <c r="D9" s="531" t="s">
        <v>759</v>
      </c>
      <c r="E9" s="718"/>
      <c r="F9" s="718"/>
    </row>
    <row r="10" spans="1:13" ht="36" customHeight="1">
      <c r="A10" s="717"/>
      <c r="B10" s="717"/>
      <c r="C10" s="717"/>
      <c r="D10" s="531" t="s">
        <v>758</v>
      </c>
      <c r="E10" s="718"/>
      <c r="F10" s="718"/>
    </row>
    <row r="11" spans="1:13" ht="36" customHeight="1">
      <c r="A11" s="717"/>
      <c r="B11" s="717"/>
      <c r="C11" s="717"/>
      <c r="D11" s="531" t="s">
        <v>757</v>
      </c>
      <c r="E11" s="718"/>
      <c r="F11" s="718"/>
      <c r="J11" s="532"/>
      <c r="K11" s="532"/>
      <c r="L11" s="532"/>
      <c r="M11" s="532"/>
    </row>
    <row r="12" spans="1:13" ht="36" customHeight="1">
      <c r="A12" s="717"/>
      <c r="B12" s="717"/>
      <c r="C12" s="717"/>
      <c r="D12" s="531" t="s">
        <v>756</v>
      </c>
      <c r="E12" s="718"/>
      <c r="F12" s="718"/>
    </row>
    <row r="13" spans="1:13" ht="36" customHeight="1">
      <c r="A13" s="717" t="s">
        <v>762</v>
      </c>
      <c r="B13" s="717"/>
      <c r="C13" s="717"/>
      <c r="D13" s="531" t="s">
        <v>761</v>
      </c>
      <c r="E13" s="718"/>
      <c r="F13" s="718"/>
    </row>
    <row r="14" spans="1:13" ht="36" customHeight="1">
      <c r="A14" s="717"/>
      <c r="B14" s="717"/>
      <c r="C14" s="717"/>
      <c r="D14" s="531" t="s">
        <v>396</v>
      </c>
      <c r="E14" s="718"/>
      <c r="F14" s="718"/>
    </row>
    <row r="15" spans="1:13" ht="36" customHeight="1">
      <c r="A15" s="717"/>
      <c r="B15" s="717"/>
      <c r="C15" s="717"/>
      <c r="D15" s="531" t="s">
        <v>760</v>
      </c>
      <c r="E15" s="718"/>
      <c r="F15" s="718"/>
    </row>
    <row r="16" spans="1:13" ht="36" customHeight="1">
      <c r="A16" s="717"/>
      <c r="B16" s="717"/>
      <c r="C16" s="717"/>
      <c r="D16" s="531" t="s">
        <v>759</v>
      </c>
      <c r="E16" s="718"/>
      <c r="F16" s="718"/>
    </row>
    <row r="17" spans="1:6" ht="36" customHeight="1">
      <c r="A17" s="717"/>
      <c r="B17" s="717"/>
      <c r="C17" s="717"/>
      <c r="D17" s="531" t="s">
        <v>758</v>
      </c>
      <c r="E17" s="718"/>
      <c r="F17" s="718"/>
    </row>
    <row r="18" spans="1:6" ht="36" customHeight="1">
      <c r="A18" s="717"/>
      <c r="B18" s="717"/>
      <c r="C18" s="717"/>
      <c r="D18" s="531" t="s">
        <v>757</v>
      </c>
      <c r="E18" s="718"/>
      <c r="F18" s="718"/>
    </row>
    <row r="19" spans="1:6" ht="36" customHeight="1">
      <c r="A19" s="717"/>
      <c r="B19" s="717"/>
      <c r="C19" s="717"/>
      <c r="D19" s="531" t="s">
        <v>756</v>
      </c>
      <c r="E19" s="718"/>
      <c r="F19" s="718"/>
    </row>
    <row r="20" spans="1:6">
      <c r="A20" s="530" t="s">
        <v>755</v>
      </c>
      <c r="B20" s="528" t="s">
        <v>754</v>
      </c>
      <c r="C20" s="716" t="s">
        <v>753</v>
      </c>
      <c r="D20" s="716"/>
      <c r="E20" s="716"/>
      <c r="F20" s="716"/>
    </row>
    <row r="21" spans="1:6" ht="27" customHeight="1">
      <c r="A21" s="529"/>
      <c r="B21" s="528" t="s">
        <v>752</v>
      </c>
      <c r="C21" s="712" t="s">
        <v>751</v>
      </c>
      <c r="D21" s="712"/>
      <c r="E21" s="712"/>
      <c r="F21" s="712"/>
    </row>
    <row r="22" spans="1:6" ht="40.5" customHeight="1">
      <c r="A22" s="529"/>
      <c r="B22" s="528" t="s">
        <v>750</v>
      </c>
      <c r="C22" s="712" t="s">
        <v>749</v>
      </c>
      <c r="D22" s="712"/>
      <c r="E22" s="712"/>
      <c r="F22" s="712"/>
    </row>
    <row r="23" spans="1:6" ht="40.5" customHeight="1">
      <c r="A23" s="529"/>
      <c r="B23" s="528" t="s">
        <v>748</v>
      </c>
      <c r="C23" s="712" t="s">
        <v>747</v>
      </c>
      <c r="D23" s="712"/>
      <c r="E23" s="712"/>
      <c r="F23" s="712"/>
    </row>
    <row r="24" spans="1:6" ht="27" customHeight="1">
      <c r="A24" s="529"/>
      <c r="B24" s="528" t="s">
        <v>746</v>
      </c>
      <c r="C24" s="712" t="s">
        <v>745</v>
      </c>
      <c r="D24" s="712"/>
      <c r="E24" s="712"/>
      <c r="F24" s="712"/>
    </row>
    <row r="25" spans="1:6" ht="40.5" customHeight="1">
      <c r="A25" s="529"/>
      <c r="B25" s="528" t="s">
        <v>744</v>
      </c>
      <c r="C25" s="712" t="s">
        <v>743</v>
      </c>
      <c r="D25" s="712"/>
      <c r="E25" s="712"/>
      <c r="F25" s="712"/>
    </row>
  </sheetData>
  <mergeCells count="26">
    <mergeCell ref="E16:F16"/>
    <mergeCell ref="E17:F17"/>
    <mergeCell ref="E18:F18"/>
    <mergeCell ref="E19:F19"/>
    <mergeCell ref="E6:F6"/>
    <mergeCell ref="E7:F7"/>
    <mergeCell ref="E8:F8"/>
    <mergeCell ref="E9:F9"/>
    <mergeCell ref="E10:F10"/>
    <mergeCell ref="E11:F11"/>
    <mergeCell ref="C25:F25"/>
    <mergeCell ref="A3:F3"/>
    <mergeCell ref="A1:F1"/>
    <mergeCell ref="C22:F22"/>
    <mergeCell ref="C23:F23"/>
    <mergeCell ref="C24:F24"/>
    <mergeCell ref="C20:F20"/>
    <mergeCell ref="C21:F21"/>
    <mergeCell ref="A4:C4"/>
    <mergeCell ref="A5:C5"/>
    <mergeCell ref="E12:F12"/>
    <mergeCell ref="A13:C19"/>
    <mergeCell ref="A6:C12"/>
    <mergeCell ref="E13:F13"/>
    <mergeCell ref="E14:F14"/>
    <mergeCell ref="E15:F15"/>
  </mergeCells>
  <phoneticPr fontId="3"/>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kumamotoken34_1">
    <pageSetUpPr fitToPage="1"/>
  </sheetPr>
  <dimension ref="A1:E45"/>
  <sheetViews>
    <sheetView view="pageBreakPreview" topLeftCell="A10" zoomScale="95" zoomScaleNormal="95" zoomScaleSheetLayoutView="95" workbookViewId="0">
      <selection activeCell="A43" sqref="A43"/>
    </sheetView>
  </sheetViews>
  <sheetFormatPr defaultRowHeight="13.5"/>
  <cols>
    <col min="1" max="1" width="15" style="497" customWidth="1"/>
    <col min="2" max="2" width="16.125" style="497" bestFit="1" customWidth="1"/>
    <col min="3" max="4" width="9" style="497"/>
    <col min="5" max="5" width="36.5" style="497" customWidth="1"/>
    <col min="6" max="16384" width="9" style="497"/>
  </cols>
  <sheetData>
    <row r="1" spans="1:5">
      <c r="A1" s="236" t="s">
        <v>1020</v>
      </c>
    </row>
    <row r="2" spans="1:5">
      <c r="A2" s="236" t="s">
        <v>1018</v>
      </c>
    </row>
    <row r="3" spans="1:5" ht="17.25">
      <c r="A3" s="1648" t="s">
        <v>671</v>
      </c>
      <c r="B3" s="1648"/>
      <c r="C3" s="1648"/>
      <c r="D3" s="1648"/>
      <c r="E3" s="1648"/>
    </row>
    <row r="5" spans="1:5" ht="27" customHeight="1">
      <c r="A5" s="498" t="s">
        <v>672</v>
      </c>
      <c r="B5" s="1649" t="str">
        <f>基本情報!$B$2</f>
        <v>◎◎◎◎線○○○○（●●●）工事</v>
      </c>
      <c r="C5" s="1650"/>
      <c r="D5" s="498" t="s">
        <v>673</v>
      </c>
      <c r="E5" s="499"/>
    </row>
    <row r="6" spans="1:5" ht="20.25" customHeight="1">
      <c r="A6" s="500" t="s">
        <v>674</v>
      </c>
      <c r="B6" s="500" t="s">
        <v>675</v>
      </c>
      <c r="C6" s="1651" t="s">
        <v>676</v>
      </c>
      <c r="D6" s="1651"/>
      <c r="E6" s="1651"/>
    </row>
    <row r="7" spans="1:5">
      <c r="A7" s="501"/>
      <c r="B7" s="502"/>
      <c r="C7" s="1636"/>
      <c r="D7" s="1636"/>
      <c r="E7" s="1637"/>
    </row>
    <row r="8" spans="1:5">
      <c r="A8" s="501" t="s">
        <v>677</v>
      </c>
      <c r="B8" s="501" t="s">
        <v>678</v>
      </c>
      <c r="C8" s="1636" t="s">
        <v>679</v>
      </c>
      <c r="D8" s="1636"/>
      <c r="E8" s="1637"/>
    </row>
    <row r="9" spans="1:5">
      <c r="A9" s="501"/>
      <c r="B9" s="501"/>
      <c r="C9" s="1636" t="s">
        <v>680</v>
      </c>
      <c r="D9" s="1636"/>
      <c r="E9" s="1637"/>
    </row>
    <row r="10" spans="1:5">
      <c r="A10" s="501"/>
      <c r="B10" s="501"/>
      <c r="C10" s="1636" t="s">
        <v>681</v>
      </c>
      <c r="D10" s="1636"/>
      <c r="E10" s="1637"/>
    </row>
    <row r="11" spans="1:5">
      <c r="A11" s="1652" t="s">
        <v>682</v>
      </c>
      <c r="B11" s="501"/>
      <c r="C11" s="1636" t="s">
        <v>683</v>
      </c>
      <c r="D11" s="1636"/>
      <c r="E11" s="1637"/>
    </row>
    <row r="12" spans="1:5">
      <c r="A12" s="1652"/>
      <c r="B12" s="501"/>
      <c r="C12" s="1636" t="s">
        <v>684</v>
      </c>
      <c r="D12" s="1636"/>
      <c r="E12" s="1637"/>
    </row>
    <row r="13" spans="1:5">
      <c r="A13" s="1652"/>
      <c r="B13" s="501"/>
      <c r="C13" s="1636" t="s">
        <v>685</v>
      </c>
      <c r="D13" s="1636"/>
      <c r="E13" s="1637"/>
    </row>
    <row r="14" spans="1:5">
      <c r="A14" s="501"/>
      <c r="B14" s="503"/>
      <c r="C14" s="1646"/>
      <c r="D14" s="1646"/>
      <c r="E14" s="1647"/>
    </row>
    <row r="15" spans="1:5">
      <c r="A15" s="501"/>
      <c r="B15" s="503"/>
      <c r="C15" s="1646"/>
      <c r="D15" s="1646"/>
      <c r="E15" s="1647"/>
    </row>
    <row r="16" spans="1:5">
      <c r="A16" s="501"/>
      <c r="B16" s="502"/>
      <c r="C16" s="1642"/>
      <c r="D16" s="1642"/>
      <c r="E16" s="1643"/>
    </row>
    <row r="17" spans="1:5">
      <c r="A17" s="501"/>
      <c r="B17" s="501" t="s">
        <v>686</v>
      </c>
      <c r="C17" s="1636" t="s">
        <v>687</v>
      </c>
      <c r="D17" s="1636"/>
      <c r="E17" s="1637"/>
    </row>
    <row r="18" spans="1:5">
      <c r="A18" s="501"/>
      <c r="B18" s="501"/>
      <c r="C18" s="1636" t="s">
        <v>688</v>
      </c>
      <c r="D18" s="1636"/>
      <c r="E18" s="1637"/>
    </row>
    <row r="19" spans="1:5">
      <c r="A19" s="503"/>
      <c r="B19" s="501"/>
      <c r="C19" s="1636" t="s">
        <v>689</v>
      </c>
      <c r="D19" s="1636"/>
      <c r="E19" s="1637"/>
    </row>
    <row r="20" spans="1:5">
      <c r="A20" s="503"/>
      <c r="B20" s="501"/>
      <c r="C20" s="1636" t="s">
        <v>690</v>
      </c>
      <c r="D20" s="1636"/>
      <c r="E20" s="1637"/>
    </row>
    <row r="21" spans="1:5">
      <c r="A21" s="503"/>
      <c r="B21" s="501"/>
      <c r="C21" s="1636" t="s">
        <v>691</v>
      </c>
      <c r="D21" s="1636"/>
      <c r="E21" s="1637"/>
    </row>
    <row r="22" spans="1:5">
      <c r="A22" s="503"/>
      <c r="B22" s="501"/>
      <c r="C22" s="1646"/>
      <c r="D22" s="1646"/>
      <c r="E22" s="1647"/>
    </row>
    <row r="23" spans="1:5">
      <c r="A23" s="503"/>
      <c r="B23" s="504"/>
      <c r="C23" s="1638"/>
      <c r="D23" s="1638"/>
      <c r="E23" s="1639"/>
    </row>
    <row r="24" spans="1:5">
      <c r="A24" s="503"/>
      <c r="B24" s="501"/>
      <c r="C24" s="1636"/>
      <c r="D24" s="1636"/>
      <c r="E24" s="1637"/>
    </row>
    <row r="25" spans="1:5">
      <c r="A25" s="503"/>
      <c r="B25" s="501" t="s">
        <v>692</v>
      </c>
      <c r="C25" s="1636" t="s">
        <v>693</v>
      </c>
      <c r="D25" s="1636"/>
      <c r="E25" s="1637"/>
    </row>
    <row r="26" spans="1:5">
      <c r="A26" s="503"/>
      <c r="B26" s="501"/>
      <c r="C26" s="1636" t="s">
        <v>694</v>
      </c>
      <c r="D26" s="1636"/>
      <c r="E26" s="1637"/>
    </row>
    <row r="27" spans="1:5">
      <c r="A27" s="503"/>
      <c r="B27" s="501"/>
      <c r="C27" s="1636" t="s">
        <v>695</v>
      </c>
      <c r="D27" s="1636"/>
      <c r="E27" s="1637"/>
    </row>
    <row r="28" spans="1:5">
      <c r="A28" s="503"/>
      <c r="B28" s="501"/>
      <c r="C28" s="1636" t="s">
        <v>696</v>
      </c>
      <c r="D28" s="1636"/>
      <c r="E28" s="1637"/>
    </row>
    <row r="29" spans="1:5">
      <c r="A29" s="503"/>
      <c r="B29" s="501"/>
      <c r="C29" s="1640"/>
      <c r="D29" s="1640"/>
      <c r="E29" s="1641"/>
    </row>
    <row r="30" spans="1:5">
      <c r="A30" s="503"/>
      <c r="B30" s="502"/>
      <c r="C30" s="1642"/>
      <c r="D30" s="1642"/>
      <c r="E30" s="1643"/>
    </row>
    <row r="31" spans="1:5">
      <c r="A31" s="503"/>
      <c r="B31" s="501" t="s">
        <v>697</v>
      </c>
      <c r="C31" s="1636" t="s">
        <v>698</v>
      </c>
      <c r="D31" s="1636"/>
      <c r="E31" s="1637"/>
    </row>
    <row r="32" spans="1:5">
      <c r="A32" s="503"/>
      <c r="B32" s="501"/>
      <c r="C32" s="1636" t="s">
        <v>699</v>
      </c>
      <c r="D32" s="1636"/>
      <c r="E32" s="1637"/>
    </row>
    <row r="33" spans="1:5">
      <c r="A33" s="503"/>
      <c r="B33" s="501"/>
      <c r="C33" s="1636" t="s">
        <v>700</v>
      </c>
      <c r="D33" s="1636"/>
      <c r="E33" s="1637"/>
    </row>
    <row r="34" spans="1:5">
      <c r="A34" s="503"/>
      <c r="B34" s="501"/>
      <c r="C34" s="1636" t="s">
        <v>701</v>
      </c>
      <c r="D34" s="1636"/>
      <c r="E34" s="1637"/>
    </row>
    <row r="35" spans="1:5">
      <c r="A35" s="503"/>
      <c r="B35" s="504"/>
      <c r="C35" s="1644" t="s">
        <v>702</v>
      </c>
      <c r="D35" s="1644"/>
      <c r="E35" s="1645"/>
    </row>
    <row r="36" spans="1:5">
      <c r="A36" s="502"/>
      <c r="B36" s="501"/>
      <c r="C36" s="1636"/>
      <c r="D36" s="1636"/>
      <c r="E36" s="1637"/>
    </row>
    <row r="37" spans="1:5">
      <c r="A37" s="501" t="s">
        <v>703</v>
      </c>
      <c r="B37" s="501" t="s">
        <v>704</v>
      </c>
      <c r="C37" s="1636" t="s">
        <v>705</v>
      </c>
      <c r="D37" s="1636"/>
      <c r="E37" s="1637"/>
    </row>
    <row r="38" spans="1:5">
      <c r="A38" s="501"/>
      <c r="B38" s="501"/>
      <c r="C38" s="1636" t="s">
        <v>706</v>
      </c>
      <c r="D38" s="1636"/>
      <c r="E38" s="1637"/>
    </row>
    <row r="39" spans="1:5">
      <c r="A39" s="1635" t="s">
        <v>707</v>
      </c>
      <c r="B39" s="501"/>
      <c r="C39" s="1636" t="s">
        <v>708</v>
      </c>
      <c r="D39" s="1636"/>
      <c r="E39" s="1637"/>
    </row>
    <row r="40" spans="1:5">
      <c r="A40" s="1635"/>
      <c r="B40" s="501"/>
      <c r="C40" s="1636" t="s">
        <v>709</v>
      </c>
      <c r="D40" s="1636"/>
      <c r="E40" s="1637"/>
    </row>
    <row r="41" spans="1:5">
      <c r="A41" s="1635"/>
      <c r="B41" s="501"/>
      <c r="C41" s="1636"/>
      <c r="D41" s="1636"/>
      <c r="E41" s="1637"/>
    </row>
    <row r="42" spans="1:5">
      <c r="A42" s="505"/>
      <c r="B42" s="504"/>
      <c r="C42" s="1638"/>
      <c r="D42" s="1638"/>
      <c r="E42" s="1639"/>
    </row>
    <row r="43" spans="1:5">
      <c r="A43" s="497" t="s">
        <v>1021</v>
      </c>
    </row>
    <row r="44" spans="1:5">
      <c r="A44" s="497" t="s">
        <v>1022</v>
      </c>
    </row>
    <row r="45" spans="1:5">
      <c r="A45" s="497" t="s">
        <v>1023</v>
      </c>
    </row>
  </sheetData>
  <mergeCells count="41">
    <mergeCell ref="C14:E14"/>
    <mergeCell ref="A3:E3"/>
    <mergeCell ref="B5:C5"/>
    <mergeCell ref="C6:E6"/>
    <mergeCell ref="C7:E7"/>
    <mergeCell ref="C8:E8"/>
    <mergeCell ref="C9:E9"/>
    <mergeCell ref="C10:E10"/>
    <mergeCell ref="A11:A13"/>
    <mergeCell ref="C11:E11"/>
    <mergeCell ref="C12:E12"/>
    <mergeCell ref="C13:E13"/>
    <mergeCell ref="C26:E26"/>
    <mergeCell ref="C15:E15"/>
    <mergeCell ref="C16:E16"/>
    <mergeCell ref="C17:E17"/>
    <mergeCell ref="C18:E18"/>
    <mergeCell ref="C19:E19"/>
    <mergeCell ref="C20:E20"/>
    <mergeCell ref="C21:E21"/>
    <mergeCell ref="C22:E22"/>
    <mergeCell ref="C23:E23"/>
    <mergeCell ref="C24:E24"/>
    <mergeCell ref="C25:E25"/>
    <mergeCell ref="C38:E38"/>
    <mergeCell ref="C27:E27"/>
    <mergeCell ref="C28:E28"/>
    <mergeCell ref="C29:E29"/>
    <mergeCell ref="C30:E30"/>
    <mergeCell ref="C31:E31"/>
    <mergeCell ref="C32:E32"/>
    <mergeCell ref="C33:E33"/>
    <mergeCell ref="C34:E34"/>
    <mergeCell ref="C35:E35"/>
    <mergeCell ref="C36:E36"/>
    <mergeCell ref="C37:E37"/>
    <mergeCell ref="A39:A41"/>
    <mergeCell ref="C39:E39"/>
    <mergeCell ref="C40:E40"/>
    <mergeCell ref="C41:E41"/>
    <mergeCell ref="C42:E42"/>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P33"/>
  <sheetViews>
    <sheetView workbookViewId="0">
      <selection activeCell="AG24" sqref="AG24"/>
    </sheetView>
  </sheetViews>
  <sheetFormatPr defaultColWidth="2.625" defaultRowHeight="13.5"/>
  <cols>
    <col min="11" max="11" width="3.375" bestFit="1" customWidth="1"/>
    <col min="14" max="14" width="3.375" bestFit="1" customWidth="1"/>
    <col min="15" max="15" width="3.375" customWidth="1"/>
    <col min="18" max="18" width="3.375" bestFit="1" customWidth="1"/>
    <col min="33" max="33" width="3.375" bestFit="1" customWidth="1"/>
  </cols>
  <sheetData>
    <row r="1" spans="1:42" ht="21" customHeight="1">
      <c r="A1" s="544" t="s">
        <v>788</v>
      </c>
    </row>
    <row r="2" spans="1:42">
      <c r="A2" s="541"/>
    </row>
    <row r="3" spans="1:42" ht="25.5" customHeight="1">
      <c r="A3" s="1653" t="s">
        <v>787</v>
      </c>
      <c r="B3" s="1653"/>
      <c r="C3" s="1653"/>
      <c r="D3" s="1653"/>
      <c r="E3" s="1653"/>
      <c r="F3" s="1653"/>
      <c r="G3" s="1653"/>
      <c r="H3" s="1653"/>
      <c r="I3" s="1653"/>
      <c r="J3" s="1653"/>
      <c r="K3" s="1653"/>
      <c r="L3" s="1653"/>
      <c r="M3" s="1653"/>
      <c r="N3" s="1653"/>
      <c r="O3" s="1653"/>
      <c r="P3" s="1653"/>
      <c r="Q3" s="1653"/>
      <c r="R3" s="1653"/>
      <c r="S3" s="1653"/>
      <c r="T3" s="1653"/>
      <c r="U3" s="1653"/>
      <c r="V3" s="1653"/>
      <c r="W3" s="1653"/>
      <c r="X3" s="1653"/>
      <c r="Y3" s="1653"/>
      <c r="Z3" s="1653"/>
      <c r="AA3" s="1653"/>
      <c r="AB3" s="1653"/>
      <c r="AC3" s="1653"/>
      <c r="AD3" s="1653"/>
      <c r="AE3" s="1653"/>
      <c r="AF3" s="1653"/>
      <c r="AG3" s="1653"/>
      <c r="AH3" s="1653"/>
    </row>
    <row r="4" spans="1:42" ht="25.5" customHeight="1">
      <c r="A4" s="1653" t="s">
        <v>786</v>
      </c>
      <c r="B4" s="1653"/>
      <c r="C4" s="1653"/>
      <c r="D4" s="1653"/>
      <c r="E4" s="1653"/>
      <c r="F4" s="1653"/>
      <c r="G4" s="1653"/>
      <c r="H4" s="1653"/>
      <c r="I4" s="1653"/>
      <c r="J4" s="1653"/>
      <c r="K4" s="1653"/>
      <c r="L4" s="1653"/>
      <c r="M4" s="1653"/>
      <c r="N4" s="1653"/>
      <c r="O4" s="1653"/>
      <c r="P4" s="1653"/>
      <c r="Q4" s="1653"/>
      <c r="R4" s="1653"/>
      <c r="S4" s="1653"/>
      <c r="T4" s="1653"/>
      <c r="U4" s="1653"/>
      <c r="V4" s="1653"/>
      <c r="W4" s="1653"/>
      <c r="X4" s="1653"/>
      <c r="Y4" s="1653"/>
      <c r="Z4" s="1653"/>
      <c r="AA4" s="1653"/>
      <c r="AB4" s="1653"/>
      <c r="AC4" s="1653"/>
      <c r="AD4" s="1653"/>
      <c r="AE4" s="1653"/>
      <c r="AF4" s="1653"/>
      <c r="AG4" s="1653"/>
      <c r="AH4" s="1653"/>
    </row>
    <row r="5" spans="1:42">
      <c r="A5" s="543"/>
    </row>
    <row r="6" spans="1:42">
      <c r="A6" s="1654" t="s">
        <v>17</v>
      </c>
      <c r="B6" s="1654"/>
      <c r="C6" s="1654"/>
      <c r="D6" s="1654"/>
      <c r="E6" s="1654"/>
      <c r="F6" s="1654"/>
      <c r="G6" s="1654"/>
      <c r="H6" s="1654"/>
      <c r="I6" s="1654"/>
      <c r="J6" s="1654"/>
      <c r="K6" s="1654"/>
      <c r="L6" s="1654"/>
      <c r="M6" s="1654"/>
      <c r="N6" s="1654"/>
      <c r="O6" s="1654"/>
      <c r="P6" s="1654"/>
      <c r="Q6" s="1654"/>
      <c r="R6" s="1654"/>
      <c r="S6" s="1654"/>
      <c r="T6" s="1654"/>
      <c r="U6" s="1654"/>
      <c r="V6" s="1654"/>
      <c r="W6" s="1654"/>
      <c r="X6" s="1654"/>
      <c r="Y6" s="1654"/>
      <c r="Z6" s="1654"/>
      <c r="AA6" s="1654"/>
      <c r="AB6" s="1654"/>
      <c r="AC6" s="1654"/>
      <c r="AD6" s="1654"/>
      <c r="AE6" s="1654"/>
      <c r="AF6" s="1654"/>
      <c r="AG6" s="1654"/>
      <c r="AH6" s="1654"/>
    </row>
    <row r="7" spans="1:42">
      <c r="A7" s="541"/>
    </row>
    <row r="8" spans="1:42">
      <c r="A8" s="542"/>
    </row>
    <row r="9" spans="1:42">
      <c r="A9" s="541"/>
    </row>
    <row r="10" spans="1:42">
      <c r="B10" s="1655" t="s">
        <v>785</v>
      </c>
      <c r="C10" s="1655"/>
      <c r="D10" s="1655"/>
      <c r="E10" s="1655"/>
      <c r="F10" s="1655"/>
      <c r="G10" s="1655"/>
      <c r="H10" s="1655"/>
      <c r="I10" s="1655"/>
      <c r="J10" s="1655"/>
      <c r="K10" s="1655"/>
      <c r="L10" s="1655"/>
      <c r="M10" s="1655"/>
      <c r="N10" s="1655"/>
      <c r="O10" s="1655"/>
      <c r="P10" s="1655"/>
      <c r="Q10" s="1655"/>
      <c r="R10" s="1655"/>
      <c r="S10" s="1655"/>
      <c r="T10" s="1655"/>
      <c r="U10" s="1655"/>
      <c r="V10" s="1655"/>
      <c r="W10" s="1655"/>
      <c r="X10" s="1655"/>
      <c r="Y10" s="1655"/>
      <c r="Z10" s="1655"/>
      <c r="AA10" s="1655"/>
      <c r="AB10" s="1655"/>
      <c r="AC10" s="1655"/>
      <c r="AD10" s="1655"/>
      <c r="AE10" s="1655"/>
      <c r="AF10" s="1655"/>
      <c r="AG10" s="1655"/>
      <c r="AH10" s="1655"/>
      <c r="AI10" s="535"/>
      <c r="AJ10" s="535"/>
      <c r="AK10" s="535"/>
      <c r="AL10" s="535"/>
      <c r="AM10" s="535"/>
      <c r="AN10" s="535"/>
      <c r="AO10" s="535"/>
      <c r="AP10" s="535"/>
    </row>
    <row r="11" spans="1:42">
      <c r="A11" s="537" t="s">
        <v>784</v>
      </c>
      <c r="B11" s="535"/>
      <c r="C11" s="535"/>
      <c r="D11" s="535"/>
      <c r="E11" s="535"/>
      <c r="F11" s="535"/>
      <c r="G11" s="535"/>
      <c r="H11" s="535"/>
      <c r="I11" s="535"/>
      <c r="J11" s="535"/>
      <c r="K11" s="535"/>
      <c r="L11" s="535"/>
      <c r="M11" s="535"/>
      <c r="N11" s="535"/>
      <c r="O11" s="535"/>
      <c r="P11" s="535"/>
      <c r="Q11" s="535"/>
      <c r="R11" s="535"/>
      <c r="S11" s="535"/>
      <c r="T11" s="535"/>
      <c r="U11" s="535"/>
      <c r="V11" s="535"/>
      <c r="W11" s="535"/>
      <c r="X11" s="535"/>
      <c r="Y11" s="535"/>
      <c r="Z11" s="535"/>
      <c r="AA11" s="535"/>
      <c r="AB11" s="535"/>
      <c r="AC11" s="535"/>
      <c r="AD11" s="535"/>
      <c r="AE11" s="535"/>
      <c r="AF11" s="535"/>
      <c r="AG11" s="535"/>
      <c r="AH11" s="535"/>
      <c r="AI11" s="535"/>
      <c r="AJ11" s="535"/>
      <c r="AK11" s="535"/>
      <c r="AL11" s="535"/>
      <c r="AM11" s="535"/>
      <c r="AN11" s="535"/>
      <c r="AO11" s="535"/>
      <c r="AP11" s="535"/>
    </row>
    <row r="12" spans="1:42">
      <c r="B12" s="535"/>
      <c r="C12" s="535"/>
      <c r="D12" s="540" t="s">
        <v>782</v>
      </c>
      <c r="E12" s="1655" t="s">
        <v>783</v>
      </c>
      <c r="F12" s="1655"/>
      <c r="G12" s="1655"/>
      <c r="H12" s="1655"/>
      <c r="I12" s="1655"/>
      <c r="J12" s="1655"/>
      <c r="K12" s="1655"/>
      <c r="L12" s="1655"/>
      <c r="M12" s="1655"/>
      <c r="N12" s="1655"/>
      <c r="O12" s="1655"/>
      <c r="P12" s="1655"/>
      <c r="Q12" s="1655"/>
      <c r="R12" s="1655"/>
      <c r="S12" s="1655"/>
      <c r="T12" s="1655"/>
      <c r="U12" s="1655"/>
      <c r="V12" s="1655"/>
      <c r="W12" s="1655"/>
      <c r="X12" s="1655"/>
      <c r="Y12" s="1655"/>
      <c r="Z12" s="1655"/>
      <c r="AA12" s="1655"/>
      <c r="AB12" s="1655"/>
      <c r="AC12" s="1655"/>
      <c r="AD12" s="1655"/>
      <c r="AE12" s="1655"/>
      <c r="AF12" s="1655"/>
      <c r="AG12" s="1655"/>
      <c r="AH12" s="1655"/>
      <c r="AI12" s="535"/>
      <c r="AJ12" s="535"/>
      <c r="AK12" s="535"/>
      <c r="AL12" s="535"/>
      <c r="AM12" s="535"/>
      <c r="AN12" s="535"/>
      <c r="AO12" s="535"/>
      <c r="AP12" s="535"/>
    </row>
    <row r="13" spans="1:42">
      <c r="A13" s="536"/>
      <c r="B13" s="535"/>
      <c r="C13" s="535"/>
      <c r="D13" s="535"/>
      <c r="E13" s="535"/>
      <c r="F13" s="535"/>
      <c r="G13" s="535"/>
      <c r="H13" s="535"/>
      <c r="I13" s="535"/>
      <c r="J13" s="535"/>
      <c r="K13" s="535"/>
      <c r="L13" s="535"/>
      <c r="M13" s="535"/>
      <c r="N13" s="535"/>
      <c r="O13" s="535"/>
      <c r="P13" s="535"/>
      <c r="Q13" s="535"/>
      <c r="R13" s="535"/>
      <c r="S13" s="535"/>
      <c r="T13" s="535"/>
      <c r="U13" s="535"/>
      <c r="V13" s="535"/>
      <c r="W13" s="535"/>
      <c r="X13" s="535"/>
      <c r="Y13" s="535"/>
      <c r="Z13" s="535"/>
      <c r="AA13" s="535"/>
      <c r="AB13" s="535"/>
      <c r="AC13" s="535"/>
      <c r="AD13" s="535"/>
      <c r="AE13" s="535"/>
      <c r="AF13" s="535"/>
      <c r="AG13" s="535"/>
      <c r="AH13" s="535"/>
      <c r="AI13" s="535"/>
      <c r="AJ13" s="535"/>
      <c r="AK13" s="535"/>
      <c r="AL13" s="535"/>
      <c r="AM13" s="535"/>
      <c r="AN13" s="535"/>
      <c r="AO13" s="535"/>
      <c r="AP13" s="535"/>
    </row>
    <row r="14" spans="1:42">
      <c r="A14" s="540"/>
      <c r="B14" s="535"/>
      <c r="C14" s="535"/>
      <c r="D14" s="540" t="s">
        <v>782</v>
      </c>
      <c r="E14" s="1656" t="s">
        <v>781</v>
      </c>
      <c r="F14" s="1656"/>
      <c r="G14" s="1656"/>
      <c r="H14" s="1656"/>
      <c r="I14" s="1656"/>
      <c r="J14" s="1656"/>
      <c r="K14" s="1656"/>
      <c r="L14" s="1656"/>
      <c r="M14" s="1656"/>
      <c r="N14" s="1656"/>
      <c r="O14" s="1656"/>
      <c r="P14" s="1656"/>
      <c r="Q14" s="1656"/>
      <c r="R14" s="1656"/>
      <c r="S14" s="1656"/>
      <c r="T14" s="1656"/>
      <c r="U14" s="1656"/>
      <c r="V14" s="1656"/>
      <c r="W14" s="1656"/>
      <c r="X14" s="1656"/>
      <c r="Y14" s="1656"/>
      <c r="Z14" s="1656"/>
      <c r="AA14" s="1656"/>
      <c r="AB14" s="1656"/>
      <c r="AC14" s="1656"/>
      <c r="AD14" s="1656"/>
      <c r="AE14" s="1656"/>
      <c r="AF14" s="1656"/>
      <c r="AG14" s="1656"/>
      <c r="AH14" s="1656"/>
      <c r="AI14" s="535"/>
      <c r="AJ14" s="535"/>
      <c r="AK14" s="535"/>
      <c r="AL14" s="535"/>
      <c r="AM14" s="535"/>
      <c r="AN14" s="535"/>
      <c r="AO14" s="535"/>
      <c r="AP14" s="535"/>
    </row>
    <row r="15" spans="1:42">
      <c r="A15" s="537"/>
      <c r="B15" s="535"/>
      <c r="C15" s="535"/>
      <c r="D15" s="535"/>
      <c r="E15" s="1657" t="s">
        <v>780</v>
      </c>
      <c r="F15" s="1657"/>
      <c r="G15" s="1657"/>
      <c r="H15" s="1659"/>
      <c r="I15" s="1659"/>
      <c r="J15" s="1659"/>
      <c r="K15" s="1659"/>
      <c r="L15" s="1659"/>
      <c r="M15" s="1659"/>
      <c r="N15" s="1659"/>
      <c r="O15" s="1659"/>
      <c r="P15" s="1659"/>
      <c r="Q15" s="1659"/>
      <c r="R15" s="1659"/>
      <c r="S15" s="1659"/>
      <c r="T15" s="1659"/>
      <c r="U15" s="1659"/>
      <c r="V15" s="1659"/>
      <c r="W15" s="1659"/>
      <c r="X15" s="1659"/>
      <c r="Y15" s="1659"/>
      <c r="Z15" s="1659"/>
      <c r="AA15" s="1659"/>
      <c r="AB15" s="1659"/>
      <c r="AC15" s="1659"/>
      <c r="AD15" s="1659"/>
      <c r="AE15" s="1659"/>
      <c r="AF15" s="539" t="s">
        <v>779</v>
      </c>
      <c r="AG15" s="535"/>
      <c r="AH15" s="535"/>
      <c r="AI15" s="535"/>
      <c r="AJ15" s="535"/>
      <c r="AK15" s="535"/>
      <c r="AL15" s="535"/>
      <c r="AM15" s="535"/>
      <c r="AN15" s="535"/>
      <c r="AO15" s="535"/>
      <c r="AP15" s="535"/>
    </row>
    <row r="16" spans="1:42">
      <c r="A16" s="538" t="s">
        <v>778</v>
      </c>
      <c r="B16" s="535"/>
      <c r="C16" s="535"/>
      <c r="D16" s="535"/>
      <c r="E16" s="535"/>
      <c r="F16" s="535"/>
      <c r="G16" s="535"/>
      <c r="H16" s="535"/>
      <c r="I16" s="535"/>
      <c r="J16" s="535"/>
      <c r="K16" s="535"/>
      <c r="L16" s="535"/>
      <c r="M16" s="535"/>
      <c r="N16" s="535"/>
      <c r="O16" s="535"/>
      <c r="P16" s="535"/>
      <c r="Q16" s="535"/>
      <c r="R16" s="535"/>
      <c r="S16" s="535"/>
      <c r="T16" s="535"/>
      <c r="U16" s="535"/>
      <c r="V16" s="535"/>
      <c r="W16" s="535"/>
      <c r="X16" s="535"/>
      <c r="Y16" s="535"/>
      <c r="Z16" s="535"/>
      <c r="AA16" s="535"/>
      <c r="AB16" s="535"/>
      <c r="AC16" s="535"/>
      <c r="AD16" s="535"/>
      <c r="AE16" s="535"/>
      <c r="AF16" s="535"/>
      <c r="AG16" s="535"/>
      <c r="AH16" s="535"/>
      <c r="AI16" s="535"/>
      <c r="AJ16" s="535"/>
      <c r="AK16" s="535"/>
      <c r="AL16" s="535"/>
      <c r="AM16" s="535"/>
      <c r="AN16" s="535"/>
      <c r="AO16" s="535"/>
      <c r="AP16" s="535"/>
    </row>
    <row r="17" spans="1:42">
      <c r="A17" s="537" t="s">
        <v>777</v>
      </c>
      <c r="B17" s="535"/>
      <c r="C17" s="535"/>
      <c r="D17" s="535"/>
      <c r="E17" s="535"/>
      <c r="F17" s="535"/>
      <c r="G17" s="535"/>
      <c r="H17" s="535"/>
      <c r="I17" s="535"/>
      <c r="J17" s="535"/>
      <c r="K17" s="535"/>
      <c r="L17" s="535"/>
      <c r="M17" s="535"/>
      <c r="N17" s="535"/>
      <c r="O17" s="535"/>
      <c r="P17" s="535"/>
      <c r="Q17" s="535"/>
      <c r="R17" s="535"/>
      <c r="S17" s="535"/>
      <c r="T17" s="535"/>
      <c r="U17" s="535"/>
      <c r="V17" s="535"/>
      <c r="W17" s="535"/>
      <c r="X17" s="535"/>
      <c r="Y17" s="535"/>
      <c r="Z17" s="535"/>
      <c r="AA17" s="535"/>
      <c r="AB17" s="535"/>
      <c r="AC17" s="535"/>
      <c r="AD17" s="535"/>
      <c r="AE17" s="535"/>
      <c r="AF17" s="535"/>
      <c r="AG17" s="535"/>
      <c r="AH17" s="535"/>
      <c r="AI17" s="535"/>
      <c r="AJ17" s="535"/>
      <c r="AK17" s="535"/>
      <c r="AL17" s="535"/>
      <c r="AM17" s="535"/>
      <c r="AN17" s="535"/>
      <c r="AO17" s="535"/>
      <c r="AP17" s="535"/>
    </row>
    <row r="18" spans="1:42">
      <c r="A18" s="537"/>
      <c r="B18" s="535"/>
      <c r="C18" s="535"/>
      <c r="D18" s="535"/>
      <c r="E18" s="535"/>
      <c r="F18" s="535"/>
      <c r="G18" s="535"/>
      <c r="H18" s="535"/>
      <c r="I18" s="535"/>
      <c r="J18" s="535"/>
      <c r="K18" s="535"/>
      <c r="L18" s="535"/>
      <c r="M18" s="535"/>
      <c r="N18" s="535"/>
      <c r="O18" s="535"/>
      <c r="P18" s="535"/>
      <c r="Q18" s="535"/>
      <c r="R18" s="535"/>
      <c r="S18" s="535"/>
      <c r="T18" s="535"/>
      <c r="U18" s="535"/>
      <c r="V18" s="535"/>
      <c r="W18" s="535"/>
      <c r="X18" s="535"/>
      <c r="Y18" s="535"/>
      <c r="Z18" s="535"/>
      <c r="AA18" s="535"/>
      <c r="AB18" s="535"/>
      <c r="AC18" s="535"/>
      <c r="AD18" s="535"/>
      <c r="AE18" s="535"/>
      <c r="AF18" s="535"/>
      <c r="AG18" s="535"/>
      <c r="AH18" s="535"/>
      <c r="AI18" s="535"/>
      <c r="AJ18" s="535"/>
      <c r="AK18" s="535"/>
      <c r="AL18" s="535"/>
      <c r="AM18" s="535"/>
      <c r="AN18" s="535"/>
      <c r="AO18" s="535"/>
      <c r="AP18" s="535"/>
    </row>
    <row r="19" spans="1:42">
      <c r="A19" s="537"/>
      <c r="B19" s="535"/>
      <c r="C19" s="535"/>
      <c r="D19" s="535"/>
      <c r="E19" s="535"/>
      <c r="F19" s="535"/>
      <c r="G19" s="535"/>
      <c r="H19" s="535"/>
      <c r="I19" s="535"/>
      <c r="J19" s="535"/>
      <c r="K19" s="535"/>
      <c r="L19" s="535"/>
      <c r="M19" s="535"/>
      <c r="N19" s="535"/>
      <c r="O19" s="535"/>
      <c r="P19" s="535"/>
      <c r="Q19" s="535"/>
      <c r="R19" s="535"/>
      <c r="S19" s="535"/>
      <c r="T19" s="535"/>
      <c r="U19" s="535"/>
      <c r="V19" s="535"/>
      <c r="W19" s="535"/>
      <c r="X19" s="535"/>
      <c r="Y19" s="535"/>
      <c r="Z19" s="535"/>
      <c r="AA19" s="535"/>
      <c r="AB19" s="535"/>
      <c r="AC19" s="535"/>
      <c r="AD19" s="535"/>
      <c r="AE19" s="535"/>
      <c r="AF19" s="535"/>
      <c r="AG19" s="535"/>
      <c r="AH19" s="535"/>
      <c r="AI19" s="535"/>
      <c r="AJ19" s="535"/>
      <c r="AK19" s="535"/>
      <c r="AL19" s="535"/>
      <c r="AM19" s="535"/>
      <c r="AN19" s="535"/>
      <c r="AO19" s="535"/>
      <c r="AP19" s="535"/>
    </row>
    <row r="20" spans="1:42">
      <c r="A20" s="536"/>
      <c r="B20" s="535"/>
      <c r="C20" s="535"/>
      <c r="D20" s="535"/>
      <c r="E20" s="535"/>
      <c r="F20" s="1657" t="s">
        <v>776</v>
      </c>
      <c r="G20" s="1657"/>
      <c r="H20" s="1657"/>
      <c r="I20" s="1658"/>
      <c r="J20" s="1658"/>
      <c r="K20" s="535" t="s">
        <v>775</v>
      </c>
      <c r="L20" s="1658"/>
      <c r="M20" s="1658"/>
      <c r="N20" s="535" t="s">
        <v>774</v>
      </c>
      <c r="O20" s="1658"/>
      <c r="P20" s="1658"/>
      <c r="Q20" s="535" t="s">
        <v>773</v>
      </c>
      <c r="R20" s="535"/>
      <c r="S20" s="535"/>
      <c r="T20" s="535"/>
      <c r="U20" s="535"/>
      <c r="V20" s="535"/>
      <c r="W20" s="535"/>
      <c r="X20" s="535"/>
      <c r="Y20" s="535"/>
      <c r="Z20" s="535"/>
      <c r="AA20" s="535"/>
      <c r="AB20" s="535"/>
      <c r="AC20" s="535"/>
      <c r="AD20" s="535"/>
      <c r="AE20" s="535"/>
      <c r="AF20" s="535"/>
      <c r="AG20" s="535"/>
      <c r="AH20" s="535"/>
      <c r="AI20" s="535"/>
      <c r="AJ20" s="535"/>
      <c r="AK20" s="535"/>
      <c r="AL20" s="535"/>
      <c r="AM20" s="535"/>
      <c r="AN20" s="535"/>
      <c r="AO20" s="535"/>
    </row>
    <row r="21" spans="1:42">
      <c r="A21" s="536"/>
      <c r="B21" s="535"/>
      <c r="C21" s="535"/>
      <c r="D21" s="535"/>
      <c r="E21" s="535"/>
      <c r="F21" s="535"/>
      <c r="G21" s="535"/>
      <c r="H21" s="535"/>
      <c r="I21" s="535"/>
      <c r="J21" s="535"/>
      <c r="K21" s="535"/>
      <c r="L21" s="535"/>
      <c r="M21" s="535"/>
      <c r="N21" s="535"/>
      <c r="O21" s="535"/>
      <c r="P21" s="535"/>
      <c r="Q21" s="535"/>
      <c r="R21" s="535"/>
      <c r="S21" s="535"/>
      <c r="T21" s="535"/>
      <c r="U21" s="535"/>
      <c r="V21" s="535"/>
      <c r="W21" s="535"/>
      <c r="X21" s="535"/>
      <c r="Y21" s="535"/>
      <c r="Z21" s="535"/>
      <c r="AA21" s="535"/>
      <c r="AB21" s="535"/>
      <c r="AC21" s="535"/>
      <c r="AD21" s="535"/>
      <c r="AE21" s="535"/>
      <c r="AF21" s="535"/>
      <c r="AG21" s="535"/>
      <c r="AH21" s="535"/>
      <c r="AI21" s="535"/>
      <c r="AJ21" s="535"/>
      <c r="AK21" s="535"/>
      <c r="AL21" s="535"/>
      <c r="AM21" s="535"/>
      <c r="AN21" s="535"/>
      <c r="AO21" s="535"/>
      <c r="AP21" s="535"/>
    </row>
    <row r="22" spans="1:42">
      <c r="A22" s="537"/>
      <c r="B22" s="535"/>
      <c r="C22" s="535"/>
      <c r="D22" s="535"/>
      <c r="E22" s="535"/>
      <c r="F22" s="535"/>
      <c r="G22" s="535"/>
      <c r="H22" s="535"/>
      <c r="I22" s="535"/>
      <c r="J22" s="535"/>
      <c r="K22" s="1660" t="s">
        <v>772</v>
      </c>
      <c r="L22" s="1660"/>
      <c r="M22" s="1660"/>
      <c r="N22" s="1660"/>
      <c r="O22" s="1660"/>
      <c r="P22" s="1660"/>
      <c r="Q22" s="1656"/>
      <c r="R22" s="1656"/>
      <c r="S22" s="1656"/>
      <c r="T22" s="1656"/>
      <c r="U22" s="1656"/>
      <c r="V22" s="1656"/>
      <c r="W22" s="1656"/>
      <c r="X22" s="1656"/>
      <c r="Y22" s="1656"/>
      <c r="Z22" s="1656"/>
      <c r="AA22" s="1656"/>
      <c r="AB22" s="1656"/>
      <c r="AC22" s="1656"/>
      <c r="AD22" s="1656"/>
      <c r="AE22" s="1656"/>
      <c r="AF22" s="1656"/>
      <c r="AG22" s="535"/>
      <c r="AH22" s="535"/>
      <c r="AI22" s="535"/>
      <c r="AJ22" s="535"/>
      <c r="AK22" s="535"/>
      <c r="AL22" s="535"/>
      <c r="AM22" s="535"/>
      <c r="AN22" s="535"/>
      <c r="AO22" s="535"/>
      <c r="AP22" s="535"/>
    </row>
    <row r="23" spans="1:42">
      <c r="A23" s="536"/>
      <c r="B23" s="535"/>
      <c r="C23" s="535"/>
      <c r="D23" s="535"/>
      <c r="E23" s="535"/>
      <c r="F23" s="535"/>
      <c r="G23" s="535"/>
      <c r="H23" s="535"/>
      <c r="I23" s="535"/>
      <c r="J23" s="535"/>
      <c r="K23" s="1660" t="s">
        <v>771</v>
      </c>
      <c r="L23" s="1660"/>
      <c r="M23" s="1660"/>
      <c r="N23" s="1660"/>
      <c r="O23" s="1660"/>
      <c r="P23" s="1660"/>
      <c r="Q23" s="1656"/>
      <c r="R23" s="1656"/>
      <c r="S23" s="1656"/>
      <c r="T23" s="1656"/>
      <c r="U23" s="1656"/>
      <c r="V23" s="1656"/>
      <c r="W23" s="1656"/>
      <c r="X23" s="1656"/>
      <c r="Y23" s="1656"/>
      <c r="Z23" s="1656"/>
      <c r="AA23" s="1656"/>
      <c r="AB23" s="1656"/>
      <c r="AC23" s="1656"/>
      <c r="AD23" s="1656"/>
      <c r="AE23" s="1656"/>
      <c r="AF23" s="1656"/>
      <c r="AG23" s="535"/>
      <c r="AH23" s="535"/>
      <c r="AI23" s="535"/>
      <c r="AJ23" s="535"/>
      <c r="AK23" s="535"/>
      <c r="AL23" s="535"/>
      <c r="AM23" s="535"/>
      <c r="AN23" s="535"/>
      <c r="AO23" s="535"/>
      <c r="AP23" s="535"/>
    </row>
    <row r="24" spans="1:42">
      <c r="A24" s="537"/>
      <c r="B24" s="535"/>
      <c r="C24" s="535"/>
      <c r="D24" s="535"/>
      <c r="E24" s="535"/>
      <c r="F24" s="535"/>
      <c r="G24" s="535"/>
      <c r="H24" s="535"/>
      <c r="I24" s="535"/>
      <c r="J24" s="535"/>
      <c r="K24" s="1660" t="s">
        <v>770</v>
      </c>
      <c r="L24" s="1660"/>
      <c r="M24" s="1660"/>
      <c r="N24" s="1660"/>
      <c r="O24" s="1660"/>
      <c r="P24" s="1660"/>
      <c r="Q24" s="1656"/>
      <c r="R24" s="1656"/>
      <c r="S24" s="1656"/>
      <c r="T24" s="1656"/>
      <c r="U24" s="1656"/>
      <c r="V24" s="1656"/>
      <c r="W24" s="1656"/>
      <c r="X24" s="1656"/>
      <c r="Y24" s="1656"/>
      <c r="Z24" s="1656"/>
      <c r="AA24" s="1656"/>
      <c r="AB24" s="1656"/>
      <c r="AC24" s="1656"/>
      <c r="AD24" s="1656"/>
      <c r="AE24" s="1656"/>
      <c r="AF24" s="1656"/>
      <c r="AG24" s="675" t="s">
        <v>769</v>
      </c>
      <c r="AH24" s="535"/>
      <c r="AI24" s="535"/>
      <c r="AJ24" s="535"/>
      <c r="AK24" s="535"/>
      <c r="AL24" s="535"/>
      <c r="AM24" s="535"/>
      <c r="AN24" s="535"/>
      <c r="AO24" s="535"/>
      <c r="AP24" s="535"/>
    </row>
    <row r="25" spans="1:42">
      <c r="A25" s="537"/>
      <c r="B25" s="535"/>
      <c r="C25" s="535"/>
      <c r="D25" s="535"/>
      <c r="E25" s="535"/>
      <c r="F25" s="535"/>
      <c r="G25" s="535"/>
      <c r="H25" s="535"/>
      <c r="I25" s="535"/>
      <c r="J25" s="535"/>
      <c r="K25" s="535"/>
      <c r="L25" s="535"/>
      <c r="M25" s="535"/>
      <c r="N25" s="535"/>
      <c r="O25" s="535"/>
      <c r="P25" s="535"/>
      <c r="Q25" s="535"/>
      <c r="R25" s="535"/>
      <c r="S25" s="535"/>
      <c r="T25" s="535"/>
      <c r="U25" s="535"/>
      <c r="V25" s="535"/>
      <c r="W25" s="535"/>
      <c r="X25" s="535"/>
      <c r="Y25" s="535"/>
      <c r="Z25" s="535"/>
      <c r="AA25" s="535"/>
      <c r="AB25" s="535"/>
      <c r="AC25" s="535"/>
      <c r="AD25" s="535"/>
      <c r="AE25" s="535"/>
      <c r="AF25" s="535"/>
      <c r="AG25" s="535"/>
      <c r="AH25" s="535"/>
      <c r="AI25" s="535"/>
      <c r="AJ25" s="535"/>
      <c r="AK25" s="535"/>
      <c r="AL25" s="535"/>
      <c r="AM25" s="535"/>
      <c r="AN25" s="535"/>
      <c r="AO25" s="535"/>
      <c r="AP25" s="535"/>
    </row>
    <row r="26" spans="1:42">
      <c r="A26" s="537"/>
      <c r="B26" s="535"/>
      <c r="C26" s="535"/>
      <c r="D26" s="535"/>
      <c r="E26" s="535"/>
      <c r="F26" s="535"/>
      <c r="G26" s="535"/>
      <c r="H26" s="535"/>
      <c r="I26" s="535"/>
      <c r="J26" s="535"/>
      <c r="K26" s="535"/>
      <c r="L26" s="535"/>
      <c r="M26" s="535"/>
      <c r="N26" s="535"/>
      <c r="O26" s="535"/>
      <c r="P26" s="535"/>
      <c r="Q26" s="535"/>
      <c r="R26" s="535"/>
      <c r="S26" s="535"/>
      <c r="T26" s="535"/>
      <c r="U26" s="535"/>
      <c r="V26" s="535"/>
      <c r="W26" s="535"/>
      <c r="X26" s="535"/>
      <c r="Y26" s="535"/>
      <c r="Z26" s="535"/>
      <c r="AA26" s="535"/>
      <c r="AB26" s="535"/>
      <c r="AC26" s="535"/>
      <c r="AD26" s="535"/>
      <c r="AE26" s="535"/>
      <c r="AF26" s="535"/>
      <c r="AG26" s="535"/>
      <c r="AH26" s="535"/>
      <c r="AI26" s="535"/>
      <c r="AJ26" s="535"/>
      <c r="AK26" s="535"/>
      <c r="AL26" s="535"/>
      <c r="AM26" s="535"/>
      <c r="AN26" s="535"/>
      <c r="AO26" s="535"/>
      <c r="AP26" s="535"/>
    </row>
    <row r="27" spans="1:42">
      <c r="A27" s="536"/>
      <c r="B27" s="535"/>
      <c r="C27" s="535"/>
      <c r="D27" s="535"/>
      <c r="E27" s="535"/>
      <c r="F27" s="535"/>
      <c r="G27" s="535"/>
      <c r="H27" s="535"/>
      <c r="I27" s="535"/>
      <c r="J27" s="535"/>
      <c r="K27" s="535"/>
      <c r="L27" s="535"/>
      <c r="M27" s="535"/>
      <c r="N27" s="535"/>
      <c r="O27" s="535"/>
      <c r="P27" s="535"/>
      <c r="Q27" s="535"/>
      <c r="R27" s="535"/>
      <c r="S27" s="535"/>
      <c r="T27" s="535"/>
      <c r="U27" s="535"/>
      <c r="V27" s="535"/>
      <c r="W27" s="535"/>
      <c r="X27" s="535"/>
      <c r="Y27" s="535"/>
      <c r="Z27" s="535"/>
      <c r="AA27" s="535"/>
      <c r="AB27" s="535"/>
      <c r="AC27" s="535"/>
      <c r="AD27" s="535"/>
      <c r="AE27" s="535"/>
      <c r="AF27" s="535"/>
      <c r="AG27" s="535"/>
      <c r="AH27" s="535"/>
      <c r="AI27" s="535"/>
      <c r="AJ27" s="535"/>
      <c r="AK27" s="535"/>
      <c r="AL27" s="535"/>
      <c r="AM27" s="535"/>
      <c r="AN27" s="535"/>
      <c r="AO27" s="535"/>
      <c r="AP27" s="535"/>
    </row>
    <row r="28" spans="1:42">
      <c r="A28" s="535"/>
      <c r="B28" s="535"/>
      <c r="C28" s="535"/>
      <c r="D28" s="535"/>
      <c r="E28" s="535"/>
      <c r="F28" s="535"/>
      <c r="G28" s="535"/>
      <c r="H28" s="535"/>
      <c r="I28" s="535"/>
      <c r="J28" s="535"/>
      <c r="K28" s="535"/>
      <c r="L28" s="535"/>
      <c r="M28" s="535"/>
      <c r="N28" s="535"/>
      <c r="O28" s="535"/>
      <c r="P28" s="535"/>
      <c r="Q28" s="535"/>
      <c r="R28" s="535"/>
      <c r="S28" s="535"/>
      <c r="T28" s="535"/>
      <c r="U28" s="535"/>
      <c r="V28" s="535"/>
      <c r="W28" s="535"/>
      <c r="X28" s="535"/>
      <c r="Y28" s="535"/>
      <c r="Z28" s="535"/>
      <c r="AA28" s="535"/>
      <c r="AB28" s="535"/>
      <c r="AC28" s="535"/>
      <c r="AD28" s="535"/>
      <c r="AE28" s="535"/>
      <c r="AF28" s="535"/>
      <c r="AG28" s="535"/>
      <c r="AH28" s="535"/>
      <c r="AI28" s="535"/>
      <c r="AJ28" s="535"/>
      <c r="AK28" s="535"/>
      <c r="AL28" s="535"/>
      <c r="AM28" s="535"/>
      <c r="AN28" s="535"/>
      <c r="AO28" s="535"/>
      <c r="AP28" s="535"/>
    </row>
    <row r="29" spans="1:42">
      <c r="A29" s="535"/>
      <c r="B29" s="535"/>
      <c r="C29" s="535"/>
      <c r="D29" s="535"/>
      <c r="E29" s="535"/>
      <c r="F29" s="535"/>
      <c r="G29" s="535"/>
      <c r="H29" s="535"/>
      <c r="I29" s="535"/>
      <c r="J29" s="535"/>
      <c r="K29" s="535"/>
      <c r="L29" s="535"/>
      <c r="M29" s="535"/>
      <c r="N29" s="535"/>
      <c r="O29" s="535"/>
      <c r="P29" s="535"/>
      <c r="Q29" s="535"/>
      <c r="R29" s="535"/>
      <c r="S29" s="535"/>
      <c r="T29" s="535"/>
      <c r="U29" s="535"/>
      <c r="V29" s="535"/>
      <c r="W29" s="535"/>
      <c r="X29" s="535"/>
      <c r="Y29" s="535"/>
      <c r="Z29" s="535"/>
      <c r="AA29" s="535"/>
      <c r="AB29" s="535"/>
      <c r="AC29" s="535"/>
      <c r="AD29" s="535"/>
      <c r="AE29" s="535"/>
      <c r="AF29" s="535"/>
      <c r="AG29" s="535"/>
      <c r="AH29" s="535"/>
      <c r="AI29" s="535"/>
      <c r="AJ29" s="535"/>
      <c r="AK29" s="535"/>
      <c r="AL29" s="535"/>
      <c r="AM29" s="535"/>
      <c r="AN29" s="535"/>
      <c r="AO29" s="535"/>
      <c r="AP29" s="535"/>
    </row>
    <row r="30" spans="1:42">
      <c r="A30" s="535"/>
      <c r="B30" s="535"/>
      <c r="C30" s="535"/>
      <c r="D30" s="535"/>
      <c r="E30" s="535"/>
      <c r="F30" s="535"/>
      <c r="G30" s="535"/>
      <c r="H30" s="535"/>
      <c r="I30" s="535"/>
      <c r="J30" s="535"/>
      <c r="K30" s="535"/>
      <c r="L30" s="535"/>
      <c r="M30" s="535"/>
      <c r="N30" s="535"/>
      <c r="O30" s="535"/>
      <c r="P30" s="535"/>
      <c r="Q30" s="535"/>
      <c r="R30" s="535"/>
      <c r="S30" s="535"/>
      <c r="T30" s="535"/>
      <c r="U30" s="535"/>
      <c r="V30" s="535"/>
      <c r="W30" s="535"/>
      <c r="X30" s="535"/>
      <c r="Y30" s="535"/>
      <c r="Z30" s="535"/>
      <c r="AA30" s="535"/>
      <c r="AB30" s="535"/>
      <c r="AC30" s="535"/>
      <c r="AD30" s="535"/>
      <c r="AE30" s="535"/>
      <c r="AF30" s="535"/>
      <c r="AG30" s="535"/>
      <c r="AH30" s="535"/>
      <c r="AI30" s="535"/>
      <c r="AJ30" s="535"/>
      <c r="AK30" s="535"/>
      <c r="AL30" s="535"/>
      <c r="AM30" s="535"/>
      <c r="AN30" s="535"/>
      <c r="AO30" s="535"/>
      <c r="AP30" s="535"/>
    </row>
    <row r="31" spans="1:42">
      <c r="A31" s="535"/>
      <c r="B31" s="535"/>
      <c r="C31" s="535"/>
      <c r="D31" s="535"/>
      <c r="E31" s="535"/>
      <c r="F31" s="535"/>
      <c r="G31" s="535"/>
      <c r="H31" s="535"/>
      <c r="I31" s="535"/>
      <c r="J31" s="535"/>
      <c r="K31" s="535"/>
      <c r="L31" s="535"/>
      <c r="M31" s="535"/>
      <c r="N31" s="535"/>
      <c r="O31" s="535"/>
      <c r="P31" s="535"/>
      <c r="Q31" s="535"/>
      <c r="R31" s="535"/>
      <c r="S31" s="535"/>
      <c r="T31" s="535"/>
      <c r="U31" s="535"/>
      <c r="V31" s="535"/>
      <c r="W31" s="535"/>
      <c r="X31" s="535"/>
      <c r="Y31" s="535"/>
      <c r="Z31" s="535"/>
      <c r="AA31" s="535"/>
      <c r="AB31" s="535"/>
      <c r="AC31" s="535"/>
      <c r="AD31" s="535"/>
      <c r="AE31" s="535"/>
      <c r="AF31" s="535"/>
      <c r="AG31" s="535"/>
      <c r="AH31" s="535"/>
      <c r="AI31" s="535"/>
      <c r="AJ31" s="535"/>
      <c r="AK31" s="535"/>
      <c r="AL31" s="535"/>
      <c r="AM31" s="535"/>
      <c r="AN31" s="535"/>
      <c r="AO31" s="535"/>
      <c r="AP31" s="535"/>
    </row>
    <row r="32" spans="1:42">
      <c r="A32" s="535"/>
      <c r="B32" s="535"/>
      <c r="C32" s="535"/>
      <c r="D32" s="535"/>
      <c r="E32" s="535"/>
      <c r="F32" s="535"/>
      <c r="G32" s="535"/>
      <c r="H32" s="535"/>
      <c r="I32" s="535"/>
      <c r="J32" s="535"/>
      <c r="K32" s="535"/>
      <c r="L32" s="535"/>
      <c r="M32" s="535"/>
      <c r="N32" s="535"/>
      <c r="O32" s="535"/>
      <c r="P32" s="535"/>
      <c r="Q32" s="535"/>
      <c r="R32" s="535"/>
      <c r="S32" s="535"/>
      <c r="T32" s="535"/>
      <c r="U32" s="535"/>
      <c r="V32" s="535"/>
      <c r="W32" s="535"/>
      <c r="X32" s="535"/>
      <c r="Y32" s="535"/>
      <c r="Z32" s="535"/>
      <c r="AA32" s="535"/>
      <c r="AB32" s="535"/>
      <c r="AC32" s="535"/>
      <c r="AD32" s="535"/>
      <c r="AE32" s="535"/>
      <c r="AF32" s="535"/>
      <c r="AG32" s="535"/>
      <c r="AH32" s="535"/>
      <c r="AI32" s="535"/>
      <c r="AJ32" s="535"/>
      <c r="AK32" s="535"/>
      <c r="AL32" s="535"/>
      <c r="AM32" s="535"/>
      <c r="AN32" s="535"/>
      <c r="AO32" s="535"/>
      <c r="AP32" s="535"/>
    </row>
    <row r="33" spans="1:42">
      <c r="A33" s="535"/>
      <c r="B33" s="535"/>
      <c r="C33" s="535"/>
      <c r="D33" s="535"/>
      <c r="E33" s="535"/>
      <c r="F33" s="535"/>
      <c r="G33" s="535"/>
      <c r="H33" s="535"/>
      <c r="I33" s="535"/>
      <c r="J33" s="535"/>
      <c r="K33" s="535"/>
      <c r="L33" s="535"/>
      <c r="M33" s="535"/>
      <c r="N33" s="535"/>
      <c r="O33" s="535"/>
      <c r="P33" s="535"/>
      <c r="Q33" s="535"/>
      <c r="R33" s="535"/>
      <c r="S33" s="535"/>
      <c r="T33" s="535"/>
      <c r="U33" s="535"/>
      <c r="V33" s="535"/>
      <c r="W33" s="535"/>
      <c r="X33" s="535"/>
      <c r="Y33" s="535"/>
      <c r="Z33" s="535"/>
      <c r="AA33" s="535"/>
      <c r="AB33" s="535"/>
      <c r="AC33" s="535"/>
      <c r="AD33" s="535"/>
      <c r="AE33" s="535"/>
      <c r="AF33" s="535"/>
      <c r="AG33" s="535"/>
      <c r="AH33" s="535"/>
      <c r="AI33" s="535"/>
      <c r="AJ33" s="535"/>
      <c r="AK33" s="535"/>
      <c r="AL33" s="535"/>
      <c r="AM33" s="535"/>
      <c r="AN33" s="535"/>
      <c r="AO33" s="535"/>
      <c r="AP33" s="535"/>
    </row>
  </sheetData>
  <mergeCells count="18">
    <mergeCell ref="K23:P23"/>
    <mergeCell ref="K22:P22"/>
    <mergeCell ref="K24:P24"/>
    <mergeCell ref="Q22:AF22"/>
    <mergeCell ref="Q23:AF23"/>
    <mergeCell ref="Q24:AF24"/>
    <mergeCell ref="E14:AH14"/>
    <mergeCell ref="E15:G15"/>
    <mergeCell ref="I20:J20"/>
    <mergeCell ref="F20:H20"/>
    <mergeCell ref="L20:M20"/>
    <mergeCell ref="O20:P20"/>
    <mergeCell ref="H15:AE15"/>
    <mergeCell ref="A3:AH3"/>
    <mergeCell ref="A4:AH4"/>
    <mergeCell ref="A6:AH6"/>
    <mergeCell ref="B10:AH10"/>
    <mergeCell ref="E12:AH12"/>
  </mergeCells>
  <phoneticPr fontId="3"/>
  <pageMargins left="0.51181102362204722" right="0.51181102362204722" top="0.74803149606299213" bottom="0.74803149606299213" header="0.31496062992125984" footer="0.31496062992125984"/>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kumamotoken34_2">
    <pageSetUpPr fitToPage="1"/>
  </sheetPr>
  <dimension ref="A1:E46"/>
  <sheetViews>
    <sheetView view="pageBreakPreview" zoomScale="95" zoomScaleNormal="95" zoomScaleSheetLayoutView="95" workbookViewId="0">
      <selection activeCell="A2" sqref="A2:E2"/>
    </sheetView>
  </sheetViews>
  <sheetFormatPr defaultRowHeight="13.5"/>
  <cols>
    <col min="1" max="1" width="22.625" style="507" customWidth="1"/>
    <col min="2" max="5" width="16" style="507" customWidth="1"/>
    <col min="6" max="16384" width="9" style="507"/>
  </cols>
  <sheetData>
    <row r="1" spans="1:5">
      <c r="A1" s="506" t="s">
        <v>1019</v>
      </c>
    </row>
    <row r="2" spans="1:5" ht="17.25">
      <c r="A2" s="1648" t="s">
        <v>671</v>
      </c>
      <c r="B2" s="1648"/>
      <c r="C2" s="1648"/>
      <c r="D2" s="1648"/>
      <c r="E2" s="1648"/>
    </row>
    <row r="4" spans="1:5">
      <c r="A4" s="500" t="s">
        <v>710</v>
      </c>
      <c r="B4" s="1670" t="str">
        <f>基本情報!$B$2</f>
        <v>◎◎◎◎線○○○○（●●●）工事</v>
      </c>
      <c r="C4" s="1671"/>
      <c r="D4" s="1671"/>
      <c r="E4" s="1672"/>
    </row>
    <row r="5" spans="1:5">
      <c r="A5" s="500" t="s">
        <v>711</v>
      </c>
      <c r="B5" s="500"/>
      <c r="C5" s="500" t="s">
        <v>712</v>
      </c>
      <c r="D5" s="1673"/>
      <c r="E5" s="1674"/>
    </row>
    <row r="6" spans="1:5">
      <c r="A6" s="508" t="s">
        <v>713</v>
      </c>
      <c r="B6" s="1675"/>
      <c r="C6" s="1676"/>
      <c r="D6" s="1676"/>
      <c r="E6" s="1677"/>
    </row>
    <row r="7" spans="1:5">
      <c r="A7" s="1661" t="s">
        <v>714</v>
      </c>
      <c r="B7" s="1662"/>
      <c r="C7" s="1662"/>
      <c r="D7" s="1662"/>
      <c r="E7" s="1663"/>
    </row>
    <row r="8" spans="1:5">
      <c r="A8" s="1664"/>
      <c r="B8" s="1665"/>
      <c r="C8" s="1665"/>
      <c r="D8" s="1665"/>
      <c r="E8" s="1666"/>
    </row>
    <row r="9" spans="1:5">
      <c r="A9" s="1664"/>
      <c r="B9" s="1665"/>
      <c r="C9" s="1665"/>
      <c r="D9" s="1665"/>
      <c r="E9" s="1666"/>
    </row>
    <row r="10" spans="1:5">
      <c r="A10" s="1664"/>
      <c r="B10" s="1665"/>
      <c r="C10" s="1665"/>
      <c r="D10" s="1665"/>
      <c r="E10" s="1666"/>
    </row>
    <row r="11" spans="1:5">
      <c r="A11" s="1664"/>
      <c r="B11" s="1665"/>
      <c r="C11" s="1665"/>
      <c r="D11" s="1665"/>
      <c r="E11" s="1666"/>
    </row>
    <row r="12" spans="1:5">
      <c r="A12" s="1664"/>
      <c r="B12" s="1665"/>
      <c r="C12" s="1665"/>
      <c r="D12" s="1665"/>
      <c r="E12" s="1666"/>
    </row>
    <row r="13" spans="1:5">
      <c r="A13" s="1664"/>
      <c r="B13" s="1665"/>
      <c r="C13" s="1665"/>
      <c r="D13" s="1665"/>
      <c r="E13" s="1666"/>
    </row>
    <row r="14" spans="1:5">
      <c r="A14" s="1667"/>
      <c r="B14" s="1668"/>
      <c r="C14" s="1668"/>
      <c r="D14" s="1668"/>
      <c r="E14" s="1669"/>
    </row>
    <row r="15" spans="1:5">
      <c r="A15" s="1661" t="s">
        <v>715</v>
      </c>
      <c r="B15" s="1662"/>
      <c r="C15" s="1662"/>
      <c r="D15" s="1662"/>
      <c r="E15" s="1663"/>
    </row>
    <row r="16" spans="1:5">
      <c r="A16" s="1664"/>
      <c r="B16" s="1665"/>
      <c r="C16" s="1665"/>
      <c r="D16" s="1665"/>
      <c r="E16" s="1666"/>
    </row>
    <row r="17" spans="1:5">
      <c r="A17" s="1664"/>
      <c r="B17" s="1665"/>
      <c r="C17" s="1665"/>
      <c r="D17" s="1665"/>
      <c r="E17" s="1666"/>
    </row>
    <row r="18" spans="1:5">
      <c r="A18" s="1664"/>
      <c r="B18" s="1665"/>
      <c r="C18" s="1665"/>
      <c r="D18" s="1665"/>
      <c r="E18" s="1666"/>
    </row>
    <row r="19" spans="1:5">
      <c r="A19" s="1664"/>
      <c r="B19" s="1665"/>
      <c r="C19" s="1665"/>
      <c r="D19" s="1665"/>
      <c r="E19" s="1666"/>
    </row>
    <row r="20" spans="1:5">
      <c r="A20" s="1664"/>
      <c r="B20" s="1665"/>
      <c r="C20" s="1665"/>
      <c r="D20" s="1665"/>
      <c r="E20" s="1666"/>
    </row>
    <row r="21" spans="1:5">
      <c r="A21" s="1664"/>
      <c r="B21" s="1665"/>
      <c r="C21" s="1665"/>
      <c r="D21" s="1665"/>
      <c r="E21" s="1666"/>
    </row>
    <row r="22" spans="1:5">
      <c r="A22" s="1664"/>
      <c r="B22" s="1665"/>
      <c r="C22" s="1665"/>
      <c r="D22" s="1665"/>
      <c r="E22" s="1666"/>
    </row>
    <row r="23" spans="1:5">
      <c r="A23" s="1664"/>
      <c r="B23" s="1665"/>
      <c r="C23" s="1665"/>
      <c r="D23" s="1665"/>
      <c r="E23" s="1666"/>
    </row>
    <row r="24" spans="1:5">
      <c r="A24" s="1664"/>
      <c r="B24" s="1665"/>
      <c r="C24" s="1665"/>
      <c r="D24" s="1665"/>
      <c r="E24" s="1666"/>
    </row>
    <row r="25" spans="1:5">
      <c r="A25" s="1664"/>
      <c r="B25" s="1665"/>
      <c r="C25" s="1665"/>
      <c r="D25" s="1665"/>
      <c r="E25" s="1666"/>
    </row>
    <row r="26" spans="1:5">
      <c r="A26" s="1664"/>
      <c r="B26" s="1665"/>
      <c r="C26" s="1665"/>
      <c r="D26" s="1665"/>
      <c r="E26" s="1666"/>
    </row>
    <row r="27" spans="1:5">
      <c r="A27" s="1664"/>
      <c r="B27" s="1665"/>
      <c r="C27" s="1665"/>
      <c r="D27" s="1665"/>
      <c r="E27" s="1666"/>
    </row>
    <row r="28" spans="1:5">
      <c r="A28" s="1664"/>
      <c r="B28" s="1665"/>
      <c r="C28" s="1665"/>
      <c r="D28" s="1665"/>
      <c r="E28" s="1666"/>
    </row>
    <row r="29" spans="1:5">
      <c r="A29" s="1664"/>
      <c r="B29" s="1665"/>
      <c r="C29" s="1665"/>
      <c r="D29" s="1665"/>
      <c r="E29" s="1666"/>
    </row>
    <row r="30" spans="1:5">
      <c r="A30" s="1664"/>
      <c r="B30" s="1665"/>
      <c r="C30" s="1665"/>
      <c r="D30" s="1665"/>
      <c r="E30" s="1666"/>
    </row>
    <row r="31" spans="1:5">
      <c r="A31" s="1664"/>
      <c r="B31" s="1665"/>
      <c r="C31" s="1665"/>
      <c r="D31" s="1665"/>
      <c r="E31" s="1666"/>
    </row>
    <row r="32" spans="1:5">
      <c r="A32" s="1664"/>
      <c r="B32" s="1665"/>
      <c r="C32" s="1665"/>
      <c r="D32" s="1665"/>
      <c r="E32" s="1666"/>
    </row>
    <row r="33" spans="1:5">
      <c r="A33" s="1664"/>
      <c r="B33" s="1665"/>
      <c r="C33" s="1665"/>
      <c r="D33" s="1665"/>
      <c r="E33" s="1666"/>
    </row>
    <row r="34" spans="1:5">
      <c r="A34" s="1664"/>
      <c r="B34" s="1665"/>
      <c r="C34" s="1665"/>
      <c r="D34" s="1665"/>
      <c r="E34" s="1666"/>
    </row>
    <row r="35" spans="1:5">
      <c r="A35" s="1664"/>
      <c r="B35" s="1665"/>
      <c r="C35" s="1665"/>
      <c r="D35" s="1665"/>
      <c r="E35" s="1666"/>
    </row>
    <row r="36" spans="1:5">
      <c r="A36" s="1664"/>
      <c r="B36" s="1665"/>
      <c r="C36" s="1665"/>
      <c r="D36" s="1665"/>
      <c r="E36" s="1666"/>
    </row>
    <row r="37" spans="1:5">
      <c r="A37" s="1664"/>
      <c r="B37" s="1665"/>
      <c r="C37" s="1665"/>
      <c r="D37" s="1665"/>
      <c r="E37" s="1666"/>
    </row>
    <row r="38" spans="1:5">
      <c r="A38" s="1664"/>
      <c r="B38" s="1665"/>
      <c r="C38" s="1665"/>
      <c r="D38" s="1665"/>
      <c r="E38" s="1666"/>
    </row>
    <row r="39" spans="1:5">
      <c r="A39" s="1664"/>
      <c r="B39" s="1665"/>
      <c r="C39" s="1665"/>
      <c r="D39" s="1665"/>
      <c r="E39" s="1666"/>
    </row>
    <row r="40" spans="1:5">
      <c r="A40" s="1664"/>
      <c r="B40" s="1665"/>
      <c r="C40" s="1665"/>
      <c r="D40" s="1665"/>
      <c r="E40" s="1666"/>
    </row>
    <row r="41" spans="1:5">
      <c r="A41" s="1664"/>
      <c r="B41" s="1665"/>
      <c r="C41" s="1665"/>
      <c r="D41" s="1665"/>
      <c r="E41" s="1666"/>
    </row>
    <row r="42" spans="1:5">
      <c r="A42" s="1664"/>
      <c r="B42" s="1665"/>
      <c r="C42" s="1665"/>
      <c r="D42" s="1665"/>
      <c r="E42" s="1666"/>
    </row>
    <row r="43" spans="1:5">
      <c r="A43" s="1664"/>
      <c r="B43" s="1665"/>
      <c r="C43" s="1665"/>
      <c r="D43" s="1665"/>
      <c r="E43" s="1666"/>
    </row>
    <row r="44" spans="1:5">
      <c r="A44" s="1664"/>
      <c r="B44" s="1665"/>
      <c r="C44" s="1665"/>
      <c r="D44" s="1665"/>
      <c r="E44" s="1666"/>
    </row>
    <row r="45" spans="1:5">
      <c r="A45" s="1667"/>
      <c r="B45" s="1668"/>
      <c r="C45" s="1668"/>
      <c r="D45" s="1668"/>
      <c r="E45" s="1669"/>
    </row>
    <row r="46" spans="1:5">
      <c r="A46" s="509" t="s">
        <v>716</v>
      </c>
    </row>
  </sheetData>
  <mergeCells count="6">
    <mergeCell ref="A15:E45"/>
    <mergeCell ref="A2:E2"/>
    <mergeCell ref="B4:E4"/>
    <mergeCell ref="D5:E5"/>
    <mergeCell ref="B6:E6"/>
    <mergeCell ref="A7:E14"/>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kumamotoken2">
    <pageSetUpPr fitToPage="1"/>
  </sheetPr>
  <dimension ref="A1:Y36"/>
  <sheetViews>
    <sheetView showGridLines="0" view="pageBreakPreview" zoomScale="95" zoomScaleNormal="95" zoomScaleSheetLayoutView="95" workbookViewId="0">
      <selection activeCell="N3" sqref="N3"/>
    </sheetView>
  </sheetViews>
  <sheetFormatPr defaultColWidth="3.25" defaultRowHeight="18.75"/>
  <cols>
    <col min="1" max="16384" width="3.25" style="512"/>
  </cols>
  <sheetData>
    <row r="1" spans="1:25">
      <c r="A1" s="18" t="s">
        <v>973</v>
      </c>
      <c r="B1" s="18"/>
      <c r="C1" s="18"/>
      <c r="D1" s="18"/>
      <c r="E1" s="18"/>
      <c r="F1" s="18"/>
      <c r="G1" s="18"/>
      <c r="H1" s="18"/>
      <c r="I1" s="18"/>
      <c r="J1" s="18"/>
      <c r="K1" s="18"/>
      <c r="L1" s="18"/>
      <c r="M1" s="18"/>
      <c r="N1" s="18"/>
      <c r="O1" s="18"/>
      <c r="P1" s="18"/>
      <c r="Q1" s="18"/>
      <c r="R1" s="18"/>
      <c r="S1" s="18"/>
      <c r="T1" s="18"/>
      <c r="U1" s="18"/>
      <c r="V1" s="18"/>
      <c r="W1" s="18"/>
      <c r="X1" s="18"/>
      <c r="Y1" s="18"/>
    </row>
    <row r="2" spans="1:25" ht="18.75" customHeight="1">
      <c r="A2" s="656"/>
      <c r="B2" s="656"/>
      <c r="C2" s="656"/>
      <c r="D2" s="656"/>
      <c r="E2" s="656"/>
      <c r="F2" s="18"/>
      <c r="G2" s="18"/>
      <c r="H2" s="18"/>
      <c r="I2" s="18"/>
      <c r="J2" s="18"/>
      <c r="K2" s="18"/>
      <c r="L2" s="18"/>
      <c r="M2" s="18"/>
      <c r="N2" s="18"/>
      <c r="O2" s="18"/>
      <c r="P2" s="18"/>
      <c r="Q2" s="18"/>
      <c r="R2" s="35" t="s">
        <v>12</v>
      </c>
      <c r="S2" s="735" t="s">
        <v>927</v>
      </c>
      <c r="T2" s="735"/>
      <c r="U2" s="735"/>
      <c r="V2" s="735"/>
      <c r="W2" s="735"/>
      <c r="X2" s="735"/>
      <c r="Y2" s="735"/>
    </row>
    <row r="3" spans="1:25" ht="18.75" customHeight="1">
      <c r="A3" s="738" t="s">
        <v>938</v>
      </c>
      <c r="B3" s="738"/>
      <c r="C3" s="738"/>
      <c r="D3" s="738"/>
      <c r="E3" s="738"/>
      <c r="F3" s="18"/>
      <c r="G3" s="18"/>
      <c r="H3" s="18"/>
      <c r="I3" s="18"/>
      <c r="J3" s="18"/>
      <c r="K3" s="18"/>
      <c r="L3" s="18"/>
      <c r="M3" s="18"/>
      <c r="N3" s="18"/>
      <c r="O3" s="18"/>
      <c r="P3" s="18"/>
      <c r="Q3" s="18"/>
      <c r="R3" s="35"/>
      <c r="S3" s="648"/>
      <c r="T3" s="648"/>
      <c r="U3" s="648"/>
      <c r="V3" s="648"/>
      <c r="W3" s="648"/>
      <c r="X3" s="648"/>
      <c r="Y3" s="648"/>
    </row>
    <row r="4" spans="1:25">
      <c r="A4" s="738"/>
      <c r="B4" s="738"/>
      <c r="C4" s="738"/>
      <c r="D4" s="738"/>
      <c r="E4" s="738"/>
      <c r="F4" s="11" t="s">
        <v>36</v>
      </c>
      <c r="G4" s="18"/>
      <c r="H4" s="18"/>
      <c r="I4" s="18"/>
      <c r="J4" s="18"/>
      <c r="K4" s="18"/>
      <c r="L4" s="18"/>
      <c r="M4" s="18"/>
      <c r="N4" s="18"/>
      <c r="O4" s="18"/>
      <c r="P4" s="18"/>
      <c r="Q4" s="18"/>
      <c r="R4" s="18"/>
      <c r="S4" s="18"/>
      <c r="T4" s="18"/>
      <c r="U4" s="18"/>
      <c r="V4" s="18"/>
      <c r="W4" s="18"/>
      <c r="X4" s="18"/>
      <c r="Y4" s="18"/>
    </row>
    <row r="5" spans="1:25">
      <c r="A5" s="18"/>
      <c r="B5" s="18"/>
      <c r="C5" s="18"/>
      <c r="D5" s="18"/>
      <c r="E5" s="18"/>
      <c r="F5" s="18"/>
      <c r="G5" s="18"/>
      <c r="H5" s="18"/>
      <c r="I5" s="18"/>
      <c r="J5" s="18"/>
      <c r="K5" s="18"/>
      <c r="L5" s="18"/>
      <c r="M5" s="18"/>
      <c r="N5" s="18"/>
      <c r="O5" s="18"/>
      <c r="P5" s="18"/>
      <c r="Q5" s="18"/>
      <c r="R5" s="18"/>
      <c r="S5" s="18"/>
      <c r="T5" s="18"/>
      <c r="U5" s="18"/>
      <c r="V5" s="18"/>
      <c r="W5" s="18"/>
      <c r="X5" s="18"/>
      <c r="Y5" s="18"/>
    </row>
    <row r="6" spans="1:25">
      <c r="A6" s="18"/>
      <c r="B6" s="18"/>
      <c r="C6" s="18"/>
      <c r="D6" s="18"/>
      <c r="E6" s="18"/>
      <c r="F6" s="18"/>
      <c r="G6" s="18"/>
      <c r="H6" s="18"/>
      <c r="I6" s="18"/>
      <c r="J6" s="18"/>
      <c r="K6" s="18"/>
      <c r="L6" s="18"/>
      <c r="M6" s="736"/>
      <c r="N6" s="736"/>
      <c r="O6" s="736"/>
      <c r="P6" s="736"/>
      <c r="Q6" s="736"/>
      <c r="R6" s="736"/>
      <c r="S6" s="736"/>
      <c r="T6" s="736"/>
      <c r="U6" s="736"/>
      <c r="V6" s="736"/>
      <c r="W6" s="736"/>
      <c r="X6" s="736"/>
      <c r="Y6" s="18"/>
    </row>
    <row r="7" spans="1:25">
      <c r="A7" s="18"/>
      <c r="B7" s="18"/>
      <c r="C7" s="18"/>
      <c r="D7" s="18"/>
      <c r="E7" s="18"/>
      <c r="F7" s="18"/>
      <c r="G7" s="18"/>
      <c r="H7" s="18"/>
      <c r="I7" s="18"/>
      <c r="J7" s="18"/>
      <c r="K7" s="18"/>
      <c r="L7" s="21"/>
      <c r="M7" s="93"/>
      <c r="N7" s="93"/>
      <c r="O7" s="93" t="s">
        <v>15</v>
      </c>
      <c r="P7" s="93"/>
      <c r="Q7" s="93"/>
      <c r="R7" s="93"/>
      <c r="S7" s="93"/>
      <c r="T7" s="93"/>
      <c r="U7" s="93"/>
      <c r="V7" s="93"/>
      <c r="W7" s="93"/>
      <c r="X7" s="654" t="s">
        <v>27</v>
      </c>
      <c r="Y7" s="18"/>
    </row>
    <row r="8" spans="1:25">
      <c r="A8" s="18"/>
      <c r="B8" s="18"/>
      <c r="C8" s="18"/>
      <c r="D8" s="18"/>
      <c r="E8" s="18"/>
      <c r="F8" s="18"/>
      <c r="G8" s="18"/>
      <c r="H8" s="18"/>
      <c r="I8" s="18"/>
      <c r="J8" s="18"/>
      <c r="K8" s="18"/>
      <c r="L8" s="18"/>
      <c r="M8" s="18"/>
      <c r="N8" s="18"/>
      <c r="O8" s="18"/>
      <c r="P8" s="18"/>
      <c r="Q8" s="18"/>
      <c r="R8" s="18"/>
      <c r="S8" s="18"/>
      <c r="T8" s="18"/>
      <c r="U8" s="18"/>
      <c r="V8" s="18"/>
      <c r="W8" s="18"/>
      <c r="X8" s="18"/>
      <c r="Y8" s="18"/>
    </row>
    <row r="9" spans="1:25" ht="26.1" customHeight="1">
      <c r="A9" s="686" t="s">
        <v>57</v>
      </c>
      <c r="B9" s="686"/>
      <c r="C9" s="686"/>
      <c r="D9" s="686"/>
      <c r="E9" s="686"/>
      <c r="F9" s="686"/>
      <c r="G9" s="686"/>
      <c r="H9" s="686"/>
      <c r="I9" s="686"/>
      <c r="J9" s="686"/>
      <c r="K9" s="686"/>
      <c r="L9" s="686"/>
      <c r="M9" s="686"/>
      <c r="N9" s="686"/>
      <c r="O9" s="686"/>
      <c r="P9" s="686"/>
      <c r="Q9" s="686"/>
      <c r="R9" s="686"/>
      <c r="S9" s="686"/>
      <c r="T9" s="686"/>
      <c r="U9" s="686"/>
      <c r="V9" s="686"/>
      <c r="W9" s="686"/>
      <c r="X9" s="686"/>
      <c r="Y9" s="686"/>
    </row>
    <row r="10" spans="1:25">
      <c r="A10" s="730" t="s">
        <v>58</v>
      </c>
      <c r="B10" s="730"/>
      <c r="C10" s="730"/>
      <c r="D10" s="737" t="str">
        <f>基本情報!$B$4</f>
        <v>◆◆◆　第□□□□ー■ー◇◇◇◇号</v>
      </c>
      <c r="E10" s="737"/>
      <c r="F10" s="737"/>
      <c r="G10" s="737"/>
      <c r="H10" s="737"/>
      <c r="I10" s="737"/>
      <c r="J10" s="737"/>
      <c r="K10" s="737"/>
      <c r="L10" s="737"/>
      <c r="M10" s="737"/>
      <c r="N10" s="737"/>
      <c r="O10" s="737"/>
      <c r="P10" s="737"/>
      <c r="Q10" s="737"/>
      <c r="R10" s="737"/>
      <c r="S10" s="737"/>
      <c r="T10" s="737"/>
      <c r="U10" s="737"/>
      <c r="V10" s="737"/>
      <c r="W10" s="737"/>
      <c r="X10" s="737"/>
      <c r="Y10" s="18"/>
    </row>
    <row r="11" spans="1:25">
      <c r="A11" s="730" t="s">
        <v>59</v>
      </c>
      <c r="B11" s="730"/>
      <c r="C11" s="730"/>
      <c r="D11" s="706" t="str">
        <f>基本情報!$B$2</f>
        <v>◎◎◎◎線○○○○（●●●）工事</v>
      </c>
      <c r="E11" s="707"/>
      <c r="F11" s="707"/>
      <c r="G11" s="707"/>
      <c r="H11" s="707"/>
      <c r="I11" s="707"/>
      <c r="J11" s="707"/>
      <c r="K11" s="707"/>
      <c r="L11" s="707"/>
      <c r="M11" s="707"/>
      <c r="N11" s="707"/>
      <c r="O11" s="707"/>
      <c r="P11" s="707"/>
      <c r="Q11" s="707"/>
      <c r="R11" s="707"/>
      <c r="S11" s="707"/>
      <c r="T11" s="707"/>
      <c r="U11" s="707"/>
      <c r="V11" s="707"/>
      <c r="W11" s="707"/>
      <c r="X11" s="707"/>
      <c r="Y11" s="93"/>
    </row>
    <row r="12" spans="1:25">
      <c r="A12" s="731" t="s">
        <v>60</v>
      </c>
      <c r="B12" s="731"/>
      <c r="C12" s="731"/>
      <c r="D12" s="732" t="str">
        <f>基本情報!$B$3</f>
        <v>令和△年△月△日</v>
      </c>
      <c r="E12" s="733"/>
      <c r="F12" s="733"/>
      <c r="G12" s="733"/>
      <c r="H12" s="733"/>
      <c r="I12" s="733"/>
      <c r="J12" s="733"/>
      <c r="K12" s="733"/>
      <c r="L12" s="733"/>
      <c r="M12" s="733"/>
      <c r="N12" s="37"/>
      <c r="O12" s="37"/>
      <c r="P12" s="37"/>
      <c r="Q12" s="37"/>
      <c r="R12" s="37"/>
      <c r="S12" s="37"/>
      <c r="T12" s="37"/>
      <c r="U12" s="37"/>
      <c r="V12" s="37"/>
      <c r="W12" s="37"/>
      <c r="X12" s="37"/>
      <c r="Y12" s="18"/>
    </row>
    <row r="13" spans="1:25">
      <c r="A13" s="731" t="s">
        <v>61</v>
      </c>
      <c r="B13" s="731"/>
      <c r="C13" s="731"/>
      <c r="D13" s="734" t="s">
        <v>927</v>
      </c>
      <c r="E13" s="734"/>
      <c r="F13" s="734"/>
      <c r="G13" s="734"/>
      <c r="H13" s="734"/>
      <c r="I13" s="734"/>
      <c r="J13" s="734"/>
      <c r="K13" s="734"/>
      <c r="L13" s="734"/>
      <c r="M13" s="734"/>
      <c r="N13" s="38" t="s">
        <v>62</v>
      </c>
      <c r="O13" s="734" t="s">
        <v>927</v>
      </c>
      <c r="P13" s="734"/>
      <c r="Q13" s="734"/>
      <c r="R13" s="734"/>
      <c r="S13" s="734"/>
      <c r="T13" s="734"/>
      <c r="U13" s="734"/>
      <c r="V13" s="734"/>
      <c r="W13" s="734"/>
      <c r="X13" s="734"/>
      <c r="Y13" s="93" t="s">
        <v>63</v>
      </c>
    </row>
    <row r="14" spans="1:25">
      <c r="A14" s="18"/>
      <c r="B14" s="18"/>
      <c r="C14" s="18"/>
      <c r="D14" s="18"/>
      <c r="E14" s="18"/>
      <c r="F14" s="18"/>
      <c r="G14" s="18"/>
      <c r="H14" s="18"/>
      <c r="I14" s="18"/>
      <c r="J14" s="18"/>
      <c r="K14" s="18"/>
      <c r="L14" s="18"/>
      <c r="M14" s="18"/>
      <c r="N14" s="18"/>
      <c r="O14" s="18"/>
      <c r="P14" s="18"/>
      <c r="Q14" s="18"/>
      <c r="R14" s="18"/>
      <c r="S14" s="18"/>
      <c r="T14" s="18"/>
      <c r="U14" s="18"/>
      <c r="V14" s="18"/>
      <c r="W14" s="18"/>
      <c r="X14" s="18"/>
      <c r="Y14" s="21" t="s">
        <v>64</v>
      </c>
    </row>
    <row r="15" spans="1:25" ht="27" customHeight="1">
      <c r="A15" s="729" t="s">
        <v>65</v>
      </c>
      <c r="B15" s="728"/>
      <c r="C15" s="728"/>
      <c r="D15" s="728" t="s">
        <v>66</v>
      </c>
      <c r="E15" s="728"/>
      <c r="F15" s="728"/>
      <c r="G15" s="728"/>
      <c r="H15" s="728"/>
      <c r="I15" s="728" t="s">
        <v>67</v>
      </c>
      <c r="J15" s="728"/>
      <c r="K15" s="728" t="s">
        <v>68</v>
      </c>
      <c r="L15" s="728"/>
      <c r="M15" s="728" t="s">
        <v>69</v>
      </c>
      <c r="N15" s="728"/>
      <c r="O15" s="728"/>
      <c r="P15" s="728" t="s">
        <v>70</v>
      </c>
      <c r="Q15" s="728"/>
      <c r="R15" s="728" t="s">
        <v>71</v>
      </c>
      <c r="S15" s="728"/>
      <c r="T15" s="728"/>
      <c r="U15" s="728" t="s">
        <v>72</v>
      </c>
      <c r="V15" s="728"/>
      <c r="W15" s="728" t="s">
        <v>73</v>
      </c>
      <c r="X15" s="728"/>
      <c r="Y15" s="728"/>
    </row>
    <row r="16" spans="1:25" ht="27" customHeight="1">
      <c r="A16" s="720" t="s">
        <v>929</v>
      </c>
      <c r="B16" s="721"/>
      <c r="C16" s="721"/>
      <c r="D16" s="721"/>
      <c r="E16" s="721"/>
      <c r="F16" s="721"/>
      <c r="G16" s="721"/>
      <c r="H16" s="722"/>
      <c r="I16" s="726"/>
      <c r="J16" s="726"/>
      <c r="K16" s="726"/>
      <c r="L16" s="726"/>
      <c r="M16" s="726"/>
      <c r="N16" s="726"/>
      <c r="O16" s="726"/>
      <c r="P16" s="726"/>
      <c r="Q16" s="726"/>
      <c r="R16" s="726"/>
      <c r="S16" s="726"/>
      <c r="T16" s="726"/>
      <c r="U16" s="726"/>
      <c r="V16" s="726"/>
      <c r="W16" s="726"/>
      <c r="X16" s="726"/>
      <c r="Y16" s="726"/>
    </row>
    <row r="17" spans="1:25" ht="27" customHeight="1">
      <c r="A17" s="726"/>
      <c r="B17" s="726"/>
      <c r="C17" s="726"/>
      <c r="D17" s="726"/>
      <c r="E17" s="726"/>
      <c r="F17" s="726"/>
      <c r="G17" s="726"/>
      <c r="H17" s="726"/>
      <c r="I17" s="726"/>
      <c r="J17" s="726"/>
      <c r="K17" s="726"/>
      <c r="L17" s="726"/>
      <c r="M17" s="726"/>
      <c r="N17" s="726"/>
      <c r="O17" s="726"/>
      <c r="P17" s="726"/>
      <c r="Q17" s="726"/>
      <c r="R17" s="726"/>
      <c r="S17" s="726"/>
      <c r="T17" s="726"/>
      <c r="U17" s="726"/>
      <c r="V17" s="726"/>
      <c r="W17" s="726"/>
      <c r="X17" s="726"/>
      <c r="Y17" s="726"/>
    </row>
    <row r="18" spans="1:25" ht="27" customHeight="1">
      <c r="A18" s="726"/>
      <c r="B18" s="726"/>
      <c r="C18" s="726"/>
      <c r="D18" s="726"/>
      <c r="E18" s="726"/>
      <c r="F18" s="726"/>
      <c r="G18" s="726"/>
      <c r="H18" s="726"/>
      <c r="I18" s="726"/>
      <c r="J18" s="726"/>
      <c r="K18" s="726"/>
      <c r="L18" s="726"/>
      <c r="M18" s="726"/>
      <c r="N18" s="726"/>
      <c r="O18" s="726"/>
      <c r="P18" s="726"/>
      <c r="Q18" s="726"/>
      <c r="R18" s="726"/>
      <c r="S18" s="726"/>
      <c r="T18" s="726"/>
      <c r="U18" s="726"/>
      <c r="V18" s="726"/>
      <c r="W18" s="726"/>
      <c r="X18" s="726"/>
      <c r="Y18" s="726"/>
    </row>
    <row r="19" spans="1:25" ht="27" customHeight="1">
      <c r="A19" s="726"/>
      <c r="B19" s="726"/>
      <c r="C19" s="726"/>
      <c r="D19" s="726"/>
      <c r="E19" s="726"/>
      <c r="F19" s="726"/>
      <c r="G19" s="726"/>
      <c r="H19" s="726"/>
      <c r="I19" s="726"/>
      <c r="J19" s="726"/>
      <c r="K19" s="726"/>
      <c r="L19" s="726"/>
      <c r="M19" s="726"/>
      <c r="N19" s="726"/>
      <c r="O19" s="726"/>
      <c r="P19" s="726"/>
      <c r="Q19" s="726"/>
      <c r="R19" s="726"/>
      <c r="S19" s="726"/>
      <c r="T19" s="726"/>
      <c r="U19" s="726"/>
      <c r="V19" s="726"/>
      <c r="W19" s="726"/>
      <c r="X19" s="726"/>
      <c r="Y19" s="726"/>
    </row>
    <row r="20" spans="1:25" ht="27" customHeight="1">
      <c r="A20" s="726"/>
      <c r="B20" s="726"/>
      <c r="C20" s="726"/>
      <c r="D20" s="726"/>
      <c r="E20" s="726"/>
      <c r="F20" s="726"/>
      <c r="G20" s="726"/>
      <c r="H20" s="726"/>
      <c r="I20" s="726"/>
      <c r="J20" s="726"/>
      <c r="K20" s="726"/>
      <c r="L20" s="726"/>
      <c r="M20" s="726"/>
      <c r="N20" s="726"/>
      <c r="O20" s="726"/>
      <c r="P20" s="726"/>
      <c r="Q20" s="726"/>
      <c r="R20" s="726"/>
      <c r="S20" s="726"/>
      <c r="T20" s="726"/>
      <c r="U20" s="726"/>
      <c r="V20" s="726"/>
      <c r="W20" s="726"/>
      <c r="X20" s="726"/>
      <c r="Y20" s="726"/>
    </row>
    <row r="21" spans="1:25" ht="27" customHeight="1">
      <c r="A21" s="726"/>
      <c r="B21" s="726"/>
      <c r="C21" s="726"/>
      <c r="D21" s="726"/>
      <c r="E21" s="726"/>
      <c r="F21" s="726"/>
      <c r="G21" s="726"/>
      <c r="H21" s="726"/>
      <c r="I21" s="726"/>
      <c r="J21" s="726"/>
      <c r="K21" s="726"/>
      <c r="L21" s="726"/>
      <c r="M21" s="726"/>
      <c r="N21" s="726"/>
      <c r="O21" s="726"/>
      <c r="P21" s="726"/>
      <c r="Q21" s="726"/>
      <c r="R21" s="726"/>
      <c r="S21" s="726"/>
      <c r="T21" s="726"/>
      <c r="U21" s="726"/>
      <c r="V21" s="726"/>
      <c r="W21" s="726"/>
      <c r="X21" s="726"/>
      <c r="Y21" s="726"/>
    </row>
    <row r="22" spans="1:25" ht="27" customHeight="1">
      <c r="A22" s="726"/>
      <c r="B22" s="726"/>
      <c r="C22" s="726"/>
      <c r="D22" s="726"/>
      <c r="E22" s="726"/>
      <c r="F22" s="726"/>
      <c r="G22" s="726"/>
      <c r="H22" s="726"/>
      <c r="I22" s="726"/>
      <c r="J22" s="726"/>
      <c r="K22" s="726"/>
      <c r="L22" s="726"/>
      <c r="M22" s="726"/>
      <c r="N22" s="726"/>
      <c r="O22" s="726"/>
      <c r="P22" s="726"/>
      <c r="Q22" s="726"/>
      <c r="R22" s="726"/>
      <c r="S22" s="726"/>
      <c r="T22" s="726"/>
      <c r="U22" s="726"/>
      <c r="V22" s="726"/>
      <c r="W22" s="726"/>
      <c r="X22" s="726"/>
      <c r="Y22" s="726"/>
    </row>
    <row r="23" spans="1:25" ht="27" customHeight="1">
      <c r="A23" s="726"/>
      <c r="B23" s="726"/>
      <c r="C23" s="726"/>
      <c r="D23" s="726"/>
      <c r="E23" s="726"/>
      <c r="F23" s="726"/>
      <c r="G23" s="726"/>
      <c r="H23" s="726"/>
      <c r="I23" s="726"/>
      <c r="J23" s="726"/>
      <c r="K23" s="726"/>
      <c r="L23" s="726"/>
      <c r="M23" s="726"/>
      <c r="N23" s="726"/>
      <c r="O23" s="726"/>
      <c r="P23" s="726"/>
      <c r="Q23" s="726"/>
      <c r="R23" s="726"/>
      <c r="S23" s="726"/>
      <c r="T23" s="726"/>
      <c r="U23" s="726"/>
      <c r="V23" s="726"/>
      <c r="W23" s="726"/>
      <c r="X23" s="726"/>
      <c r="Y23" s="726"/>
    </row>
    <row r="24" spans="1:25" ht="27" customHeight="1">
      <c r="A24" s="726"/>
      <c r="B24" s="726"/>
      <c r="C24" s="726"/>
      <c r="D24" s="726"/>
      <c r="E24" s="726"/>
      <c r="F24" s="726"/>
      <c r="G24" s="726"/>
      <c r="H24" s="726"/>
      <c r="I24" s="726"/>
      <c r="J24" s="726"/>
      <c r="K24" s="726"/>
      <c r="L24" s="726"/>
      <c r="M24" s="726"/>
      <c r="N24" s="726"/>
      <c r="O24" s="726"/>
      <c r="P24" s="726"/>
      <c r="Q24" s="726"/>
      <c r="R24" s="726"/>
      <c r="S24" s="726"/>
      <c r="T24" s="726"/>
      <c r="U24" s="726"/>
      <c r="V24" s="726"/>
      <c r="W24" s="726"/>
      <c r="X24" s="726"/>
      <c r="Y24" s="726"/>
    </row>
    <row r="25" spans="1:25" ht="27" customHeight="1">
      <c r="A25" s="726"/>
      <c r="B25" s="726"/>
      <c r="C25" s="726"/>
      <c r="D25" s="726"/>
      <c r="E25" s="726"/>
      <c r="F25" s="726"/>
      <c r="G25" s="726"/>
      <c r="H25" s="726"/>
      <c r="I25" s="726"/>
      <c r="J25" s="726"/>
      <c r="K25" s="726"/>
      <c r="L25" s="726"/>
      <c r="M25" s="726"/>
      <c r="N25" s="726"/>
      <c r="O25" s="726"/>
      <c r="P25" s="726"/>
      <c r="Q25" s="726"/>
      <c r="R25" s="726"/>
      <c r="S25" s="726"/>
      <c r="T25" s="726"/>
      <c r="U25" s="726"/>
      <c r="V25" s="726"/>
      <c r="W25" s="726"/>
      <c r="X25" s="726"/>
      <c r="Y25" s="726"/>
    </row>
    <row r="26" spans="1:25" ht="27" customHeight="1">
      <c r="A26" s="720" t="s">
        <v>930</v>
      </c>
      <c r="B26" s="721"/>
      <c r="C26" s="721"/>
      <c r="D26" s="721"/>
      <c r="E26" s="721"/>
      <c r="F26" s="721"/>
      <c r="G26" s="721"/>
      <c r="H26" s="721"/>
      <c r="I26" s="721"/>
      <c r="J26" s="721"/>
      <c r="K26" s="721"/>
      <c r="L26" s="721"/>
      <c r="M26" s="721"/>
      <c r="N26" s="721"/>
      <c r="O26" s="722"/>
      <c r="P26" s="726"/>
      <c r="Q26" s="726"/>
      <c r="R26" s="726"/>
      <c r="S26" s="726"/>
      <c r="T26" s="726"/>
      <c r="U26" s="726"/>
      <c r="V26" s="726"/>
      <c r="W26" s="726"/>
      <c r="X26" s="726"/>
      <c r="Y26" s="726"/>
    </row>
    <row r="27" spans="1:25" ht="27" customHeight="1">
      <c r="A27" s="723" t="s">
        <v>931</v>
      </c>
      <c r="B27" s="724"/>
      <c r="C27" s="724"/>
      <c r="D27" s="724"/>
      <c r="E27" s="724"/>
      <c r="F27" s="724"/>
      <c r="G27" s="724"/>
      <c r="H27" s="724"/>
      <c r="I27" s="724"/>
      <c r="J27" s="724"/>
      <c r="K27" s="724"/>
      <c r="L27" s="724"/>
      <c r="M27" s="724"/>
      <c r="N27" s="724"/>
      <c r="O27" s="725"/>
      <c r="P27" s="726"/>
      <c r="Q27" s="726"/>
      <c r="R27" s="726"/>
      <c r="S27" s="726"/>
      <c r="T27" s="726"/>
      <c r="U27" s="726"/>
      <c r="V27" s="726"/>
      <c r="W27" s="726"/>
      <c r="X27" s="726"/>
      <c r="Y27" s="726"/>
    </row>
    <row r="28" spans="1:25" ht="27" customHeight="1">
      <c r="A28" s="723" t="s">
        <v>932</v>
      </c>
      <c r="B28" s="724"/>
      <c r="C28" s="724"/>
      <c r="D28" s="724"/>
      <c r="E28" s="724"/>
      <c r="F28" s="724"/>
      <c r="G28" s="724"/>
      <c r="H28" s="724"/>
      <c r="I28" s="724"/>
      <c r="J28" s="724"/>
      <c r="K28" s="724"/>
      <c r="L28" s="724"/>
      <c r="M28" s="724"/>
      <c r="N28" s="724"/>
      <c r="O28" s="725"/>
      <c r="P28" s="726"/>
      <c r="Q28" s="726"/>
      <c r="R28" s="726"/>
      <c r="S28" s="726"/>
      <c r="T28" s="726"/>
      <c r="U28" s="726"/>
      <c r="V28" s="726"/>
      <c r="W28" s="726"/>
      <c r="X28" s="726"/>
      <c r="Y28" s="726"/>
    </row>
    <row r="29" spans="1:25" ht="27" customHeight="1">
      <c r="A29" s="723" t="s">
        <v>933</v>
      </c>
      <c r="B29" s="724"/>
      <c r="C29" s="724"/>
      <c r="D29" s="724"/>
      <c r="E29" s="724"/>
      <c r="F29" s="724"/>
      <c r="G29" s="724"/>
      <c r="H29" s="724"/>
      <c r="I29" s="724"/>
      <c r="J29" s="724"/>
      <c r="K29" s="724"/>
      <c r="L29" s="724"/>
      <c r="M29" s="724"/>
      <c r="N29" s="724"/>
      <c r="O29" s="725"/>
      <c r="P29" s="726"/>
      <c r="Q29" s="726"/>
      <c r="R29" s="726"/>
      <c r="S29" s="726"/>
      <c r="T29" s="726"/>
      <c r="U29" s="726"/>
      <c r="V29" s="726"/>
      <c r="W29" s="726"/>
      <c r="X29" s="726"/>
      <c r="Y29" s="726"/>
    </row>
    <row r="30" spans="1:25" ht="27" customHeight="1">
      <c r="A30" s="720" t="s">
        <v>934</v>
      </c>
      <c r="B30" s="721"/>
      <c r="C30" s="721"/>
      <c r="D30" s="721"/>
      <c r="E30" s="721"/>
      <c r="F30" s="721"/>
      <c r="G30" s="721"/>
      <c r="H30" s="721"/>
      <c r="I30" s="721"/>
      <c r="J30" s="721"/>
      <c r="K30" s="721"/>
      <c r="L30" s="721"/>
      <c r="M30" s="721"/>
      <c r="N30" s="721"/>
      <c r="O30" s="722"/>
      <c r="P30" s="726"/>
      <c r="Q30" s="726"/>
      <c r="R30" s="726"/>
      <c r="S30" s="726"/>
      <c r="T30" s="726"/>
      <c r="U30" s="726"/>
      <c r="V30" s="726"/>
      <c r="W30" s="726"/>
      <c r="X30" s="726"/>
      <c r="Y30" s="726"/>
    </row>
    <row r="31" spans="1:25" ht="27" customHeight="1">
      <c r="A31" s="720" t="s">
        <v>935</v>
      </c>
      <c r="B31" s="721"/>
      <c r="C31" s="721"/>
      <c r="D31" s="721"/>
      <c r="E31" s="721"/>
      <c r="F31" s="721"/>
      <c r="G31" s="721"/>
      <c r="H31" s="721"/>
      <c r="I31" s="721"/>
      <c r="J31" s="721"/>
      <c r="K31" s="721"/>
      <c r="L31" s="721"/>
      <c r="M31" s="721"/>
      <c r="N31" s="721"/>
      <c r="O31" s="722"/>
      <c r="P31" s="726"/>
      <c r="Q31" s="726"/>
      <c r="R31" s="726"/>
      <c r="S31" s="726"/>
      <c r="T31" s="726"/>
      <c r="U31" s="726"/>
      <c r="V31" s="726"/>
      <c r="W31" s="726"/>
      <c r="X31" s="726"/>
      <c r="Y31" s="726"/>
    </row>
    <row r="32" spans="1:25" ht="27" customHeight="1">
      <c r="A32" s="720" t="s">
        <v>936</v>
      </c>
      <c r="B32" s="721"/>
      <c r="C32" s="721"/>
      <c r="D32" s="721"/>
      <c r="E32" s="721"/>
      <c r="F32" s="721"/>
      <c r="G32" s="721"/>
      <c r="H32" s="721"/>
      <c r="I32" s="721"/>
      <c r="J32" s="721"/>
      <c r="K32" s="721"/>
      <c r="L32" s="721"/>
      <c r="M32" s="721"/>
      <c r="N32" s="721"/>
      <c r="O32" s="722"/>
      <c r="P32" s="726"/>
      <c r="Q32" s="726"/>
      <c r="R32" s="726"/>
      <c r="S32" s="726"/>
      <c r="T32" s="726"/>
      <c r="U32" s="726"/>
      <c r="V32" s="726"/>
      <c r="W32" s="726"/>
      <c r="X32" s="726"/>
      <c r="Y32" s="726"/>
    </row>
    <row r="33" spans="1:25" ht="27" customHeight="1">
      <c r="A33" s="720" t="s">
        <v>937</v>
      </c>
      <c r="B33" s="721"/>
      <c r="C33" s="721"/>
      <c r="D33" s="721"/>
      <c r="E33" s="721"/>
      <c r="F33" s="721"/>
      <c r="G33" s="721"/>
      <c r="H33" s="721"/>
      <c r="I33" s="721"/>
      <c r="J33" s="721"/>
      <c r="K33" s="721"/>
      <c r="L33" s="721"/>
      <c r="M33" s="721"/>
      <c r="N33" s="721"/>
      <c r="O33" s="722"/>
      <c r="P33" s="726"/>
      <c r="Q33" s="726"/>
      <c r="R33" s="726"/>
      <c r="S33" s="726"/>
      <c r="T33" s="726"/>
      <c r="U33" s="726"/>
      <c r="V33" s="726"/>
      <c r="W33" s="726"/>
      <c r="X33" s="726"/>
      <c r="Y33" s="726"/>
    </row>
    <row r="34" spans="1:25" ht="28.5" customHeight="1">
      <c r="A34" s="727" t="s">
        <v>74</v>
      </c>
      <c r="B34" s="727"/>
      <c r="C34" s="727"/>
      <c r="D34" s="727"/>
      <c r="E34" s="727"/>
      <c r="F34" s="727"/>
      <c r="G34" s="727"/>
      <c r="H34" s="727"/>
      <c r="I34" s="727"/>
      <c r="J34" s="727"/>
      <c r="K34" s="727"/>
      <c r="L34" s="727"/>
      <c r="M34" s="727"/>
      <c r="N34" s="727"/>
      <c r="O34" s="727"/>
      <c r="P34" s="727"/>
      <c r="Q34" s="727"/>
      <c r="R34" s="727"/>
      <c r="S34" s="727"/>
      <c r="T34" s="727"/>
      <c r="U34" s="727"/>
      <c r="V34" s="727"/>
      <c r="W34" s="727"/>
      <c r="X34" s="727"/>
      <c r="Y34" s="727"/>
    </row>
    <row r="35" spans="1:25" ht="13.5" customHeight="1">
      <c r="A35" s="719" t="s">
        <v>939</v>
      </c>
      <c r="B35" s="719"/>
      <c r="C35" s="719"/>
      <c r="D35" s="719"/>
      <c r="E35" s="719"/>
      <c r="F35" s="719"/>
      <c r="G35" s="719"/>
      <c r="H35" s="719"/>
      <c r="I35" s="719"/>
      <c r="J35" s="719"/>
      <c r="K35" s="719"/>
      <c r="L35" s="719"/>
      <c r="M35" s="719"/>
      <c r="N35" s="719"/>
      <c r="O35" s="719"/>
      <c r="P35" s="719"/>
      <c r="Q35" s="719"/>
      <c r="R35" s="719"/>
      <c r="S35" s="719"/>
      <c r="T35" s="719"/>
      <c r="U35" s="719"/>
      <c r="V35" s="719"/>
      <c r="W35" s="719"/>
      <c r="X35" s="719"/>
      <c r="Y35" s="719"/>
    </row>
    <row r="36" spans="1:25" ht="13.5" customHeight="1">
      <c r="A36" s="719" t="s">
        <v>940</v>
      </c>
      <c r="B36" s="719"/>
      <c r="C36" s="719"/>
      <c r="D36" s="719"/>
      <c r="E36" s="719"/>
      <c r="F36" s="719"/>
      <c r="G36" s="719"/>
      <c r="H36" s="719"/>
      <c r="I36" s="719"/>
      <c r="J36" s="719"/>
      <c r="K36" s="719"/>
      <c r="L36" s="719"/>
      <c r="M36" s="719"/>
      <c r="N36" s="719"/>
      <c r="O36" s="719"/>
      <c r="P36" s="719"/>
      <c r="Q36" s="719"/>
      <c r="R36" s="719"/>
      <c r="S36" s="719"/>
      <c r="T36" s="719"/>
      <c r="U36" s="719"/>
      <c r="V36" s="719"/>
      <c r="W36" s="719"/>
      <c r="X36" s="719"/>
      <c r="Y36" s="719"/>
    </row>
  </sheetData>
  <mergeCells count="154">
    <mergeCell ref="A11:C11"/>
    <mergeCell ref="D11:X11"/>
    <mergeCell ref="A12:C12"/>
    <mergeCell ref="D12:M12"/>
    <mergeCell ref="A13:C13"/>
    <mergeCell ref="D13:M13"/>
    <mergeCell ref="O13:X13"/>
    <mergeCell ref="S2:Y2"/>
    <mergeCell ref="M6:X6"/>
    <mergeCell ref="A9:Y9"/>
    <mergeCell ref="A10:C10"/>
    <mergeCell ref="D10:X10"/>
    <mergeCell ref="A3:E4"/>
    <mergeCell ref="R15:T15"/>
    <mergeCell ref="U15:V15"/>
    <mergeCell ref="W15:Y15"/>
    <mergeCell ref="I16:J16"/>
    <mergeCell ref="K16:L16"/>
    <mergeCell ref="M16:O16"/>
    <mergeCell ref="P16:Q16"/>
    <mergeCell ref="R16:T16"/>
    <mergeCell ref="A15:C15"/>
    <mergeCell ref="D15:H15"/>
    <mergeCell ref="I15:J15"/>
    <mergeCell ref="K15:L15"/>
    <mergeCell ref="M15:O15"/>
    <mergeCell ref="P15:Q15"/>
    <mergeCell ref="U16:V16"/>
    <mergeCell ref="W16:Y16"/>
    <mergeCell ref="A17:C17"/>
    <mergeCell ref="D17:H17"/>
    <mergeCell ref="I17:J17"/>
    <mergeCell ref="K17:L17"/>
    <mergeCell ref="M17:O17"/>
    <mergeCell ref="P17:Q17"/>
    <mergeCell ref="R17:T17"/>
    <mergeCell ref="U17:V17"/>
    <mergeCell ref="W17:Y17"/>
    <mergeCell ref="A18:C18"/>
    <mergeCell ref="D18:H18"/>
    <mergeCell ref="I18:J18"/>
    <mergeCell ref="K18:L18"/>
    <mergeCell ref="M18:O18"/>
    <mergeCell ref="P18:Q18"/>
    <mergeCell ref="R18:T18"/>
    <mergeCell ref="U18:V18"/>
    <mergeCell ref="W18:Y18"/>
    <mergeCell ref="R19:T19"/>
    <mergeCell ref="U19:V19"/>
    <mergeCell ref="W19:Y19"/>
    <mergeCell ref="A20:C20"/>
    <mergeCell ref="D20:H20"/>
    <mergeCell ref="I20:J20"/>
    <mergeCell ref="K20:L20"/>
    <mergeCell ref="M20:O20"/>
    <mergeCell ref="P20:Q20"/>
    <mergeCell ref="R20:T20"/>
    <mergeCell ref="A19:C19"/>
    <mergeCell ref="D19:H19"/>
    <mergeCell ref="I19:J19"/>
    <mergeCell ref="K19:L19"/>
    <mergeCell ref="M19:O19"/>
    <mergeCell ref="P19:Q19"/>
    <mergeCell ref="U20:V20"/>
    <mergeCell ref="W20:Y20"/>
    <mergeCell ref="A21:C21"/>
    <mergeCell ref="D21:H21"/>
    <mergeCell ref="I21:J21"/>
    <mergeCell ref="K21:L21"/>
    <mergeCell ref="M21:O21"/>
    <mergeCell ref="P21:Q21"/>
    <mergeCell ref="R21:T21"/>
    <mergeCell ref="U21:V21"/>
    <mergeCell ref="W21:Y21"/>
    <mergeCell ref="A22:C22"/>
    <mergeCell ref="D22:H22"/>
    <mergeCell ref="I22:J22"/>
    <mergeCell ref="K22:L22"/>
    <mergeCell ref="M22:O22"/>
    <mergeCell ref="P22:Q22"/>
    <mergeCell ref="R22:T22"/>
    <mergeCell ref="U22:V22"/>
    <mergeCell ref="W22:Y22"/>
    <mergeCell ref="R23:T23"/>
    <mergeCell ref="U23:V23"/>
    <mergeCell ref="W23:Y23"/>
    <mergeCell ref="A24:C24"/>
    <mergeCell ref="D24:H24"/>
    <mergeCell ref="I24:J24"/>
    <mergeCell ref="K24:L24"/>
    <mergeCell ref="M24:O24"/>
    <mergeCell ref="P24:Q24"/>
    <mergeCell ref="R24:T24"/>
    <mergeCell ref="A23:C23"/>
    <mergeCell ref="D23:H23"/>
    <mergeCell ref="I23:J23"/>
    <mergeCell ref="K23:L23"/>
    <mergeCell ref="M23:O23"/>
    <mergeCell ref="P23:Q23"/>
    <mergeCell ref="U24:V24"/>
    <mergeCell ref="W24:Y24"/>
    <mergeCell ref="P26:Q26"/>
    <mergeCell ref="R26:T26"/>
    <mergeCell ref="U26:V26"/>
    <mergeCell ref="W26:Y26"/>
    <mergeCell ref="A25:C25"/>
    <mergeCell ref="D25:H25"/>
    <mergeCell ref="I25:J25"/>
    <mergeCell ref="K25:L25"/>
    <mergeCell ref="M25:O25"/>
    <mergeCell ref="P25:Q25"/>
    <mergeCell ref="R25:T25"/>
    <mergeCell ref="U25:V25"/>
    <mergeCell ref="W25:Y25"/>
    <mergeCell ref="P30:Q30"/>
    <mergeCell ref="R30:T30"/>
    <mergeCell ref="U30:V30"/>
    <mergeCell ref="W30:Y30"/>
    <mergeCell ref="P29:Q29"/>
    <mergeCell ref="R29:T29"/>
    <mergeCell ref="U29:V29"/>
    <mergeCell ref="W29:Y29"/>
    <mergeCell ref="R27:T27"/>
    <mergeCell ref="U27:V27"/>
    <mergeCell ref="W27:Y27"/>
    <mergeCell ref="P28:Q28"/>
    <mergeCell ref="R28:T28"/>
    <mergeCell ref="P27:Q27"/>
    <mergeCell ref="U28:V28"/>
    <mergeCell ref="W28:Y28"/>
    <mergeCell ref="A35:Y35"/>
    <mergeCell ref="A36:Y36"/>
    <mergeCell ref="A16:H16"/>
    <mergeCell ref="A26:O26"/>
    <mergeCell ref="A27:O27"/>
    <mergeCell ref="A28:O28"/>
    <mergeCell ref="A29:O29"/>
    <mergeCell ref="A30:O30"/>
    <mergeCell ref="A31:O31"/>
    <mergeCell ref="A32:O32"/>
    <mergeCell ref="A33:O33"/>
    <mergeCell ref="W33:Y33"/>
    <mergeCell ref="A34:Y34"/>
    <mergeCell ref="U32:V32"/>
    <mergeCell ref="W32:Y32"/>
    <mergeCell ref="P33:Q33"/>
    <mergeCell ref="R33:T33"/>
    <mergeCell ref="U33:V33"/>
    <mergeCell ref="R31:T31"/>
    <mergeCell ref="U31:V31"/>
    <mergeCell ref="W31:Y31"/>
    <mergeCell ref="P32:Q32"/>
    <mergeCell ref="R32:T32"/>
    <mergeCell ref="P31:Q31"/>
  </mergeCells>
  <phoneticPr fontId="3"/>
  <printOptions horizontalCentered="1"/>
  <pageMargins left="0.70866141732283472" right="0.70866141732283472" top="0.74803149606299213" bottom="0.74803149606299213" header="0.31496062992125984" footer="0.31496062992125984"/>
  <pageSetup paperSize="9" scale="96"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kumamotoken3_1">
    <pageSetUpPr fitToPage="1"/>
  </sheetPr>
  <dimension ref="A1:AS38"/>
  <sheetViews>
    <sheetView showGridLines="0" view="pageBreakPreview" zoomScale="95" zoomScaleNormal="95" zoomScaleSheetLayoutView="95" workbookViewId="0">
      <selection activeCell="AE6" sqref="AE6"/>
    </sheetView>
  </sheetViews>
  <sheetFormatPr defaultColWidth="2.375" defaultRowHeight="18.75"/>
  <cols>
    <col min="1" max="9" width="2.375" style="512" customWidth="1"/>
    <col min="10" max="51" width="2.875" style="512" customWidth="1"/>
    <col min="52" max="16384" width="2.375" style="512"/>
  </cols>
  <sheetData>
    <row r="1" spans="1:45" ht="13.5" customHeight="1">
      <c r="A1" s="39" t="s">
        <v>972</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row>
    <row r="2" spans="1:45" ht="26.1" customHeight="1">
      <c r="A2" s="686" t="s">
        <v>75</v>
      </c>
      <c r="B2" s="686"/>
      <c r="C2" s="686"/>
      <c r="D2" s="686"/>
      <c r="E2" s="686"/>
      <c r="F2" s="686"/>
      <c r="G2" s="686"/>
      <c r="H2" s="686"/>
      <c r="I2" s="686"/>
      <c r="J2" s="686"/>
      <c r="K2" s="686"/>
      <c r="L2" s="686"/>
      <c r="M2" s="686"/>
      <c r="N2" s="686"/>
      <c r="O2" s="686"/>
      <c r="P2" s="686"/>
      <c r="Q2" s="686"/>
      <c r="R2" s="686"/>
      <c r="S2" s="686"/>
      <c r="T2" s="686"/>
      <c r="U2" s="686"/>
      <c r="V2" s="686"/>
      <c r="W2" s="686"/>
      <c r="X2" s="686"/>
      <c r="Y2" s="686"/>
      <c r="Z2" s="686"/>
      <c r="AA2" s="686"/>
      <c r="AB2" s="686"/>
      <c r="AC2" s="686"/>
      <c r="AD2" s="686"/>
      <c r="AE2" s="686"/>
      <c r="AF2" s="686"/>
      <c r="AG2" s="686"/>
      <c r="AH2" s="686"/>
      <c r="AI2" s="686"/>
      <c r="AJ2" s="686"/>
      <c r="AK2" s="686"/>
      <c r="AL2" s="686"/>
      <c r="AM2" s="686"/>
      <c r="AN2" s="686"/>
      <c r="AO2" s="686"/>
      <c r="AP2" s="686"/>
      <c r="AQ2" s="686"/>
      <c r="AR2" s="686"/>
      <c r="AS2" s="686"/>
    </row>
    <row r="3" spans="1:45" ht="13.5" customHeight="1">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5" t="s">
        <v>12</v>
      </c>
      <c r="AM3" s="735" t="s">
        <v>927</v>
      </c>
      <c r="AN3" s="735"/>
      <c r="AO3" s="735"/>
      <c r="AP3" s="735"/>
      <c r="AQ3" s="735"/>
      <c r="AR3" s="735"/>
      <c r="AS3" s="735"/>
    </row>
    <row r="4" spans="1:45" ht="13.5" customHeight="1">
      <c r="A4" s="39"/>
      <c r="B4" s="39"/>
      <c r="C4" s="762" t="s">
        <v>941</v>
      </c>
      <c r="D4" s="762"/>
      <c r="E4" s="762"/>
      <c r="F4" s="762"/>
      <c r="G4" s="762"/>
      <c r="H4" s="762"/>
      <c r="I4" s="762"/>
      <c r="J4" s="762"/>
      <c r="K4" s="762"/>
      <c r="L4" s="762"/>
      <c r="M4" s="11" t="s">
        <v>36</v>
      </c>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row>
    <row r="5" spans="1:45" ht="13.5" customHeight="1">
      <c r="A5" s="39"/>
      <c r="B5" s="39"/>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row>
    <row r="6" spans="1:45" ht="13.5" customHeight="1">
      <c r="A6" s="42" t="s">
        <v>76</v>
      </c>
      <c r="B6" s="39"/>
      <c r="C6" s="39"/>
      <c r="D6" s="39"/>
      <c r="E6" s="513" t="str">
        <f>基本情報!$B$4</f>
        <v>◆◆◆　第□□□□ー■ー◇◇◇◇号</v>
      </c>
      <c r="F6" s="39"/>
      <c r="G6" s="39"/>
      <c r="H6" s="39"/>
      <c r="I6" s="39"/>
      <c r="J6" s="39"/>
      <c r="K6" s="39"/>
      <c r="L6" s="39"/>
      <c r="M6" s="39"/>
      <c r="N6" s="39"/>
      <c r="O6" s="39"/>
      <c r="P6" s="39"/>
      <c r="Q6" s="39"/>
      <c r="R6" s="39"/>
      <c r="S6" s="39"/>
      <c r="T6" s="39"/>
      <c r="U6" s="39"/>
      <c r="V6" s="39"/>
      <c r="W6" s="39"/>
      <c r="X6" s="39"/>
      <c r="Y6" s="39"/>
      <c r="Z6" s="39"/>
      <c r="AA6" s="39"/>
      <c r="AB6" s="39"/>
      <c r="AC6" s="40"/>
      <c r="AD6" s="39"/>
      <c r="AE6" s="41"/>
      <c r="AF6" s="41"/>
      <c r="AG6" s="749"/>
      <c r="AH6" s="749"/>
      <c r="AI6" s="749"/>
      <c r="AJ6" s="749"/>
      <c r="AK6" s="749"/>
      <c r="AL6" s="749"/>
      <c r="AM6" s="749"/>
      <c r="AN6" s="749"/>
      <c r="AO6" s="749"/>
      <c r="AP6" s="749"/>
      <c r="AQ6" s="749"/>
      <c r="AR6" s="749"/>
      <c r="AS6" s="749"/>
    </row>
    <row r="7" spans="1:45" ht="13.5" customHeight="1">
      <c r="A7" s="750" t="s">
        <v>77</v>
      </c>
      <c r="B7" s="750"/>
      <c r="C7" s="750"/>
      <c r="D7" s="42"/>
      <c r="E7" s="514" t="str">
        <f>基本情報!$B$2</f>
        <v>◎◎◎◎線○○○○（●●●）工事</v>
      </c>
      <c r="F7" s="42"/>
      <c r="G7" s="42"/>
      <c r="H7" s="42"/>
      <c r="I7" s="42"/>
      <c r="J7" s="42"/>
      <c r="K7" s="42"/>
      <c r="L7" s="42"/>
      <c r="M7" s="42"/>
      <c r="N7" s="42"/>
      <c r="O7" s="42"/>
      <c r="P7" s="42"/>
      <c r="Q7" s="42"/>
      <c r="R7" s="42"/>
      <c r="S7" s="42"/>
      <c r="T7" s="39"/>
      <c r="U7" s="42"/>
      <c r="V7" s="42"/>
      <c r="W7" s="42"/>
      <c r="X7" s="42"/>
      <c r="Y7" s="39"/>
      <c r="Z7" s="39"/>
      <c r="AA7" s="39"/>
      <c r="AB7" s="39"/>
      <c r="AC7" s="39"/>
      <c r="AD7" s="39"/>
      <c r="AE7" s="39"/>
      <c r="AF7" s="39"/>
      <c r="AG7" s="749"/>
      <c r="AH7" s="749"/>
      <c r="AI7" s="749"/>
      <c r="AJ7" s="749"/>
      <c r="AK7" s="749"/>
      <c r="AL7" s="749"/>
      <c r="AM7" s="749"/>
      <c r="AN7" s="749"/>
      <c r="AO7" s="749"/>
      <c r="AP7" s="749"/>
      <c r="AQ7" s="749"/>
      <c r="AR7" s="749"/>
      <c r="AS7" s="749"/>
    </row>
    <row r="8" spans="1:45" ht="13.5" customHeight="1">
      <c r="A8" s="750" t="s">
        <v>61</v>
      </c>
      <c r="B8" s="750"/>
      <c r="C8" s="750"/>
      <c r="D8" s="39" t="s">
        <v>78</v>
      </c>
      <c r="E8" s="751" t="s">
        <v>927</v>
      </c>
      <c r="F8" s="751"/>
      <c r="G8" s="751"/>
      <c r="H8" s="751"/>
      <c r="I8" s="751"/>
      <c r="J8" s="751"/>
      <c r="K8" s="751"/>
      <c r="L8" s="39"/>
      <c r="M8" s="39" t="s">
        <v>79</v>
      </c>
      <c r="N8" s="751" t="s">
        <v>927</v>
      </c>
      <c r="O8" s="751"/>
      <c r="P8" s="751"/>
      <c r="Q8" s="751"/>
      <c r="R8" s="751"/>
      <c r="S8" s="751"/>
      <c r="T8" s="43"/>
      <c r="U8" s="39"/>
      <c r="V8" s="39"/>
      <c r="W8" s="39"/>
      <c r="X8" s="39"/>
      <c r="Y8" s="39"/>
      <c r="Z8" s="39"/>
      <c r="AA8" s="39"/>
      <c r="AB8" s="39"/>
      <c r="AC8" s="39"/>
      <c r="AD8" s="39"/>
      <c r="AE8" s="41"/>
      <c r="AF8" s="41" t="s">
        <v>15</v>
      </c>
      <c r="AG8" s="44"/>
      <c r="AH8" s="44"/>
      <c r="AI8" s="44"/>
      <c r="AJ8" s="44"/>
      <c r="AK8" s="44"/>
      <c r="AL8" s="44"/>
      <c r="AM8" s="44"/>
      <c r="AN8" s="44"/>
      <c r="AO8" s="44"/>
      <c r="AP8" s="44"/>
      <c r="AQ8" s="44"/>
      <c r="AR8" s="44"/>
      <c r="AS8" s="657" t="s">
        <v>27</v>
      </c>
    </row>
    <row r="9" spans="1:45" ht="13.5" customHeight="1">
      <c r="A9" s="39"/>
      <c r="B9" s="39"/>
      <c r="C9" s="39"/>
      <c r="D9" s="39"/>
      <c r="E9" s="39"/>
      <c r="F9" s="39"/>
      <c r="G9" s="39"/>
      <c r="H9" s="39"/>
      <c r="I9" s="39"/>
      <c r="J9" s="39"/>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row>
    <row r="10" spans="1:45" ht="13.5" customHeight="1">
      <c r="A10" s="45"/>
      <c r="B10" s="46"/>
      <c r="C10" s="46"/>
      <c r="D10" s="46"/>
      <c r="E10" s="46"/>
      <c r="F10" s="46"/>
      <c r="G10" s="46"/>
      <c r="H10" s="739" t="s">
        <v>80</v>
      </c>
      <c r="I10" s="752"/>
      <c r="J10" s="754"/>
      <c r="K10" s="755"/>
      <c r="L10" s="755"/>
      <c r="M10" s="755"/>
      <c r="N10" s="756"/>
      <c r="O10" s="752" t="s">
        <v>80</v>
      </c>
      <c r="P10" s="754"/>
      <c r="Q10" s="755"/>
      <c r="R10" s="755"/>
      <c r="S10" s="755"/>
      <c r="T10" s="756"/>
      <c r="U10" s="752" t="s">
        <v>80</v>
      </c>
      <c r="V10" s="754"/>
      <c r="W10" s="755"/>
      <c r="X10" s="755"/>
      <c r="Y10" s="755"/>
      <c r="Z10" s="756"/>
      <c r="AA10" s="752" t="s">
        <v>80</v>
      </c>
      <c r="AB10" s="754"/>
      <c r="AC10" s="755"/>
      <c r="AD10" s="755"/>
      <c r="AE10" s="755"/>
      <c r="AF10" s="756"/>
      <c r="AG10" s="752" t="s">
        <v>80</v>
      </c>
      <c r="AH10" s="754"/>
      <c r="AI10" s="755"/>
      <c r="AJ10" s="755"/>
      <c r="AK10" s="755"/>
      <c r="AL10" s="756"/>
      <c r="AM10" s="752" t="s">
        <v>80</v>
      </c>
      <c r="AN10" s="754"/>
      <c r="AO10" s="755"/>
      <c r="AP10" s="755"/>
      <c r="AQ10" s="755"/>
      <c r="AR10" s="756"/>
      <c r="AS10" s="752" t="s">
        <v>80</v>
      </c>
    </row>
    <row r="11" spans="1:45" ht="13.5" customHeight="1">
      <c r="A11" s="47"/>
      <c r="B11" s="48"/>
      <c r="C11" s="48"/>
      <c r="D11" s="48"/>
      <c r="E11" s="48"/>
      <c r="F11" s="48"/>
      <c r="G11" s="48"/>
      <c r="H11" s="760"/>
      <c r="I11" s="761"/>
      <c r="J11" s="757"/>
      <c r="K11" s="758"/>
      <c r="L11" s="758"/>
      <c r="M11" s="758"/>
      <c r="N11" s="759"/>
      <c r="O11" s="753"/>
      <c r="P11" s="757"/>
      <c r="Q11" s="758"/>
      <c r="R11" s="758"/>
      <c r="S11" s="758"/>
      <c r="T11" s="759"/>
      <c r="U11" s="753"/>
      <c r="V11" s="757"/>
      <c r="W11" s="758"/>
      <c r="X11" s="758"/>
      <c r="Y11" s="758"/>
      <c r="Z11" s="759"/>
      <c r="AA11" s="753"/>
      <c r="AB11" s="757"/>
      <c r="AC11" s="758"/>
      <c r="AD11" s="758"/>
      <c r="AE11" s="758"/>
      <c r="AF11" s="759"/>
      <c r="AG11" s="753"/>
      <c r="AH11" s="757"/>
      <c r="AI11" s="758"/>
      <c r="AJ11" s="758"/>
      <c r="AK11" s="758"/>
      <c r="AL11" s="759"/>
      <c r="AM11" s="753"/>
      <c r="AN11" s="757"/>
      <c r="AO11" s="758"/>
      <c r="AP11" s="758"/>
      <c r="AQ11" s="758"/>
      <c r="AR11" s="759"/>
      <c r="AS11" s="753"/>
    </row>
    <row r="12" spans="1:45" ht="13.5" customHeight="1">
      <c r="A12" s="47"/>
      <c r="B12" s="48"/>
      <c r="C12" s="48"/>
      <c r="D12" s="48"/>
      <c r="E12" s="48"/>
      <c r="F12" s="48"/>
      <c r="G12" s="48"/>
      <c r="H12" s="745" t="s">
        <v>81</v>
      </c>
      <c r="I12" s="746"/>
      <c r="J12" s="744">
        <v>1</v>
      </c>
      <c r="K12" s="744"/>
      <c r="L12" s="744">
        <v>11</v>
      </c>
      <c r="M12" s="744"/>
      <c r="N12" s="744">
        <v>21</v>
      </c>
      <c r="O12" s="744"/>
      <c r="P12" s="744">
        <v>1</v>
      </c>
      <c r="Q12" s="744"/>
      <c r="R12" s="744">
        <v>11</v>
      </c>
      <c r="S12" s="744"/>
      <c r="T12" s="744">
        <v>21</v>
      </c>
      <c r="U12" s="744"/>
      <c r="V12" s="744">
        <v>1</v>
      </c>
      <c r="W12" s="744"/>
      <c r="X12" s="744">
        <v>11</v>
      </c>
      <c r="Y12" s="744"/>
      <c r="Z12" s="744">
        <v>21</v>
      </c>
      <c r="AA12" s="744"/>
      <c r="AB12" s="744">
        <v>1</v>
      </c>
      <c r="AC12" s="744"/>
      <c r="AD12" s="744">
        <v>11</v>
      </c>
      <c r="AE12" s="744"/>
      <c r="AF12" s="744">
        <v>21</v>
      </c>
      <c r="AG12" s="744"/>
      <c r="AH12" s="744">
        <v>1</v>
      </c>
      <c r="AI12" s="744"/>
      <c r="AJ12" s="744">
        <v>11</v>
      </c>
      <c r="AK12" s="744"/>
      <c r="AL12" s="744">
        <v>21</v>
      </c>
      <c r="AM12" s="744"/>
      <c r="AN12" s="744">
        <v>1</v>
      </c>
      <c r="AO12" s="744"/>
      <c r="AP12" s="744">
        <v>11</v>
      </c>
      <c r="AQ12" s="744"/>
      <c r="AR12" s="744">
        <v>21</v>
      </c>
      <c r="AS12" s="744"/>
    </row>
    <row r="13" spans="1:45" ht="13.5" customHeight="1">
      <c r="A13" s="49"/>
      <c r="B13" s="50" t="s">
        <v>66</v>
      </c>
      <c r="C13" s="50"/>
      <c r="D13" s="50"/>
      <c r="E13" s="50"/>
      <c r="F13" s="50"/>
      <c r="G13" s="50"/>
      <c r="H13" s="747"/>
      <c r="I13" s="748"/>
      <c r="J13" s="744"/>
      <c r="K13" s="744"/>
      <c r="L13" s="744"/>
      <c r="M13" s="744"/>
      <c r="N13" s="744"/>
      <c r="O13" s="744"/>
      <c r="P13" s="744"/>
      <c r="Q13" s="744"/>
      <c r="R13" s="744"/>
      <c r="S13" s="744"/>
      <c r="T13" s="744"/>
      <c r="U13" s="744"/>
      <c r="V13" s="744"/>
      <c r="W13" s="744"/>
      <c r="X13" s="744"/>
      <c r="Y13" s="744"/>
      <c r="Z13" s="744"/>
      <c r="AA13" s="744"/>
      <c r="AB13" s="744"/>
      <c r="AC13" s="744"/>
      <c r="AD13" s="744"/>
      <c r="AE13" s="744"/>
      <c r="AF13" s="744"/>
      <c r="AG13" s="744"/>
      <c r="AH13" s="744"/>
      <c r="AI13" s="744"/>
      <c r="AJ13" s="744"/>
      <c r="AK13" s="744"/>
      <c r="AL13" s="744"/>
      <c r="AM13" s="744"/>
      <c r="AN13" s="744"/>
      <c r="AO13" s="744"/>
      <c r="AP13" s="744"/>
      <c r="AQ13" s="744"/>
      <c r="AR13" s="744"/>
      <c r="AS13" s="744"/>
    </row>
    <row r="14" spans="1:45" ht="13.5" customHeight="1">
      <c r="A14" s="741"/>
      <c r="B14" s="742"/>
      <c r="C14" s="742"/>
      <c r="D14" s="742"/>
      <c r="E14" s="742"/>
      <c r="F14" s="742"/>
      <c r="G14" s="742"/>
      <c r="H14" s="742"/>
      <c r="I14" s="743"/>
      <c r="J14" s="740"/>
      <c r="K14" s="740"/>
      <c r="L14" s="740"/>
      <c r="M14" s="740"/>
      <c r="N14" s="740"/>
      <c r="O14" s="740"/>
      <c r="P14" s="740"/>
      <c r="Q14" s="740"/>
      <c r="R14" s="740"/>
      <c r="S14" s="740"/>
      <c r="T14" s="740"/>
      <c r="U14" s="740"/>
      <c r="V14" s="740"/>
      <c r="W14" s="740"/>
      <c r="X14" s="740"/>
      <c r="Y14" s="740"/>
      <c r="Z14" s="740"/>
      <c r="AA14" s="740"/>
      <c r="AB14" s="740"/>
      <c r="AC14" s="740"/>
      <c r="AD14" s="740"/>
      <c r="AE14" s="740"/>
      <c r="AF14" s="740"/>
      <c r="AG14" s="740"/>
      <c r="AH14" s="740"/>
      <c r="AI14" s="740"/>
      <c r="AJ14" s="740"/>
      <c r="AK14" s="740"/>
      <c r="AL14" s="740"/>
      <c r="AM14" s="740"/>
      <c r="AN14" s="740"/>
      <c r="AO14" s="740"/>
      <c r="AP14" s="740"/>
      <c r="AQ14" s="740"/>
      <c r="AR14" s="740"/>
      <c r="AS14" s="740"/>
    </row>
    <row r="15" spans="1:45" ht="13.5" customHeight="1">
      <c r="A15" s="741"/>
      <c r="B15" s="742"/>
      <c r="C15" s="742"/>
      <c r="D15" s="742"/>
      <c r="E15" s="742"/>
      <c r="F15" s="742"/>
      <c r="G15" s="742"/>
      <c r="H15" s="742"/>
      <c r="I15" s="743"/>
      <c r="J15" s="740"/>
      <c r="K15" s="740"/>
      <c r="L15" s="740"/>
      <c r="M15" s="740"/>
      <c r="N15" s="740"/>
      <c r="O15" s="740"/>
      <c r="P15" s="740"/>
      <c r="Q15" s="740"/>
      <c r="R15" s="740"/>
      <c r="S15" s="740"/>
      <c r="T15" s="740"/>
      <c r="U15" s="740"/>
      <c r="V15" s="740"/>
      <c r="W15" s="740"/>
      <c r="X15" s="740"/>
      <c r="Y15" s="740"/>
      <c r="Z15" s="740"/>
      <c r="AA15" s="740"/>
      <c r="AB15" s="740"/>
      <c r="AC15" s="740"/>
      <c r="AD15" s="740"/>
      <c r="AE15" s="740"/>
      <c r="AF15" s="740"/>
      <c r="AG15" s="740"/>
      <c r="AH15" s="740"/>
      <c r="AI15" s="740"/>
      <c r="AJ15" s="740"/>
      <c r="AK15" s="740"/>
      <c r="AL15" s="740"/>
      <c r="AM15" s="740"/>
      <c r="AN15" s="740"/>
      <c r="AO15" s="740"/>
      <c r="AP15" s="740"/>
      <c r="AQ15" s="740"/>
      <c r="AR15" s="740"/>
      <c r="AS15" s="740"/>
    </row>
    <row r="16" spans="1:45" ht="13.5" customHeight="1">
      <c r="A16" s="741"/>
      <c r="B16" s="742"/>
      <c r="C16" s="742"/>
      <c r="D16" s="742"/>
      <c r="E16" s="742"/>
      <c r="F16" s="742"/>
      <c r="G16" s="742"/>
      <c r="H16" s="742"/>
      <c r="I16" s="743"/>
      <c r="J16" s="740"/>
      <c r="K16" s="740"/>
      <c r="L16" s="740"/>
      <c r="M16" s="740"/>
      <c r="N16" s="740"/>
      <c r="O16" s="740"/>
      <c r="P16" s="740"/>
      <c r="Q16" s="740"/>
      <c r="R16" s="740"/>
      <c r="S16" s="740"/>
      <c r="T16" s="740"/>
      <c r="U16" s="740"/>
      <c r="V16" s="740"/>
      <c r="W16" s="740"/>
      <c r="X16" s="740"/>
      <c r="Y16" s="740"/>
      <c r="Z16" s="740"/>
      <c r="AA16" s="740"/>
      <c r="AB16" s="740"/>
      <c r="AC16" s="740"/>
      <c r="AD16" s="740"/>
      <c r="AE16" s="740"/>
      <c r="AF16" s="740"/>
      <c r="AG16" s="740"/>
      <c r="AH16" s="740"/>
      <c r="AI16" s="740"/>
      <c r="AJ16" s="740"/>
      <c r="AK16" s="740"/>
      <c r="AL16" s="740"/>
      <c r="AM16" s="740"/>
      <c r="AN16" s="740"/>
      <c r="AO16" s="740"/>
      <c r="AP16" s="740"/>
      <c r="AQ16" s="740"/>
      <c r="AR16" s="740"/>
      <c r="AS16" s="740"/>
    </row>
    <row r="17" spans="1:45" ht="13.5" customHeight="1">
      <c r="A17" s="741"/>
      <c r="B17" s="742"/>
      <c r="C17" s="742"/>
      <c r="D17" s="742"/>
      <c r="E17" s="742"/>
      <c r="F17" s="742"/>
      <c r="G17" s="742"/>
      <c r="H17" s="742"/>
      <c r="I17" s="743"/>
      <c r="J17" s="740"/>
      <c r="K17" s="740"/>
      <c r="L17" s="740"/>
      <c r="M17" s="740"/>
      <c r="N17" s="740"/>
      <c r="O17" s="740"/>
      <c r="P17" s="740"/>
      <c r="Q17" s="740"/>
      <c r="R17" s="740"/>
      <c r="S17" s="740"/>
      <c r="T17" s="740"/>
      <c r="U17" s="740"/>
      <c r="V17" s="740"/>
      <c r="W17" s="740"/>
      <c r="X17" s="740"/>
      <c r="Y17" s="740"/>
      <c r="Z17" s="740"/>
      <c r="AA17" s="740"/>
      <c r="AB17" s="740"/>
      <c r="AC17" s="740"/>
      <c r="AD17" s="740"/>
      <c r="AE17" s="740"/>
      <c r="AF17" s="740"/>
      <c r="AG17" s="740"/>
      <c r="AH17" s="740"/>
      <c r="AI17" s="740"/>
      <c r="AJ17" s="740"/>
      <c r="AK17" s="740"/>
      <c r="AL17" s="740"/>
      <c r="AM17" s="740"/>
      <c r="AN17" s="740"/>
      <c r="AO17" s="740"/>
      <c r="AP17" s="740"/>
      <c r="AQ17" s="740"/>
      <c r="AR17" s="740"/>
      <c r="AS17" s="740"/>
    </row>
    <row r="18" spans="1:45" ht="13.5" customHeight="1">
      <c r="A18" s="741"/>
      <c r="B18" s="742"/>
      <c r="C18" s="742"/>
      <c r="D18" s="742"/>
      <c r="E18" s="742"/>
      <c r="F18" s="742"/>
      <c r="G18" s="742"/>
      <c r="H18" s="742"/>
      <c r="I18" s="743"/>
      <c r="J18" s="740"/>
      <c r="K18" s="740"/>
      <c r="L18" s="740"/>
      <c r="M18" s="740"/>
      <c r="N18" s="740"/>
      <c r="O18" s="740"/>
      <c r="P18" s="740"/>
      <c r="Q18" s="740"/>
      <c r="R18" s="740"/>
      <c r="S18" s="740"/>
      <c r="T18" s="740"/>
      <c r="U18" s="740"/>
      <c r="V18" s="740"/>
      <c r="W18" s="740"/>
      <c r="X18" s="740"/>
      <c r="Y18" s="740"/>
      <c r="Z18" s="740"/>
      <c r="AA18" s="740"/>
      <c r="AB18" s="740"/>
      <c r="AC18" s="740"/>
      <c r="AD18" s="740"/>
      <c r="AE18" s="740"/>
      <c r="AF18" s="740"/>
      <c r="AG18" s="740"/>
      <c r="AH18" s="740"/>
      <c r="AI18" s="740"/>
      <c r="AJ18" s="740"/>
      <c r="AK18" s="740"/>
      <c r="AL18" s="740"/>
      <c r="AM18" s="740"/>
      <c r="AN18" s="740"/>
      <c r="AO18" s="740"/>
      <c r="AP18" s="740"/>
      <c r="AQ18" s="740"/>
      <c r="AR18" s="740"/>
      <c r="AS18" s="740"/>
    </row>
    <row r="19" spans="1:45" ht="13.5" customHeight="1">
      <c r="A19" s="741"/>
      <c r="B19" s="742"/>
      <c r="C19" s="742"/>
      <c r="D19" s="742"/>
      <c r="E19" s="742"/>
      <c r="F19" s="742"/>
      <c r="G19" s="742"/>
      <c r="H19" s="742"/>
      <c r="I19" s="743"/>
      <c r="J19" s="740"/>
      <c r="K19" s="740"/>
      <c r="L19" s="740"/>
      <c r="M19" s="740"/>
      <c r="N19" s="740"/>
      <c r="O19" s="740"/>
      <c r="P19" s="740"/>
      <c r="Q19" s="740"/>
      <c r="R19" s="740"/>
      <c r="S19" s="740"/>
      <c r="T19" s="740"/>
      <c r="U19" s="740"/>
      <c r="V19" s="740"/>
      <c r="W19" s="740"/>
      <c r="X19" s="740"/>
      <c r="Y19" s="740"/>
      <c r="Z19" s="740"/>
      <c r="AA19" s="740"/>
      <c r="AB19" s="740"/>
      <c r="AC19" s="740"/>
      <c r="AD19" s="740"/>
      <c r="AE19" s="740"/>
      <c r="AF19" s="740"/>
      <c r="AG19" s="740"/>
      <c r="AH19" s="740"/>
      <c r="AI19" s="740"/>
      <c r="AJ19" s="740"/>
      <c r="AK19" s="740"/>
      <c r="AL19" s="740"/>
      <c r="AM19" s="740"/>
      <c r="AN19" s="740"/>
      <c r="AO19" s="740"/>
      <c r="AP19" s="740"/>
      <c r="AQ19" s="740"/>
      <c r="AR19" s="740"/>
      <c r="AS19" s="740"/>
    </row>
    <row r="20" spans="1:45" ht="13.5" customHeight="1">
      <c r="A20" s="741"/>
      <c r="B20" s="742"/>
      <c r="C20" s="742"/>
      <c r="D20" s="742"/>
      <c r="E20" s="742"/>
      <c r="F20" s="742"/>
      <c r="G20" s="742"/>
      <c r="H20" s="742"/>
      <c r="I20" s="743"/>
      <c r="J20" s="740"/>
      <c r="K20" s="740"/>
      <c r="L20" s="740"/>
      <c r="M20" s="740"/>
      <c r="N20" s="740"/>
      <c r="O20" s="740"/>
      <c r="P20" s="740"/>
      <c r="Q20" s="740"/>
      <c r="R20" s="740"/>
      <c r="S20" s="740"/>
      <c r="T20" s="740"/>
      <c r="U20" s="740"/>
      <c r="V20" s="740"/>
      <c r="W20" s="740"/>
      <c r="X20" s="740"/>
      <c r="Y20" s="740"/>
      <c r="Z20" s="740"/>
      <c r="AA20" s="740"/>
      <c r="AB20" s="740"/>
      <c r="AC20" s="740"/>
      <c r="AD20" s="740"/>
      <c r="AE20" s="740"/>
      <c r="AF20" s="740"/>
      <c r="AG20" s="740"/>
      <c r="AH20" s="740"/>
      <c r="AI20" s="740"/>
      <c r="AJ20" s="740"/>
      <c r="AK20" s="740"/>
      <c r="AL20" s="740"/>
      <c r="AM20" s="740"/>
      <c r="AN20" s="740"/>
      <c r="AO20" s="740"/>
      <c r="AP20" s="740"/>
      <c r="AQ20" s="740"/>
      <c r="AR20" s="740"/>
      <c r="AS20" s="740"/>
    </row>
    <row r="21" spans="1:45" ht="13.5" customHeight="1">
      <c r="A21" s="741"/>
      <c r="B21" s="742"/>
      <c r="C21" s="742"/>
      <c r="D21" s="742"/>
      <c r="E21" s="742"/>
      <c r="F21" s="742"/>
      <c r="G21" s="742"/>
      <c r="H21" s="742"/>
      <c r="I21" s="743"/>
      <c r="J21" s="740"/>
      <c r="K21" s="740"/>
      <c r="L21" s="740"/>
      <c r="M21" s="740"/>
      <c r="N21" s="740"/>
      <c r="O21" s="740"/>
      <c r="P21" s="740"/>
      <c r="Q21" s="740"/>
      <c r="R21" s="740"/>
      <c r="S21" s="740"/>
      <c r="T21" s="740"/>
      <c r="U21" s="740"/>
      <c r="V21" s="740"/>
      <c r="W21" s="740"/>
      <c r="X21" s="740"/>
      <c r="Y21" s="740"/>
      <c r="Z21" s="740"/>
      <c r="AA21" s="740"/>
      <c r="AB21" s="740"/>
      <c r="AC21" s="740"/>
      <c r="AD21" s="740"/>
      <c r="AE21" s="740"/>
      <c r="AF21" s="740"/>
      <c r="AG21" s="740"/>
      <c r="AH21" s="740"/>
      <c r="AI21" s="740"/>
      <c r="AJ21" s="740"/>
      <c r="AK21" s="740"/>
      <c r="AL21" s="740"/>
      <c r="AM21" s="740"/>
      <c r="AN21" s="740"/>
      <c r="AO21" s="740"/>
      <c r="AP21" s="740"/>
      <c r="AQ21" s="740"/>
      <c r="AR21" s="740"/>
      <c r="AS21" s="740"/>
    </row>
    <row r="22" spans="1:45" ht="13.5" customHeight="1">
      <c r="A22" s="741"/>
      <c r="B22" s="742"/>
      <c r="C22" s="742"/>
      <c r="D22" s="742"/>
      <c r="E22" s="742"/>
      <c r="F22" s="742"/>
      <c r="G22" s="742"/>
      <c r="H22" s="742"/>
      <c r="I22" s="743"/>
      <c r="J22" s="740"/>
      <c r="K22" s="740"/>
      <c r="L22" s="740"/>
      <c r="M22" s="740"/>
      <c r="N22" s="740"/>
      <c r="O22" s="740"/>
      <c r="P22" s="740"/>
      <c r="Q22" s="740"/>
      <c r="R22" s="740"/>
      <c r="S22" s="740"/>
      <c r="T22" s="740"/>
      <c r="U22" s="740"/>
      <c r="V22" s="740"/>
      <c r="W22" s="740"/>
      <c r="X22" s="740"/>
      <c r="Y22" s="740"/>
      <c r="Z22" s="740"/>
      <c r="AA22" s="740"/>
      <c r="AB22" s="740"/>
      <c r="AC22" s="740"/>
      <c r="AD22" s="740"/>
      <c r="AE22" s="740"/>
      <c r="AF22" s="740"/>
      <c r="AG22" s="740"/>
      <c r="AH22" s="740"/>
      <c r="AI22" s="740"/>
      <c r="AJ22" s="740"/>
      <c r="AK22" s="740"/>
      <c r="AL22" s="740"/>
      <c r="AM22" s="740"/>
      <c r="AN22" s="740"/>
      <c r="AO22" s="740"/>
      <c r="AP22" s="740"/>
      <c r="AQ22" s="740"/>
      <c r="AR22" s="740"/>
      <c r="AS22" s="740"/>
    </row>
    <row r="23" spans="1:45" ht="13.5" customHeight="1">
      <c r="A23" s="741"/>
      <c r="B23" s="742"/>
      <c r="C23" s="742"/>
      <c r="D23" s="742"/>
      <c r="E23" s="742"/>
      <c r="F23" s="742"/>
      <c r="G23" s="742"/>
      <c r="H23" s="742"/>
      <c r="I23" s="743"/>
      <c r="J23" s="740"/>
      <c r="K23" s="740"/>
      <c r="L23" s="740"/>
      <c r="M23" s="740"/>
      <c r="N23" s="740"/>
      <c r="O23" s="740"/>
      <c r="P23" s="740"/>
      <c r="Q23" s="740"/>
      <c r="R23" s="740"/>
      <c r="S23" s="740"/>
      <c r="T23" s="740"/>
      <c r="U23" s="740"/>
      <c r="V23" s="740"/>
      <c r="W23" s="740"/>
      <c r="X23" s="740"/>
      <c r="Y23" s="740"/>
      <c r="Z23" s="740"/>
      <c r="AA23" s="740"/>
      <c r="AB23" s="740"/>
      <c r="AC23" s="740"/>
      <c r="AD23" s="740"/>
      <c r="AE23" s="740"/>
      <c r="AF23" s="740"/>
      <c r="AG23" s="740"/>
      <c r="AH23" s="740"/>
      <c r="AI23" s="740"/>
      <c r="AJ23" s="740"/>
      <c r="AK23" s="740"/>
      <c r="AL23" s="740"/>
      <c r="AM23" s="740"/>
      <c r="AN23" s="740"/>
      <c r="AO23" s="740"/>
      <c r="AP23" s="740"/>
      <c r="AQ23" s="740"/>
      <c r="AR23" s="740"/>
      <c r="AS23" s="740"/>
    </row>
    <row r="24" spans="1:45" ht="13.5" customHeight="1">
      <c r="A24" s="741"/>
      <c r="B24" s="742"/>
      <c r="C24" s="742"/>
      <c r="D24" s="742"/>
      <c r="E24" s="742"/>
      <c r="F24" s="742"/>
      <c r="G24" s="742"/>
      <c r="H24" s="742"/>
      <c r="I24" s="743"/>
      <c r="J24" s="740"/>
      <c r="K24" s="740"/>
      <c r="L24" s="740"/>
      <c r="M24" s="740"/>
      <c r="N24" s="740"/>
      <c r="O24" s="740"/>
      <c r="P24" s="740"/>
      <c r="Q24" s="740"/>
      <c r="R24" s="740"/>
      <c r="S24" s="740"/>
      <c r="T24" s="740"/>
      <c r="U24" s="740"/>
      <c r="V24" s="740"/>
      <c r="W24" s="740"/>
      <c r="X24" s="740"/>
      <c r="Y24" s="740"/>
      <c r="Z24" s="740"/>
      <c r="AA24" s="740"/>
      <c r="AB24" s="740"/>
      <c r="AC24" s="740"/>
      <c r="AD24" s="740"/>
      <c r="AE24" s="740"/>
      <c r="AF24" s="740"/>
      <c r="AG24" s="740"/>
      <c r="AH24" s="740"/>
      <c r="AI24" s="740"/>
      <c r="AJ24" s="740"/>
      <c r="AK24" s="740"/>
      <c r="AL24" s="740"/>
      <c r="AM24" s="740"/>
      <c r="AN24" s="740"/>
      <c r="AO24" s="740"/>
      <c r="AP24" s="740"/>
      <c r="AQ24" s="740"/>
      <c r="AR24" s="740"/>
      <c r="AS24" s="740"/>
    </row>
    <row r="25" spans="1:45" ht="13.5" customHeight="1">
      <c r="A25" s="741"/>
      <c r="B25" s="742"/>
      <c r="C25" s="742"/>
      <c r="D25" s="742"/>
      <c r="E25" s="742"/>
      <c r="F25" s="742"/>
      <c r="G25" s="742"/>
      <c r="H25" s="742"/>
      <c r="I25" s="743"/>
      <c r="J25" s="740"/>
      <c r="K25" s="740"/>
      <c r="L25" s="740"/>
      <c r="M25" s="740"/>
      <c r="N25" s="740"/>
      <c r="O25" s="740"/>
      <c r="P25" s="740"/>
      <c r="Q25" s="740"/>
      <c r="R25" s="740"/>
      <c r="S25" s="740"/>
      <c r="T25" s="740"/>
      <c r="U25" s="740"/>
      <c r="V25" s="740"/>
      <c r="W25" s="740"/>
      <c r="X25" s="740"/>
      <c r="Y25" s="740"/>
      <c r="Z25" s="740"/>
      <c r="AA25" s="740"/>
      <c r="AB25" s="740"/>
      <c r="AC25" s="740"/>
      <c r="AD25" s="740"/>
      <c r="AE25" s="740"/>
      <c r="AF25" s="740"/>
      <c r="AG25" s="740"/>
      <c r="AH25" s="740"/>
      <c r="AI25" s="740"/>
      <c r="AJ25" s="740"/>
      <c r="AK25" s="740"/>
      <c r="AL25" s="740"/>
      <c r="AM25" s="740"/>
      <c r="AN25" s="740"/>
      <c r="AO25" s="740"/>
      <c r="AP25" s="740"/>
      <c r="AQ25" s="740"/>
      <c r="AR25" s="740"/>
      <c r="AS25" s="740"/>
    </row>
    <row r="26" spans="1:45" ht="13.5" customHeight="1">
      <c r="A26" s="741"/>
      <c r="B26" s="742"/>
      <c r="C26" s="742"/>
      <c r="D26" s="742"/>
      <c r="E26" s="742"/>
      <c r="F26" s="742"/>
      <c r="G26" s="742"/>
      <c r="H26" s="742"/>
      <c r="I26" s="743"/>
      <c r="J26" s="740"/>
      <c r="K26" s="740"/>
      <c r="L26" s="740"/>
      <c r="M26" s="740"/>
      <c r="N26" s="740"/>
      <c r="O26" s="740"/>
      <c r="P26" s="740"/>
      <c r="Q26" s="740"/>
      <c r="R26" s="740"/>
      <c r="S26" s="740"/>
      <c r="T26" s="740"/>
      <c r="U26" s="740"/>
      <c r="V26" s="740"/>
      <c r="W26" s="740"/>
      <c r="X26" s="740"/>
      <c r="Y26" s="740"/>
      <c r="Z26" s="740"/>
      <c r="AA26" s="740"/>
      <c r="AB26" s="740"/>
      <c r="AC26" s="740"/>
      <c r="AD26" s="740"/>
      <c r="AE26" s="740"/>
      <c r="AF26" s="740"/>
      <c r="AG26" s="740"/>
      <c r="AH26" s="740"/>
      <c r="AI26" s="740"/>
      <c r="AJ26" s="740"/>
      <c r="AK26" s="740"/>
      <c r="AL26" s="740"/>
      <c r="AM26" s="740"/>
      <c r="AN26" s="740"/>
      <c r="AO26" s="740"/>
      <c r="AP26" s="740"/>
      <c r="AQ26" s="740"/>
      <c r="AR26" s="740"/>
      <c r="AS26" s="740"/>
    </row>
    <row r="27" spans="1:45" ht="13.5" customHeight="1">
      <c r="A27" s="741"/>
      <c r="B27" s="742"/>
      <c r="C27" s="742"/>
      <c r="D27" s="742"/>
      <c r="E27" s="742"/>
      <c r="F27" s="742"/>
      <c r="G27" s="742"/>
      <c r="H27" s="742"/>
      <c r="I27" s="743"/>
      <c r="J27" s="740"/>
      <c r="K27" s="740"/>
      <c r="L27" s="740"/>
      <c r="M27" s="740"/>
      <c r="N27" s="740"/>
      <c r="O27" s="740"/>
      <c r="P27" s="740"/>
      <c r="Q27" s="740"/>
      <c r="R27" s="740"/>
      <c r="S27" s="740"/>
      <c r="T27" s="740"/>
      <c r="U27" s="740"/>
      <c r="V27" s="740"/>
      <c r="W27" s="740"/>
      <c r="X27" s="740"/>
      <c r="Y27" s="740"/>
      <c r="Z27" s="740"/>
      <c r="AA27" s="740"/>
      <c r="AB27" s="740"/>
      <c r="AC27" s="740"/>
      <c r="AD27" s="740"/>
      <c r="AE27" s="740"/>
      <c r="AF27" s="740"/>
      <c r="AG27" s="740"/>
      <c r="AH27" s="740"/>
      <c r="AI27" s="740"/>
      <c r="AJ27" s="740"/>
      <c r="AK27" s="740"/>
      <c r="AL27" s="740"/>
      <c r="AM27" s="740"/>
      <c r="AN27" s="740"/>
      <c r="AO27" s="740"/>
      <c r="AP27" s="740"/>
      <c r="AQ27" s="740"/>
      <c r="AR27" s="740"/>
      <c r="AS27" s="740"/>
    </row>
    <row r="28" spans="1:45" ht="13.5" customHeight="1">
      <c r="A28" s="741"/>
      <c r="B28" s="742"/>
      <c r="C28" s="742"/>
      <c r="D28" s="742"/>
      <c r="E28" s="742"/>
      <c r="F28" s="742"/>
      <c r="G28" s="742"/>
      <c r="H28" s="742"/>
      <c r="I28" s="743"/>
      <c r="J28" s="740"/>
      <c r="K28" s="740"/>
      <c r="L28" s="740"/>
      <c r="M28" s="740"/>
      <c r="N28" s="740"/>
      <c r="O28" s="740"/>
      <c r="P28" s="740"/>
      <c r="Q28" s="740"/>
      <c r="R28" s="740"/>
      <c r="S28" s="740"/>
      <c r="T28" s="740"/>
      <c r="U28" s="740"/>
      <c r="V28" s="740"/>
      <c r="W28" s="740"/>
      <c r="X28" s="740"/>
      <c r="Y28" s="740"/>
      <c r="Z28" s="740"/>
      <c r="AA28" s="740"/>
      <c r="AB28" s="740"/>
      <c r="AC28" s="740"/>
      <c r="AD28" s="740"/>
      <c r="AE28" s="740"/>
      <c r="AF28" s="740"/>
      <c r="AG28" s="740"/>
      <c r="AH28" s="740"/>
      <c r="AI28" s="740"/>
      <c r="AJ28" s="740"/>
      <c r="AK28" s="740"/>
      <c r="AL28" s="740"/>
      <c r="AM28" s="740"/>
      <c r="AN28" s="740"/>
      <c r="AO28" s="740"/>
      <c r="AP28" s="740"/>
      <c r="AQ28" s="740"/>
      <c r="AR28" s="740"/>
      <c r="AS28" s="740"/>
    </row>
    <row r="29" spans="1:45" ht="13.5" customHeight="1">
      <c r="A29" s="741"/>
      <c r="B29" s="742"/>
      <c r="C29" s="742"/>
      <c r="D29" s="742"/>
      <c r="E29" s="742"/>
      <c r="F29" s="742"/>
      <c r="G29" s="742"/>
      <c r="H29" s="742"/>
      <c r="I29" s="743"/>
      <c r="J29" s="740"/>
      <c r="K29" s="740"/>
      <c r="L29" s="740"/>
      <c r="M29" s="740"/>
      <c r="N29" s="740"/>
      <c r="O29" s="740"/>
      <c r="P29" s="740"/>
      <c r="Q29" s="740"/>
      <c r="R29" s="740"/>
      <c r="S29" s="740"/>
      <c r="T29" s="740"/>
      <c r="U29" s="740"/>
      <c r="V29" s="740"/>
      <c r="W29" s="740"/>
      <c r="X29" s="740"/>
      <c r="Y29" s="740"/>
      <c r="Z29" s="740"/>
      <c r="AA29" s="740"/>
      <c r="AB29" s="740"/>
      <c r="AC29" s="740"/>
      <c r="AD29" s="740"/>
      <c r="AE29" s="740"/>
      <c r="AF29" s="740"/>
      <c r="AG29" s="740"/>
      <c r="AH29" s="740"/>
      <c r="AI29" s="740"/>
      <c r="AJ29" s="740"/>
      <c r="AK29" s="740"/>
      <c r="AL29" s="740"/>
      <c r="AM29" s="740"/>
      <c r="AN29" s="740"/>
      <c r="AO29" s="740"/>
      <c r="AP29" s="740"/>
      <c r="AQ29" s="740"/>
      <c r="AR29" s="740"/>
      <c r="AS29" s="740"/>
    </row>
    <row r="30" spans="1:45" ht="13.5" customHeight="1">
      <c r="A30" s="741"/>
      <c r="B30" s="742"/>
      <c r="C30" s="742"/>
      <c r="D30" s="742"/>
      <c r="E30" s="742"/>
      <c r="F30" s="742"/>
      <c r="G30" s="742"/>
      <c r="H30" s="742"/>
      <c r="I30" s="743"/>
      <c r="J30" s="740"/>
      <c r="K30" s="740"/>
      <c r="L30" s="740"/>
      <c r="M30" s="740"/>
      <c r="N30" s="740"/>
      <c r="O30" s="740"/>
      <c r="P30" s="740"/>
      <c r="Q30" s="740"/>
      <c r="R30" s="740"/>
      <c r="S30" s="740"/>
      <c r="T30" s="740"/>
      <c r="U30" s="740"/>
      <c r="V30" s="740"/>
      <c r="W30" s="740"/>
      <c r="X30" s="740"/>
      <c r="Y30" s="740"/>
      <c r="Z30" s="740"/>
      <c r="AA30" s="740"/>
      <c r="AB30" s="740"/>
      <c r="AC30" s="740"/>
      <c r="AD30" s="740"/>
      <c r="AE30" s="740"/>
      <c r="AF30" s="740"/>
      <c r="AG30" s="740"/>
      <c r="AH30" s="740"/>
      <c r="AI30" s="740"/>
      <c r="AJ30" s="740"/>
      <c r="AK30" s="740"/>
      <c r="AL30" s="740"/>
      <c r="AM30" s="740"/>
      <c r="AN30" s="740"/>
      <c r="AO30" s="740"/>
      <c r="AP30" s="740"/>
      <c r="AQ30" s="740"/>
      <c r="AR30" s="740"/>
      <c r="AS30" s="740"/>
    </row>
    <row r="31" spans="1:45" ht="13.5" customHeight="1">
      <c r="A31" s="741"/>
      <c r="B31" s="742"/>
      <c r="C31" s="742"/>
      <c r="D31" s="742"/>
      <c r="E31" s="742"/>
      <c r="F31" s="742"/>
      <c r="G31" s="742"/>
      <c r="H31" s="742"/>
      <c r="I31" s="743"/>
      <c r="J31" s="740"/>
      <c r="K31" s="740"/>
      <c r="L31" s="740"/>
      <c r="M31" s="740"/>
      <c r="N31" s="740"/>
      <c r="O31" s="740"/>
      <c r="P31" s="740"/>
      <c r="Q31" s="740"/>
      <c r="R31" s="740"/>
      <c r="S31" s="740"/>
      <c r="T31" s="740"/>
      <c r="U31" s="740"/>
      <c r="V31" s="740"/>
      <c r="W31" s="740"/>
      <c r="X31" s="740"/>
      <c r="Y31" s="740"/>
      <c r="Z31" s="740"/>
      <c r="AA31" s="740"/>
      <c r="AB31" s="740"/>
      <c r="AC31" s="740"/>
      <c r="AD31" s="740"/>
      <c r="AE31" s="740"/>
      <c r="AF31" s="740"/>
      <c r="AG31" s="740"/>
      <c r="AH31" s="740"/>
      <c r="AI31" s="740"/>
      <c r="AJ31" s="740"/>
      <c r="AK31" s="740"/>
      <c r="AL31" s="740"/>
      <c r="AM31" s="740"/>
      <c r="AN31" s="740"/>
      <c r="AO31" s="740"/>
      <c r="AP31" s="740"/>
      <c r="AQ31" s="740"/>
      <c r="AR31" s="740"/>
      <c r="AS31" s="740"/>
    </row>
    <row r="32" spans="1:45" ht="13.5" customHeight="1">
      <c r="A32" s="739" t="s">
        <v>82</v>
      </c>
      <c r="B32" s="739"/>
      <c r="C32" s="739"/>
      <c r="D32" s="739"/>
      <c r="E32" s="39" t="s">
        <v>83</v>
      </c>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row>
    <row r="33" spans="1:45" ht="13.5" customHeight="1">
      <c r="A33" s="39"/>
      <c r="B33" s="39"/>
      <c r="C33" s="39"/>
      <c r="D33" s="39"/>
      <c r="E33" s="39" t="s">
        <v>84</v>
      </c>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L33" s="39"/>
      <c r="AM33" s="39"/>
      <c r="AN33" s="39"/>
      <c r="AO33" s="39"/>
      <c r="AP33" s="39"/>
      <c r="AQ33" s="39"/>
      <c r="AR33" s="39"/>
      <c r="AS33" s="39"/>
    </row>
    <row r="34" spans="1:45" ht="13.5" customHeight="1"/>
    <row r="35" spans="1:45" ht="13.5" customHeight="1"/>
    <row r="36" spans="1:45" ht="12" customHeight="1"/>
    <row r="37" spans="1:45" ht="12" customHeight="1"/>
    <row r="38" spans="1:45" ht="12" customHeight="1"/>
  </sheetData>
  <mergeCells count="212">
    <mergeCell ref="A2:AS2"/>
    <mergeCell ref="AM3:AS3"/>
    <mergeCell ref="AG6:AS7"/>
    <mergeCell ref="A7:C7"/>
    <mergeCell ref="A8:C8"/>
    <mergeCell ref="E8:K8"/>
    <mergeCell ref="N8:S8"/>
    <mergeCell ref="AS10:AS11"/>
    <mergeCell ref="AA10:AA11"/>
    <mergeCell ref="AB10:AF11"/>
    <mergeCell ref="AG10:AG11"/>
    <mergeCell ref="AH10:AL11"/>
    <mergeCell ref="AM10:AM11"/>
    <mergeCell ref="AN10:AR11"/>
    <mergeCell ref="H10:I11"/>
    <mergeCell ref="J10:N11"/>
    <mergeCell ref="O10:O11"/>
    <mergeCell ref="P10:T11"/>
    <mergeCell ref="U10:U11"/>
    <mergeCell ref="V10:Z11"/>
    <mergeCell ref="C4:L4"/>
    <mergeCell ref="H12:I13"/>
    <mergeCell ref="J12:K13"/>
    <mergeCell ref="L12:M13"/>
    <mergeCell ref="N12:O13"/>
    <mergeCell ref="P12:Q13"/>
    <mergeCell ref="R12:S13"/>
    <mergeCell ref="T12:U13"/>
    <mergeCell ref="V12:W13"/>
    <mergeCell ref="X12:Y13"/>
    <mergeCell ref="AL12:AM13"/>
    <mergeCell ref="AN12:AO13"/>
    <mergeCell ref="AP12:AQ13"/>
    <mergeCell ref="AR12:AS13"/>
    <mergeCell ref="A14:I15"/>
    <mergeCell ref="J14:K15"/>
    <mergeCell ref="L14:M15"/>
    <mergeCell ref="N14:O15"/>
    <mergeCell ref="P14:Q15"/>
    <mergeCell ref="R14:S15"/>
    <mergeCell ref="Z12:AA13"/>
    <mergeCell ref="AB12:AC13"/>
    <mergeCell ref="AD12:AE13"/>
    <mergeCell ref="AF12:AG13"/>
    <mergeCell ref="AH12:AI13"/>
    <mergeCell ref="AJ12:AK13"/>
    <mergeCell ref="AR14:AS15"/>
    <mergeCell ref="AF14:AG15"/>
    <mergeCell ref="AH14:AI15"/>
    <mergeCell ref="AJ14:AK15"/>
    <mergeCell ref="AL14:AM15"/>
    <mergeCell ref="AN14:AO15"/>
    <mergeCell ref="AP14:AQ15"/>
    <mergeCell ref="T14:U15"/>
    <mergeCell ref="V14:W15"/>
    <mergeCell ref="X14:Y15"/>
    <mergeCell ref="Z14:AA15"/>
    <mergeCell ref="AB14:AC15"/>
    <mergeCell ref="AD14:AE15"/>
    <mergeCell ref="AL16:AM17"/>
    <mergeCell ref="AN16:AO17"/>
    <mergeCell ref="AP16:AQ17"/>
    <mergeCell ref="AR16:AS17"/>
    <mergeCell ref="AF16:AG17"/>
    <mergeCell ref="AH16:AI17"/>
    <mergeCell ref="AJ16:AK17"/>
    <mergeCell ref="V16:W17"/>
    <mergeCell ref="X16:Y17"/>
    <mergeCell ref="A18:I19"/>
    <mergeCell ref="J18:K19"/>
    <mergeCell ref="L18:M19"/>
    <mergeCell ref="N18:O19"/>
    <mergeCell ref="P18:Q19"/>
    <mergeCell ref="R18:S19"/>
    <mergeCell ref="Z16:AA17"/>
    <mergeCell ref="AB16:AC17"/>
    <mergeCell ref="AD16:AE17"/>
    <mergeCell ref="A16:I17"/>
    <mergeCell ref="J16:K17"/>
    <mergeCell ref="L16:M17"/>
    <mergeCell ref="N16:O17"/>
    <mergeCell ref="P16:Q17"/>
    <mergeCell ref="R16:S17"/>
    <mergeCell ref="T16:U17"/>
    <mergeCell ref="AR18:AS19"/>
    <mergeCell ref="A20:I21"/>
    <mergeCell ref="J20:K21"/>
    <mergeCell ref="L20:M21"/>
    <mergeCell ref="N20:O21"/>
    <mergeCell ref="P20:Q21"/>
    <mergeCell ref="R20:S21"/>
    <mergeCell ref="T20:U21"/>
    <mergeCell ref="V20:W21"/>
    <mergeCell ref="X20:Y21"/>
    <mergeCell ref="AF18:AG19"/>
    <mergeCell ref="AH18:AI19"/>
    <mergeCell ref="AJ18:AK19"/>
    <mergeCell ref="AL18:AM19"/>
    <mergeCell ref="AN18:AO19"/>
    <mergeCell ref="AP18:AQ19"/>
    <mergeCell ref="T18:U19"/>
    <mergeCell ref="V18:W19"/>
    <mergeCell ref="X18:Y19"/>
    <mergeCell ref="Z18:AA19"/>
    <mergeCell ref="AB18:AC19"/>
    <mergeCell ref="AD18:AE19"/>
    <mergeCell ref="AL20:AM21"/>
    <mergeCell ref="AN20:AO21"/>
    <mergeCell ref="AP20:AQ21"/>
    <mergeCell ref="AR20:AS21"/>
    <mergeCell ref="A22:I23"/>
    <mergeCell ref="J22:K23"/>
    <mergeCell ref="L22:M23"/>
    <mergeCell ref="N22:O23"/>
    <mergeCell ref="P22:Q23"/>
    <mergeCell ref="R22:S23"/>
    <mergeCell ref="Z20:AA21"/>
    <mergeCell ref="AB20:AC21"/>
    <mergeCell ref="AD20:AE21"/>
    <mergeCell ref="AF20:AG21"/>
    <mergeCell ref="AH20:AI21"/>
    <mergeCell ref="AJ20:AK21"/>
    <mergeCell ref="AR22:AS23"/>
    <mergeCell ref="AF22:AG23"/>
    <mergeCell ref="AH22:AI23"/>
    <mergeCell ref="AJ22:AK23"/>
    <mergeCell ref="AL22:AM23"/>
    <mergeCell ref="AN22:AO23"/>
    <mergeCell ref="AP22:AQ23"/>
    <mergeCell ref="T22:U23"/>
    <mergeCell ref="V22:W23"/>
    <mergeCell ref="X22:Y23"/>
    <mergeCell ref="A24:I25"/>
    <mergeCell ref="J24:K25"/>
    <mergeCell ref="L24:M25"/>
    <mergeCell ref="N24:O25"/>
    <mergeCell ref="P24:Q25"/>
    <mergeCell ref="R24:S25"/>
    <mergeCell ref="T24:U25"/>
    <mergeCell ref="V24:W25"/>
    <mergeCell ref="X24:Y25"/>
    <mergeCell ref="Z22:AA23"/>
    <mergeCell ref="AB22:AC23"/>
    <mergeCell ref="AD22:AE23"/>
    <mergeCell ref="AL24:AM25"/>
    <mergeCell ref="AN24:AO25"/>
    <mergeCell ref="AP24:AQ25"/>
    <mergeCell ref="AR24:AS25"/>
    <mergeCell ref="A26:I27"/>
    <mergeCell ref="J26:K27"/>
    <mergeCell ref="L26:M27"/>
    <mergeCell ref="N26:O27"/>
    <mergeCell ref="P26:Q27"/>
    <mergeCell ref="R26:S27"/>
    <mergeCell ref="Z24:AA25"/>
    <mergeCell ref="AB24:AC25"/>
    <mergeCell ref="AD24:AE25"/>
    <mergeCell ref="AF24:AG25"/>
    <mergeCell ref="AH24:AI25"/>
    <mergeCell ref="AJ24:AK25"/>
    <mergeCell ref="AR26:AS27"/>
    <mergeCell ref="AF26:AG27"/>
    <mergeCell ref="AH26:AI27"/>
    <mergeCell ref="AJ26:AK27"/>
    <mergeCell ref="AL26:AM27"/>
    <mergeCell ref="AN26:AO27"/>
    <mergeCell ref="AP26:AQ27"/>
    <mergeCell ref="T26:U27"/>
    <mergeCell ref="V26:W27"/>
    <mergeCell ref="X26:Y27"/>
    <mergeCell ref="Z26:AA27"/>
    <mergeCell ref="AB26:AC27"/>
    <mergeCell ref="AD26:AE27"/>
    <mergeCell ref="AL28:AM29"/>
    <mergeCell ref="AN28:AO29"/>
    <mergeCell ref="AP28:AQ29"/>
    <mergeCell ref="T28:U29"/>
    <mergeCell ref="V28:W29"/>
    <mergeCell ref="X28:Y29"/>
    <mergeCell ref="AR28:AS29"/>
    <mergeCell ref="A30:I31"/>
    <mergeCell ref="J30:K31"/>
    <mergeCell ref="L30:M31"/>
    <mergeCell ref="N30:O31"/>
    <mergeCell ref="P30:Q31"/>
    <mergeCell ref="R30:S31"/>
    <mergeCell ref="Z28:AA29"/>
    <mergeCell ref="AB28:AC29"/>
    <mergeCell ref="AD28:AE29"/>
    <mergeCell ref="AF28:AG29"/>
    <mergeCell ref="AH28:AI29"/>
    <mergeCell ref="AJ28:AK29"/>
    <mergeCell ref="AR30:AS31"/>
    <mergeCell ref="A28:I29"/>
    <mergeCell ref="J28:K29"/>
    <mergeCell ref="L28:M29"/>
    <mergeCell ref="N28:O29"/>
    <mergeCell ref="P28:Q29"/>
    <mergeCell ref="R28:S29"/>
    <mergeCell ref="A32:D32"/>
    <mergeCell ref="AF30:AG31"/>
    <mergeCell ref="AH30:AI31"/>
    <mergeCell ref="AJ30:AK31"/>
    <mergeCell ref="AL30:AM31"/>
    <mergeCell ref="AN30:AO31"/>
    <mergeCell ref="AP30:AQ31"/>
    <mergeCell ref="T30:U31"/>
    <mergeCell ref="V30:W31"/>
    <mergeCell ref="X30:Y31"/>
    <mergeCell ref="Z30:AA31"/>
    <mergeCell ref="AB30:AC31"/>
    <mergeCell ref="AD30:AE31"/>
  </mergeCells>
  <phoneticPr fontId="3"/>
  <printOptions horizontalCentered="1"/>
  <pageMargins left="0.70866141732283472" right="0.70866141732283472" top="0.74803149606299213" bottom="0.74803149606299213" header="0.31496062992125984" footer="0.31496062992125984"/>
  <pageSetup paperSize="9"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kumamotoken3_2">
    <pageSetUpPr fitToPage="1"/>
  </sheetPr>
  <dimension ref="A1:AS39"/>
  <sheetViews>
    <sheetView showGridLines="0" view="pageBreakPreview" zoomScale="95" zoomScaleNormal="95" zoomScaleSheetLayoutView="95" workbookViewId="0">
      <selection activeCell="AD5" sqref="AD5"/>
    </sheetView>
  </sheetViews>
  <sheetFormatPr defaultColWidth="2.375" defaultRowHeight="18.75"/>
  <cols>
    <col min="1" max="9" width="2.375" style="512" customWidth="1"/>
    <col min="10" max="51" width="2.875" style="512" customWidth="1"/>
    <col min="52" max="16384" width="2.375" style="512"/>
  </cols>
  <sheetData>
    <row r="1" spans="1:45" ht="13.5" customHeight="1">
      <c r="A1" s="39" t="s">
        <v>971</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row>
    <row r="2" spans="1:45" ht="26.1" customHeight="1">
      <c r="A2" s="686" t="s">
        <v>85</v>
      </c>
      <c r="B2" s="686"/>
      <c r="C2" s="686"/>
      <c r="D2" s="686"/>
      <c r="E2" s="686"/>
      <c r="F2" s="686"/>
      <c r="G2" s="686"/>
      <c r="H2" s="686"/>
      <c r="I2" s="686"/>
      <c r="J2" s="686"/>
      <c r="K2" s="686"/>
      <c r="L2" s="686"/>
      <c r="M2" s="686"/>
      <c r="N2" s="686"/>
      <c r="O2" s="686"/>
      <c r="P2" s="686"/>
      <c r="Q2" s="686"/>
      <c r="R2" s="686"/>
      <c r="S2" s="686"/>
      <c r="T2" s="686"/>
      <c r="U2" s="686"/>
      <c r="V2" s="686"/>
      <c r="W2" s="686"/>
      <c r="X2" s="686"/>
      <c r="Y2" s="686"/>
      <c r="Z2" s="686"/>
      <c r="AA2" s="686"/>
      <c r="AB2" s="686"/>
      <c r="AC2" s="686"/>
      <c r="AD2" s="686"/>
      <c r="AE2" s="686"/>
      <c r="AF2" s="686"/>
      <c r="AG2" s="686"/>
      <c r="AH2" s="686"/>
      <c r="AI2" s="686"/>
      <c r="AJ2" s="686"/>
      <c r="AK2" s="686"/>
      <c r="AL2" s="686"/>
      <c r="AM2" s="686"/>
      <c r="AN2" s="686"/>
      <c r="AO2" s="686"/>
      <c r="AP2" s="686"/>
      <c r="AQ2" s="686"/>
      <c r="AR2" s="686"/>
      <c r="AS2" s="686"/>
    </row>
    <row r="3" spans="1:45" ht="13.5" customHeight="1">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5" t="s">
        <v>12</v>
      </c>
      <c r="AM3" s="735" t="s">
        <v>927</v>
      </c>
      <c r="AN3" s="735"/>
      <c r="AO3" s="735"/>
      <c r="AP3" s="735"/>
      <c r="AQ3" s="735"/>
      <c r="AR3" s="735"/>
      <c r="AS3" s="735"/>
    </row>
    <row r="4" spans="1:45" ht="13.5" customHeight="1">
      <c r="A4" s="39"/>
      <c r="B4" s="39"/>
      <c r="C4" s="762" t="s">
        <v>941</v>
      </c>
      <c r="D4" s="762"/>
      <c r="E4" s="762"/>
      <c r="F4" s="762"/>
      <c r="G4" s="762"/>
      <c r="H4" s="762"/>
      <c r="I4" s="762"/>
      <c r="J4" s="762"/>
      <c r="K4" s="762"/>
      <c r="L4" s="762"/>
      <c r="M4" s="11" t="s">
        <v>36</v>
      </c>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row>
    <row r="5" spans="1:45" ht="13.5" customHeight="1">
      <c r="A5" s="39"/>
      <c r="B5" s="39"/>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row>
    <row r="6" spans="1:45" ht="13.5" customHeight="1">
      <c r="A6" s="42" t="s">
        <v>76</v>
      </c>
      <c r="B6" s="39"/>
      <c r="C6" s="39"/>
      <c r="D6" s="39"/>
      <c r="E6" s="513" t="str">
        <f>基本情報!$B$4</f>
        <v>◆◆◆　第□□□□ー■ー◇◇◇◇号</v>
      </c>
      <c r="F6" s="39"/>
      <c r="G6" s="39"/>
      <c r="H6" s="39"/>
      <c r="I6" s="39"/>
      <c r="J6" s="39"/>
      <c r="K6" s="39"/>
      <c r="L6" s="39"/>
      <c r="M6" s="39"/>
      <c r="N6" s="39"/>
      <c r="O6" s="39"/>
      <c r="P6" s="39"/>
      <c r="Q6" s="39"/>
      <c r="R6" s="39"/>
      <c r="S6" s="39"/>
      <c r="T6" s="39"/>
      <c r="U6" s="39"/>
      <c r="V6" s="39"/>
      <c r="W6" s="39"/>
      <c r="X6" s="39"/>
      <c r="Y6" s="39"/>
      <c r="Z6" s="39"/>
      <c r="AA6" s="39"/>
      <c r="AB6" s="39"/>
      <c r="AC6" s="40"/>
      <c r="AD6" s="39"/>
      <c r="AE6" s="41"/>
      <c r="AF6" s="41"/>
      <c r="AG6" s="749"/>
      <c r="AH6" s="749"/>
      <c r="AI6" s="749"/>
      <c r="AJ6" s="749"/>
      <c r="AK6" s="749"/>
      <c r="AL6" s="749"/>
      <c r="AM6" s="749"/>
      <c r="AN6" s="749"/>
      <c r="AO6" s="749"/>
      <c r="AP6" s="749"/>
      <c r="AQ6" s="749"/>
      <c r="AR6" s="749"/>
      <c r="AS6" s="749"/>
    </row>
    <row r="7" spans="1:45" ht="13.5" customHeight="1">
      <c r="A7" s="750" t="s">
        <v>77</v>
      </c>
      <c r="B7" s="750"/>
      <c r="C7" s="750"/>
      <c r="D7" s="42"/>
      <c r="E7" s="514" t="str">
        <f>基本情報!$B$2</f>
        <v>◎◎◎◎線○○○○（●●●）工事</v>
      </c>
      <c r="F7" s="42"/>
      <c r="G7" s="42"/>
      <c r="H7" s="42"/>
      <c r="I7" s="42"/>
      <c r="J7" s="42"/>
      <c r="K7" s="42"/>
      <c r="L7" s="42"/>
      <c r="M7" s="42"/>
      <c r="N7" s="42"/>
      <c r="O7" s="42"/>
      <c r="P7" s="42"/>
      <c r="Q7" s="42"/>
      <c r="R7" s="42"/>
      <c r="S7" s="42"/>
      <c r="T7" s="39"/>
      <c r="U7" s="42"/>
      <c r="V7" s="42"/>
      <c r="W7" s="42"/>
      <c r="X7" s="42"/>
      <c r="Y7" s="39"/>
      <c r="Z7" s="39"/>
      <c r="AA7" s="39"/>
      <c r="AB7" s="39"/>
      <c r="AC7" s="39"/>
      <c r="AD7" s="39"/>
      <c r="AE7" s="39"/>
      <c r="AF7" s="39"/>
      <c r="AG7" s="749"/>
      <c r="AH7" s="749"/>
      <c r="AI7" s="749"/>
      <c r="AJ7" s="749"/>
      <c r="AK7" s="749"/>
      <c r="AL7" s="749"/>
      <c r="AM7" s="749"/>
      <c r="AN7" s="749"/>
      <c r="AO7" s="749"/>
      <c r="AP7" s="749"/>
      <c r="AQ7" s="749"/>
      <c r="AR7" s="749"/>
      <c r="AS7" s="749"/>
    </row>
    <row r="8" spans="1:45" ht="13.5" customHeight="1">
      <c r="A8" s="750" t="s">
        <v>61</v>
      </c>
      <c r="B8" s="750"/>
      <c r="C8" s="750"/>
      <c r="D8" s="39" t="s">
        <v>78</v>
      </c>
      <c r="E8" s="751" t="s">
        <v>927</v>
      </c>
      <c r="F8" s="751"/>
      <c r="G8" s="751"/>
      <c r="H8" s="751"/>
      <c r="I8" s="751"/>
      <c r="J8" s="751"/>
      <c r="K8" s="751"/>
      <c r="L8" s="39"/>
      <c r="M8" s="39" t="s">
        <v>79</v>
      </c>
      <c r="N8" s="751" t="s">
        <v>927</v>
      </c>
      <c r="O8" s="751"/>
      <c r="P8" s="751"/>
      <c r="Q8" s="751"/>
      <c r="R8" s="751"/>
      <c r="S8" s="751"/>
      <c r="T8" s="43"/>
      <c r="U8" s="39"/>
      <c r="V8" s="39"/>
      <c r="W8" s="39"/>
      <c r="X8" s="39"/>
      <c r="Y8" s="39"/>
      <c r="Z8" s="39"/>
      <c r="AA8" s="39"/>
      <c r="AB8" s="39"/>
      <c r="AC8" s="39"/>
      <c r="AD8" s="39"/>
      <c r="AE8" s="41"/>
      <c r="AF8" s="41" t="s">
        <v>15</v>
      </c>
      <c r="AG8" s="44"/>
      <c r="AH8" s="44"/>
      <c r="AI8" s="44"/>
      <c r="AJ8" s="44"/>
      <c r="AK8" s="44"/>
      <c r="AL8" s="44"/>
      <c r="AM8" s="44"/>
      <c r="AN8" s="44"/>
      <c r="AO8" s="44"/>
      <c r="AP8" s="44"/>
      <c r="AQ8" s="44"/>
      <c r="AR8" s="44"/>
      <c r="AS8" s="657" t="s">
        <v>27</v>
      </c>
    </row>
    <row r="9" spans="1:45" ht="13.5" customHeight="1">
      <c r="A9" s="750" t="s">
        <v>86</v>
      </c>
      <c r="B9" s="750"/>
      <c r="C9" s="750"/>
      <c r="D9" s="39" t="s">
        <v>78</v>
      </c>
      <c r="E9" s="751" t="s">
        <v>927</v>
      </c>
      <c r="F9" s="751"/>
      <c r="G9" s="751"/>
      <c r="H9" s="751"/>
      <c r="I9" s="751"/>
      <c r="J9" s="751"/>
      <c r="K9" s="751"/>
      <c r="L9" s="39"/>
      <c r="M9" s="39" t="s">
        <v>79</v>
      </c>
      <c r="N9" s="751" t="s">
        <v>927</v>
      </c>
      <c r="O9" s="751"/>
      <c r="P9" s="751"/>
      <c r="Q9" s="751"/>
      <c r="R9" s="751"/>
      <c r="S9" s="751"/>
      <c r="T9" s="43"/>
      <c r="U9" s="39"/>
      <c r="V9" s="39"/>
      <c r="W9" s="39"/>
      <c r="X9" s="39"/>
      <c r="Y9" s="39"/>
      <c r="Z9" s="39"/>
      <c r="AA9" s="39"/>
      <c r="AB9" s="39"/>
      <c r="AC9" s="39"/>
      <c r="AD9" s="39"/>
      <c r="AE9" s="41"/>
      <c r="AF9" s="41"/>
      <c r="AG9" s="44"/>
      <c r="AH9" s="44"/>
      <c r="AI9" s="44"/>
      <c r="AJ9" s="44"/>
      <c r="AK9" s="44"/>
      <c r="AL9" s="44"/>
      <c r="AM9" s="44"/>
      <c r="AN9" s="44"/>
      <c r="AO9" s="44"/>
      <c r="AP9" s="44"/>
      <c r="AQ9" s="44"/>
      <c r="AR9" s="44"/>
      <c r="AS9" s="44"/>
    </row>
    <row r="10" spans="1:45" ht="13.5" customHeight="1">
      <c r="A10" s="39"/>
      <c r="B10" s="39"/>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row>
    <row r="11" spans="1:45" ht="13.5" customHeight="1">
      <c r="A11" s="45"/>
      <c r="B11" s="46"/>
      <c r="C11" s="46"/>
      <c r="D11" s="46"/>
      <c r="E11" s="46"/>
      <c r="F11" s="46"/>
      <c r="G11" s="46"/>
      <c r="H11" s="739" t="s">
        <v>80</v>
      </c>
      <c r="I11" s="752"/>
      <c r="J11" s="754"/>
      <c r="K11" s="755"/>
      <c r="L11" s="755"/>
      <c r="M11" s="755"/>
      <c r="N11" s="756"/>
      <c r="O11" s="752" t="s">
        <v>80</v>
      </c>
      <c r="P11" s="754"/>
      <c r="Q11" s="755"/>
      <c r="R11" s="755"/>
      <c r="S11" s="755"/>
      <c r="T11" s="756"/>
      <c r="U11" s="752" t="s">
        <v>80</v>
      </c>
      <c r="V11" s="754"/>
      <c r="W11" s="755"/>
      <c r="X11" s="755"/>
      <c r="Y11" s="755"/>
      <c r="Z11" s="756"/>
      <c r="AA11" s="752" t="s">
        <v>80</v>
      </c>
      <c r="AB11" s="754"/>
      <c r="AC11" s="755"/>
      <c r="AD11" s="755"/>
      <c r="AE11" s="755"/>
      <c r="AF11" s="756"/>
      <c r="AG11" s="752" t="s">
        <v>80</v>
      </c>
      <c r="AH11" s="754"/>
      <c r="AI11" s="755"/>
      <c r="AJ11" s="755"/>
      <c r="AK11" s="755"/>
      <c r="AL11" s="756"/>
      <c r="AM11" s="752" t="s">
        <v>80</v>
      </c>
      <c r="AN11" s="754"/>
      <c r="AO11" s="755"/>
      <c r="AP11" s="755"/>
      <c r="AQ11" s="755"/>
      <c r="AR11" s="756"/>
      <c r="AS11" s="752" t="s">
        <v>80</v>
      </c>
    </row>
    <row r="12" spans="1:45" ht="13.5" customHeight="1">
      <c r="A12" s="47"/>
      <c r="B12" s="48"/>
      <c r="C12" s="48"/>
      <c r="D12" s="48"/>
      <c r="E12" s="48"/>
      <c r="F12" s="48"/>
      <c r="G12" s="48"/>
      <c r="H12" s="760"/>
      <c r="I12" s="761"/>
      <c r="J12" s="757"/>
      <c r="K12" s="758"/>
      <c r="L12" s="758"/>
      <c r="M12" s="758"/>
      <c r="N12" s="759"/>
      <c r="O12" s="753"/>
      <c r="P12" s="757"/>
      <c r="Q12" s="758"/>
      <c r="R12" s="758"/>
      <c r="S12" s="758"/>
      <c r="T12" s="759"/>
      <c r="U12" s="753"/>
      <c r="V12" s="757"/>
      <c r="W12" s="758"/>
      <c r="X12" s="758"/>
      <c r="Y12" s="758"/>
      <c r="Z12" s="759"/>
      <c r="AA12" s="753"/>
      <c r="AB12" s="757"/>
      <c r="AC12" s="758"/>
      <c r="AD12" s="758"/>
      <c r="AE12" s="758"/>
      <c r="AF12" s="759"/>
      <c r="AG12" s="753"/>
      <c r="AH12" s="757"/>
      <c r="AI12" s="758"/>
      <c r="AJ12" s="758"/>
      <c r="AK12" s="758"/>
      <c r="AL12" s="759"/>
      <c r="AM12" s="753"/>
      <c r="AN12" s="757"/>
      <c r="AO12" s="758"/>
      <c r="AP12" s="758"/>
      <c r="AQ12" s="758"/>
      <c r="AR12" s="759"/>
      <c r="AS12" s="753"/>
    </row>
    <row r="13" spans="1:45" ht="13.5" customHeight="1">
      <c r="A13" s="47"/>
      <c r="B13" s="48"/>
      <c r="C13" s="48"/>
      <c r="D13" s="48"/>
      <c r="E13" s="48"/>
      <c r="F13" s="48"/>
      <c r="G13" s="48"/>
      <c r="H13" s="745" t="s">
        <v>81</v>
      </c>
      <c r="I13" s="746"/>
      <c r="J13" s="744">
        <v>1</v>
      </c>
      <c r="K13" s="744"/>
      <c r="L13" s="744">
        <v>11</v>
      </c>
      <c r="M13" s="744"/>
      <c r="N13" s="744">
        <v>21</v>
      </c>
      <c r="O13" s="744"/>
      <c r="P13" s="744">
        <v>1</v>
      </c>
      <c r="Q13" s="744"/>
      <c r="R13" s="744">
        <v>11</v>
      </c>
      <c r="S13" s="744"/>
      <c r="T13" s="744">
        <v>21</v>
      </c>
      <c r="U13" s="744"/>
      <c r="V13" s="744">
        <v>1</v>
      </c>
      <c r="W13" s="744"/>
      <c r="X13" s="744">
        <v>11</v>
      </c>
      <c r="Y13" s="744"/>
      <c r="Z13" s="744">
        <v>21</v>
      </c>
      <c r="AA13" s="744"/>
      <c r="AB13" s="744">
        <v>1</v>
      </c>
      <c r="AC13" s="744"/>
      <c r="AD13" s="744">
        <v>11</v>
      </c>
      <c r="AE13" s="744"/>
      <c r="AF13" s="744">
        <v>21</v>
      </c>
      <c r="AG13" s="744"/>
      <c r="AH13" s="744">
        <v>1</v>
      </c>
      <c r="AI13" s="744"/>
      <c r="AJ13" s="744">
        <v>11</v>
      </c>
      <c r="AK13" s="744"/>
      <c r="AL13" s="744">
        <v>21</v>
      </c>
      <c r="AM13" s="744"/>
      <c r="AN13" s="744">
        <v>1</v>
      </c>
      <c r="AO13" s="744"/>
      <c r="AP13" s="744">
        <v>11</v>
      </c>
      <c r="AQ13" s="744"/>
      <c r="AR13" s="744">
        <v>21</v>
      </c>
      <c r="AS13" s="744"/>
    </row>
    <row r="14" spans="1:45" ht="13.5" customHeight="1">
      <c r="A14" s="49"/>
      <c r="B14" s="50" t="s">
        <v>66</v>
      </c>
      <c r="C14" s="50"/>
      <c r="D14" s="50"/>
      <c r="E14" s="50"/>
      <c r="F14" s="50"/>
      <c r="G14" s="50"/>
      <c r="H14" s="747"/>
      <c r="I14" s="748"/>
      <c r="J14" s="744"/>
      <c r="K14" s="744"/>
      <c r="L14" s="744"/>
      <c r="M14" s="744"/>
      <c r="N14" s="744"/>
      <c r="O14" s="744"/>
      <c r="P14" s="744"/>
      <c r="Q14" s="744"/>
      <c r="R14" s="744"/>
      <c r="S14" s="744"/>
      <c r="T14" s="744"/>
      <c r="U14" s="744"/>
      <c r="V14" s="744"/>
      <c r="W14" s="744"/>
      <c r="X14" s="744"/>
      <c r="Y14" s="744"/>
      <c r="Z14" s="744"/>
      <c r="AA14" s="744"/>
      <c r="AB14" s="744"/>
      <c r="AC14" s="744"/>
      <c r="AD14" s="744"/>
      <c r="AE14" s="744"/>
      <c r="AF14" s="744"/>
      <c r="AG14" s="744"/>
      <c r="AH14" s="744"/>
      <c r="AI14" s="744"/>
      <c r="AJ14" s="744"/>
      <c r="AK14" s="744"/>
      <c r="AL14" s="744"/>
      <c r="AM14" s="744"/>
      <c r="AN14" s="744"/>
      <c r="AO14" s="744"/>
      <c r="AP14" s="744"/>
      <c r="AQ14" s="744"/>
      <c r="AR14" s="744"/>
      <c r="AS14" s="744"/>
    </row>
    <row r="15" spans="1:45" ht="13.5" customHeight="1">
      <c r="A15" s="741"/>
      <c r="B15" s="742"/>
      <c r="C15" s="742"/>
      <c r="D15" s="742"/>
      <c r="E15" s="742"/>
      <c r="F15" s="742"/>
      <c r="G15" s="742"/>
      <c r="H15" s="742"/>
      <c r="I15" s="743"/>
      <c r="J15" s="740"/>
      <c r="K15" s="740"/>
      <c r="L15" s="740"/>
      <c r="M15" s="740"/>
      <c r="N15" s="740"/>
      <c r="O15" s="740"/>
      <c r="P15" s="740"/>
      <c r="Q15" s="740"/>
      <c r="R15" s="740"/>
      <c r="S15" s="740"/>
      <c r="T15" s="740"/>
      <c r="U15" s="740"/>
      <c r="V15" s="740"/>
      <c r="W15" s="740"/>
      <c r="X15" s="740"/>
      <c r="Y15" s="740"/>
      <c r="Z15" s="740"/>
      <c r="AA15" s="740"/>
      <c r="AB15" s="740"/>
      <c r="AC15" s="740"/>
      <c r="AD15" s="740"/>
      <c r="AE15" s="740"/>
      <c r="AF15" s="740"/>
      <c r="AG15" s="740"/>
      <c r="AH15" s="740"/>
      <c r="AI15" s="740"/>
      <c r="AJ15" s="740"/>
      <c r="AK15" s="740"/>
      <c r="AL15" s="740"/>
      <c r="AM15" s="740"/>
      <c r="AN15" s="740"/>
      <c r="AO15" s="740"/>
      <c r="AP15" s="740"/>
      <c r="AQ15" s="740"/>
      <c r="AR15" s="740"/>
      <c r="AS15" s="740"/>
    </row>
    <row r="16" spans="1:45" ht="13.5" customHeight="1">
      <c r="A16" s="741"/>
      <c r="B16" s="742"/>
      <c r="C16" s="742"/>
      <c r="D16" s="742"/>
      <c r="E16" s="742"/>
      <c r="F16" s="742"/>
      <c r="G16" s="742"/>
      <c r="H16" s="742"/>
      <c r="I16" s="743"/>
      <c r="J16" s="740"/>
      <c r="K16" s="740"/>
      <c r="L16" s="740"/>
      <c r="M16" s="740"/>
      <c r="N16" s="740"/>
      <c r="O16" s="740"/>
      <c r="P16" s="740"/>
      <c r="Q16" s="740"/>
      <c r="R16" s="740"/>
      <c r="S16" s="740"/>
      <c r="T16" s="740"/>
      <c r="U16" s="740"/>
      <c r="V16" s="740"/>
      <c r="W16" s="740"/>
      <c r="X16" s="740"/>
      <c r="Y16" s="740"/>
      <c r="Z16" s="740"/>
      <c r="AA16" s="740"/>
      <c r="AB16" s="740"/>
      <c r="AC16" s="740"/>
      <c r="AD16" s="740"/>
      <c r="AE16" s="740"/>
      <c r="AF16" s="740"/>
      <c r="AG16" s="740"/>
      <c r="AH16" s="740"/>
      <c r="AI16" s="740"/>
      <c r="AJ16" s="740"/>
      <c r="AK16" s="740"/>
      <c r="AL16" s="740"/>
      <c r="AM16" s="740"/>
      <c r="AN16" s="740"/>
      <c r="AO16" s="740"/>
      <c r="AP16" s="740"/>
      <c r="AQ16" s="740"/>
      <c r="AR16" s="740"/>
      <c r="AS16" s="740"/>
    </row>
    <row r="17" spans="1:45" ht="13.5" customHeight="1">
      <c r="A17" s="741"/>
      <c r="B17" s="742"/>
      <c r="C17" s="742"/>
      <c r="D17" s="742"/>
      <c r="E17" s="742"/>
      <c r="F17" s="742"/>
      <c r="G17" s="742"/>
      <c r="H17" s="742"/>
      <c r="I17" s="743"/>
      <c r="J17" s="740"/>
      <c r="K17" s="740"/>
      <c r="L17" s="740"/>
      <c r="M17" s="740"/>
      <c r="N17" s="740"/>
      <c r="O17" s="740"/>
      <c r="P17" s="740"/>
      <c r="Q17" s="740"/>
      <c r="R17" s="740"/>
      <c r="S17" s="740"/>
      <c r="T17" s="740"/>
      <c r="U17" s="740"/>
      <c r="V17" s="740"/>
      <c r="W17" s="740"/>
      <c r="X17" s="740"/>
      <c r="Y17" s="740"/>
      <c r="Z17" s="740"/>
      <c r="AA17" s="740"/>
      <c r="AB17" s="740"/>
      <c r="AC17" s="740"/>
      <c r="AD17" s="740"/>
      <c r="AE17" s="740"/>
      <c r="AF17" s="740"/>
      <c r="AG17" s="740"/>
      <c r="AH17" s="740"/>
      <c r="AI17" s="740"/>
      <c r="AJ17" s="740"/>
      <c r="AK17" s="740"/>
      <c r="AL17" s="740"/>
      <c r="AM17" s="740"/>
      <c r="AN17" s="740"/>
      <c r="AO17" s="740"/>
      <c r="AP17" s="740"/>
      <c r="AQ17" s="740"/>
      <c r="AR17" s="740"/>
      <c r="AS17" s="740"/>
    </row>
    <row r="18" spans="1:45" ht="13.5" customHeight="1">
      <c r="A18" s="741"/>
      <c r="B18" s="742"/>
      <c r="C18" s="742"/>
      <c r="D18" s="742"/>
      <c r="E18" s="742"/>
      <c r="F18" s="742"/>
      <c r="G18" s="742"/>
      <c r="H18" s="742"/>
      <c r="I18" s="743"/>
      <c r="J18" s="740"/>
      <c r="K18" s="740"/>
      <c r="L18" s="740"/>
      <c r="M18" s="740"/>
      <c r="N18" s="740"/>
      <c r="O18" s="740"/>
      <c r="P18" s="740"/>
      <c r="Q18" s="740"/>
      <c r="R18" s="740"/>
      <c r="S18" s="740"/>
      <c r="T18" s="740"/>
      <c r="U18" s="740"/>
      <c r="V18" s="740"/>
      <c r="W18" s="740"/>
      <c r="X18" s="740"/>
      <c r="Y18" s="740"/>
      <c r="Z18" s="740"/>
      <c r="AA18" s="740"/>
      <c r="AB18" s="740"/>
      <c r="AC18" s="740"/>
      <c r="AD18" s="740"/>
      <c r="AE18" s="740"/>
      <c r="AF18" s="740"/>
      <c r="AG18" s="740"/>
      <c r="AH18" s="740"/>
      <c r="AI18" s="740"/>
      <c r="AJ18" s="740"/>
      <c r="AK18" s="740"/>
      <c r="AL18" s="740"/>
      <c r="AM18" s="740"/>
      <c r="AN18" s="740"/>
      <c r="AO18" s="740"/>
      <c r="AP18" s="740"/>
      <c r="AQ18" s="740"/>
      <c r="AR18" s="740"/>
      <c r="AS18" s="740"/>
    </row>
    <row r="19" spans="1:45" ht="13.5" customHeight="1">
      <c r="A19" s="741"/>
      <c r="B19" s="742"/>
      <c r="C19" s="742"/>
      <c r="D19" s="742"/>
      <c r="E19" s="742"/>
      <c r="F19" s="742"/>
      <c r="G19" s="742"/>
      <c r="H19" s="742"/>
      <c r="I19" s="743"/>
      <c r="J19" s="740"/>
      <c r="K19" s="740"/>
      <c r="L19" s="740"/>
      <c r="M19" s="740"/>
      <c r="N19" s="740"/>
      <c r="O19" s="740"/>
      <c r="P19" s="740"/>
      <c r="Q19" s="740"/>
      <c r="R19" s="740"/>
      <c r="S19" s="740"/>
      <c r="T19" s="740"/>
      <c r="U19" s="740"/>
      <c r="V19" s="740"/>
      <c r="W19" s="740"/>
      <c r="X19" s="740"/>
      <c r="Y19" s="740"/>
      <c r="Z19" s="740"/>
      <c r="AA19" s="740"/>
      <c r="AB19" s="740"/>
      <c r="AC19" s="740"/>
      <c r="AD19" s="740"/>
      <c r="AE19" s="740"/>
      <c r="AF19" s="740"/>
      <c r="AG19" s="740"/>
      <c r="AH19" s="740"/>
      <c r="AI19" s="740"/>
      <c r="AJ19" s="740"/>
      <c r="AK19" s="740"/>
      <c r="AL19" s="740"/>
      <c r="AM19" s="740"/>
      <c r="AN19" s="740"/>
      <c r="AO19" s="740"/>
      <c r="AP19" s="740"/>
      <c r="AQ19" s="740"/>
      <c r="AR19" s="740"/>
      <c r="AS19" s="740"/>
    </row>
    <row r="20" spans="1:45" ht="13.5" customHeight="1">
      <c r="A20" s="741"/>
      <c r="B20" s="742"/>
      <c r="C20" s="742"/>
      <c r="D20" s="742"/>
      <c r="E20" s="742"/>
      <c r="F20" s="742"/>
      <c r="G20" s="742"/>
      <c r="H20" s="742"/>
      <c r="I20" s="743"/>
      <c r="J20" s="740"/>
      <c r="K20" s="740"/>
      <c r="L20" s="740"/>
      <c r="M20" s="740"/>
      <c r="N20" s="740"/>
      <c r="O20" s="740"/>
      <c r="P20" s="740"/>
      <c r="Q20" s="740"/>
      <c r="R20" s="740"/>
      <c r="S20" s="740"/>
      <c r="T20" s="740"/>
      <c r="U20" s="740"/>
      <c r="V20" s="740"/>
      <c r="W20" s="740"/>
      <c r="X20" s="740"/>
      <c r="Y20" s="740"/>
      <c r="Z20" s="740"/>
      <c r="AA20" s="740"/>
      <c r="AB20" s="740"/>
      <c r="AC20" s="740"/>
      <c r="AD20" s="740"/>
      <c r="AE20" s="740"/>
      <c r="AF20" s="740"/>
      <c r="AG20" s="740"/>
      <c r="AH20" s="740"/>
      <c r="AI20" s="740"/>
      <c r="AJ20" s="740"/>
      <c r="AK20" s="740"/>
      <c r="AL20" s="740"/>
      <c r="AM20" s="740"/>
      <c r="AN20" s="740"/>
      <c r="AO20" s="740"/>
      <c r="AP20" s="740"/>
      <c r="AQ20" s="740"/>
      <c r="AR20" s="740"/>
      <c r="AS20" s="740"/>
    </row>
    <row r="21" spans="1:45" ht="13.5" customHeight="1">
      <c r="A21" s="741"/>
      <c r="B21" s="742"/>
      <c r="C21" s="742"/>
      <c r="D21" s="742"/>
      <c r="E21" s="742"/>
      <c r="F21" s="742"/>
      <c r="G21" s="742"/>
      <c r="H21" s="742"/>
      <c r="I21" s="743"/>
      <c r="J21" s="740"/>
      <c r="K21" s="740"/>
      <c r="L21" s="740"/>
      <c r="M21" s="740"/>
      <c r="N21" s="740"/>
      <c r="O21" s="740"/>
      <c r="P21" s="740"/>
      <c r="Q21" s="740"/>
      <c r="R21" s="740"/>
      <c r="S21" s="740"/>
      <c r="T21" s="740"/>
      <c r="U21" s="740"/>
      <c r="V21" s="740"/>
      <c r="W21" s="740"/>
      <c r="X21" s="740"/>
      <c r="Y21" s="740"/>
      <c r="Z21" s="740"/>
      <c r="AA21" s="740"/>
      <c r="AB21" s="740"/>
      <c r="AC21" s="740"/>
      <c r="AD21" s="740"/>
      <c r="AE21" s="740"/>
      <c r="AF21" s="740"/>
      <c r="AG21" s="740"/>
      <c r="AH21" s="740"/>
      <c r="AI21" s="740"/>
      <c r="AJ21" s="740"/>
      <c r="AK21" s="740"/>
      <c r="AL21" s="740"/>
      <c r="AM21" s="740"/>
      <c r="AN21" s="740"/>
      <c r="AO21" s="740"/>
      <c r="AP21" s="740"/>
      <c r="AQ21" s="740"/>
      <c r="AR21" s="740"/>
      <c r="AS21" s="740"/>
    </row>
    <row r="22" spans="1:45" ht="13.5" customHeight="1">
      <c r="A22" s="741"/>
      <c r="B22" s="742"/>
      <c r="C22" s="742"/>
      <c r="D22" s="742"/>
      <c r="E22" s="742"/>
      <c r="F22" s="742"/>
      <c r="G22" s="742"/>
      <c r="H22" s="742"/>
      <c r="I22" s="743"/>
      <c r="J22" s="740"/>
      <c r="K22" s="740"/>
      <c r="L22" s="740"/>
      <c r="M22" s="740"/>
      <c r="N22" s="740"/>
      <c r="O22" s="740"/>
      <c r="P22" s="740"/>
      <c r="Q22" s="740"/>
      <c r="R22" s="740"/>
      <c r="S22" s="740"/>
      <c r="T22" s="740"/>
      <c r="U22" s="740"/>
      <c r="V22" s="740"/>
      <c r="W22" s="740"/>
      <c r="X22" s="740"/>
      <c r="Y22" s="740"/>
      <c r="Z22" s="740"/>
      <c r="AA22" s="740"/>
      <c r="AB22" s="740"/>
      <c r="AC22" s="740"/>
      <c r="AD22" s="740"/>
      <c r="AE22" s="740"/>
      <c r="AF22" s="740"/>
      <c r="AG22" s="740"/>
      <c r="AH22" s="740"/>
      <c r="AI22" s="740"/>
      <c r="AJ22" s="740"/>
      <c r="AK22" s="740"/>
      <c r="AL22" s="740"/>
      <c r="AM22" s="740"/>
      <c r="AN22" s="740"/>
      <c r="AO22" s="740"/>
      <c r="AP22" s="740"/>
      <c r="AQ22" s="740"/>
      <c r="AR22" s="740"/>
      <c r="AS22" s="740"/>
    </row>
    <row r="23" spans="1:45" ht="13.5" customHeight="1">
      <c r="A23" s="741"/>
      <c r="B23" s="742"/>
      <c r="C23" s="742"/>
      <c r="D23" s="742"/>
      <c r="E23" s="742"/>
      <c r="F23" s="742"/>
      <c r="G23" s="742"/>
      <c r="H23" s="742"/>
      <c r="I23" s="743"/>
      <c r="J23" s="740"/>
      <c r="K23" s="740"/>
      <c r="L23" s="740"/>
      <c r="M23" s="740"/>
      <c r="N23" s="740"/>
      <c r="O23" s="740"/>
      <c r="P23" s="740"/>
      <c r="Q23" s="740"/>
      <c r="R23" s="740"/>
      <c r="S23" s="740"/>
      <c r="T23" s="740"/>
      <c r="U23" s="740"/>
      <c r="V23" s="740"/>
      <c r="W23" s="740"/>
      <c r="X23" s="740"/>
      <c r="Y23" s="740"/>
      <c r="Z23" s="740"/>
      <c r="AA23" s="740"/>
      <c r="AB23" s="740"/>
      <c r="AC23" s="740"/>
      <c r="AD23" s="740"/>
      <c r="AE23" s="740"/>
      <c r="AF23" s="740"/>
      <c r="AG23" s="740"/>
      <c r="AH23" s="740"/>
      <c r="AI23" s="740"/>
      <c r="AJ23" s="740"/>
      <c r="AK23" s="740"/>
      <c r="AL23" s="740"/>
      <c r="AM23" s="740"/>
      <c r="AN23" s="740"/>
      <c r="AO23" s="740"/>
      <c r="AP23" s="740"/>
      <c r="AQ23" s="740"/>
      <c r="AR23" s="740"/>
      <c r="AS23" s="740"/>
    </row>
    <row r="24" spans="1:45" ht="13.5" customHeight="1">
      <c r="A24" s="741"/>
      <c r="B24" s="742"/>
      <c r="C24" s="742"/>
      <c r="D24" s="742"/>
      <c r="E24" s="742"/>
      <c r="F24" s="742"/>
      <c r="G24" s="742"/>
      <c r="H24" s="742"/>
      <c r="I24" s="743"/>
      <c r="J24" s="740"/>
      <c r="K24" s="740"/>
      <c r="L24" s="740"/>
      <c r="M24" s="740"/>
      <c r="N24" s="740"/>
      <c r="O24" s="740"/>
      <c r="P24" s="740"/>
      <c r="Q24" s="740"/>
      <c r="R24" s="740"/>
      <c r="S24" s="740"/>
      <c r="T24" s="740"/>
      <c r="U24" s="740"/>
      <c r="V24" s="740"/>
      <c r="W24" s="740"/>
      <c r="X24" s="740"/>
      <c r="Y24" s="740"/>
      <c r="Z24" s="740"/>
      <c r="AA24" s="740"/>
      <c r="AB24" s="740"/>
      <c r="AC24" s="740"/>
      <c r="AD24" s="740"/>
      <c r="AE24" s="740"/>
      <c r="AF24" s="740"/>
      <c r="AG24" s="740"/>
      <c r="AH24" s="740"/>
      <c r="AI24" s="740"/>
      <c r="AJ24" s="740"/>
      <c r="AK24" s="740"/>
      <c r="AL24" s="740"/>
      <c r="AM24" s="740"/>
      <c r="AN24" s="740"/>
      <c r="AO24" s="740"/>
      <c r="AP24" s="740"/>
      <c r="AQ24" s="740"/>
      <c r="AR24" s="740"/>
      <c r="AS24" s="740"/>
    </row>
    <row r="25" spans="1:45" ht="13.5" customHeight="1">
      <c r="A25" s="741"/>
      <c r="B25" s="742"/>
      <c r="C25" s="742"/>
      <c r="D25" s="742"/>
      <c r="E25" s="742"/>
      <c r="F25" s="742"/>
      <c r="G25" s="742"/>
      <c r="H25" s="742"/>
      <c r="I25" s="743"/>
      <c r="J25" s="740"/>
      <c r="K25" s="740"/>
      <c r="L25" s="740"/>
      <c r="M25" s="740"/>
      <c r="N25" s="740"/>
      <c r="O25" s="740"/>
      <c r="P25" s="740"/>
      <c r="Q25" s="740"/>
      <c r="R25" s="740"/>
      <c r="S25" s="740"/>
      <c r="T25" s="740"/>
      <c r="U25" s="740"/>
      <c r="V25" s="740"/>
      <c r="W25" s="740"/>
      <c r="X25" s="740"/>
      <c r="Y25" s="740"/>
      <c r="Z25" s="740"/>
      <c r="AA25" s="740"/>
      <c r="AB25" s="740"/>
      <c r="AC25" s="740"/>
      <c r="AD25" s="740"/>
      <c r="AE25" s="740"/>
      <c r="AF25" s="740"/>
      <c r="AG25" s="740"/>
      <c r="AH25" s="740"/>
      <c r="AI25" s="740"/>
      <c r="AJ25" s="740"/>
      <c r="AK25" s="740"/>
      <c r="AL25" s="740"/>
      <c r="AM25" s="740"/>
      <c r="AN25" s="740"/>
      <c r="AO25" s="740"/>
      <c r="AP25" s="740"/>
      <c r="AQ25" s="740"/>
      <c r="AR25" s="740"/>
      <c r="AS25" s="740"/>
    </row>
    <row r="26" spans="1:45" ht="13.5" customHeight="1">
      <c r="A26" s="741"/>
      <c r="B26" s="742"/>
      <c r="C26" s="742"/>
      <c r="D26" s="742"/>
      <c r="E26" s="742"/>
      <c r="F26" s="742"/>
      <c r="G26" s="742"/>
      <c r="H26" s="742"/>
      <c r="I26" s="743"/>
      <c r="J26" s="740"/>
      <c r="K26" s="740"/>
      <c r="L26" s="740"/>
      <c r="M26" s="740"/>
      <c r="N26" s="740"/>
      <c r="O26" s="740"/>
      <c r="P26" s="740"/>
      <c r="Q26" s="740"/>
      <c r="R26" s="740"/>
      <c r="S26" s="740"/>
      <c r="T26" s="740"/>
      <c r="U26" s="740"/>
      <c r="V26" s="740"/>
      <c r="W26" s="740"/>
      <c r="X26" s="740"/>
      <c r="Y26" s="740"/>
      <c r="Z26" s="740"/>
      <c r="AA26" s="740"/>
      <c r="AB26" s="740"/>
      <c r="AC26" s="740"/>
      <c r="AD26" s="740"/>
      <c r="AE26" s="740"/>
      <c r="AF26" s="740"/>
      <c r="AG26" s="740"/>
      <c r="AH26" s="740"/>
      <c r="AI26" s="740"/>
      <c r="AJ26" s="740"/>
      <c r="AK26" s="740"/>
      <c r="AL26" s="740"/>
      <c r="AM26" s="740"/>
      <c r="AN26" s="740"/>
      <c r="AO26" s="740"/>
      <c r="AP26" s="740"/>
      <c r="AQ26" s="740"/>
      <c r="AR26" s="740"/>
      <c r="AS26" s="740"/>
    </row>
    <row r="27" spans="1:45" ht="13.5" customHeight="1">
      <c r="A27" s="741"/>
      <c r="B27" s="742"/>
      <c r="C27" s="742"/>
      <c r="D27" s="742"/>
      <c r="E27" s="742"/>
      <c r="F27" s="742"/>
      <c r="G27" s="742"/>
      <c r="H27" s="742"/>
      <c r="I27" s="743"/>
      <c r="J27" s="740"/>
      <c r="K27" s="740"/>
      <c r="L27" s="740"/>
      <c r="M27" s="740"/>
      <c r="N27" s="740"/>
      <c r="O27" s="740"/>
      <c r="P27" s="740"/>
      <c r="Q27" s="740"/>
      <c r="R27" s="740"/>
      <c r="S27" s="740"/>
      <c r="T27" s="740"/>
      <c r="U27" s="740"/>
      <c r="V27" s="740"/>
      <c r="W27" s="740"/>
      <c r="X27" s="740"/>
      <c r="Y27" s="740"/>
      <c r="Z27" s="740"/>
      <c r="AA27" s="740"/>
      <c r="AB27" s="740"/>
      <c r="AC27" s="740"/>
      <c r="AD27" s="740"/>
      <c r="AE27" s="740"/>
      <c r="AF27" s="740"/>
      <c r="AG27" s="740"/>
      <c r="AH27" s="740"/>
      <c r="AI27" s="740"/>
      <c r="AJ27" s="740"/>
      <c r="AK27" s="740"/>
      <c r="AL27" s="740"/>
      <c r="AM27" s="740"/>
      <c r="AN27" s="740"/>
      <c r="AO27" s="740"/>
      <c r="AP27" s="740"/>
      <c r="AQ27" s="740"/>
      <c r="AR27" s="740"/>
      <c r="AS27" s="740"/>
    </row>
    <row r="28" spans="1:45" ht="13.5" customHeight="1">
      <c r="A28" s="741"/>
      <c r="B28" s="742"/>
      <c r="C28" s="742"/>
      <c r="D28" s="742"/>
      <c r="E28" s="742"/>
      <c r="F28" s="742"/>
      <c r="G28" s="742"/>
      <c r="H28" s="742"/>
      <c r="I28" s="743"/>
      <c r="J28" s="740"/>
      <c r="K28" s="740"/>
      <c r="L28" s="740"/>
      <c r="M28" s="740"/>
      <c r="N28" s="740"/>
      <c r="O28" s="740"/>
      <c r="P28" s="740"/>
      <c r="Q28" s="740"/>
      <c r="R28" s="740"/>
      <c r="S28" s="740"/>
      <c r="T28" s="740"/>
      <c r="U28" s="740"/>
      <c r="V28" s="740"/>
      <c r="W28" s="740"/>
      <c r="X28" s="740"/>
      <c r="Y28" s="740"/>
      <c r="Z28" s="740"/>
      <c r="AA28" s="740"/>
      <c r="AB28" s="740"/>
      <c r="AC28" s="740"/>
      <c r="AD28" s="740"/>
      <c r="AE28" s="740"/>
      <c r="AF28" s="740"/>
      <c r="AG28" s="740"/>
      <c r="AH28" s="740"/>
      <c r="AI28" s="740"/>
      <c r="AJ28" s="740"/>
      <c r="AK28" s="740"/>
      <c r="AL28" s="740"/>
      <c r="AM28" s="740"/>
      <c r="AN28" s="740"/>
      <c r="AO28" s="740"/>
      <c r="AP28" s="740"/>
      <c r="AQ28" s="740"/>
      <c r="AR28" s="740"/>
      <c r="AS28" s="740"/>
    </row>
    <row r="29" spans="1:45" ht="13.5" customHeight="1">
      <c r="A29" s="741"/>
      <c r="B29" s="742"/>
      <c r="C29" s="742"/>
      <c r="D29" s="742"/>
      <c r="E29" s="742"/>
      <c r="F29" s="742"/>
      <c r="G29" s="742"/>
      <c r="H29" s="742"/>
      <c r="I29" s="743"/>
      <c r="J29" s="740"/>
      <c r="K29" s="740"/>
      <c r="L29" s="740"/>
      <c r="M29" s="740"/>
      <c r="N29" s="740"/>
      <c r="O29" s="740"/>
      <c r="P29" s="740"/>
      <c r="Q29" s="740"/>
      <c r="R29" s="740"/>
      <c r="S29" s="740"/>
      <c r="T29" s="740"/>
      <c r="U29" s="740"/>
      <c r="V29" s="740"/>
      <c r="W29" s="740"/>
      <c r="X29" s="740"/>
      <c r="Y29" s="740"/>
      <c r="Z29" s="740"/>
      <c r="AA29" s="740"/>
      <c r="AB29" s="740"/>
      <c r="AC29" s="740"/>
      <c r="AD29" s="740"/>
      <c r="AE29" s="740"/>
      <c r="AF29" s="740"/>
      <c r="AG29" s="740"/>
      <c r="AH29" s="740"/>
      <c r="AI29" s="740"/>
      <c r="AJ29" s="740"/>
      <c r="AK29" s="740"/>
      <c r="AL29" s="740"/>
      <c r="AM29" s="740"/>
      <c r="AN29" s="740"/>
      <c r="AO29" s="740"/>
      <c r="AP29" s="740"/>
      <c r="AQ29" s="740"/>
      <c r="AR29" s="740"/>
      <c r="AS29" s="740"/>
    </row>
    <row r="30" spans="1:45" ht="13.5" customHeight="1">
      <c r="A30" s="741"/>
      <c r="B30" s="742"/>
      <c r="C30" s="742"/>
      <c r="D30" s="742"/>
      <c r="E30" s="742"/>
      <c r="F30" s="742"/>
      <c r="G30" s="742"/>
      <c r="H30" s="742"/>
      <c r="I30" s="743"/>
      <c r="J30" s="740"/>
      <c r="K30" s="740"/>
      <c r="L30" s="740"/>
      <c r="M30" s="740"/>
      <c r="N30" s="740"/>
      <c r="O30" s="740"/>
      <c r="P30" s="740"/>
      <c r="Q30" s="740"/>
      <c r="R30" s="740"/>
      <c r="S30" s="740"/>
      <c r="T30" s="740"/>
      <c r="U30" s="740"/>
      <c r="V30" s="740"/>
      <c r="W30" s="740"/>
      <c r="X30" s="740"/>
      <c r="Y30" s="740"/>
      <c r="Z30" s="740"/>
      <c r="AA30" s="740"/>
      <c r="AB30" s="740"/>
      <c r="AC30" s="740"/>
      <c r="AD30" s="740"/>
      <c r="AE30" s="740"/>
      <c r="AF30" s="740"/>
      <c r="AG30" s="740"/>
      <c r="AH30" s="740"/>
      <c r="AI30" s="740"/>
      <c r="AJ30" s="740"/>
      <c r="AK30" s="740"/>
      <c r="AL30" s="740"/>
      <c r="AM30" s="740"/>
      <c r="AN30" s="740"/>
      <c r="AO30" s="740"/>
      <c r="AP30" s="740"/>
      <c r="AQ30" s="740"/>
      <c r="AR30" s="740"/>
      <c r="AS30" s="740"/>
    </row>
    <row r="31" spans="1:45" ht="13.5" customHeight="1">
      <c r="A31" s="741"/>
      <c r="B31" s="742"/>
      <c r="C31" s="742"/>
      <c r="D31" s="742"/>
      <c r="E31" s="742"/>
      <c r="F31" s="742"/>
      <c r="G31" s="742"/>
      <c r="H31" s="742"/>
      <c r="I31" s="743"/>
      <c r="J31" s="740"/>
      <c r="K31" s="740"/>
      <c r="L31" s="740"/>
      <c r="M31" s="740"/>
      <c r="N31" s="740"/>
      <c r="O31" s="740"/>
      <c r="P31" s="740"/>
      <c r="Q31" s="740"/>
      <c r="R31" s="740"/>
      <c r="S31" s="740"/>
      <c r="T31" s="740"/>
      <c r="U31" s="740"/>
      <c r="V31" s="740"/>
      <c r="W31" s="740"/>
      <c r="X31" s="740"/>
      <c r="Y31" s="740"/>
      <c r="Z31" s="740"/>
      <c r="AA31" s="740"/>
      <c r="AB31" s="740"/>
      <c r="AC31" s="740"/>
      <c r="AD31" s="740"/>
      <c r="AE31" s="740"/>
      <c r="AF31" s="740"/>
      <c r="AG31" s="740"/>
      <c r="AH31" s="740"/>
      <c r="AI31" s="740"/>
      <c r="AJ31" s="740"/>
      <c r="AK31" s="740"/>
      <c r="AL31" s="740"/>
      <c r="AM31" s="740"/>
      <c r="AN31" s="740"/>
      <c r="AO31" s="740"/>
      <c r="AP31" s="740"/>
      <c r="AQ31" s="740"/>
      <c r="AR31" s="740"/>
      <c r="AS31" s="740"/>
    </row>
    <row r="32" spans="1:45" ht="13.5" customHeight="1">
      <c r="A32" s="741"/>
      <c r="B32" s="742"/>
      <c r="C32" s="742"/>
      <c r="D32" s="742"/>
      <c r="E32" s="742"/>
      <c r="F32" s="742"/>
      <c r="G32" s="742"/>
      <c r="H32" s="742"/>
      <c r="I32" s="743"/>
      <c r="J32" s="740"/>
      <c r="K32" s="740"/>
      <c r="L32" s="740"/>
      <c r="M32" s="740"/>
      <c r="N32" s="740"/>
      <c r="O32" s="740"/>
      <c r="P32" s="740"/>
      <c r="Q32" s="740"/>
      <c r="R32" s="740"/>
      <c r="S32" s="740"/>
      <c r="T32" s="740"/>
      <c r="U32" s="740"/>
      <c r="V32" s="740"/>
      <c r="W32" s="740"/>
      <c r="X32" s="740"/>
      <c r="Y32" s="740"/>
      <c r="Z32" s="740"/>
      <c r="AA32" s="740"/>
      <c r="AB32" s="740"/>
      <c r="AC32" s="740"/>
      <c r="AD32" s="740"/>
      <c r="AE32" s="740"/>
      <c r="AF32" s="740"/>
      <c r="AG32" s="740"/>
      <c r="AH32" s="740"/>
      <c r="AI32" s="740"/>
      <c r="AJ32" s="740"/>
      <c r="AK32" s="740"/>
      <c r="AL32" s="740"/>
      <c r="AM32" s="740"/>
      <c r="AN32" s="740"/>
      <c r="AO32" s="740"/>
      <c r="AP32" s="740"/>
      <c r="AQ32" s="740"/>
      <c r="AR32" s="740"/>
      <c r="AS32" s="740"/>
    </row>
    <row r="33" spans="1:45" ht="13.5" customHeight="1">
      <c r="A33" s="739" t="s">
        <v>82</v>
      </c>
      <c r="B33" s="739"/>
      <c r="C33" s="739"/>
      <c r="D33" s="739"/>
      <c r="E33" s="39" t="s">
        <v>83</v>
      </c>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L33" s="39"/>
      <c r="AM33" s="39"/>
      <c r="AN33" s="39"/>
      <c r="AO33" s="39"/>
      <c r="AP33" s="39"/>
      <c r="AQ33" s="39"/>
      <c r="AR33" s="39"/>
      <c r="AS33" s="39"/>
    </row>
    <row r="34" spans="1:45" ht="13.5" customHeight="1">
      <c r="A34" s="39"/>
      <c r="B34" s="39"/>
      <c r="C34" s="39"/>
      <c r="D34" s="39"/>
      <c r="E34" s="39" t="s">
        <v>87</v>
      </c>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row>
    <row r="35" spans="1:45" ht="13.5" customHeight="1"/>
    <row r="36" spans="1:45" ht="13.5" customHeight="1"/>
    <row r="37" spans="1:45" ht="12" customHeight="1"/>
    <row r="38" spans="1:45" ht="12" customHeight="1"/>
    <row r="39" spans="1:45" ht="12" customHeight="1"/>
  </sheetData>
  <mergeCells count="215">
    <mergeCell ref="A9:C9"/>
    <mergeCell ref="E9:K9"/>
    <mergeCell ref="N9:S9"/>
    <mergeCell ref="H11:I12"/>
    <mergeCell ref="J11:N12"/>
    <mergeCell ref="O11:O12"/>
    <mergeCell ref="P11:T12"/>
    <mergeCell ref="A2:AS2"/>
    <mergeCell ref="AM3:AS3"/>
    <mergeCell ref="AG6:AS7"/>
    <mergeCell ref="A7:C7"/>
    <mergeCell ref="A8:C8"/>
    <mergeCell ref="E8:K8"/>
    <mergeCell ref="N8:S8"/>
    <mergeCell ref="C4:L4"/>
    <mergeCell ref="H13:I14"/>
    <mergeCell ref="J13:K14"/>
    <mergeCell ref="L13:M14"/>
    <mergeCell ref="N13:O14"/>
    <mergeCell ref="P13:Q14"/>
    <mergeCell ref="R13:S14"/>
    <mergeCell ref="T13:U14"/>
    <mergeCell ref="U11:U12"/>
    <mergeCell ref="V11:Z12"/>
    <mergeCell ref="AR13:AS14"/>
    <mergeCell ref="V13:W14"/>
    <mergeCell ref="X13:Y14"/>
    <mergeCell ref="Z13:AA14"/>
    <mergeCell ref="AB13:AC14"/>
    <mergeCell ref="AD13:AE14"/>
    <mergeCell ref="AF13:AG14"/>
    <mergeCell ref="AM11:AM12"/>
    <mergeCell ref="AN11:AR12"/>
    <mergeCell ref="AS11:AS12"/>
    <mergeCell ref="AA11:AA12"/>
    <mergeCell ref="AB11:AF12"/>
    <mergeCell ref="AG11:AG12"/>
    <mergeCell ref="AH11:AL12"/>
    <mergeCell ref="L15:M16"/>
    <mergeCell ref="N15:O16"/>
    <mergeCell ref="P15:Q16"/>
    <mergeCell ref="R15:S16"/>
    <mergeCell ref="AH13:AI14"/>
    <mergeCell ref="AJ13:AK14"/>
    <mergeCell ref="AL13:AM14"/>
    <mergeCell ref="AN13:AO14"/>
    <mergeCell ref="AP13:AQ14"/>
    <mergeCell ref="AR15:AS16"/>
    <mergeCell ref="A17:I18"/>
    <mergeCell ref="J17:K18"/>
    <mergeCell ref="L17:M18"/>
    <mergeCell ref="N17:O18"/>
    <mergeCell ref="P17:Q18"/>
    <mergeCell ref="R17:S18"/>
    <mergeCell ref="T17:U18"/>
    <mergeCell ref="V17:W18"/>
    <mergeCell ref="X17:Y18"/>
    <mergeCell ref="AF15:AG16"/>
    <mergeCell ref="AH15:AI16"/>
    <mergeCell ref="AJ15:AK16"/>
    <mergeCell ref="AL15:AM16"/>
    <mergeCell ref="AN15:AO16"/>
    <mergeCell ref="AP15:AQ16"/>
    <mergeCell ref="T15:U16"/>
    <mergeCell ref="V15:W16"/>
    <mergeCell ref="X15:Y16"/>
    <mergeCell ref="Z15:AA16"/>
    <mergeCell ref="AB15:AC16"/>
    <mergeCell ref="AD15:AE16"/>
    <mergeCell ref="A15:I16"/>
    <mergeCell ref="J15:K16"/>
    <mergeCell ref="AL17:AM18"/>
    <mergeCell ref="AN17:AO18"/>
    <mergeCell ref="AP17:AQ18"/>
    <mergeCell ref="AR17:AS18"/>
    <mergeCell ref="A19:I20"/>
    <mergeCell ref="J19:K20"/>
    <mergeCell ref="L19:M20"/>
    <mergeCell ref="N19:O20"/>
    <mergeCell ref="P19:Q20"/>
    <mergeCell ref="R19:S20"/>
    <mergeCell ref="Z17:AA18"/>
    <mergeCell ref="AB17:AC18"/>
    <mergeCell ref="AD17:AE18"/>
    <mergeCell ref="AF17:AG18"/>
    <mergeCell ref="AH17:AI18"/>
    <mergeCell ref="AJ17:AK18"/>
    <mergeCell ref="AR19:AS20"/>
    <mergeCell ref="AF19:AG20"/>
    <mergeCell ref="AH19:AI20"/>
    <mergeCell ref="AJ19:AK20"/>
    <mergeCell ref="AL19:AM20"/>
    <mergeCell ref="AN19:AO20"/>
    <mergeCell ref="AP19:AQ20"/>
    <mergeCell ref="T19:U20"/>
    <mergeCell ref="AP21:AQ22"/>
    <mergeCell ref="AR21:AS22"/>
    <mergeCell ref="AF21:AG22"/>
    <mergeCell ref="AH21:AI22"/>
    <mergeCell ref="AJ21:AK22"/>
    <mergeCell ref="A21:I22"/>
    <mergeCell ref="J21:K22"/>
    <mergeCell ref="L21:M22"/>
    <mergeCell ref="N21:O22"/>
    <mergeCell ref="P21:Q22"/>
    <mergeCell ref="R21:S22"/>
    <mergeCell ref="T21:U22"/>
    <mergeCell ref="V21:W22"/>
    <mergeCell ref="X21:Y22"/>
    <mergeCell ref="Z21:AA22"/>
    <mergeCell ref="AB21:AC22"/>
    <mergeCell ref="AD21:AE22"/>
    <mergeCell ref="N23:O24"/>
    <mergeCell ref="P23:Q24"/>
    <mergeCell ref="R23:S24"/>
    <mergeCell ref="AN27:AO28"/>
    <mergeCell ref="AB27:AC28"/>
    <mergeCell ref="AD27:AE28"/>
    <mergeCell ref="V19:W20"/>
    <mergeCell ref="X19:Y20"/>
    <mergeCell ref="Z19:AA20"/>
    <mergeCell ref="AB19:AC20"/>
    <mergeCell ref="AD19:AE20"/>
    <mergeCell ref="AL21:AM22"/>
    <mergeCell ref="Z23:AA24"/>
    <mergeCell ref="AB23:AC24"/>
    <mergeCell ref="AD23:AE24"/>
    <mergeCell ref="AN21:AO22"/>
    <mergeCell ref="X27:Y28"/>
    <mergeCell ref="Z27:AA28"/>
    <mergeCell ref="AR23:AS24"/>
    <mergeCell ref="A25:I26"/>
    <mergeCell ref="J25:K26"/>
    <mergeCell ref="L25:M26"/>
    <mergeCell ref="N25:O26"/>
    <mergeCell ref="P25:Q26"/>
    <mergeCell ref="R25:S26"/>
    <mergeCell ref="T25:U26"/>
    <mergeCell ref="V25:W26"/>
    <mergeCell ref="X25:Y26"/>
    <mergeCell ref="AF23:AG24"/>
    <mergeCell ref="AH23:AI24"/>
    <mergeCell ref="AJ23:AK24"/>
    <mergeCell ref="AL23:AM24"/>
    <mergeCell ref="AN23:AO24"/>
    <mergeCell ref="AP23:AQ24"/>
    <mergeCell ref="T23:U24"/>
    <mergeCell ref="V23:W24"/>
    <mergeCell ref="X23:Y24"/>
    <mergeCell ref="AL25:AM26"/>
    <mergeCell ref="AN25:AO26"/>
    <mergeCell ref="A23:I24"/>
    <mergeCell ref="J23:K24"/>
    <mergeCell ref="L23:M24"/>
    <mergeCell ref="V29:W30"/>
    <mergeCell ref="X29:Y30"/>
    <mergeCell ref="AP25:AQ26"/>
    <mergeCell ref="AR25:AS26"/>
    <mergeCell ref="A27:I28"/>
    <mergeCell ref="J27:K28"/>
    <mergeCell ref="L27:M28"/>
    <mergeCell ref="N27:O28"/>
    <mergeCell ref="P27:Q28"/>
    <mergeCell ref="R27:S28"/>
    <mergeCell ref="Z25:AA26"/>
    <mergeCell ref="AB25:AC26"/>
    <mergeCell ref="AD25:AE26"/>
    <mergeCell ref="AF25:AG26"/>
    <mergeCell ref="AH25:AI26"/>
    <mergeCell ref="AJ25:AK26"/>
    <mergeCell ref="AR27:AS28"/>
    <mergeCell ref="AF27:AG28"/>
    <mergeCell ref="AH27:AI28"/>
    <mergeCell ref="AJ27:AK28"/>
    <mergeCell ref="AL27:AM28"/>
    <mergeCell ref="AP27:AQ28"/>
    <mergeCell ref="T27:U28"/>
    <mergeCell ref="V27:W28"/>
    <mergeCell ref="AL29:AM30"/>
    <mergeCell ref="AN29:AO30"/>
    <mergeCell ref="AP29:AQ30"/>
    <mergeCell ref="AR29:AS30"/>
    <mergeCell ref="A31:I32"/>
    <mergeCell ref="J31:K32"/>
    <mergeCell ref="L31:M32"/>
    <mergeCell ref="N31:O32"/>
    <mergeCell ref="P31:Q32"/>
    <mergeCell ref="R31:S32"/>
    <mergeCell ref="Z29:AA30"/>
    <mergeCell ref="AB29:AC30"/>
    <mergeCell ref="AD29:AE30"/>
    <mergeCell ref="AF29:AG30"/>
    <mergeCell ref="AH29:AI30"/>
    <mergeCell ref="AJ29:AK30"/>
    <mergeCell ref="AR31:AS32"/>
    <mergeCell ref="A29:I30"/>
    <mergeCell ref="J29:K30"/>
    <mergeCell ref="L29:M30"/>
    <mergeCell ref="N29:O30"/>
    <mergeCell ref="P29:Q30"/>
    <mergeCell ref="R29:S30"/>
    <mergeCell ref="T29:U30"/>
    <mergeCell ref="A33:D33"/>
    <mergeCell ref="AF31:AG32"/>
    <mergeCell ref="AH31:AI32"/>
    <mergeCell ref="AJ31:AK32"/>
    <mergeCell ref="AL31:AM32"/>
    <mergeCell ref="AN31:AO32"/>
    <mergeCell ref="AP31:AQ32"/>
    <mergeCell ref="T31:U32"/>
    <mergeCell ref="V31:W32"/>
    <mergeCell ref="X31:Y32"/>
    <mergeCell ref="Z31:AA32"/>
    <mergeCell ref="AB31:AC32"/>
    <mergeCell ref="AD31:AE32"/>
  </mergeCells>
  <phoneticPr fontId="3"/>
  <printOptions horizontalCentered="1"/>
  <pageMargins left="0.70866141732283472" right="0.70866141732283472" top="0.74803149606299213" bottom="0.74803149606299213" header="0.31496062992125984" footer="0.31496062992125984"/>
  <pageSetup paperSize="9" orientation="landscape"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kumamotoken4">
    <pageSetUpPr fitToPage="1"/>
  </sheetPr>
  <dimension ref="A1:I48"/>
  <sheetViews>
    <sheetView view="pageBreakPreview" zoomScale="95" zoomScaleNormal="95" zoomScaleSheetLayoutView="95" workbookViewId="0">
      <selection activeCell="E12" sqref="E12"/>
    </sheetView>
  </sheetViews>
  <sheetFormatPr defaultRowHeight="13.5"/>
  <cols>
    <col min="1" max="1" width="3.125" style="51" customWidth="1"/>
    <col min="2" max="9" width="10.375" style="51" customWidth="1"/>
    <col min="10" max="10" width="3.625" style="51" customWidth="1"/>
    <col min="11" max="16384" width="9" style="51"/>
  </cols>
  <sheetData>
    <row r="1" spans="1:9">
      <c r="A1" s="51" t="s">
        <v>942</v>
      </c>
    </row>
    <row r="2" spans="1:9">
      <c r="A2" s="51" t="s">
        <v>970</v>
      </c>
    </row>
    <row r="5" spans="1:9" ht="17.25">
      <c r="A5" s="52" t="s">
        <v>88</v>
      </c>
      <c r="B5" s="52"/>
      <c r="C5" s="52"/>
      <c r="D5" s="52"/>
      <c r="E5" s="52"/>
      <c r="F5" s="52"/>
      <c r="G5" s="52"/>
      <c r="H5" s="52"/>
      <c r="I5" s="52"/>
    </row>
    <row r="9" spans="1:9">
      <c r="F9" s="53" t="s">
        <v>12</v>
      </c>
      <c r="G9" s="771" t="s">
        <v>927</v>
      </c>
      <c r="H9" s="771"/>
      <c r="I9" s="771"/>
    </row>
    <row r="10" spans="1:9">
      <c r="B10" s="658" t="s">
        <v>89</v>
      </c>
    </row>
    <row r="11" spans="1:9">
      <c r="F11" s="54"/>
    </row>
    <row r="12" spans="1:9">
      <c r="B12" s="773" t="s">
        <v>941</v>
      </c>
      <c r="C12" s="773"/>
      <c r="D12" s="773"/>
      <c r="E12" s="11" t="s">
        <v>36</v>
      </c>
    </row>
    <row r="14" spans="1:9">
      <c r="G14" s="772"/>
      <c r="H14" s="772"/>
      <c r="I14" s="772"/>
    </row>
    <row r="15" spans="1:9">
      <c r="G15" s="772"/>
      <c r="H15" s="772"/>
      <c r="I15" s="772"/>
    </row>
    <row r="16" spans="1:9">
      <c r="G16" s="772"/>
      <c r="H16" s="772"/>
      <c r="I16" s="772"/>
    </row>
    <row r="17" spans="1:9">
      <c r="F17" s="51" t="s">
        <v>15</v>
      </c>
      <c r="G17" s="773"/>
      <c r="H17" s="773"/>
      <c r="I17" s="658" t="s">
        <v>16</v>
      </c>
    </row>
    <row r="21" spans="1:9" ht="14.25">
      <c r="A21" s="55" t="s">
        <v>90</v>
      </c>
      <c r="B21" s="55"/>
      <c r="C21" s="55"/>
      <c r="D21" s="55"/>
      <c r="E21" s="55"/>
      <c r="F21" s="55"/>
      <c r="G21" s="55"/>
      <c r="H21" s="55"/>
      <c r="I21" s="55"/>
    </row>
    <row r="22" spans="1:9" ht="14.25">
      <c r="A22" s="56"/>
      <c r="B22" s="56"/>
      <c r="C22" s="56"/>
      <c r="D22" s="56"/>
      <c r="E22" s="56"/>
      <c r="F22" s="56"/>
      <c r="G22" s="56"/>
      <c r="H22" s="56"/>
      <c r="I22" s="56"/>
    </row>
    <row r="24" spans="1:9">
      <c r="B24" s="51" t="s">
        <v>91</v>
      </c>
    </row>
    <row r="27" spans="1:9" ht="18.75">
      <c r="B27" s="774" t="s">
        <v>717</v>
      </c>
      <c r="C27" s="776" t="str">
        <f>基本情報!$B$4</f>
        <v>◆◆◆　第□□□□ー■ー◇◇◇◇号</v>
      </c>
      <c r="D27" s="777"/>
      <c r="E27" s="778"/>
      <c r="F27" s="779" t="s">
        <v>92</v>
      </c>
      <c r="G27" s="781" t="s">
        <v>943</v>
      </c>
      <c r="H27" s="782"/>
      <c r="I27" s="783"/>
    </row>
    <row r="28" spans="1:9" ht="27" customHeight="1">
      <c r="B28" s="775"/>
      <c r="C28" s="787" t="str">
        <f>基本情報!$B$2</f>
        <v>◎◎◎◎線○○○○（●●●）工事</v>
      </c>
      <c r="D28" s="788"/>
      <c r="E28" s="789"/>
      <c r="F28" s="780"/>
      <c r="G28" s="784"/>
      <c r="H28" s="785"/>
      <c r="I28" s="786"/>
    </row>
    <row r="29" spans="1:9" ht="27" customHeight="1">
      <c r="B29" s="57" t="s">
        <v>93</v>
      </c>
      <c r="C29" s="763" t="str">
        <f>基本情報!$B$3</f>
        <v>令和△年△月△日</v>
      </c>
      <c r="D29" s="764"/>
      <c r="E29" s="765"/>
      <c r="F29" s="58" t="s">
        <v>94</v>
      </c>
      <c r="G29" s="766"/>
      <c r="H29" s="767"/>
      <c r="I29" s="768"/>
    </row>
    <row r="30" spans="1:9" ht="27" customHeight="1">
      <c r="B30" s="59" t="s">
        <v>95</v>
      </c>
      <c r="C30" s="60"/>
      <c r="D30" s="61" t="s">
        <v>96</v>
      </c>
      <c r="E30" s="769"/>
      <c r="F30" s="769"/>
      <c r="G30" s="769"/>
      <c r="H30" s="769"/>
      <c r="I30" s="770"/>
    </row>
    <row r="31" spans="1:9" ht="18.75" customHeight="1">
      <c r="B31" s="62"/>
      <c r="C31" s="63"/>
      <c r="D31" s="64"/>
      <c r="E31" s="64"/>
      <c r="F31" s="64"/>
      <c r="G31" s="64"/>
      <c r="H31" s="64"/>
      <c r="I31" s="65"/>
    </row>
    <row r="32" spans="1:9" ht="18.75" customHeight="1">
      <c r="B32" s="66"/>
      <c r="C32" s="67" t="s">
        <v>97</v>
      </c>
      <c r="D32" s="68"/>
      <c r="E32" s="68"/>
      <c r="F32" s="68"/>
      <c r="G32" s="68"/>
      <c r="H32" s="69"/>
      <c r="I32" s="65"/>
    </row>
    <row r="33" spans="2:9" ht="18.75" customHeight="1">
      <c r="B33" s="66"/>
      <c r="C33" s="70"/>
      <c r="D33" s="71"/>
      <c r="E33" s="71"/>
      <c r="F33" s="71"/>
      <c r="G33" s="71"/>
      <c r="H33" s="72"/>
      <c r="I33" s="65"/>
    </row>
    <row r="34" spans="2:9" ht="18.75" customHeight="1">
      <c r="B34" s="66"/>
      <c r="C34" s="70"/>
      <c r="D34" s="71"/>
      <c r="E34" s="71"/>
      <c r="F34" s="71"/>
      <c r="G34" s="71"/>
      <c r="H34" s="72"/>
      <c r="I34" s="65"/>
    </row>
    <row r="35" spans="2:9" ht="18.75" customHeight="1">
      <c r="B35" s="66"/>
      <c r="C35" s="70"/>
      <c r="D35" s="71"/>
      <c r="E35" s="71"/>
      <c r="F35" s="71"/>
      <c r="G35" s="71"/>
      <c r="H35" s="72"/>
      <c r="I35" s="65"/>
    </row>
    <row r="36" spans="2:9" ht="18.75" customHeight="1">
      <c r="B36" s="66"/>
      <c r="C36" s="70"/>
      <c r="D36" s="71"/>
      <c r="E36" s="71"/>
      <c r="F36" s="71"/>
      <c r="G36" s="71"/>
      <c r="H36" s="72"/>
      <c r="I36" s="65"/>
    </row>
    <row r="37" spans="2:9" ht="18.75" customHeight="1">
      <c r="B37" s="66"/>
      <c r="C37" s="70"/>
      <c r="D37" s="71"/>
      <c r="E37" s="71"/>
      <c r="F37" s="71"/>
      <c r="G37" s="71"/>
      <c r="H37" s="72"/>
      <c r="I37" s="65"/>
    </row>
    <row r="38" spans="2:9" ht="18.75" customHeight="1">
      <c r="B38" s="66"/>
      <c r="C38" s="70"/>
      <c r="D38" s="71"/>
      <c r="E38" s="71"/>
      <c r="F38" s="71"/>
      <c r="G38" s="71"/>
      <c r="H38" s="72"/>
      <c r="I38" s="65"/>
    </row>
    <row r="39" spans="2:9" ht="18.75" customHeight="1">
      <c r="B39" s="66"/>
      <c r="C39" s="70"/>
      <c r="D39" s="71"/>
      <c r="E39" s="71"/>
      <c r="F39" s="71"/>
      <c r="G39" s="71"/>
      <c r="H39" s="72"/>
      <c r="I39" s="65"/>
    </row>
    <row r="40" spans="2:9" ht="18.75" customHeight="1">
      <c r="B40" s="66"/>
      <c r="C40" s="70"/>
      <c r="D40" s="71"/>
      <c r="E40" s="71"/>
      <c r="F40" s="71"/>
      <c r="G40" s="71"/>
      <c r="H40" s="72"/>
      <c r="I40" s="65"/>
    </row>
    <row r="41" spans="2:9" ht="18.75" customHeight="1">
      <c r="B41" s="66"/>
      <c r="C41" s="70"/>
      <c r="D41" s="71"/>
      <c r="E41" s="71"/>
      <c r="F41" s="71"/>
      <c r="G41" s="71"/>
      <c r="H41" s="72"/>
      <c r="I41" s="65"/>
    </row>
    <row r="42" spans="2:9" ht="18.75" customHeight="1">
      <c r="B42" s="66"/>
      <c r="C42" s="70"/>
      <c r="D42" s="71"/>
      <c r="E42" s="71"/>
      <c r="F42" s="71"/>
      <c r="G42" s="71"/>
      <c r="H42" s="72"/>
      <c r="I42" s="65"/>
    </row>
    <row r="43" spans="2:9" ht="18.75" customHeight="1">
      <c r="B43" s="66"/>
      <c r="C43" s="73"/>
      <c r="D43" s="74"/>
      <c r="E43" s="74"/>
      <c r="F43" s="74"/>
      <c r="G43" s="74"/>
      <c r="H43" s="75"/>
      <c r="I43" s="65"/>
    </row>
    <row r="44" spans="2:9" ht="18.75" customHeight="1">
      <c r="B44" s="76"/>
      <c r="C44" s="77"/>
      <c r="D44" s="77"/>
      <c r="E44" s="77"/>
      <c r="F44" s="77"/>
      <c r="G44" s="77"/>
      <c r="H44" s="77"/>
      <c r="I44" s="78"/>
    </row>
    <row r="46" spans="2:9">
      <c r="B46" s="79" t="s">
        <v>98</v>
      </c>
      <c r="C46" s="80" t="s">
        <v>99</v>
      </c>
    </row>
    <row r="47" spans="2:9">
      <c r="C47" s="81" t="s">
        <v>100</v>
      </c>
    </row>
    <row r="48" spans="2:9">
      <c r="B48" s="82"/>
      <c r="C48" s="80"/>
    </row>
  </sheetData>
  <mergeCells count="12">
    <mergeCell ref="C29:E29"/>
    <mergeCell ref="G29:I29"/>
    <mergeCell ref="E30:I30"/>
    <mergeCell ref="G9:I9"/>
    <mergeCell ref="G14:I16"/>
    <mergeCell ref="G17:H17"/>
    <mergeCell ref="B12:D12"/>
    <mergeCell ref="B27:B28"/>
    <mergeCell ref="C27:E27"/>
    <mergeCell ref="F27:F28"/>
    <mergeCell ref="G27:I28"/>
    <mergeCell ref="C28:E28"/>
  </mergeCells>
  <phoneticPr fontId="3"/>
  <printOptions horizontalCentered="1"/>
  <pageMargins left="0.70866141732283472" right="0.70866141732283472" top="0.74803149606299213" bottom="0.74803149606299213" header="0.31496062992125984" footer="0.31496062992125984"/>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52</vt:i4>
      </vt:variant>
      <vt:variant>
        <vt:lpstr>名前付き一覧</vt:lpstr>
      </vt:variant>
      <vt:variant>
        <vt:i4>23</vt:i4>
      </vt:variant>
    </vt:vector>
  </HeadingPairs>
  <TitlesOfParts>
    <vt:vector size="75" baseType="lpstr">
      <vt:lpstr>基本情報</vt:lpstr>
      <vt:lpstr>（熊本県）様式-1</vt:lpstr>
      <vt:lpstr>（熊本県）様式-1(2)</vt:lpstr>
      <vt:lpstr>（熊本県）様式-1(3)</vt:lpstr>
      <vt:lpstr>（熊本県）様式-1(県独自 兼任様式)</vt:lpstr>
      <vt:lpstr>（熊本県）様式-2</vt:lpstr>
      <vt:lpstr>（熊本県）様式-3(1)</vt:lpstr>
      <vt:lpstr>（熊本県）様式-3(2)</vt:lpstr>
      <vt:lpstr>（熊本県）様式-4</vt:lpstr>
      <vt:lpstr>（熊本県）様式-4(県独自 別記様式１裏面)</vt:lpstr>
      <vt:lpstr>（熊本県） 様式-4(県独自 別記様式２)</vt:lpstr>
      <vt:lpstr>（熊本県）様式-4(県独自 別記様式２－１)</vt:lpstr>
      <vt:lpstr>（熊本県）様式-4(県独自 別記様式２－２)</vt:lpstr>
      <vt:lpstr>（熊本県）様式-5(1)</vt:lpstr>
      <vt:lpstr>（熊本県）様式-5(2)</vt:lpstr>
      <vt:lpstr>（熊本県）様式-5(3)</vt:lpstr>
      <vt:lpstr>（熊本県）様式-5(4)</vt:lpstr>
      <vt:lpstr>（熊本県）様式-5(1)押印省略の場合</vt:lpstr>
      <vt:lpstr>（熊本県）様式-6(1)</vt:lpstr>
      <vt:lpstr>（熊本県）様式-6(2)</vt:lpstr>
      <vt:lpstr>（熊本県）様式-6(3)</vt:lpstr>
      <vt:lpstr>（熊本県）様式-6(4)</vt:lpstr>
      <vt:lpstr>（熊本県）様式-6(県独自)</vt:lpstr>
      <vt:lpstr>（熊本県）様式-7</vt:lpstr>
      <vt:lpstr>（熊本県）様式-9</vt:lpstr>
      <vt:lpstr>（熊本県）様式-10</vt:lpstr>
      <vt:lpstr>（熊本県）様式-11</vt:lpstr>
      <vt:lpstr>（熊本県）様式-12</vt:lpstr>
      <vt:lpstr>（熊本県）様式-13</vt:lpstr>
      <vt:lpstr>（熊本県）様式-14</vt:lpstr>
      <vt:lpstr>（熊本県）様式-15</vt:lpstr>
      <vt:lpstr>（熊本県）様式-16</vt:lpstr>
      <vt:lpstr>（熊本県）様式-17</vt:lpstr>
      <vt:lpstr>（熊本県）様式-18</vt:lpstr>
      <vt:lpstr>（熊本県）様式-19</vt:lpstr>
      <vt:lpstr>（熊本県）様式-21</vt:lpstr>
      <vt:lpstr>（熊本県）様式-22</vt:lpstr>
      <vt:lpstr>（熊本県）様式-23</vt:lpstr>
      <vt:lpstr>（熊本県）様式-24</vt:lpstr>
      <vt:lpstr>（熊本県）様式-25</vt:lpstr>
      <vt:lpstr>（熊本県）様式-26</vt:lpstr>
      <vt:lpstr>（熊本県）様式-27</vt:lpstr>
      <vt:lpstr>（熊本県）様式-28</vt:lpstr>
      <vt:lpstr>（熊本県）様式-29</vt:lpstr>
      <vt:lpstr>（熊本県）様式-30</vt:lpstr>
      <vt:lpstr>（熊本県）様式-31</vt:lpstr>
      <vt:lpstr>（熊本県）様式-31-2</vt:lpstr>
      <vt:lpstr>（熊本県）様式-32</vt:lpstr>
      <vt:lpstr>（熊本県）様式-33</vt:lpstr>
      <vt:lpstr>（熊本県）様式-34(1)</vt:lpstr>
      <vt:lpstr>（熊本県）様式-34(県独自)</vt:lpstr>
      <vt:lpstr>（熊本県）様式-34(2)</vt:lpstr>
      <vt:lpstr>'（熊本県）様式-1'!Print_Area</vt:lpstr>
      <vt:lpstr>'（熊本県）様式-1(2)'!Print_Area</vt:lpstr>
      <vt:lpstr>'（熊本県）様式-1(3)'!Print_Area</vt:lpstr>
      <vt:lpstr>'（熊本県）様式-10'!Print_Area</vt:lpstr>
      <vt:lpstr>'（熊本県）様式-11'!Print_Area</vt:lpstr>
      <vt:lpstr>'（熊本県）様式-12'!Print_Area</vt:lpstr>
      <vt:lpstr>'（熊本県）様式-13'!Print_Area</vt:lpstr>
      <vt:lpstr>'（熊本県）様式-14'!Print_Area</vt:lpstr>
      <vt:lpstr>'（熊本県）様式-15'!Print_Area</vt:lpstr>
      <vt:lpstr>'（熊本県）様式-16'!Print_Area</vt:lpstr>
      <vt:lpstr>'（熊本県）様式-18'!Print_Area</vt:lpstr>
      <vt:lpstr>'（熊本県）様式-19'!Print_Area</vt:lpstr>
      <vt:lpstr>'（熊本県）様式-2'!Print_Area</vt:lpstr>
      <vt:lpstr>'（熊本県）様式-21'!Print_Area</vt:lpstr>
      <vt:lpstr>'（熊本県）様式-22'!Print_Area</vt:lpstr>
      <vt:lpstr>'（熊本県）様式-26'!Print_Area</vt:lpstr>
      <vt:lpstr>'（熊本県）様式-30'!Print_Area</vt:lpstr>
      <vt:lpstr>'（熊本県）様式-4'!Print_Area</vt:lpstr>
      <vt:lpstr>'（熊本県）様式-5(3)'!Print_Area</vt:lpstr>
      <vt:lpstr>'（熊本県）様式-6(1)'!Print_Area</vt:lpstr>
      <vt:lpstr>'（熊本県）様式-6(2)'!Print_Area</vt:lpstr>
      <vt:lpstr>'（熊本県）様式-9'!Print_Area</vt:lpstr>
      <vt:lpstr>基本情報!Print_Area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kumamoto</cp:lastModifiedBy>
  <cp:lastPrinted>2021-03-24T08:50:34Z</cp:lastPrinted>
  <dcterms:created xsi:type="dcterms:W3CDTF">2020-01-15T05:28:52Z</dcterms:created>
  <dcterms:modified xsi:type="dcterms:W3CDTF">2021-03-31T04:18:34Z</dcterms:modified>
</cp:coreProperties>
</file>