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drawings/drawing6.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1293\Documents\Downloads\"/>
    </mc:Choice>
  </mc:AlternateContent>
  <xr:revisionPtr revIDLastSave="0" documentId="13_ncr:1_{9EAFF022-2DA1-416C-BF1F-37A31BAF2C4E}" xr6:coauthVersionLast="47" xr6:coauthVersionMax="47" xr10:uidLastSave="{00000000-0000-0000-0000-000000000000}"/>
  <bookViews>
    <workbookView xWindow="-103" yWindow="-103" windowWidth="23657" windowHeight="15120" tabRatio="931" activeTab="5" xr2:uid="{00000000-000D-0000-FFFF-FFFF00000000}"/>
  </bookViews>
  <sheets>
    <sheet name="※綴り方" sheetId="61" r:id="rId1"/>
    <sheet name="申請書類一覧_測量･コンサル" sheetId="96" r:id="rId2"/>
    <sheet name="１_申請書" sheetId="39" r:id="rId3"/>
    <sheet name="参考_社会保険料等の確認" sheetId="57" r:id="rId4"/>
    <sheet name="２_希望業種" sheetId="56" r:id="rId5"/>
    <sheet name="３_誓約書" sheetId="97" r:id="rId6"/>
    <sheet name="１０_営業所一覧" sheetId="41" r:id="rId7"/>
    <sheet name="１１_業態調書" sheetId="50" r:id="rId8"/>
    <sheet name="１２_測量等実績調書" sheetId="51" r:id="rId9"/>
    <sheet name="１３_技術者一覧" sheetId="98" r:id="rId10"/>
    <sheet name="１４_事務所資料_市内" sheetId="54" r:id="rId11"/>
  </sheets>
  <externalReferences>
    <externalReference r:id="rId12"/>
  </externalReferences>
  <definedNames>
    <definedName name="_xlnm.Print_Area" localSheetId="0">※綴り方!$A$1:$AG$121</definedName>
    <definedName name="_xlnm.Print_Area" localSheetId="2">'１_申請書'!$A$1:$I$53</definedName>
    <definedName name="_xlnm.Print_Area" localSheetId="6">'１０_営業所一覧'!$A$1:$F$34</definedName>
    <definedName name="_xlnm.Print_Area" localSheetId="7">'１１_業態調書'!$A$1:$R$31</definedName>
    <definedName name="_xlnm.Print_Area" localSheetId="8">'１２_測量等実績調書'!$A$1:$H$21</definedName>
    <definedName name="_xlnm.Print_Area" localSheetId="9">'１３_技術者一覧'!$A$1:$X$42</definedName>
    <definedName name="_xlnm.Print_Area" localSheetId="10">'１４_事務所資料_市内'!$A$1:$BV$54</definedName>
    <definedName name="_xlnm.Print_Area" localSheetId="4">'２_希望業種'!$A$1:$K$59</definedName>
    <definedName name="_xlnm.Print_Area" localSheetId="5">'３_誓約書'!$A$1:$J$36</definedName>
    <definedName name="_xlnm.Print_Area" localSheetId="3">参考_社会保険料等の確認!$A$1:$AH$26</definedName>
    <definedName name="_xlnm.Print_Area" localSheetId="1">申請書類一覧_測量･コンサル!$A$1:$H$42</definedName>
    <definedName name="金額単位" localSheetId="9">#REF!</definedName>
    <definedName name="金額単位">#REF!</definedName>
    <definedName name="建設業の種類" localSheetId="9">#REF!</definedName>
    <definedName name="建設業の種類">#REF!</definedName>
    <definedName name="元請下請" localSheetId="9">#REF!</definedName>
    <definedName name="元請下請">#REF!</definedName>
    <definedName name="主任監理" localSheetId="9">#REF!</definedName>
    <definedName name="主任監理">#REF!</definedName>
    <definedName name="請負代金内訳" localSheetId="9">#REF!</definedName>
    <definedName name="請負代金内訳">#REF!</definedName>
    <definedName name="税込税抜" localSheetId="9">#REF!</definedName>
    <definedName name="税込税抜">#REF!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 i="97" l="1"/>
  <c r="A4" i="56"/>
  <c r="J1" i="98"/>
  <c r="F1" i="51"/>
  <c r="K1" i="50"/>
  <c r="I1" i="56"/>
  <c r="U33" i="98"/>
  <c r="U27" i="98"/>
  <c r="N60" i="98"/>
  <c r="G60" i="98"/>
  <c r="B60" i="98"/>
  <c r="AB49" i="98"/>
  <c r="U49" i="98"/>
  <c r="N49" i="98"/>
  <c r="G49" i="98"/>
  <c r="B49" i="98"/>
  <c r="AB46" i="98"/>
  <c r="U46" i="98"/>
  <c r="N46" i="98"/>
  <c r="G46" i="98"/>
  <c r="B46" i="98"/>
  <c r="A3" i="98"/>
  <c r="AI9" i="98"/>
  <c r="J31" i="97" l="1"/>
  <c r="F30" i="97"/>
  <c r="C28" i="97"/>
  <c r="B28" i="97"/>
  <c r="A28" i="97"/>
  <c r="J27" i="97"/>
  <c r="I27" i="97"/>
  <c r="I31" i="97" s="1"/>
  <c r="G27" i="97"/>
  <c r="G31" i="97" s="1"/>
  <c r="G26" i="97"/>
  <c r="G30" i="97" s="1"/>
  <c r="F26" i="97"/>
  <c r="E26" i="97"/>
  <c r="E30" i="97" s="1"/>
  <c r="D26" i="97"/>
  <c r="D30" i="97" s="1"/>
  <c r="C26" i="97"/>
  <c r="C30" i="97" s="1"/>
  <c r="B26" i="97"/>
  <c r="B30" i="97" s="1"/>
  <c r="A26" i="97"/>
  <c r="A30" i="97" s="1"/>
  <c r="C20" i="97"/>
  <c r="C23" i="97"/>
  <c r="C24" i="97"/>
  <c r="C22" i="97"/>
  <c r="C21" i="97"/>
  <c r="F28" i="39"/>
  <c r="D28" i="39"/>
  <c r="F14" i="39"/>
  <c r="D14" i="39"/>
  <c r="C12" i="39"/>
  <c r="D37" i="96" l="1"/>
  <c r="D36" i="96"/>
  <c r="D35" i="96"/>
  <c r="C6" i="96" l="1"/>
  <c r="C7" i="96" l="1"/>
  <c r="C9" i="96" s="1"/>
  <c r="C10" i="96" l="1"/>
  <c r="B11" i="41"/>
  <c r="B13" i="41"/>
  <c r="B15" i="41"/>
  <c r="B17" i="41"/>
  <c r="B19" i="41"/>
  <c r="B21" i="41"/>
  <c r="B23" i="41"/>
  <c r="B25" i="41"/>
  <c r="B27" i="41"/>
  <c r="B29" i="41"/>
  <c r="B31" i="41"/>
  <c r="B33" i="41"/>
  <c r="A11" i="41"/>
  <c r="A13" i="41"/>
  <c r="A15" i="41"/>
  <c r="A17" i="41"/>
  <c r="A19" i="41"/>
  <c r="A21" i="41"/>
  <c r="A23" i="41"/>
  <c r="A25" i="41"/>
  <c r="A27" i="41"/>
  <c r="A29" i="41"/>
  <c r="A31" i="41"/>
  <c r="A33" i="41"/>
  <c r="B9" i="41"/>
  <c r="A9" i="41"/>
  <c r="A7" i="41"/>
  <c r="B7" i="41"/>
  <c r="C11" i="96" l="1"/>
  <c r="C12" i="96" l="1"/>
  <c r="AB13" i="57" l="1"/>
  <c r="V13" i="57"/>
  <c r="B13" i="57" l="1"/>
  <c r="R8" i="57"/>
  <c r="L8" i="57"/>
  <c r="E8" i="57"/>
  <c r="AE9" i="57" l="1"/>
  <c r="Y9" i="57"/>
  <c r="R9" i="57"/>
  <c r="L9" i="57"/>
  <c r="E9" i="57"/>
  <c r="AE8" i="57"/>
  <c r="AC8" i="57"/>
  <c r="Y8" i="57"/>
  <c r="Q8" i="57"/>
  <c r="G8" i="57"/>
  <c r="AD7" i="57"/>
  <c r="AC7" i="57"/>
  <c r="AB7" i="57"/>
  <c r="AA7" i="57"/>
  <c r="Z7" i="57"/>
  <c r="Y7" i="57"/>
  <c r="X7" i="57"/>
  <c r="W7" i="57"/>
  <c r="V7" i="57"/>
  <c r="U7" i="57"/>
  <c r="T7" i="57"/>
  <c r="S7" i="57"/>
  <c r="R7" i="57"/>
  <c r="Q7" i="57"/>
  <c r="P7" i="57"/>
  <c r="O7" i="57"/>
  <c r="N7" i="57"/>
  <c r="M7" i="57"/>
  <c r="L7" i="57"/>
  <c r="K7" i="57"/>
  <c r="J7" i="57"/>
  <c r="I7" i="57"/>
  <c r="H7" i="57"/>
  <c r="G7" i="57"/>
  <c r="F7" i="57"/>
  <c r="E7" i="57"/>
  <c r="AC6" i="57"/>
  <c r="G6" i="57"/>
  <c r="AC5" i="57"/>
  <c r="G5" i="57"/>
  <c r="AC4" i="57"/>
  <c r="R4" i="57"/>
  <c r="G4" i="57"/>
  <c r="R22" i="50" l="1"/>
  <c r="R23" i="50" l="1"/>
  <c r="R24" i="50"/>
  <c r="R25" i="50"/>
  <c r="R26" i="50"/>
  <c r="R27" i="50"/>
  <c r="H5" i="54" l="1"/>
  <c r="F3" i="51"/>
  <c r="A4" i="50"/>
  <c r="A3" i="41"/>
  <c r="H6" i="54" l="1"/>
  <c r="H4" i="54"/>
  <c r="R28" i="50" l="1"/>
</calcChain>
</file>

<file path=xl/sharedStrings.xml><?xml version="1.0" encoding="utf-8"?>
<sst xmlns="http://schemas.openxmlformats.org/spreadsheetml/2006/main" count="570" uniqueCount="390">
  <si>
    <t>年</t>
    <rPh sb="0" eb="1">
      <t>ネン</t>
    </rPh>
    <phoneticPr fontId="2"/>
  </si>
  <si>
    <t>商号又は名称</t>
    <rPh sb="0" eb="2">
      <t>ショウゴウ</t>
    </rPh>
    <rPh sb="2" eb="3">
      <t>マタ</t>
    </rPh>
    <rPh sb="4" eb="6">
      <t>メイショウ</t>
    </rPh>
    <phoneticPr fontId="2"/>
  </si>
  <si>
    <t>フリガナ</t>
    <phoneticPr fontId="2"/>
  </si>
  <si>
    <t>申請者</t>
    <rPh sb="0" eb="3">
      <t>シンセイシャ</t>
    </rPh>
    <phoneticPr fontId="2"/>
  </si>
  <si>
    <t>〒</t>
    <phoneticPr fontId="2"/>
  </si>
  <si>
    <t>所在地</t>
    <rPh sb="0" eb="3">
      <t>ショザイチ</t>
    </rPh>
    <phoneticPr fontId="2"/>
  </si>
  <si>
    <t>営業所名</t>
    <rPh sb="0" eb="3">
      <t>エイギョウショ</t>
    </rPh>
    <rPh sb="3" eb="4">
      <t>メイ</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</si>
  <si>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</si>
  <si>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</si>
  <si>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</si>
  <si>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</si>
  <si>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石</t>
    <rPh sb="0" eb="1">
      <t>イシ</t>
    </rPh>
    <phoneticPr fontId="2"/>
  </si>
  <si>
    <t>屋根</t>
    <rPh sb="0" eb="2">
      <t>ヤネ</t>
    </rPh>
    <phoneticPr fontId="2"/>
  </si>
  <si>
    <t>電気</t>
    <rPh sb="0" eb="2">
      <t>デンキ</t>
    </rPh>
    <phoneticPr fontId="2"/>
  </si>
  <si>
    <t>管</t>
    <rPh sb="0" eb="1">
      <t>カン</t>
    </rPh>
    <phoneticPr fontId="2"/>
  </si>
  <si>
    <t>鋼構造物</t>
    <rPh sb="0" eb="1">
      <t>コウ</t>
    </rPh>
    <rPh sb="1" eb="4">
      <t>コウゾウブツ</t>
    </rPh>
    <phoneticPr fontId="2"/>
  </si>
  <si>
    <t>鉄筋</t>
    <rPh sb="0" eb="2">
      <t>テッキン</t>
    </rPh>
    <phoneticPr fontId="2"/>
  </si>
  <si>
    <t>舗装</t>
    <rPh sb="0" eb="2">
      <t>ホソウ</t>
    </rPh>
    <phoneticPr fontId="2"/>
  </si>
  <si>
    <t>しゅんせつ</t>
    <phoneticPr fontId="2"/>
  </si>
  <si>
    <t>板金</t>
    <rPh sb="0" eb="2">
      <t>バンキン</t>
    </rPh>
    <phoneticPr fontId="2"/>
  </si>
  <si>
    <t>ガラス</t>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</si>
  <si>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</si>
  <si>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</si>
  <si>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</si>
  <si>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</si>
  <si>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</si>
  <si>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</si>
  <si>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</si>
  <si>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さく井</t>
    <rPh sb="2" eb="3">
      <t>イ</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</si>
  <si>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</si>
  <si>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</si>
  <si>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</si>
  <si>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</si>
  <si>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委任先</t>
    <rPh sb="0" eb="2">
      <t>イニン</t>
    </rPh>
    <rPh sb="2" eb="3">
      <t>サキ</t>
    </rPh>
    <phoneticPr fontId="2"/>
  </si>
  <si>
    <t>代表者職氏名</t>
    <rPh sb="0" eb="3">
      <t>ダイヒョウシャ</t>
    </rPh>
    <rPh sb="3" eb="4">
      <t>ショク</t>
    </rPh>
    <rPh sb="4" eb="6">
      <t>シメイ</t>
    </rPh>
    <phoneticPr fontId="2"/>
  </si>
  <si>
    <t>番号</t>
    <rPh sb="0" eb="2">
      <t>バンゴウ</t>
    </rPh>
    <phoneticPr fontId="2"/>
  </si>
  <si>
    <t>営業所一覧表</t>
    <rPh sb="0" eb="3">
      <t>エイギョウショ</t>
    </rPh>
    <rPh sb="3" eb="5">
      <t>イチラン</t>
    </rPh>
    <rPh sb="5" eb="6">
      <t>ヒョウ</t>
    </rPh>
    <phoneticPr fontId="2"/>
  </si>
  <si>
    <t>商号又は名称</t>
    <phoneticPr fontId="2"/>
  </si>
  <si>
    <t>工事</t>
    <rPh sb="0" eb="2">
      <t>コウジ</t>
    </rPh>
    <phoneticPr fontId="2"/>
  </si>
  <si>
    <t>郵便番号</t>
    <rPh sb="0" eb="2">
      <t>ユウビン</t>
    </rPh>
    <phoneticPr fontId="2"/>
  </si>
  <si>
    <t>代表者職氏名</t>
    <phoneticPr fontId="2"/>
  </si>
  <si>
    <t>様式２</t>
    <rPh sb="0" eb="2">
      <t>ヨウシキ</t>
    </rPh>
    <phoneticPr fontId="2"/>
  </si>
  <si>
    <t>許可</t>
    <rPh sb="0" eb="2">
      <t>キョカ</t>
    </rPh>
    <phoneticPr fontId="2"/>
  </si>
  <si>
    <t>所属部署</t>
    <rPh sb="0" eb="2">
      <t>ショゾク</t>
    </rPh>
    <rPh sb="2" eb="4">
      <t>ブショ</t>
    </rPh>
    <phoneticPr fontId="2"/>
  </si>
  <si>
    <t>印鑑証明書</t>
    <rPh sb="0" eb="2">
      <t>インカン</t>
    </rPh>
    <rPh sb="2" eb="4">
      <t>ショウメイ</t>
    </rPh>
    <rPh sb="4" eb="5">
      <t>ショ</t>
    </rPh>
    <phoneticPr fontId="2"/>
  </si>
  <si>
    <t>上天草市競争入札参加資格申請書受領書</t>
    <phoneticPr fontId="2"/>
  </si>
  <si>
    <t>住　　　　所</t>
    <phoneticPr fontId="2"/>
  </si>
  <si>
    <t>記</t>
    <phoneticPr fontId="2"/>
  </si>
  <si>
    <t>役　　職</t>
    <phoneticPr fontId="2"/>
  </si>
  <si>
    <t>氏名</t>
    <phoneticPr fontId="2"/>
  </si>
  <si>
    <t>氏名カナ</t>
    <phoneticPr fontId="2"/>
  </si>
  <si>
    <t>性別</t>
    <phoneticPr fontId="2"/>
  </si>
  <si>
    <t>生年月日</t>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</si>
  <si>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</si>
  <si>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</si>
  <si>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</si>
  <si>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解体</t>
    <rPh sb="0" eb="1">
      <t>カイ</t>
    </rPh>
    <rPh sb="1" eb="2">
      <t>カラダ</t>
    </rPh>
    <phoneticPr fontId="2"/>
  </si>
  <si>
    <t>２　委任先代表者　（委任先がある場合のみ記載）</t>
  </si>
  <si>
    <t>３　株主（出資者）一覧</t>
  </si>
  <si>
    <t>所　 在　 地</t>
    <rPh sb="0" eb="1">
      <t>トコロ</t>
    </rPh>
    <rPh sb="3" eb="4">
      <t>ザイ</t>
    </rPh>
    <rPh sb="6" eb="7">
      <t>チ</t>
    </rPh>
    <phoneticPr fontId="2"/>
  </si>
  <si>
    <t>コンサル</t>
    <phoneticPr fontId="2"/>
  </si>
  <si>
    <t>共通</t>
    <rPh sb="0" eb="2">
      <t>キョウツウ</t>
    </rPh>
    <phoneticPr fontId="2"/>
  </si>
  <si>
    <t>技術者資格等一覧表</t>
    <rPh sb="0" eb="3">
      <t>ギジュツシャ</t>
    </rPh>
    <rPh sb="3" eb="6">
      <t>シカクトウ</t>
    </rPh>
    <rPh sb="6" eb="8">
      <t>イチラン</t>
    </rPh>
    <rPh sb="8" eb="9">
      <t>ヒョウ</t>
    </rPh>
    <phoneticPr fontId="1"/>
  </si>
  <si>
    <t>上天草市内への営業所等の設置に係る資料</t>
    <rPh sb="0" eb="5">
      <t>カミアマクサシナイ</t>
    </rPh>
    <rPh sb="7" eb="10">
      <t>エイギョウショ</t>
    </rPh>
    <rPh sb="10" eb="11">
      <t>トウ</t>
    </rPh>
    <rPh sb="12" eb="14">
      <t>セッチ</t>
    </rPh>
    <rPh sb="15" eb="16">
      <t>カカ</t>
    </rPh>
    <rPh sb="17" eb="19">
      <t>シリョウ</t>
    </rPh>
    <phoneticPr fontId="1"/>
  </si>
  <si>
    <t>測量・コンサル</t>
    <rPh sb="0" eb="2">
      <t>ソクリョウ</t>
    </rPh>
    <phoneticPr fontId="2"/>
  </si>
  <si>
    <t>登録証明書等（本店、委任先両方）</t>
    <rPh sb="0" eb="2">
      <t>トウロク</t>
    </rPh>
    <rPh sb="2" eb="6">
      <t>ショウメイショトウ</t>
    </rPh>
    <rPh sb="7" eb="9">
      <t>ホンテン</t>
    </rPh>
    <rPh sb="10" eb="12">
      <t>イニン</t>
    </rPh>
    <rPh sb="12" eb="13">
      <t>サキ</t>
    </rPh>
    <rPh sb="13" eb="15">
      <t>リョウホウ</t>
    </rPh>
    <phoneticPr fontId="2"/>
  </si>
  <si>
    <t>作成する書類</t>
    <rPh sb="0" eb="2">
      <t>サクセイ</t>
    </rPh>
    <rPh sb="4" eb="6">
      <t>ショルイ</t>
    </rPh>
    <phoneticPr fontId="2"/>
  </si>
  <si>
    <t>証明書等の写し</t>
    <rPh sb="0" eb="3">
      <t>ショウメイショ</t>
    </rPh>
    <rPh sb="3" eb="4">
      <t>トウ</t>
    </rPh>
    <rPh sb="5" eb="6">
      <t>ウツ</t>
    </rPh>
    <phoneticPr fontId="2"/>
  </si>
  <si>
    <t>電話番号</t>
    <rPh sb="0" eb="2">
      <t>デンワ</t>
    </rPh>
    <rPh sb="2" eb="4">
      <t>バンゴウ</t>
    </rPh>
    <phoneticPr fontId="2"/>
  </si>
  <si>
    <t>メールアドレス</t>
    <phoneticPr fontId="2"/>
  </si>
  <si>
    <t>申請年月日</t>
    <rPh sb="0" eb="1">
      <t>シン</t>
    </rPh>
    <rPh sb="1" eb="2">
      <t>ショウ</t>
    </rPh>
    <rPh sb="2" eb="3">
      <t>ネン</t>
    </rPh>
    <rPh sb="3" eb="4">
      <t>ガツ</t>
    </rPh>
    <rPh sb="4" eb="5">
      <t>ニチ</t>
    </rPh>
    <phoneticPr fontId="2"/>
  </si>
  <si>
    <t>職</t>
    <rPh sb="0" eb="1">
      <t>ショク</t>
    </rPh>
    <phoneticPr fontId="2"/>
  </si>
  <si>
    <t>氏名</t>
    <rPh sb="0" eb="2">
      <t>シメイ</t>
    </rPh>
    <phoneticPr fontId="2"/>
  </si>
  <si>
    <t>ファクシミリ</t>
    <phoneticPr fontId="2"/>
  </si>
  <si>
    <t>郵便番号</t>
    <rPh sb="0" eb="4">
      <t>ユウビンバンゴウ</t>
    </rPh>
    <phoneticPr fontId="2"/>
  </si>
  <si>
    <t>担当者</t>
    <rPh sb="0" eb="2">
      <t>タントウ</t>
    </rPh>
    <rPh sb="2" eb="3">
      <t>シャ</t>
    </rPh>
    <phoneticPr fontId="2"/>
  </si>
  <si>
    <t>電話番号</t>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</si>
  <si>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</si>
  <si>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</si>
  <si>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</si>
  <si>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</si>
  <si>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</si>
  <si>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</si>
  <si>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1">
      <t>ダン</t>
    </rPh>
    <rPh sb="1" eb="3">
      <t>レイボウ</t>
    </rPh>
    <phoneticPr fontId="2"/>
  </si>
  <si>
    <t>衛生</t>
    <rPh sb="0" eb="2">
      <t>エイセイ</t>
    </rPh>
    <phoneticPr fontId="2"/>
  </si>
  <si>
    <t>建築積算</t>
    <rPh sb="0" eb="2">
      <t>ケンチク</t>
    </rPh>
    <rPh sb="2" eb="4">
      <t>セキサン</t>
    </rPh>
    <phoneticPr fontId="2"/>
  </si>
  <si>
    <t>機械設備積算</t>
    <rPh sb="0" eb="2">
      <t>キカイ</t>
    </rPh>
    <rPh sb="2" eb="4">
      <t>セツビ</t>
    </rPh>
    <rPh sb="4" eb="6">
      <t>セキサン</t>
    </rPh>
    <phoneticPr fontId="2"/>
  </si>
  <si>
    <t>電気設備積算</t>
    <rPh sb="0" eb="2">
      <t>デンキ</t>
    </rPh>
    <rPh sb="2" eb="4">
      <t>セツビ</t>
    </rPh>
    <rPh sb="4" eb="6">
      <t>セキサン</t>
    </rPh>
    <phoneticPr fontId="2"/>
  </si>
  <si>
    <t>調査</t>
    <rPh sb="0" eb="2">
      <t>チョウサ</t>
    </rPh>
    <phoneticPr fontId="2"/>
  </si>
  <si>
    <t>耐震診断</t>
    <rPh sb="0" eb="2">
      <t>タイシン</t>
    </rPh>
    <rPh sb="2" eb="4">
      <t>シンダン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</si>
  <si>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</si>
  <si>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</si>
  <si>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</si>
  <si>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</si>
  <si>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t>
    <rPh sb="0" eb="3">
      <t>ジョウスイドウ</t>
    </rPh>
    <rPh sb="3" eb="4">
      <t>オヨ</t>
    </rPh>
    <rPh sb="5" eb="7">
      <t>コウギョウ</t>
    </rPh>
    <rPh sb="7" eb="9">
      <t>ヨウスイ</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</si>
  <si>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</si>
  <si>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</si>
  <si>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</si>
  <si>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</si>
  <si>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</si>
  <si>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地質</t>
    <rPh sb="0" eb="2">
      <t>チシツ</t>
    </rPh>
    <phoneticPr fontId="2"/>
  </si>
  <si>
    <t>土質及び基礎</t>
    <rPh sb="0" eb="2">
      <t>ドシツ</t>
    </rPh>
    <rPh sb="2" eb="3">
      <t>オヨ</t>
    </rPh>
    <rPh sb="4" eb="6">
      <t>キソ</t>
    </rPh>
    <phoneticPr fontId="2"/>
  </si>
  <si>
    <t>トンネル</t>
    <phoneticPr fontId="2"/>
  </si>
  <si>
    <t>施工計画・施工設備</t>
    <rPh sb="0" eb="2">
      <t>セコウ</t>
    </rPh>
    <rPh sb="2" eb="4">
      <t>ケイカク</t>
    </rPh>
    <rPh sb="5" eb="7">
      <t>セコウ</t>
    </rPh>
    <rPh sb="7" eb="9">
      <t>セツビ</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</si>
  <si>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</si>
  <si>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</si>
  <si>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</si>
  <si>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その他</t>
    <rPh sb="0" eb="3">
      <t>ソノタ</t>
    </rPh>
    <phoneticPr fontId="2"/>
  </si>
  <si>
    <t>登記手続等</t>
    <rPh sb="0" eb="2">
      <t>トウキ</t>
    </rPh>
    <rPh sb="2" eb="4">
      <t>テツヅキ</t>
    </rPh>
    <rPh sb="4" eb="5">
      <t>トウ</t>
    </rPh>
    <phoneticPr fontId="2"/>
  </si>
  <si>
    <t>希望</t>
    <rPh sb="0" eb="2">
      <t>キボウ</t>
    </rPh>
    <phoneticPr fontId="2"/>
  </si>
  <si>
    <t>測量</t>
    <rPh sb="0" eb="2">
      <t>ソクリョウ</t>
    </rPh>
    <phoneticPr fontId="2"/>
  </si>
  <si>
    <t>建築関係建設コンサルタント</t>
    <rPh sb="0" eb="2">
      <t>ケンチク</t>
    </rPh>
    <rPh sb="2" eb="4">
      <t>カンケイ</t>
    </rPh>
    <rPh sb="4" eb="6">
      <t>ケンセツ</t>
    </rPh>
    <phoneticPr fontId="2"/>
  </si>
  <si>
    <t>補償コンサルタント</t>
    <rPh sb="0" eb="2">
      <t>ホショウ</t>
    </rPh>
    <phoneticPr fontId="2"/>
  </si>
  <si>
    <t>地質調査</t>
    <rPh sb="0" eb="2">
      <t>チシツ</t>
    </rPh>
    <rPh sb="2" eb="4">
      <t>チョウサ</t>
    </rPh>
    <phoneticPr fontId="2"/>
  </si>
  <si>
    <t>分類</t>
    <rPh sb="0" eb="2">
      <t>ブンルイ</t>
    </rPh>
    <phoneticPr fontId="2"/>
  </si>
  <si>
    <t>とび・土工・コンクリート</t>
    <rPh sb="3" eb="5">
      <t>ドコウ</t>
    </rPh>
    <phoneticPr fontId="2"/>
  </si>
  <si>
    <t>タイル・れんが・ブロック</t>
    <phoneticPr fontId="2"/>
  </si>
  <si>
    <t>地区計画及び地域計画</t>
    <rPh sb="0" eb="2">
      <t>チク</t>
    </rPh>
    <rPh sb="2" eb="4">
      <t>ケイカク</t>
    </rPh>
    <rPh sb="4" eb="5">
      <t>オヨ</t>
    </rPh>
    <rPh sb="6" eb="8">
      <t>チイキ</t>
    </rPh>
    <rPh sb="8" eb="10">
      <t>ケイカク</t>
    </rPh>
    <phoneticPr fontId="2"/>
  </si>
  <si>
    <t>河川・砂防及び海岸・海洋</t>
    <rPh sb="0" eb="2">
      <t>カセン</t>
    </rPh>
    <rPh sb="3" eb="5">
      <t>サボウ</t>
    </rPh>
    <rPh sb="5" eb="6">
      <t>オヨ</t>
    </rPh>
    <rPh sb="7" eb="9">
      <t>カイガン</t>
    </rPh>
    <rPh sb="10" eb="12">
      <t>カイヨウ</t>
    </rPh>
    <phoneticPr fontId="2"/>
  </si>
  <si>
    <t>都市計画及び地域計画</t>
    <rPh sb="0" eb="2">
      <t>トシ</t>
    </rPh>
    <rPh sb="2" eb="4">
      <t>ケイカク</t>
    </rPh>
    <rPh sb="4" eb="5">
      <t>オヨ</t>
    </rPh>
    <rPh sb="6" eb="8">
      <t>チイキ</t>
    </rPh>
    <rPh sb="8" eb="10">
      <t>ケイカク</t>
    </rPh>
    <phoneticPr fontId="2"/>
  </si>
  <si>
    <t>鋼構造及びコンクリート</t>
    <rPh sb="0" eb="1">
      <t>コウ</t>
    </rPh>
    <rPh sb="1" eb="3">
      <t>コウゾウ</t>
    </rPh>
    <rPh sb="3" eb="4">
      <t>オヨ</t>
    </rPh>
    <phoneticPr fontId="2"/>
  </si>
  <si>
    <t>所在地</t>
    <rPh sb="0" eb="1">
      <t>トコロ</t>
    </rPh>
    <rPh sb="1" eb="2">
      <t>ザイ</t>
    </rPh>
    <rPh sb="2" eb="3">
      <t>チ</t>
    </rPh>
    <phoneticPr fontId="2"/>
  </si>
  <si>
    <t>営業所名称</t>
    <phoneticPr fontId="2"/>
  </si>
  <si>
    <t>代表者職</t>
    <rPh sb="0" eb="1">
      <t>ヨ</t>
    </rPh>
    <rPh sb="1" eb="2">
      <t>ヒョウ</t>
    </rPh>
    <rPh sb="2" eb="3">
      <t>シャ</t>
    </rPh>
    <rPh sb="3" eb="4">
      <t>ショク</t>
    </rPh>
    <phoneticPr fontId="2"/>
  </si>
  <si>
    <t>　下記１、２に記載した者について、上天草市暴力団排除条例（平成２４年上天草市条例第５号）第２条に規定する暴力団密接関係者</t>
    <phoneticPr fontId="2"/>
  </si>
  <si>
    <t>　なお、虚偽記載があったときは、競争入札参加資格を取り消されることになっても異議はありません。</t>
    <phoneticPr fontId="2"/>
  </si>
  <si>
    <t>有</t>
    <rPh sb="0" eb="1">
      <t>ア</t>
    </rPh>
    <phoneticPr fontId="2"/>
  </si>
  <si>
    <t>　　適用除外</t>
    <rPh sb="2" eb="4">
      <t>テキヨウ</t>
    </rPh>
    <rPh sb="4" eb="6">
      <t>ジョガイ</t>
    </rPh>
    <phoneticPr fontId="2"/>
  </si>
  <si>
    <t>様式１</t>
    <phoneticPr fontId="2"/>
  </si>
  <si>
    <t>様式３</t>
    <phoneticPr fontId="2"/>
  </si>
  <si>
    <t>実績高合計</t>
    <rPh sb="0" eb="2">
      <t>ジッセキ</t>
    </rPh>
    <rPh sb="2" eb="3">
      <t>ダカ</t>
    </rPh>
    <rPh sb="3" eb="5">
      <t>ゴウケイ</t>
    </rPh>
    <phoneticPr fontId="2"/>
  </si>
  <si>
    <t>その他</t>
    <rPh sb="2" eb="3">
      <t>タ</t>
    </rPh>
    <phoneticPr fontId="2"/>
  </si>
  <si>
    <t>地質調査業務</t>
    <rPh sb="0" eb="2">
      <t>チシツ</t>
    </rPh>
    <rPh sb="2" eb="4">
      <t>チョウサ</t>
    </rPh>
    <rPh sb="4" eb="6">
      <t>ギョウム</t>
    </rPh>
    <phoneticPr fontId="2"/>
  </si>
  <si>
    <t>測　　量</t>
    <rPh sb="0" eb="1">
      <t>ハカリ</t>
    </rPh>
    <rPh sb="3" eb="4">
      <t>リョウ</t>
    </rPh>
    <phoneticPr fontId="2"/>
  </si>
  <si>
    <t>月まで</t>
    <rPh sb="0" eb="1">
      <t>ガツ</t>
    </rPh>
    <phoneticPr fontId="2"/>
  </si>
  <si>
    <t>月から</t>
    <rPh sb="0" eb="1">
      <t>ガツ</t>
    </rPh>
    <phoneticPr fontId="2"/>
  </si>
  <si>
    <t>直前１年度分決算</t>
    <rPh sb="0" eb="2">
      <t>チョクゼン</t>
    </rPh>
    <rPh sb="3" eb="5">
      <t>ネンド</t>
    </rPh>
    <rPh sb="5" eb="6">
      <t>ブン</t>
    </rPh>
    <rPh sb="6" eb="8">
      <t>ケッサン</t>
    </rPh>
    <phoneticPr fontId="2"/>
  </si>
  <si>
    <t>直前２年度分決算</t>
    <rPh sb="0" eb="2">
      <t>チョクゼン</t>
    </rPh>
    <rPh sb="3" eb="5">
      <t>ネンド</t>
    </rPh>
    <rPh sb="5" eb="6">
      <t>ブン</t>
    </rPh>
    <rPh sb="6" eb="8">
      <t>ケッサン</t>
    </rPh>
    <phoneticPr fontId="2"/>
  </si>
  <si>
    <t>２　測量等実績高</t>
    <rPh sb="2" eb="4">
      <t>ソクリョウ</t>
    </rPh>
    <rPh sb="4" eb="5">
      <t>トウ</t>
    </rPh>
    <rPh sb="5" eb="7">
      <t>ジッセキ</t>
    </rPh>
    <rPh sb="7" eb="8">
      <t>ダカ</t>
    </rPh>
    <phoneticPr fontId="2"/>
  </si>
  <si>
    <t>計量証明事業者</t>
    <rPh sb="0" eb="2">
      <t>ケイリョウ</t>
    </rPh>
    <rPh sb="2" eb="4">
      <t>ショウメイ</t>
    </rPh>
    <rPh sb="4" eb="7">
      <t>ジギョウシャ</t>
    </rPh>
    <phoneticPr fontId="2"/>
  </si>
  <si>
    <t>司法書士</t>
    <rPh sb="0" eb="4">
      <t>シホウショシ</t>
    </rPh>
    <phoneticPr fontId="2"/>
  </si>
  <si>
    <t>土地家屋調査士</t>
    <rPh sb="0" eb="2">
      <t>トチ</t>
    </rPh>
    <rPh sb="2" eb="4">
      <t>カオク</t>
    </rPh>
    <rPh sb="4" eb="7">
      <t>チョウサシ</t>
    </rPh>
    <phoneticPr fontId="2"/>
  </si>
  <si>
    <t>不動産鑑定業者</t>
    <rPh sb="0" eb="3">
      <t>フドウサン</t>
    </rPh>
    <rPh sb="3" eb="5">
      <t>カンテイ</t>
    </rPh>
    <rPh sb="5" eb="7">
      <t>ギョウシャ</t>
    </rPh>
    <phoneticPr fontId="2"/>
  </si>
  <si>
    <t>地質調査業者</t>
    <rPh sb="0" eb="2">
      <t>チシツ</t>
    </rPh>
    <rPh sb="2" eb="4">
      <t>チョウサ</t>
    </rPh>
    <rPh sb="4" eb="6">
      <t>ギョウシャ</t>
    </rPh>
    <phoneticPr fontId="2"/>
  </si>
  <si>
    <t>建設コンサルタント</t>
    <rPh sb="0" eb="2">
      <t>ケンセツ</t>
    </rPh>
    <phoneticPr fontId="2"/>
  </si>
  <si>
    <t>建築士事務所</t>
    <rPh sb="0" eb="3">
      <t>ケンチクシ</t>
    </rPh>
    <rPh sb="3" eb="6">
      <t>ジムショ</t>
    </rPh>
    <phoneticPr fontId="2"/>
  </si>
  <si>
    <t>測量業者</t>
    <rPh sb="0" eb="2">
      <t>ソクリョウ</t>
    </rPh>
    <rPh sb="2" eb="4">
      <t>ギョウシャ</t>
    </rPh>
    <phoneticPr fontId="2"/>
  </si>
  <si>
    <t>登録年月日</t>
    <rPh sb="0" eb="2">
      <t>トウロク</t>
    </rPh>
    <rPh sb="2" eb="5">
      <t>ネンガッピ</t>
    </rPh>
    <phoneticPr fontId="2"/>
  </si>
  <si>
    <t>登録番号</t>
    <rPh sb="0" eb="2">
      <t>トウロク</t>
    </rPh>
    <rPh sb="2" eb="4">
      <t>バンゴウ</t>
    </rPh>
    <phoneticPr fontId="2"/>
  </si>
  <si>
    <t>登録事業名</t>
    <rPh sb="0" eb="2">
      <t>トウロク</t>
    </rPh>
    <rPh sb="2" eb="4">
      <t>ジギョウ</t>
    </rPh>
    <rPh sb="4" eb="5">
      <t>メイ</t>
    </rPh>
    <phoneticPr fontId="2"/>
  </si>
  <si>
    <t>１　登録を受けている事業</t>
    <rPh sb="2" eb="4">
      <t>トウロク</t>
    </rPh>
    <rPh sb="5" eb="6">
      <t>ウ</t>
    </rPh>
    <rPh sb="10" eb="12">
      <t>ジギョウ</t>
    </rPh>
    <phoneticPr fontId="2"/>
  </si>
  <si>
    <t>ある都道府県名</t>
    <rPh sb="2" eb="6">
      <t>トドウフケン</t>
    </rPh>
    <rPh sb="6" eb="7">
      <t>メイ</t>
    </rPh>
    <phoneticPr fontId="2"/>
  </si>
  <si>
    <t>業務履行場所の</t>
    <rPh sb="0" eb="2">
      <t>ギョウム</t>
    </rPh>
    <rPh sb="2" eb="4">
      <t>リコウ</t>
    </rPh>
    <rPh sb="4" eb="6">
      <t>バショ</t>
    </rPh>
    <phoneticPr fontId="2"/>
  </si>
  <si>
    <t>測量等対象の規模等</t>
    <rPh sb="0" eb="2">
      <t>ソクリョウ</t>
    </rPh>
    <rPh sb="2" eb="3">
      <t>トウ</t>
    </rPh>
    <rPh sb="3" eb="5">
      <t>タイショウ</t>
    </rPh>
    <rPh sb="6" eb="8">
      <t>キボ</t>
    </rPh>
    <rPh sb="8" eb="9">
      <t>トウ</t>
    </rPh>
    <phoneticPr fontId="2"/>
  </si>
  <si>
    <t>測　量　等　実　績　調　書</t>
    <rPh sb="0" eb="3">
      <t>ソクリョウ</t>
    </rPh>
    <rPh sb="4" eb="5">
      <t>トウ</t>
    </rPh>
    <rPh sb="6" eb="9">
      <t>ジッセキ</t>
    </rPh>
    <rPh sb="10" eb="13">
      <t>チョウショ</t>
    </rPh>
    <phoneticPr fontId="2"/>
  </si>
  <si>
    <t>該当せず</t>
    <rPh sb="0" eb="2">
      <t>ガイトウ</t>
    </rPh>
    <phoneticPr fontId="2"/>
  </si>
  <si>
    <t>１０年以上</t>
    <rPh sb="2" eb="5">
      <t>ネンイジョウ</t>
    </rPh>
    <phoneticPr fontId="2"/>
  </si>
  <si>
    <t>地質又は土質調査及び計測</t>
    <rPh sb="0" eb="2">
      <t>チシツ</t>
    </rPh>
    <rPh sb="2" eb="3">
      <t>マタ</t>
    </rPh>
    <rPh sb="4" eb="6">
      <t>ドシツ</t>
    </rPh>
    <rPh sb="6" eb="8">
      <t>チョウサ</t>
    </rPh>
    <rPh sb="8" eb="9">
      <t>オヨ</t>
    </rPh>
    <rPh sb="10" eb="12">
      <t>ケイソク</t>
    </rPh>
    <phoneticPr fontId="2"/>
  </si>
  <si>
    <t>高卒</t>
    <rPh sb="0" eb="2">
      <t>コウソツ</t>
    </rPh>
    <phoneticPr fontId="2"/>
  </si>
  <si>
    <t>８年以上</t>
    <rPh sb="1" eb="4">
      <t>ネンイジョウ</t>
    </rPh>
    <phoneticPr fontId="2"/>
  </si>
  <si>
    <t>２０年以上</t>
    <rPh sb="2" eb="5">
      <t>ネンイジョウ</t>
    </rPh>
    <phoneticPr fontId="2"/>
  </si>
  <si>
    <t>１５年以上</t>
    <rPh sb="2" eb="5">
      <t>ネンイジョウ</t>
    </rPh>
    <phoneticPr fontId="2"/>
  </si>
  <si>
    <t>大卒・高専卒</t>
    <rPh sb="0" eb="2">
      <t>ダイソツ</t>
    </rPh>
    <rPh sb="3" eb="5">
      <t>コウセン</t>
    </rPh>
    <rPh sb="5" eb="6">
      <t>ソツ</t>
    </rPh>
    <phoneticPr fontId="2"/>
  </si>
  <si>
    <t>左記以外</t>
    <rPh sb="0" eb="2">
      <t>サキ</t>
    </rPh>
    <rPh sb="2" eb="4">
      <t>イガイ</t>
    </rPh>
    <phoneticPr fontId="2"/>
  </si>
  <si>
    <t>機械工学</t>
    <rPh sb="0" eb="2">
      <t>キカイ</t>
    </rPh>
    <rPh sb="2" eb="4">
      <t>コウガク</t>
    </rPh>
    <phoneticPr fontId="2"/>
  </si>
  <si>
    <t>地質工学</t>
    <rPh sb="0" eb="2">
      <t>チシツ</t>
    </rPh>
    <rPh sb="2" eb="4">
      <t>コウガク</t>
    </rPh>
    <phoneticPr fontId="2"/>
  </si>
  <si>
    <t>地学</t>
    <rPh sb="0" eb="2">
      <t>チガク</t>
    </rPh>
    <phoneticPr fontId="2"/>
  </si>
  <si>
    <t>鉱山学</t>
    <rPh sb="0" eb="3">
      <t>コウザンガク</t>
    </rPh>
    <phoneticPr fontId="2"/>
  </si>
  <si>
    <t>土木工学</t>
    <rPh sb="0" eb="2">
      <t>ドボク</t>
    </rPh>
    <rPh sb="2" eb="4">
      <t>コウガク</t>
    </rPh>
    <phoneticPr fontId="2"/>
  </si>
  <si>
    <t>高卒２８年以上</t>
    <rPh sb="0" eb="2">
      <t>コウソツ</t>
    </rPh>
    <rPh sb="4" eb="7">
      <t>ネンイジョウ</t>
    </rPh>
    <phoneticPr fontId="2"/>
  </si>
  <si>
    <t>短大・高専卒２３年以上</t>
    <rPh sb="0" eb="2">
      <t>タンダイ</t>
    </rPh>
    <rPh sb="3" eb="5">
      <t>コウセン</t>
    </rPh>
    <rPh sb="5" eb="6">
      <t>ソツ</t>
    </rPh>
    <rPh sb="8" eb="11">
      <t>ネンイジョウ</t>
    </rPh>
    <phoneticPr fontId="2"/>
  </si>
  <si>
    <t>大卒１８年以上</t>
    <rPh sb="0" eb="2">
      <t>ダイソツ</t>
    </rPh>
    <rPh sb="4" eb="7">
      <t>ネンイジョウ</t>
    </rPh>
    <phoneticPr fontId="2"/>
  </si>
  <si>
    <t>各業種の資格要件は、以下のとおりです。</t>
    <rPh sb="0" eb="1">
      <t>カク</t>
    </rPh>
    <rPh sb="1" eb="3">
      <t>ギョウシュ</t>
    </rPh>
    <rPh sb="4" eb="6">
      <t>シカク</t>
    </rPh>
    <rPh sb="6" eb="8">
      <t>ヨウケン</t>
    </rPh>
    <rPh sb="10" eb="12">
      <t>イカ</t>
    </rPh>
    <phoneticPr fontId="2"/>
  </si>
  <si>
    <t>補償</t>
    <rPh sb="0" eb="2">
      <t>ホショウ</t>
    </rPh>
    <phoneticPr fontId="2"/>
  </si>
  <si>
    <t>補償関係コンサルタント業務</t>
    <rPh sb="0" eb="2">
      <t>ホショウ</t>
    </rPh>
    <rPh sb="2" eb="4">
      <t>カンケイ</t>
    </rPh>
    <rPh sb="11" eb="13">
      <t>ギョウム</t>
    </rPh>
    <phoneticPr fontId="2"/>
  </si>
  <si>
    <t>建築関係コンサルタント業務</t>
    <rPh sb="0" eb="2">
      <t>ケンチク</t>
    </rPh>
    <rPh sb="2" eb="4">
      <t>カンケイ</t>
    </rPh>
    <rPh sb="11" eb="13">
      <t>ギョウム</t>
    </rPh>
    <phoneticPr fontId="2"/>
  </si>
  <si>
    <t>業種</t>
    <rPh sb="0" eb="2">
      <t>ギョウシュ</t>
    </rPh>
    <phoneticPr fontId="2"/>
  </si>
  <si>
    <t>住所</t>
    <rPh sb="0" eb="2">
      <t>ジュウショ</t>
    </rPh>
    <phoneticPr fontId="2"/>
  </si>
  <si>
    <t>営業所等の名称</t>
    <rPh sb="0" eb="3">
      <t>エイギョウショ</t>
    </rPh>
    <rPh sb="3" eb="4">
      <t>トウ</t>
    </rPh>
    <rPh sb="5" eb="7">
      <t>メイショウ</t>
    </rPh>
    <phoneticPr fontId="2"/>
  </si>
  <si>
    <t>上天草市内への営業所等の設置に係る資料</t>
    <rPh sb="0" eb="4">
      <t>カミアマクサシ</t>
    </rPh>
    <rPh sb="4" eb="5">
      <t>ナイ</t>
    </rPh>
    <rPh sb="7" eb="10">
      <t>エイギョウショ</t>
    </rPh>
    <rPh sb="10" eb="11">
      <t>トウ</t>
    </rPh>
    <rPh sb="12" eb="14">
      <t>セッチ</t>
    </rPh>
    <rPh sb="15" eb="16">
      <t>カカ</t>
    </rPh>
    <rPh sb="17" eb="19">
      <t>シリョウ</t>
    </rPh>
    <phoneticPr fontId="2"/>
  </si>
  <si>
    <t>土木関係コンサルタント業務</t>
    <rPh sb="0" eb="2">
      <t>ドボク</t>
    </rPh>
    <rPh sb="2" eb="4">
      <t>カンケイ</t>
    </rPh>
    <rPh sb="11" eb="13">
      <t>ギョウム</t>
    </rPh>
    <phoneticPr fontId="2"/>
  </si>
  <si>
    <t>様式１２</t>
    <rPh sb="0" eb="2">
      <t>ヨウシキ</t>
    </rPh>
    <phoneticPr fontId="2"/>
  </si>
  <si>
    <t>測量等実績調書</t>
    <phoneticPr fontId="2"/>
  </si>
  <si>
    <t>１　位置図</t>
    <rPh sb="2" eb="4">
      <t>イチ</t>
    </rPh>
    <rPh sb="4" eb="5">
      <t>ズ</t>
    </rPh>
    <phoneticPr fontId="2"/>
  </si>
  <si>
    <t>２　写真</t>
    <rPh sb="2" eb="4">
      <t>シャシン</t>
    </rPh>
    <phoneticPr fontId="2"/>
  </si>
  <si>
    <t>測量</t>
    <rPh sb="0" eb="2">
      <t>ソクリョウ</t>
    </rPh>
    <phoneticPr fontId="2"/>
  </si>
  <si>
    <t>土木関係建設コンサルタント（土木の「その他」を含む。）</t>
    <rPh sb="0" eb="2">
      <t>ドボク</t>
    </rPh>
    <rPh sb="2" eb="4">
      <t>カンケイ</t>
    </rPh>
    <rPh sb="4" eb="6">
      <t>ケンセツ</t>
    </rPh>
    <rPh sb="14" eb="16">
      <t>ドボク</t>
    </rPh>
    <rPh sb="20" eb="21">
      <t>タ</t>
    </rPh>
    <rPh sb="23" eb="24">
      <t>フク</t>
    </rPh>
    <phoneticPr fontId="2"/>
  </si>
  <si>
    <t>様式１４</t>
    <rPh sb="0" eb="2">
      <t>ヨウシキ</t>
    </rPh>
    <phoneticPr fontId="2"/>
  </si>
  <si>
    <t>１　土木関係建設コンサルタント業務における資格要件</t>
    <rPh sb="2" eb="4">
      <t>ドボク</t>
    </rPh>
    <rPh sb="4" eb="6">
      <t>カンケイ</t>
    </rPh>
    <rPh sb="6" eb="8">
      <t>ケンセツ</t>
    </rPh>
    <rPh sb="15" eb="17">
      <t>ギョウム</t>
    </rPh>
    <rPh sb="21" eb="23">
      <t>シカク</t>
    </rPh>
    <rPh sb="23" eb="25">
      <t>ヨウケン</t>
    </rPh>
    <phoneticPr fontId="2"/>
  </si>
  <si>
    <t>（１）　技術士（技術士試験における２次試験の選択部門が次のいずれかの者が該当）</t>
    <rPh sb="4" eb="7">
      <t>ギジュツシ</t>
    </rPh>
    <phoneticPr fontId="2"/>
  </si>
  <si>
    <t>（３）　ＲＣＣＭ（シビルコンサルティングマネージャー）の資格保有者</t>
    <phoneticPr fontId="2"/>
  </si>
  <si>
    <t>２　地質調査業務における資格要件</t>
    <rPh sb="2" eb="4">
      <t>チシツ</t>
    </rPh>
    <rPh sb="4" eb="6">
      <t>チョウサ</t>
    </rPh>
    <rPh sb="6" eb="8">
      <t>ギョウム</t>
    </rPh>
    <rPh sb="12" eb="14">
      <t>シカク</t>
    </rPh>
    <rPh sb="14" eb="16">
      <t>ヨウケン</t>
    </rPh>
    <phoneticPr fontId="2"/>
  </si>
  <si>
    <t>　　　　○地質調査に関し２５年以上の実務経験者</t>
    <rPh sb="5" eb="7">
      <t>チシツ</t>
    </rPh>
    <rPh sb="7" eb="9">
      <t>チョウサ</t>
    </rPh>
    <rPh sb="10" eb="11">
      <t>カン</t>
    </rPh>
    <rPh sb="14" eb="15">
      <t>ネン</t>
    </rPh>
    <rPh sb="15" eb="17">
      <t>イジョウ</t>
    </rPh>
    <rPh sb="18" eb="20">
      <t>ジツム</t>
    </rPh>
    <rPh sb="20" eb="23">
      <t>ケイケンシャ</t>
    </rPh>
    <phoneticPr fontId="2"/>
  </si>
  <si>
    <t>　　　　○地質又は土質の調査及び計測に関し１３年以上の実務経験者</t>
    <rPh sb="5" eb="7">
      <t>チシツ</t>
    </rPh>
    <rPh sb="7" eb="8">
      <t>マタ</t>
    </rPh>
    <rPh sb="9" eb="11">
      <t>ドシツ</t>
    </rPh>
    <rPh sb="12" eb="14">
      <t>チョウサ</t>
    </rPh>
    <rPh sb="14" eb="15">
      <t>オヨ</t>
    </rPh>
    <rPh sb="16" eb="18">
      <t>ケイソク</t>
    </rPh>
    <rPh sb="19" eb="20">
      <t>カン</t>
    </rPh>
    <rPh sb="23" eb="24">
      <t>ネン</t>
    </rPh>
    <rPh sb="24" eb="26">
      <t>イジョウ</t>
    </rPh>
    <rPh sb="27" eb="29">
      <t>ジツム</t>
    </rPh>
    <rPh sb="29" eb="32">
      <t>ケイケンシャ</t>
    </rPh>
    <phoneticPr fontId="2"/>
  </si>
  <si>
    <t>　　　　○地質調査技士</t>
    <rPh sb="5" eb="7">
      <t>チシツ</t>
    </rPh>
    <rPh sb="7" eb="9">
      <t>チョウサ</t>
    </rPh>
    <rPh sb="9" eb="10">
      <t>ワザ</t>
    </rPh>
    <rPh sb="10" eb="11">
      <t>シ</t>
    </rPh>
    <phoneticPr fontId="2"/>
  </si>
  <si>
    <t>　　　　○土木技術士で地質調査に関し５年以上の実務経験者</t>
    <rPh sb="5" eb="7">
      <t>ドボク</t>
    </rPh>
    <rPh sb="7" eb="10">
      <t>ギジュツシ</t>
    </rPh>
    <rPh sb="11" eb="13">
      <t>チシツ</t>
    </rPh>
    <rPh sb="13" eb="15">
      <t>チョウサ</t>
    </rPh>
    <rPh sb="16" eb="17">
      <t>カン</t>
    </rPh>
    <rPh sb="19" eb="20">
      <t>ネン</t>
    </rPh>
    <rPh sb="20" eb="22">
      <t>イジョウ</t>
    </rPh>
    <rPh sb="23" eb="25">
      <t>ジツム</t>
    </rPh>
    <rPh sb="25" eb="28">
      <t>ケイケンシャ</t>
    </rPh>
    <phoneticPr fontId="2"/>
  </si>
  <si>
    <t>　　　　※技術部門が建設部門（「土質及び基礎」を除く）、水道部門(上・下水道、工業用水道)、農業部門(農業土木)、林業部門(森林土木)、林業部門(森林土木)、</t>
    <rPh sb="5" eb="7">
      <t>ギジュツ</t>
    </rPh>
    <rPh sb="7" eb="9">
      <t>ブモン</t>
    </rPh>
    <rPh sb="10" eb="12">
      <t>ケンセツ</t>
    </rPh>
    <rPh sb="12" eb="14">
      <t>ブモン</t>
    </rPh>
    <rPh sb="16" eb="18">
      <t>ドシツ</t>
    </rPh>
    <rPh sb="18" eb="19">
      <t>オヨ</t>
    </rPh>
    <rPh sb="20" eb="22">
      <t>キソ</t>
    </rPh>
    <rPh sb="24" eb="25">
      <t>ノゾ</t>
    </rPh>
    <rPh sb="28" eb="30">
      <t>スイドウ</t>
    </rPh>
    <rPh sb="30" eb="32">
      <t>ブモン</t>
    </rPh>
    <rPh sb="33" eb="34">
      <t>ウエ</t>
    </rPh>
    <rPh sb="35" eb="38">
      <t>ゲスイドウ</t>
    </rPh>
    <rPh sb="39" eb="41">
      <t>コウギョウ</t>
    </rPh>
    <rPh sb="41" eb="42">
      <t>ヨウ</t>
    </rPh>
    <rPh sb="42" eb="44">
      <t>スイドウ</t>
    </rPh>
    <rPh sb="46" eb="48">
      <t>ノウギョウ</t>
    </rPh>
    <rPh sb="48" eb="50">
      <t>ブモン</t>
    </rPh>
    <rPh sb="51" eb="53">
      <t>ノウギョウ</t>
    </rPh>
    <rPh sb="53" eb="55">
      <t>ドボク</t>
    </rPh>
    <rPh sb="57" eb="59">
      <t>リンギョウ</t>
    </rPh>
    <rPh sb="59" eb="61">
      <t>ブモン</t>
    </rPh>
    <rPh sb="62" eb="64">
      <t>シンリン</t>
    </rPh>
    <rPh sb="64" eb="66">
      <t>ドボク</t>
    </rPh>
    <rPh sb="68" eb="70">
      <t>リンギョウ</t>
    </rPh>
    <rPh sb="70" eb="72">
      <t>ブモン</t>
    </rPh>
    <rPh sb="73" eb="75">
      <t>シンリン</t>
    </rPh>
    <rPh sb="75" eb="76">
      <t>ド</t>
    </rPh>
    <rPh sb="76" eb="77">
      <t>キ</t>
    </rPh>
    <phoneticPr fontId="2"/>
  </si>
  <si>
    <t>　　　　　水産部門(水産土木)、応用理学部門（「地質」を除く）に限ります。</t>
    <phoneticPr fontId="2"/>
  </si>
  <si>
    <t>　　　　○以下の理工系学科修了の実務経験者</t>
    <rPh sb="5" eb="7">
      <t>イカ</t>
    </rPh>
    <rPh sb="8" eb="11">
      <t>リコウケイ</t>
    </rPh>
    <rPh sb="11" eb="13">
      <t>ガッカ</t>
    </rPh>
    <rPh sb="13" eb="15">
      <t>シュウリョウ</t>
    </rPh>
    <rPh sb="16" eb="18">
      <t>ジツム</t>
    </rPh>
    <rPh sb="18" eb="20">
      <t>ケイケン</t>
    </rPh>
    <rPh sb="20" eb="21">
      <t>シャ</t>
    </rPh>
    <phoneticPr fontId="2"/>
  </si>
  <si>
    <t>※「土木工学」は農業土木・森林土木を含みます。</t>
  </si>
  <si>
    <t>　　　　○補償業務管理士の資格を有している者</t>
    <rPh sb="5" eb="7">
      <t>ホショウ</t>
    </rPh>
    <rPh sb="7" eb="9">
      <t>ギョウム</t>
    </rPh>
    <rPh sb="9" eb="11">
      <t>カンリ</t>
    </rPh>
    <rPh sb="11" eb="12">
      <t>シ</t>
    </rPh>
    <rPh sb="13" eb="15">
      <t>シカク</t>
    </rPh>
    <rPh sb="16" eb="17">
      <t>ユウ</t>
    </rPh>
    <rPh sb="21" eb="22">
      <t>モノ</t>
    </rPh>
    <phoneticPr fontId="2"/>
  </si>
  <si>
    <t>（３）　大臣認定</t>
    <phoneticPr fontId="2"/>
  </si>
  <si>
    <t>　　　　○大臣が「（２）」に掲げる者と同等以上の知識及び技術を有する者と認定した者</t>
    <phoneticPr fontId="2"/>
  </si>
  <si>
    <t>（２）　実務経験者</t>
    <phoneticPr fontId="2"/>
  </si>
  <si>
    <t>３　補償コンサルタント業務における資格要件</t>
    <rPh sb="2" eb="4">
      <t>ホショウ</t>
    </rPh>
    <rPh sb="11" eb="13">
      <t>ギョウム</t>
    </rPh>
    <rPh sb="17" eb="19">
      <t>シカク</t>
    </rPh>
    <rPh sb="19" eb="21">
      <t>ヨウケン</t>
    </rPh>
    <phoneticPr fontId="2"/>
  </si>
  <si>
    <t>技術者資格等一覧表</t>
    <rPh sb="0" eb="3">
      <t>ギジュツシャ</t>
    </rPh>
    <rPh sb="3" eb="5">
      <t>シカク</t>
    </rPh>
    <rPh sb="5" eb="6">
      <t>ナド</t>
    </rPh>
    <rPh sb="6" eb="8">
      <t>イチラン</t>
    </rPh>
    <rPh sb="8" eb="9">
      <t>ヒョウ</t>
    </rPh>
    <phoneticPr fontId="2"/>
  </si>
  <si>
    <t>着手日</t>
    <rPh sb="0" eb="2">
      <t>チャクシュ</t>
    </rPh>
    <rPh sb="2" eb="3">
      <t>ビ</t>
    </rPh>
    <phoneticPr fontId="2"/>
  </si>
  <si>
    <t>完了又は</t>
    <rPh sb="0" eb="2">
      <t>カンリョウ</t>
    </rPh>
    <rPh sb="2" eb="3">
      <t>マタ</t>
    </rPh>
    <phoneticPr fontId="2"/>
  </si>
  <si>
    <t>完了予定日</t>
    <phoneticPr fontId="2"/>
  </si>
  <si>
    <t>下請</t>
    <rPh sb="0" eb="2">
      <t>シタウ</t>
    </rPh>
    <phoneticPr fontId="2"/>
  </si>
  <si>
    <t>元請</t>
    <rPh sb="0" eb="1">
      <t>モトウケ</t>
    </rPh>
    <rPh sb="1" eb="2">
      <t>ウ</t>
    </rPh>
    <phoneticPr fontId="2"/>
  </si>
  <si>
    <t>又は</t>
    <rPh sb="0" eb="1">
      <t>マタ</t>
    </rPh>
    <phoneticPr fontId="2"/>
  </si>
  <si>
    <t>業務名</t>
    <rPh sb="0" eb="3">
      <t>ギョウムメイ</t>
    </rPh>
    <phoneticPr fontId="2"/>
  </si>
  <si>
    <t>（千円）</t>
    <rPh sb="1" eb="3">
      <t>センエン</t>
    </rPh>
    <phoneticPr fontId="2"/>
  </si>
  <si>
    <t>請負代金の額</t>
    <phoneticPr fontId="2"/>
  </si>
  <si>
    <t>履行期間</t>
    <rPh sb="0" eb="2">
      <t>リコウ</t>
    </rPh>
    <rPh sb="2" eb="4">
      <t>キカン</t>
    </rPh>
    <phoneticPr fontId="2"/>
  </si>
  <si>
    <t>様式１３</t>
    <rPh sb="0" eb="2">
      <t>ヨウシキ</t>
    </rPh>
    <phoneticPr fontId="2"/>
  </si>
  <si>
    <t>委託者</t>
    <rPh sb="0" eb="3">
      <t>イタクシャ</t>
    </rPh>
    <phoneticPr fontId="2"/>
  </si>
  <si>
    <t>業務（税込み）</t>
    <rPh sb="0" eb="2">
      <t>ギョウム</t>
    </rPh>
    <rPh sb="3" eb="5">
      <t>ゼイコ</t>
    </rPh>
    <phoneticPr fontId="2"/>
  </si>
  <si>
    <t>１　事業主又は役員一覧</t>
    <phoneticPr fontId="2"/>
  </si>
  <si>
    <t>業務の種類</t>
    <rPh sb="0" eb="2">
      <t>ギョウム</t>
    </rPh>
    <rPh sb="3" eb="5">
      <t>シュルイ</t>
    </rPh>
    <phoneticPr fontId="2"/>
  </si>
  <si>
    <t>業態調書</t>
    <rPh sb="0" eb="2">
      <t>ギョウタイ</t>
    </rPh>
    <phoneticPr fontId="2"/>
  </si>
  <si>
    <t>無</t>
    <rPh sb="0" eb="1">
      <t>ナシ</t>
    </rPh>
    <phoneticPr fontId="2"/>
  </si>
  <si>
    <t>　なお、この申請書及び添付書類の内容については、事実と相違ないことを誓約し、虚</t>
    <phoneticPr fontId="2"/>
  </si>
  <si>
    <t>偽記載があったときは、入札参加資格を取り消されても異議は申し立てません。</t>
    <phoneticPr fontId="2"/>
  </si>
  <si>
    <t>　私は、次の者を代理人と定め、契約の締結、入札書及び見積書の提出、金銭の請求及</t>
    <rPh sb="4" eb="5">
      <t>ツギ</t>
    </rPh>
    <rPh sb="6" eb="7">
      <t>モノ</t>
    </rPh>
    <rPh sb="15" eb="17">
      <t>ケイヤク</t>
    </rPh>
    <rPh sb="18" eb="20">
      <t>テイケツ</t>
    </rPh>
    <rPh sb="21" eb="23">
      <t>ニュウサツ</t>
    </rPh>
    <rPh sb="23" eb="24">
      <t>ショ</t>
    </rPh>
    <rPh sb="24" eb="25">
      <t>オヨ</t>
    </rPh>
    <rPh sb="26" eb="29">
      <t>ミツモリショ</t>
    </rPh>
    <rPh sb="30" eb="32">
      <t>テイシュツ</t>
    </rPh>
    <rPh sb="33" eb="35">
      <t>キンセン</t>
    </rPh>
    <rPh sb="36" eb="38">
      <t>セイキュウ</t>
    </rPh>
    <rPh sb="38" eb="39">
      <t>オヨ</t>
    </rPh>
    <phoneticPr fontId="2"/>
  </si>
  <si>
    <t>（単位：千円）　</t>
    <rPh sb="1" eb="3">
      <t>タンイ</t>
    </rPh>
    <rPh sb="4" eb="6">
      <t>センエン</t>
    </rPh>
    <phoneticPr fontId="2"/>
  </si>
  <si>
    <t>競争参加資格
希望業種区分
（大分類）</t>
    <rPh sb="0" eb="2">
      <t>キョウソウ</t>
    </rPh>
    <rPh sb="2" eb="4">
      <t>サンカ</t>
    </rPh>
    <rPh sb="4" eb="6">
      <t>シカク</t>
    </rPh>
    <rPh sb="7" eb="9">
      <t>キボウ</t>
    </rPh>
    <rPh sb="9" eb="11">
      <t>ギョウシュ</t>
    </rPh>
    <rPh sb="11" eb="13">
      <t>クブン</t>
    </rPh>
    <phoneticPr fontId="2"/>
  </si>
  <si>
    <t>直前２カ年間の年間平均実績高</t>
    <rPh sb="0" eb="2">
      <t>チョクゼン</t>
    </rPh>
    <rPh sb="4" eb="5">
      <t>ネン</t>
    </rPh>
    <rPh sb="5" eb="6">
      <t>アイダ</t>
    </rPh>
    <phoneticPr fontId="2"/>
  </si>
  <si>
    <t>建築関係建設</t>
    <rPh sb="0" eb="2">
      <t>ケンチク</t>
    </rPh>
    <rPh sb="2" eb="4">
      <t>カンケイ</t>
    </rPh>
    <rPh sb="4" eb="6">
      <t>ケンセツ</t>
    </rPh>
    <phoneticPr fontId="2"/>
  </si>
  <si>
    <t>土木関係建設</t>
    <rPh sb="0" eb="2">
      <t>ドボク</t>
    </rPh>
    <rPh sb="2" eb="4">
      <t>カンケイ</t>
    </rPh>
    <rPh sb="4" eb="6">
      <t>ケンセツ</t>
    </rPh>
    <phoneticPr fontId="2"/>
  </si>
  <si>
    <t>登録</t>
    <rPh sb="0" eb="2">
      <t>トウロク</t>
    </rPh>
    <phoneticPr fontId="2"/>
  </si>
  <si>
    <t>業態調書</t>
    <rPh sb="0" eb="2">
      <t>ギョウタイ</t>
    </rPh>
    <rPh sb="2" eb="4">
      <t>チョウショ</t>
    </rPh>
    <phoneticPr fontId="2"/>
  </si>
  <si>
    <t>実印　※必須</t>
    <rPh sb="0" eb="1">
      <t>ジツ</t>
    </rPh>
    <rPh sb="1" eb="2">
      <t>イン</t>
    </rPh>
    <rPh sb="4" eb="6">
      <t>ヒッス</t>
    </rPh>
    <phoneticPr fontId="2"/>
  </si>
  <si>
    <t>使用印　※必須</t>
    <rPh sb="0" eb="1">
      <t>シ</t>
    </rPh>
    <rPh sb="1" eb="2">
      <t>ヨウ</t>
    </rPh>
    <rPh sb="2" eb="3">
      <t>イン</t>
    </rPh>
    <rPh sb="5" eb="7">
      <t>ヒッス</t>
    </rPh>
    <phoneticPr fontId="2"/>
  </si>
  <si>
    <t>（２）　同等の技術者（土木関係建設コンサルタント業務の実務経験年数が次のいずれかの者が該当）</t>
    <rPh sb="11" eb="13">
      <t>ドボク</t>
    </rPh>
    <rPh sb="13" eb="15">
      <t>カンケイ</t>
    </rPh>
    <rPh sb="15" eb="17">
      <t>ケンセツ</t>
    </rPh>
    <rPh sb="24" eb="26">
      <t>ギョウム</t>
    </rPh>
    <rPh sb="31" eb="33">
      <t>ネンスウ</t>
    </rPh>
    <phoneticPr fontId="2"/>
  </si>
  <si>
    <t>　</t>
    <phoneticPr fontId="2"/>
  </si>
  <si>
    <t>　他の業者の役員就任状況</t>
  </si>
  <si>
    <t>発注希望業種調書</t>
    <rPh sb="0" eb="2">
      <t>ハッチュウ</t>
    </rPh>
    <rPh sb="2" eb="4">
      <t>キボウ</t>
    </rPh>
    <rPh sb="4" eb="6">
      <t>ギョウシュ</t>
    </rPh>
    <rPh sb="6" eb="8">
      <t>チョウショ</t>
    </rPh>
    <phoneticPr fontId="2"/>
  </si>
  <si>
    <t>発注希望業種調書</t>
    <rPh sb="6" eb="8">
      <t>チョウショ</t>
    </rPh>
    <phoneticPr fontId="2"/>
  </si>
  <si>
    <t>社会保険等
の加入状況</t>
    <rPh sb="0" eb="2">
      <t>シャカイ</t>
    </rPh>
    <rPh sb="2" eb="4">
      <t>ホケン</t>
    </rPh>
    <rPh sb="4" eb="5">
      <t>トウ</t>
    </rPh>
    <rPh sb="7" eb="9">
      <t>カニュウ</t>
    </rPh>
    <rPh sb="9" eb="11">
      <t>ジョウキョウ</t>
    </rPh>
    <phoneticPr fontId="2"/>
  </si>
  <si>
    <t>　　未加入</t>
    <rPh sb="2" eb="5">
      <t>ミカニュウ</t>
    </rPh>
    <phoneticPr fontId="2"/>
  </si>
  <si>
    <t>　　加入</t>
    <rPh sb="2" eb="4">
      <t>カニュウ</t>
    </rPh>
    <phoneticPr fontId="2"/>
  </si>
  <si>
    <t>　上天草市長　堀江　隆臣　様</t>
    <rPh sb="1" eb="2">
      <t>カミ</t>
    </rPh>
    <rPh sb="2" eb="3">
      <t>テン</t>
    </rPh>
    <rPh sb="3" eb="4">
      <t>クサ</t>
    </rPh>
    <rPh sb="4" eb="5">
      <t>シ</t>
    </rPh>
    <rPh sb="5" eb="6">
      <t>チョウ</t>
    </rPh>
    <rPh sb="7" eb="9">
      <t>ホリエ</t>
    </rPh>
    <rPh sb="10" eb="12">
      <t>タカオミ</t>
    </rPh>
    <rPh sb="13" eb="14">
      <t>サマ</t>
    </rPh>
    <phoneticPr fontId="2"/>
  </si>
  <si>
    <t>特</t>
    <rPh sb="0" eb="1">
      <t>トク</t>
    </rPh>
    <phoneticPr fontId="2"/>
  </si>
  <si>
    <t>般</t>
    <rPh sb="0" eb="1">
      <t>ハン</t>
    </rPh>
    <phoneticPr fontId="2"/>
  </si>
  <si>
    <t>業種</t>
    <rPh sb="0" eb="1">
      <t>ギョウ</t>
    </rPh>
    <rPh sb="1" eb="2">
      <t>タネ</t>
    </rPh>
    <phoneticPr fontId="2"/>
  </si>
  <si>
    <t>３　上天草市内の営業所等の正職員数</t>
    <rPh sb="2" eb="6">
      <t>カミアマクサシ</t>
    </rPh>
    <rPh sb="6" eb="7">
      <t>ナイ</t>
    </rPh>
    <rPh sb="8" eb="11">
      <t>エイギョウショ</t>
    </rPh>
    <rPh sb="11" eb="12">
      <t>トウ</t>
    </rPh>
    <rPh sb="13" eb="14">
      <t>セイ</t>
    </rPh>
    <rPh sb="14" eb="17">
      <t>ショクインスウ</t>
    </rPh>
    <phoneticPr fontId="2"/>
  </si>
  <si>
    <t>（内技術者数）</t>
    <phoneticPr fontId="2"/>
  </si>
  <si>
    <t>法人</t>
    <rPh sb="0" eb="2">
      <t>ホウジン</t>
    </rPh>
    <phoneticPr fontId="2"/>
  </si>
  <si>
    <t>雇用保険</t>
    <rPh sb="0" eb="2">
      <t>コヨウ</t>
    </rPh>
    <rPh sb="2" eb="4">
      <t>ホケン</t>
    </rPh>
    <phoneticPr fontId="2"/>
  </si>
  <si>
    <t>健康保険</t>
    <rPh sb="0" eb="2">
      <t>ケンコウ</t>
    </rPh>
    <rPh sb="2" eb="4">
      <t>ホケン</t>
    </rPh>
    <phoneticPr fontId="2"/>
  </si>
  <si>
    <t>厚生年金保険</t>
    <rPh sb="0" eb="2">
      <t>コウセイ</t>
    </rPh>
    <rPh sb="2" eb="4">
      <t>ネンキン</t>
    </rPh>
    <rPh sb="4" eb="6">
      <t>ホケン</t>
    </rPh>
    <phoneticPr fontId="2"/>
  </si>
  <si>
    <t>個人事業主</t>
    <rPh sb="0" eb="2">
      <t>コジン</t>
    </rPh>
    <rPh sb="2" eb="5">
      <t>ジギョウヌシ</t>
    </rPh>
    <phoneticPr fontId="2"/>
  </si>
  <si>
    <t>常用労働者５人以上</t>
    <rPh sb="0" eb="2">
      <t>ジョウヨウ</t>
    </rPh>
    <rPh sb="2" eb="5">
      <t>ロウドウシャ</t>
    </rPh>
    <rPh sb="6" eb="9">
      <t>ニンイジョウ</t>
    </rPh>
    <phoneticPr fontId="2"/>
  </si>
  <si>
    <t>常用労働者５人未満</t>
    <rPh sb="0" eb="2">
      <t>ジョウヨウ</t>
    </rPh>
    <rPh sb="2" eb="5">
      <t>ロウドウシャ</t>
    </rPh>
    <rPh sb="6" eb="7">
      <t>ニン</t>
    </rPh>
    <rPh sb="7" eb="9">
      <t>ミマン</t>
    </rPh>
    <phoneticPr fontId="2"/>
  </si>
  <si>
    <t>協会けんぽ、健康保険組合、適用除外承認を受けた国民健康保険組合（建設国保等）</t>
    <rPh sb="0" eb="2">
      <t>キョウカイ</t>
    </rPh>
    <rPh sb="6" eb="8">
      <t>ケンコウ</t>
    </rPh>
    <rPh sb="8" eb="10">
      <t>ホケン</t>
    </rPh>
    <rPh sb="10" eb="12">
      <t>クミアイ</t>
    </rPh>
    <rPh sb="13" eb="15">
      <t>テキヨウ</t>
    </rPh>
    <rPh sb="15" eb="17">
      <t>ジョガイ</t>
    </rPh>
    <rPh sb="17" eb="19">
      <t>ショウニン</t>
    </rPh>
    <rPh sb="20" eb="21">
      <t>ウ</t>
    </rPh>
    <rPh sb="23" eb="25">
      <t>コクミン</t>
    </rPh>
    <rPh sb="25" eb="27">
      <t>ケンコウ</t>
    </rPh>
    <rPh sb="27" eb="29">
      <t>ホケン</t>
    </rPh>
    <rPh sb="29" eb="31">
      <t>クミアイ</t>
    </rPh>
    <rPh sb="32" eb="34">
      <t>ケンセツ</t>
    </rPh>
    <rPh sb="34" eb="36">
      <t>コクホ</t>
    </rPh>
    <rPh sb="36" eb="37">
      <t>トウ</t>
    </rPh>
    <phoneticPr fontId="2"/>
  </si>
  <si>
    <t>国民健康保険、国民健康保険組合（建設国保等）</t>
    <rPh sb="0" eb="2">
      <t>コクミン</t>
    </rPh>
    <rPh sb="2" eb="4">
      <t>ケンコウ</t>
    </rPh>
    <rPh sb="4" eb="6">
      <t>ホケン</t>
    </rPh>
    <rPh sb="7" eb="9">
      <t>コクミン</t>
    </rPh>
    <rPh sb="9" eb="11">
      <t>ケンコウ</t>
    </rPh>
    <rPh sb="11" eb="13">
      <t>ホケン</t>
    </rPh>
    <rPh sb="13" eb="15">
      <t>クミアイ</t>
    </rPh>
    <rPh sb="16" eb="18">
      <t>ケンセツ</t>
    </rPh>
    <rPh sb="18" eb="20">
      <t>コクホ</t>
    </rPh>
    <rPh sb="20" eb="21">
      <t>トウ</t>
    </rPh>
    <phoneticPr fontId="2"/>
  </si>
  <si>
    <t>国民年金</t>
    <rPh sb="0" eb="2">
      <t>コクミン</t>
    </rPh>
    <rPh sb="2" eb="4">
      <t>ネンキン</t>
    </rPh>
    <phoneticPr fontId="2"/>
  </si>
  <si>
    <t>一人親方</t>
    <rPh sb="0" eb="2">
      <t>ヒトリ</t>
    </rPh>
    <rPh sb="2" eb="4">
      <t>オヤカタ</t>
    </rPh>
    <phoneticPr fontId="2"/>
  </si>
  <si>
    <t>健康保険</t>
    <rPh sb="0" eb="2">
      <t>ケンコウ</t>
    </rPh>
    <rPh sb="2" eb="4">
      <t>ホケン</t>
    </rPh>
    <phoneticPr fontId="2"/>
  </si>
  <si>
    <t>社会保険等の確認（簡易）</t>
    <rPh sb="0" eb="2">
      <t>シャカイ</t>
    </rPh>
    <rPh sb="2" eb="4">
      <t>ホケン</t>
    </rPh>
    <rPh sb="4" eb="5">
      <t>トウ</t>
    </rPh>
    <rPh sb="6" eb="8">
      <t>カクニン</t>
    </rPh>
    <rPh sb="9" eb="11">
      <t>カンイ</t>
    </rPh>
    <phoneticPr fontId="2"/>
  </si>
  <si>
    <t>正規職員数</t>
    <rPh sb="0" eb="2">
      <t>セイキ</t>
    </rPh>
    <rPh sb="2" eb="4">
      <t>ショクイン</t>
    </rPh>
    <rPh sb="4" eb="5">
      <t>スウ</t>
    </rPh>
    <phoneticPr fontId="2"/>
  </si>
  <si>
    <t>び授受、復代理人選任並びにその他付随する一切の権限を委任します。</t>
    <phoneticPr fontId="2"/>
  </si>
  <si>
    <t>※このシートを印刷して綴る必要はありません。</t>
    <rPh sb="7" eb="9">
      <t>インサツ</t>
    </rPh>
    <rPh sb="11" eb="12">
      <t>ツヅ</t>
    </rPh>
    <rPh sb="13" eb="15">
      <t>ヒツヨウ</t>
    </rPh>
    <phoneticPr fontId="2"/>
  </si>
  <si>
    <t>委任状及び使用印鑑届を兼ねています。</t>
    <rPh sb="0" eb="3">
      <t>イニンジョウ</t>
    </rPh>
    <rPh sb="3" eb="4">
      <t>オヨ</t>
    </rPh>
    <rPh sb="5" eb="7">
      <t>シヨウ</t>
    </rPh>
    <rPh sb="7" eb="9">
      <t>インカン</t>
    </rPh>
    <rPh sb="9" eb="10">
      <t>トドケ</t>
    </rPh>
    <rPh sb="11" eb="12">
      <t>カ</t>
    </rPh>
    <phoneticPr fontId="2"/>
  </si>
  <si>
    <t>備考</t>
    <rPh sb="0" eb="2">
      <t>ビコウ</t>
    </rPh>
    <phoneticPr fontId="2"/>
  </si>
  <si>
    <t>提出書類</t>
    <rPh sb="0" eb="2">
      <t>テイシュツ</t>
    </rPh>
    <phoneticPr fontId="2"/>
  </si>
  <si>
    <t>様式等</t>
    <rPh sb="0" eb="2">
      <t>ヨウシキ</t>
    </rPh>
    <rPh sb="2" eb="3">
      <t>トウ</t>
    </rPh>
    <phoneticPr fontId="2"/>
  </si>
  <si>
    <t>作成等</t>
    <rPh sb="0" eb="2">
      <t>サクセイ</t>
    </rPh>
    <rPh sb="2" eb="3">
      <t>トウ</t>
    </rPh>
    <phoneticPr fontId="2"/>
  </si>
  <si>
    <t>封筒</t>
    <rPh sb="0" eb="2">
      <t>フウトウ</t>
    </rPh>
    <phoneticPr fontId="2"/>
  </si>
  <si>
    <t>法人の場合：登記事項証明書
個人の場合：身分証明書</t>
    <rPh sb="0" eb="2">
      <t>ホウジン</t>
    </rPh>
    <rPh sb="3" eb="5">
      <t>バアイ</t>
    </rPh>
    <rPh sb="6" eb="13">
      <t>トウキジコウショウメイショ</t>
    </rPh>
    <rPh sb="14" eb="16">
      <t>コジン</t>
    </rPh>
    <rPh sb="17" eb="19">
      <t>バアイ</t>
    </rPh>
    <rPh sb="20" eb="22">
      <t>ミブン</t>
    </rPh>
    <rPh sb="22" eb="25">
      <t>ショウメイショ</t>
    </rPh>
    <phoneticPr fontId="2"/>
  </si>
  <si>
    <t>□申請書類を受理しました（不足書類なし）。</t>
    <rPh sb="1" eb="3">
      <t>シンセイ</t>
    </rPh>
    <phoneticPr fontId="2"/>
  </si>
  <si>
    <t>□申請書類に不足書類（「確認」欄に「×」と記載</t>
    <rPh sb="1" eb="3">
      <t>シンセイ</t>
    </rPh>
    <rPh sb="12" eb="14">
      <t>カクニン</t>
    </rPh>
    <rPh sb="15" eb="16">
      <t>ラン</t>
    </rPh>
    <phoneticPr fontId="2"/>
  </si>
  <si>
    <t>　写し及び不足書類を提出してください。</t>
    <phoneticPr fontId="2"/>
  </si>
  <si>
    <t>　した書類）がありますので、速やかに本受領書の</t>
    <rPh sb="14" eb="15">
      <t>スミ</t>
    </rPh>
    <phoneticPr fontId="2"/>
  </si>
  <si>
    <t>任意様式でも構いません。</t>
    <phoneticPr fontId="2"/>
  </si>
  <si>
    <t>本票返信用封筒には、切手を貼り付け、宛先を記載してください。</t>
    <rPh sb="10" eb="12">
      <t>キッテ</t>
    </rPh>
    <rPh sb="13" eb="14">
      <t>ハ</t>
    </rPh>
    <rPh sb="15" eb="16">
      <t>ツ</t>
    </rPh>
    <rPh sb="18" eb="20">
      <t>アテサキ</t>
    </rPh>
    <rPh sb="21" eb="23">
      <t>キサイ</t>
    </rPh>
    <phoneticPr fontId="2"/>
  </si>
  <si>
    <t>区分</t>
    <rPh sb="0" eb="2">
      <t>クブン</t>
    </rPh>
    <phoneticPr fontId="2"/>
  </si>
  <si>
    <t>住所（市町村まで）</t>
    <rPh sb="3" eb="6">
      <t>シチョウソン</t>
    </rPh>
    <phoneticPr fontId="2"/>
  </si>
  <si>
    <t>未納がない証明書（国税、県税及び市町村税に未納がない証明書）</t>
    <rPh sb="0" eb="2">
      <t>ミノウ</t>
    </rPh>
    <rPh sb="5" eb="7">
      <t>ショウメイ</t>
    </rPh>
    <rPh sb="7" eb="8">
      <t>ショ</t>
    </rPh>
    <rPh sb="9" eb="10">
      <t>クニ</t>
    </rPh>
    <rPh sb="10" eb="11">
      <t>ゼイ</t>
    </rPh>
    <rPh sb="12" eb="13">
      <t>ケン</t>
    </rPh>
    <rPh sb="13" eb="14">
      <t>ゼイ</t>
    </rPh>
    <rPh sb="14" eb="15">
      <t>オヨ</t>
    </rPh>
    <rPh sb="16" eb="19">
      <t>シチョウソン</t>
    </rPh>
    <rPh sb="19" eb="20">
      <t>ゼイ</t>
    </rPh>
    <rPh sb="21" eb="23">
      <t>ミノウ</t>
    </rPh>
    <rPh sb="26" eb="29">
      <t>ショウメイショ</t>
    </rPh>
    <phoneticPr fontId="2"/>
  </si>
  <si>
    <t>「その他」の内容を記載してください。</t>
    <rPh sb="3" eb="4">
      <t>タ</t>
    </rPh>
    <rPh sb="6" eb="8">
      <t>ナイヨウ</t>
    </rPh>
    <rPh sb="9" eb="11">
      <t>キサイ</t>
    </rPh>
    <phoneticPr fontId="2"/>
  </si>
  <si>
    <t>会社名</t>
    <rPh sb="0" eb="3">
      <t>カイシャメイ</t>
    </rPh>
    <phoneticPr fontId="2"/>
  </si>
  <si>
    <t>役職名</t>
    <rPh sb="0" eb="3">
      <t>ヤクショクメイ</t>
    </rPh>
    <phoneticPr fontId="2"/>
  </si>
  <si>
    <t>有無</t>
    <rPh sb="0" eb="2">
      <t>ウム</t>
    </rPh>
    <phoneticPr fontId="2"/>
  </si>
  <si>
    <t>確認</t>
    <rPh sb="0" eb="2">
      <t>カクニン</t>
    </rPh>
    <phoneticPr fontId="2"/>
  </si>
  <si>
    <r>
      <rPr>
        <sz val="8"/>
        <color rgb="FFFF0000"/>
        <rFont val="ＭＳ 明朝"/>
        <family val="1"/>
        <charset val="128"/>
      </rPr>
      <t>上天草市外</t>
    </r>
    <r>
      <rPr>
        <sz val="8"/>
        <rFont val="ＭＳ 明朝"/>
        <family val="1"/>
        <charset val="128"/>
      </rPr>
      <t>に主たる営業所又は契約権限が委任された営業所を設置</t>
    </r>
    <rPh sb="4" eb="5">
      <t>ガイ</t>
    </rPh>
    <rPh sb="6" eb="7">
      <t>シュ</t>
    </rPh>
    <rPh sb="9" eb="12">
      <t>エイギョウショ</t>
    </rPh>
    <rPh sb="12" eb="13">
      <t>マタ</t>
    </rPh>
    <rPh sb="14" eb="16">
      <t>ケイヤク</t>
    </rPh>
    <rPh sb="16" eb="18">
      <t>ケンゲン</t>
    </rPh>
    <rPh sb="19" eb="21">
      <t>イニン</t>
    </rPh>
    <rPh sb="24" eb="27">
      <t>エイギョウショ</t>
    </rPh>
    <rPh sb="28" eb="30">
      <t>セッチ</t>
    </rPh>
    <phoneticPr fontId="2"/>
  </si>
  <si>
    <r>
      <rPr>
        <sz val="8"/>
        <color rgb="FFFF0000"/>
        <rFont val="ＭＳ 明朝"/>
        <family val="1"/>
        <charset val="128"/>
      </rPr>
      <t>上天草市内</t>
    </r>
    <r>
      <rPr>
        <sz val="8"/>
        <rFont val="ＭＳ 明朝"/>
        <family val="1"/>
        <charset val="128"/>
      </rPr>
      <t>に主たる営業所又は契約権限が委任された営業所を設置</t>
    </r>
    <rPh sb="6" eb="7">
      <t>シュ</t>
    </rPh>
    <rPh sb="9" eb="12">
      <t>エイギョウショ</t>
    </rPh>
    <rPh sb="12" eb="13">
      <t>マタ</t>
    </rPh>
    <rPh sb="14" eb="16">
      <t>ケイヤク</t>
    </rPh>
    <rPh sb="16" eb="18">
      <t>ケンゲン</t>
    </rPh>
    <rPh sb="19" eb="21">
      <t>イニン</t>
    </rPh>
    <rPh sb="24" eb="27">
      <t>エイギョウショ</t>
    </rPh>
    <rPh sb="28" eb="30">
      <t>セッチ</t>
    </rPh>
    <phoneticPr fontId="2"/>
  </si>
  <si>
    <t>●</t>
  </si>
  <si>
    <t>●</t>
    <phoneticPr fontId="2"/>
  </si>
  <si>
    <t>測量業者登録申請書（別表第十一及び別表第十二）</t>
  </si>
  <si>
    <t>測量法、建築士法、国土交通省の建設コンサルタント登録規程、地質調査業者登録規程及び補償コンサルタント登録規程、並びにその他これらによらない関係規程により登録されたことを証する書面を提出してください。</t>
    <rPh sb="26" eb="28">
      <t>キテイ</t>
    </rPh>
    <rPh sb="37" eb="39">
      <t>キテイ</t>
    </rPh>
    <rPh sb="39" eb="40">
      <t>オヨ</t>
    </rPh>
    <rPh sb="52" eb="54">
      <t>キテイ</t>
    </rPh>
    <rPh sb="55" eb="56">
      <t>ナラ</t>
    </rPh>
    <rPh sb="69" eb="71">
      <t>カンケイ</t>
    </rPh>
    <rPh sb="71" eb="73">
      <t>キテイ</t>
    </rPh>
    <phoneticPr fontId="2"/>
  </si>
  <si>
    <t>工事及び測量・コンサルの両方</t>
    <rPh sb="0" eb="2">
      <t>コウジ</t>
    </rPh>
    <rPh sb="2" eb="3">
      <t>オヨ</t>
    </rPh>
    <rPh sb="4" eb="6">
      <t>ソクリョウ</t>
    </rPh>
    <rPh sb="12" eb="14">
      <t>リョウホウ</t>
    </rPh>
    <phoneticPr fontId="2"/>
  </si>
  <si>
    <t>※契約権限の有無に関わらず、上天草市内に営業所を設置している場合は、提出してください。</t>
  </si>
  <si>
    <t>上天草市工事等競争入札参加者資格審査申請書類の綴り方及び提出方法</t>
    <rPh sb="4" eb="6">
      <t>コウジ</t>
    </rPh>
    <rPh sb="6" eb="7">
      <t>トウ</t>
    </rPh>
    <rPh sb="23" eb="24">
      <t>ツヅ</t>
    </rPh>
    <rPh sb="25" eb="26">
      <t>カタ</t>
    </rPh>
    <rPh sb="26" eb="27">
      <t>オヨ</t>
    </rPh>
    <rPh sb="28" eb="30">
      <t>テイシュツ</t>
    </rPh>
    <rPh sb="30" eb="32">
      <t>ホウホウ</t>
    </rPh>
    <phoneticPr fontId="2"/>
  </si>
  <si>
    <t>上天草市工事等競争入札参加者資格審査申請書類一覧票</t>
    <rPh sb="4" eb="6">
      <t>コウジ</t>
    </rPh>
    <rPh sb="6" eb="7">
      <t>トウ</t>
    </rPh>
    <rPh sb="13" eb="14">
      <t>シャ</t>
    </rPh>
    <rPh sb="16" eb="18">
      <t>シンサ</t>
    </rPh>
    <rPh sb="18" eb="19">
      <t>サル</t>
    </rPh>
    <rPh sb="19" eb="20">
      <t>ショウ</t>
    </rPh>
    <rPh sb="20" eb="21">
      <t>ショ</t>
    </rPh>
    <rPh sb="21" eb="22">
      <t>ルイ</t>
    </rPh>
    <rPh sb="22" eb="23">
      <t>イチ</t>
    </rPh>
    <rPh sb="23" eb="24">
      <t>ラン</t>
    </rPh>
    <rPh sb="24" eb="25">
      <t>ヒョウ</t>
    </rPh>
    <phoneticPr fontId="2"/>
  </si>
  <si>
    <t>上天草市工事等競争入札参加者資格審査申請書</t>
    <rPh sb="0" eb="4">
      <t>カミアマクサシ</t>
    </rPh>
    <rPh sb="4" eb="6">
      <t>コウジ</t>
    </rPh>
    <rPh sb="6" eb="7">
      <t>トウ</t>
    </rPh>
    <rPh sb="7" eb="9">
      <t>キョウソウ</t>
    </rPh>
    <rPh sb="9" eb="11">
      <t>ニュウサツ</t>
    </rPh>
    <rPh sb="11" eb="14">
      <t>サンカシャ</t>
    </rPh>
    <rPh sb="14" eb="16">
      <t>シカク</t>
    </rPh>
    <rPh sb="16" eb="18">
      <t>シンサ</t>
    </rPh>
    <rPh sb="18" eb="20">
      <t>シンセイ</t>
    </rPh>
    <rPh sb="20" eb="21">
      <t>ショ</t>
    </rPh>
    <phoneticPr fontId="2"/>
  </si>
  <si>
    <t>上天草市工事等競争入札参加者資格審査申請書</t>
    <rPh sb="0" eb="4">
      <t>カミアマクサシ</t>
    </rPh>
    <rPh sb="4" eb="6">
      <t>コウジ</t>
    </rPh>
    <rPh sb="6" eb="7">
      <t>トウ</t>
    </rPh>
    <rPh sb="7" eb="9">
      <t>キョウソウ</t>
    </rPh>
    <rPh sb="9" eb="11">
      <t>ニュウサツ</t>
    </rPh>
    <rPh sb="11" eb="13">
      <t>サンカ</t>
    </rPh>
    <rPh sb="13" eb="14">
      <t>モノ</t>
    </rPh>
    <rPh sb="14" eb="16">
      <t>シカク</t>
    </rPh>
    <rPh sb="16" eb="18">
      <t>シンサ</t>
    </rPh>
    <rPh sb="18" eb="21">
      <t>シンセイショ</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</si>
  <si>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</si>
  <si>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</si>
  <si>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</si>
  <si>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</si>
  <si>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</si>
  <si>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</si>
  <si>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</si>
  <si>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総合補償</t>
    <rPh sb="0" eb="2">
      <t>ソウゴウ</t>
    </rPh>
    <rPh sb="2" eb="4">
      <t>ホショウ</t>
    </rPh>
    <phoneticPr fontId="2"/>
  </si>
  <si>
    <t>不動産鑑定</t>
    <rPh sb="0" eb="3">
      <t>フドウサン</t>
    </rPh>
    <rPh sb="3" eb="5">
      <t>カンテイ</t>
    </rPh>
    <phoneticPr fontId="2"/>
  </si>
  <si>
    <r>
      <t xml:space="preserve">任意様式又は国等の登録申請に提出した書類でも構いません。
</t>
    </r>
    <r>
      <rPr>
        <u/>
        <sz val="8"/>
        <color rgb="FFFF0000"/>
        <rFont val="ＭＳ 明朝"/>
        <family val="1"/>
        <charset val="128"/>
      </rPr>
      <t>※測量等実態調書について</t>
    </r>
    <r>
      <rPr>
        <sz val="8"/>
        <color rgb="FFFF0000"/>
        <rFont val="ＭＳ 明朝"/>
        <family val="1"/>
        <charset val="128"/>
      </rPr>
      <t xml:space="preserve">
・業種、営業所ごとに直近の２年分を記載してください。
</t>
    </r>
    <r>
      <rPr>
        <u/>
        <sz val="8"/>
        <color rgb="FFFF0000"/>
        <rFont val="ＭＳ 明朝"/>
        <family val="1"/>
        <charset val="128"/>
      </rPr>
      <t>※技術者資格等一覧表について</t>
    </r>
    <r>
      <rPr>
        <sz val="8"/>
        <color rgb="FFFF0000"/>
        <rFont val="ＭＳ 明朝"/>
        <family val="1"/>
        <charset val="128"/>
      </rPr>
      <t xml:space="preserve">
各資格取得者の合計人数が分かるようにしてください。</t>
    </r>
    <rPh sb="6" eb="7">
      <t>クニ</t>
    </rPh>
    <rPh sb="9" eb="11">
      <t>トウロク</t>
    </rPh>
    <rPh sb="30" eb="32">
      <t>ソクリョウ</t>
    </rPh>
    <rPh sb="32" eb="33">
      <t>トウ</t>
    </rPh>
    <rPh sb="33" eb="35">
      <t>ジッタイ</t>
    </rPh>
    <rPh sb="35" eb="37">
      <t>チョウショ</t>
    </rPh>
    <rPh sb="43" eb="45">
      <t>ギョウシュ</t>
    </rPh>
    <rPh sb="70" eb="73">
      <t>ギジュツシャ</t>
    </rPh>
    <rPh sb="73" eb="75">
      <t>シカク</t>
    </rPh>
    <rPh sb="75" eb="76">
      <t>トウ</t>
    </rPh>
    <rPh sb="76" eb="78">
      <t>イチラン</t>
    </rPh>
    <rPh sb="78" eb="79">
      <t>ヒョウ</t>
    </rPh>
    <phoneticPr fontId="1"/>
  </si>
  <si>
    <t>本票返信用封筒等</t>
    <rPh sb="0" eb="1">
      <t>ホン</t>
    </rPh>
    <rPh sb="1" eb="2">
      <t>ヒョウ</t>
    </rPh>
    <rPh sb="2" eb="4">
      <t>ヘンシン</t>
    </rPh>
    <rPh sb="4" eb="5">
      <t>ヨウ</t>
    </rPh>
    <rPh sb="5" eb="7">
      <t>フウトウ</t>
    </rPh>
    <rPh sb="7" eb="8">
      <t>トウ</t>
    </rPh>
    <phoneticPr fontId="2"/>
  </si>
  <si>
    <t>※様式等の４～９は、工事の申請に必要な書類のため省いています。</t>
    <rPh sb="1" eb="3">
      <t>ヨウシキ</t>
    </rPh>
    <rPh sb="3" eb="4">
      <t>トウ</t>
    </rPh>
    <rPh sb="10" eb="12">
      <t>コウジ</t>
    </rPh>
    <phoneticPr fontId="2"/>
  </si>
  <si>
    <t>す。</t>
    <phoneticPr fontId="2"/>
  </si>
  <si>
    <r>
      <t xml:space="preserve">社会貢献
</t>
    </r>
    <r>
      <rPr>
        <sz val="9"/>
        <color indexed="8"/>
        <rFont val="ＭＳ 明朝"/>
        <family val="1"/>
        <charset val="128"/>
      </rPr>
      <t>（上天草市内業者のみ）</t>
    </r>
    <rPh sb="0" eb="2">
      <t>シャカイ</t>
    </rPh>
    <rPh sb="2" eb="4">
      <t>コウケン</t>
    </rPh>
    <rPh sb="6" eb="10">
      <t>カミアマクサシ</t>
    </rPh>
    <rPh sb="10" eb="11">
      <t>ナイ</t>
    </rPh>
    <rPh sb="11" eb="13">
      <t>ギョウシャ</t>
    </rPh>
    <phoneticPr fontId="2"/>
  </si>
  <si>
    <t>上天草市建設業協会への加入</t>
    <phoneticPr fontId="2"/>
  </si>
  <si>
    <t>上天草市設備工事組合への加入</t>
    <rPh sb="4" eb="6">
      <t>セツビ</t>
    </rPh>
    <rPh sb="6" eb="8">
      <t>コウジ</t>
    </rPh>
    <rPh sb="8" eb="10">
      <t>クミアイ</t>
    </rPh>
    <phoneticPr fontId="2"/>
  </si>
  <si>
    <t>ボランティア活動の実施</t>
    <rPh sb="6" eb="8">
      <t>カツドウ</t>
    </rPh>
    <rPh sb="9" eb="11">
      <t>ジッシ</t>
    </rPh>
    <phoneticPr fontId="2"/>
  </si>
  <si>
    <t>　　あり</t>
    <phoneticPr fontId="2"/>
  </si>
  <si>
    <t>　　２回</t>
    <rPh sb="3" eb="4">
      <t>カイ</t>
    </rPh>
    <phoneticPr fontId="2"/>
  </si>
  <si>
    <t>　　なし</t>
    <phoneticPr fontId="2"/>
  </si>
  <si>
    <t>　　１回</t>
    <rPh sb="3" eb="4">
      <t>カイ</t>
    </rPh>
    <phoneticPr fontId="2"/>
  </si>
  <si>
    <t>ブライト企業の認定</t>
    <rPh sb="4" eb="6">
      <t>キギョウ</t>
    </rPh>
    <rPh sb="7" eb="9">
      <t>ニンテイ</t>
    </rPh>
    <phoneticPr fontId="2"/>
  </si>
  <si>
    <t>就業規則における育児休業および介護休業制度</t>
    <rPh sb="0" eb="2">
      <t>シュウギョウ</t>
    </rPh>
    <rPh sb="2" eb="4">
      <t>キソク</t>
    </rPh>
    <rPh sb="8" eb="10">
      <t>イクジ</t>
    </rPh>
    <rPh sb="10" eb="12">
      <t>キュウギョウ</t>
    </rPh>
    <rPh sb="15" eb="17">
      <t>カイゴ</t>
    </rPh>
    <rPh sb="17" eb="19">
      <t>キュウギョウ</t>
    </rPh>
    <rPh sb="19" eb="21">
      <t>セイド</t>
    </rPh>
    <phoneticPr fontId="2"/>
  </si>
  <si>
    <t>熊本県ＳＤＧｓ登録事業者</t>
    <rPh sb="0" eb="3">
      <t>クマモトケン</t>
    </rPh>
    <rPh sb="7" eb="12">
      <t>トウロクジギョウシャ</t>
    </rPh>
    <phoneticPr fontId="2"/>
  </si>
  <si>
    <t xml:space="preserve"> あり</t>
    <phoneticPr fontId="2"/>
  </si>
  <si>
    <t xml:space="preserve"> なし</t>
    <phoneticPr fontId="2"/>
  </si>
  <si>
    <t>証-2</t>
    <rPh sb="0" eb="1">
      <t>ショウ</t>
    </rPh>
    <phoneticPr fontId="2"/>
  </si>
  <si>
    <t>証-3</t>
    <rPh sb="0" eb="1">
      <t>ショウ</t>
    </rPh>
    <phoneticPr fontId="2"/>
  </si>
  <si>
    <t>証-1</t>
    <rPh sb="0" eb="1">
      <t>ショウ</t>
    </rPh>
    <phoneticPr fontId="2"/>
  </si>
  <si>
    <t>測-1</t>
    <rPh sb="0" eb="1">
      <t>ソク</t>
    </rPh>
    <phoneticPr fontId="2"/>
  </si>
  <si>
    <t>測-2</t>
    <rPh sb="0" eb="1">
      <t>ソク</t>
    </rPh>
    <phoneticPr fontId="2"/>
  </si>
  <si>
    <t>ー</t>
    <phoneticPr fontId="2"/>
  </si>
  <si>
    <t>　上天草市長　堀江　隆臣　様</t>
    <rPh sb="1" eb="5">
      <t>カミアマクサシ</t>
    </rPh>
    <rPh sb="5" eb="6">
      <t>チョウ</t>
    </rPh>
    <rPh sb="7" eb="9">
      <t>ホリエ</t>
    </rPh>
    <rPh sb="10" eb="12">
      <t>タカオミ</t>
    </rPh>
    <rPh sb="13" eb="14">
      <t>サマ</t>
    </rPh>
    <phoneticPr fontId="30"/>
  </si>
  <si>
    <t>上天草市暴力団排除条例に係る誓約書</t>
    <rPh sb="0" eb="4">
      <t>カミアマクサシ</t>
    </rPh>
    <rPh sb="4" eb="7">
      <t>ボウリョクダン</t>
    </rPh>
    <rPh sb="7" eb="9">
      <t>ハイジョ</t>
    </rPh>
    <rPh sb="9" eb="11">
      <t>ジョウレイ</t>
    </rPh>
    <rPh sb="12" eb="13">
      <t>カカ</t>
    </rPh>
    <rPh sb="14" eb="17">
      <t>セイヤクショ</t>
    </rPh>
    <phoneticPr fontId="2"/>
  </si>
  <si>
    <t>でないことを誓約し、熊本県警本部等に照会することに同意します。</t>
    <phoneticPr fontId="2"/>
  </si>
  <si>
    <t>　また、上天草市から同条例第１３条の規定による報告又は資料の提出を求められたときは、速やかに提出します。</t>
    <rPh sb="4" eb="8">
      <t>カミアマクサシ</t>
    </rPh>
    <rPh sb="10" eb="11">
      <t>ドウ</t>
    </rPh>
    <rPh sb="11" eb="13">
      <t>ジョウレイ</t>
    </rPh>
    <rPh sb="13" eb="14">
      <t>ダイ</t>
    </rPh>
    <rPh sb="16" eb="17">
      <t>ジョウ</t>
    </rPh>
    <rPh sb="18" eb="20">
      <t>キテイ</t>
    </rPh>
    <rPh sb="23" eb="25">
      <t>ホウコク</t>
    </rPh>
    <rPh sb="25" eb="26">
      <t>マタ</t>
    </rPh>
    <rPh sb="27" eb="29">
      <t>シリョウ</t>
    </rPh>
    <rPh sb="30" eb="32">
      <t>テイシュツ</t>
    </rPh>
    <rPh sb="33" eb="34">
      <t>モト</t>
    </rPh>
    <rPh sb="42" eb="43">
      <t>スミ</t>
    </rPh>
    <rPh sb="46" eb="48">
      <t>テイシュツ</t>
    </rPh>
    <phoneticPr fontId="30"/>
  </si>
  <si>
    <t>様式１０</t>
    <rPh sb="0" eb="2">
      <t>ヨウシキ</t>
    </rPh>
    <phoneticPr fontId="2"/>
  </si>
  <si>
    <t>様式１１</t>
    <rPh sb="0" eb="2">
      <t>ヨウシキ</t>
    </rPh>
    <phoneticPr fontId="2"/>
  </si>
  <si>
    <t>免許等の名称</t>
    <rPh sb="0" eb="3">
      <t>メンキョトウ</t>
    </rPh>
    <rPh sb="4" eb="6">
      <t>メイショウ</t>
    </rPh>
    <phoneticPr fontId="30"/>
  </si>
  <si>
    <t>人数</t>
    <rPh sb="0" eb="2">
      <t>ニンズウ</t>
    </rPh>
    <phoneticPr fontId="32"/>
  </si>
  <si>
    <t>測量士</t>
    <rPh sb="0" eb="1">
      <t>ハカリ</t>
    </rPh>
    <rPh sb="1" eb="2">
      <t>リョウ</t>
    </rPh>
    <rPh sb="2" eb="3">
      <t>シ</t>
    </rPh>
    <phoneticPr fontId="26"/>
  </si>
  <si>
    <t>測量士補</t>
    <rPh sb="0" eb="3">
      <t>ソクリョウシ</t>
    </rPh>
    <rPh sb="3" eb="4">
      <t>ホ</t>
    </rPh>
    <phoneticPr fontId="26"/>
  </si>
  <si>
    <t>環境計量士</t>
    <rPh sb="0" eb="2">
      <t>カンキョウ</t>
    </rPh>
    <rPh sb="2" eb="5">
      <t>ケイリョウシ</t>
    </rPh>
    <phoneticPr fontId="26"/>
  </si>
  <si>
    <t>不動産鑑定士</t>
    <rPh sb="0" eb="3">
      <t>フドウサン</t>
    </rPh>
    <rPh sb="3" eb="6">
      <t>カンテイシ</t>
    </rPh>
    <phoneticPr fontId="26"/>
  </si>
  <si>
    <t>不動産鑑定士補</t>
    <rPh sb="0" eb="3">
      <t>フドウサン</t>
    </rPh>
    <rPh sb="3" eb="6">
      <t>カンテイシ</t>
    </rPh>
    <rPh sb="6" eb="7">
      <t>ホ</t>
    </rPh>
    <phoneticPr fontId="26"/>
  </si>
  <si>
    <t>一級建築士</t>
    <rPh sb="0" eb="2">
      <t>イッキュウ</t>
    </rPh>
    <rPh sb="2" eb="5">
      <t>ケンチクシ</t>
    </rPh>
    <phoneticPr fontId="26"/>
  </si>
  <si>
    <t>二級建築士</t>
    <rPh sb="0" eb="1">
      <t>ニ</t>
    </rPh>
    <rPh sb="1" eb="2">
      <t>キュウ</t>
    </rPh>
    <rPh sb="2" eb="5">
      <t>ケンチクシ</t>
    </rPh>
    <phoneticPr fontId="26"/>
  </si>
  <si>
    <t>建築設備士</t>
    <rPh sb="0" eb="2">
      <t>ケンチク</t>
    </rPh>
    <rPh sb="2" eb="4">
      <t>セツビ</t>
    </rPh>
    <rPh sb="4" eb="5">
      <t>シ</t>
    </rPh>
    <phoneticPr fontId="26"/>
  </si>
  <si>
    <t>建築積算資格者</t>
    <rPh sb="0" eb="2">
      <t>ケンチク</t>
    </rPh>
    <rPh sb="2" eb="4">
      <t>セキサン</t>
    </rPh>
    <rPh sb="4" eb="7">
      <t>シカクシャ</t>
    </rPh>
    <phoneticPr fontId="26"/>
  </si>
  <si>
    <t>一級土木施工管理技士</t>
    <rPh sb="0" eb="2">
      <t>イッキュウ</t>
    </rPh>
    <rPh sb="2" eb="4">
      <t>ドボク</t>
    </rPh>
    <rPh sb="4" eb="6">
      <t>セコウ</t>
    </rPh>
    <rPh sb="6" eb="8">
      <t>カンリ</t>
    </rPh>
    <rPh sb="8" eb="10">
      <t>ギシ</t>
    </rPh>
    <phoneticPr fontId="26"/>
  </si>
  <si>
    <t>二級土木施工管理技士</t>
    <rPh sb="0" eb="2">
      <t>ニキュウ</t>
    </rPh>
    <rPh sb="2" eb="4">
      <t>ドボク</t>
    </rPh>
    <rPh sb="4" eb="6">
      <t>セコウ</t>
    </rPh>
    <rPh sb="6" eb="8">
      <t>カンリ</t>
    </rPh>
    <rPh sb="8" eb="10">
      <t>ギシ</t>
    </rPh>
    <phoneticPr fontId="26"/>
  </si>
  <si>
    <t>土木</t>
    <rPh sb="0" eb="2">
      <t>ドボク</t>
    </rPh>
    <phoneticPr fontId="26"/>
  </si>
  <si>
    <t>技術士（２次試験の選択部門）</t>
    <phoneticPr fontId="30"/>
  </si>
  <si>
    <t>イ　建設部門（土質・基礎以外）</t>
  </si>
  <si>
    <t>ウ　農業部門</t>
  </si>
  <si>
    <t>エ　森林部門</t>
  </si>
  <si>
    <t>オ　水産部門</t>
  </si>
  <si>
    <t>キ　応用理学部門（地質を除く）</t>
  </si>
  <si>
    <t>ク　電気電子部門</t>
  </si>
  <si>
    <t>ケ　機械部門</t>
  </si>
  <si>
    <t>コ　情報工学部門</t>
  </si>
  <si>
    <t>同等の技術者</t>
    <phoneticPr fontId="30"/>
  </si>
  <si>
    <t>ＲＣＣＭ（部門数）</t>
    <phoneticPr fontId="30"/>
  </si>
  <si>
    <t>地質</t>
    <phoneticPr fontId="30"/>
  </si>
  <si>
    <t>サ　総合技術監理部門（選択科目シ・ス）</t>
    <rPh sb="2" eb="4">
      <t>ソウゴウ</t>
    </rPh>
    <rPh sb="4" eb="6">
      <t>ギジュツ</t>
    </rPh>
    <rPh sb="6" eb="8">
      <t>カンリ</t>
    </rPh>
    <rPh sb="8" eb="10">
      <t>ブモン</t>
    </rPh>
    <rPh sb="11" eb="13">
      <t>センタク</t>
    </rPh>
    <rPh sb="13" eb="15">
      <t>カモク</t>
    </rPh>
    <phoneticPr fontId="33"/>
  </si>
  <si>
    <t>シ　建設部門（土質・基礎）</t>
    <rPh sb="2" eb="4">
      <t>ケンセツ</t>
    </rPh>
    <rPh sb="4" eb="6">
      <t>ブモン</t>
    </rPh>
    <rPh sb="7" eb="9">
      <t>ドシツ</t>
    </rPh>
    <rPh sb="10" eb="12">
      <t>キソ</t>
    </rPh>
    <phoneticPr fontId="33"/>
  </si>
  <si>
    <t>ス　応用理学部門（地質）</t>
    <rPh sb="2" eb="4">
      <t>オウヨウ</t>
    </rPh>
    <rPh sb="4" eb="6">
      <t>リガク</t>
    </rPh>
    <rPh sb="6" eb="8">
      <t>ブモン</t>
    </rPh>
    <rPh sb="9" eb="11">
      <t>チシツ</t>
    </rPh>
    <phoneticPr fontId="33"/>
  </si>
  <si>
    <t>実務経験者又は大臣認定</t>
    <phoneticPr fontId="30"/>
  </si>
  <si>
    <t>補償</t>
    <phoneticPr fontId="30"/>
  </si>
  <si>
    <t>補償業務管理士</t>
    <phoneticPr fontId="30"/>
  </si>
  <si>
    <t>第一種電気主任技術者</t>
    <rPh sb="0" eb="3">
      <t>ダイイッシュ</t>
    </rPh>
    <rPh sb="3" eb="5">
      <t>デンキ</t>
    </rPh>
    <rPh sb="5" eb="7">
      <t>シュニン</t>
    </rPh>
    <rPh sb="7" eb="10">
      <t>ギジュツシャ</t>
    </rPh>
    <phoneticPr fontId="34"/>
  </si>
  <si>
    <t>伝送交換主任技術者</t>
    <rPh sb="0" eb="2">
      <t>デンソウ</t>
    </rPh>
    <rPh sb="2" eb="4">
      <t>コウカン</t>
    </rPh>
    <rPh sb="4" eb="6">
      <t>シュニン</t>
    </rPh>
    <rPh sb="6" eb="9">
      <t>ギジュツシャ</t>
    </rPh>
    <phoneticPr fontId="34"/>
  </si>
  <si>
    <t>線路主任技術者</t>
    <rPh sb="0" eb="2">
      <t>センロ</t>
    </rPh>
    <rPh sb="2" eb="4">
      <t>シュニン</t>
    </rPh>
    <rPh sb="4" eb="7">
      <t>ギジュツシャ</t>
    </rPh>
    <phoneticPr fontId="34"/>
  </si>
  <si>
    <t>ＡＰＥＣエンジニア</t>
    <phoneticPr fontId="34"/>
  </si>
  <si>
    <t>公共用地経験者</t>
    <rPh sb="0" eb="2">
      <t>コウキョウ</t>
    </rPh>
    <rPh sb="2" eb="4">
      <t>ヨウチ</t>
    </rPh>
    <rPh sb="4" eb="7">
      <t>ケイケンシャ</t>
    </rPh>
    <phoneticPr fontId="34"/>
  </si>
  <si>
    <t>土地家屋調査士</t>
    <rPh sb="0" eb="2">
      <t>トチ</t>
    </rPh>
    <rPh sb="2" eb="4">
      <t>カオク</t>
    </rPh>
    <rPh sb="4" eb="7">
      <t>チョウサシ</t>
    </rPh>
    <phoneticPr fontId="34"/>
  </si>
  <si>
    <t>司法書士</t>
    <rPh sb="0" eb="4">
      <t>シホウショシ</t>
    </rPh>
    <phoneticPr fontId="34"/>
  </si>
  <si>
    <t>ア　総合技術監理部門（選択科目イ～コ）</t>
    <phoneticPr fontId="2"/>
  </si>
  <si>
    <t>カ　上下水道部門</t>
    <phoneticPr fontId="2"/>
  </si>
  <si>
    <t>小　計</t>
    <rPh sb="0" eb="1">
      <t>ショウ</t>
    </rPh>
    <rPh sb="2" eb="3">
      <t>ケイ</t>
    </rPh>
    <phoneticPr fontId="2"/>
  </si>
  <si>
    <r>
      <t xml:space="preserve">択一
</t>
    </r>
    <r>
      <rPr>
        <sz val="10"/>
        <color theme="1"/>
        <rFont val="ＭＳ ゴシック"/>
        <family val="3"/>
        <charset val="128"/>
      </rPr>
      <t>（上位優先）</t>
    </r>
    <phoneticPr fontId="30"/>
  </si>
  <si>
    <t>複数選択可</t>
    <rPh sb="0" eb="4">
      <t>フクスウセンタク</t>
    </rPh>
    <rPh sb="4" eb="5">
      <t>カ</t>
    </rPh>
    <phoneticPr fontId="30"/>
  </si>
  <si>
    <r>
      <t xml:space="preserve">択一
</t>
    </r>
    <r>
      <rPr>
        <sz val="10"/>
        <color theme="1"/>
        <rFont val="ＭＳ ゴシック"/>
        <family val="3"/>
        <charset val="128"/>
      </rPr>
      <t>※1</t>
    </r>
    <phoneticPr fontId="30"/>
  </si>
  <si>
    <t>複数選択可</t>
    <phoneticPr fontId="30"/>
  </si>
  <si>
    <r>
      <t xml:space="preserve">択一
</t>
    </r>
    <r>
      <rPr>
        <sz val="10"/>
        <color theme="1"/>
        <rFont val="ＭＳ ゴシック"/>
        <family val="3"/>
        <charset val="128"/>
      </rPr>
      <t>※2</t>
    </r>
    <phoneticPr fontId="30"/>
  </si>
  <si>
    <r>
      <t xml:space="preserve">技術士
</t>
    </r>
    <r>
      <rPr>
        <sz val="10"/>
        <color theme="1"/>
        <rFont val="ＭＳ ゴシック"/>
        <family val="3"/>
        <charset val="128"/>
      </rPr>
      <t>（２次試験の選択部門）</t>
    </r>
    <rPh sb="0" eb="2">
      <t>ギジュツ</t>
    </rPh>
    <rPh sb="2" eb="3">
      <t>シ</t>
    </rPh>
    <phoneticPr fontId="30"/>
  </si>
  <si>
    <r>
      <t xml:space="preserve">申請日から３か月前までに発行された証明書を提出してください。
</t>
    </r>
    <r>
      <rPr>
        <u/>
        <sz val="8"/>
        <color rgb="FFFF0000"/>
        <rFont val="ＭＳ 明朝"/>
        <family val="1"/>
        <charset val="128"/>
      </rPr>
      <t>※未納がない証明書について</t>
    </r>
    <r>
      <rPr>
        <sz val="8"/>
        <rFont val="ＭＳ 明朝"/>
        <family val="1"/>
        <charset val="128"/>
      </rPr>
      <t xml:space="preserve">
</t>
    </r>
    <r>
      <rPr>
        <sz val="8"/>
        <color rgb="FFFF0000"/>
        <rFont val="ＭＳ 明朝"/>
        <family val="1"/>
        <charset val="128"/>
      </rPr>
      <t>・本社所在地のみの提出で構いません。
・納税先の市町村において、未納がない証明書を発行していない場合は、過去２か年分の未納がないことが確認できる納税証明書を提出してください。
・契約権限の有無に限らず、上天草市内に営業所を設置している場合は、上天草市税の未納がない証明書を提出してください。</t>
    </r>
    <rPh sb="8" eb="9">
      <t>マエ</t>
    </rPh>
    <rPh sb="32" eb="34">
      <t>ミノウ</t>
    </rPh>
    <rPh sb="37" eb="39">
      <t>ショウメイ</t>
    </rPh>
    <rPh sb="39" eb="40">
      <t>ショ</t>
    </rPh>
    <rPh sb="46" eb="48">
      <t>ホンシャ</t>
    </rPh>
    <rPh sb="48" eb="51">
      <t>ショザイチ</t>
    </rPh>
    <rPh sb="54" eb="56">
      <t>テイシュツ</t>
    </rPh>
    <rPh sb="57" eb="58">
      <t>カマ</t>
    </rPh>
    <rPh sb="65" eb="67">
      <t>ノウゼイ</t>
    </rPh>
    <rPh sb="67" eb="68">
      <t>サキ</t>
    </rPh>
    <rPh sb="69" eb="72">
      <t>シチョウソン</t>
    </rPh>
    <rPh sb="86" eb="88">
      <t>ハッコウ</t>
    </rPh>
    <rPh sb="134" eb="136">
      <t>ケイヤク</t>
    </rPh>
    <rPh sb="136" eb="138">
      <t>ケンゲン</t>
    </rPh>
    <rPh sb="139" eb="141">
      <t>ウム</t>
    </rPh>
    <rPh sb="142" eb="143">
      <t>カギ</t>
    </rPh>
    <rPh sb="166" eb="170">
      <t>カミアマクサシ</t>
    </rPh>
    <rPh sb="170" eb="171">
      <t>ゼイ</t>
    </rPh>
    <rPh sb="172" eb="174">
      <t>ミノウ</t>
    </rPh>
    <rPh sb="177" eb="179">
      <t>ショウメイ</t>
    </rPh>
    <rPh sb="179" eb="180">
      <t>ショ</t>
    </rPh>
    <rPh sb="181" eb="183">
      <t>テイシュツ</t>
    </rPh>
    <phoneticPr fontId="2"/>
  </si>
  <si>
    <t>【　測量・コンサル　】</t>
    <rPh sb="2" eb="4">
      <t>ソクリョウ</t>
    </rPh>
    <phoneticPr fontId="2"/>
  </si>
  <si>
    <t>　令和８年度において、上天草市で行われる競争入札に参加する資格の審査を申請しま</t>
    <rPh sb="11" eb="15">
      <t>カミアマクサシ</t>
    </rPh>
    <rPh sb="16" eb="17">
      <t>オコナ</t>
    </rPh>
    <rPh sb="20" eb="22">
      <t>キョウソウ</t>
    </rPh>
    <rPh sb="22" eb="24">
      <t>ニュウサツ</t>
    </rPh>
    <rPh sb="25" eb="27">
      <t>サンカ</t>
    </rPh>
    <rPh sb="29" eb="31">
      <t>シカク</t>
    </rPh>
    <rPh sb="32" eb="34">
      <t>シンサ</t>
    </rPh>
    <rPh sb="35" eb="37">
      <t>シンセイ</t>
    </rPh>
    <phoneticPr fontId="2"/>
  </si>
  <si>
    <t>（有無に必ずチェックを入れて下さい）</t>
    <rPh sb="1" eb="3">
      <t>ウム</t>
    </rPh>
    <rPh sb="4" eb="5">
      <t>カナラ</t>
    </rPh>
    <rPh sb="11" eb="12">
      <t>イ</t>
    </rPh>
    <rPh sb="14" eb="15">
      <t>クダ</t>
    </rPh>
    <phoneticPr fontId="2"/>
  </si>
  <si>
    <t>上天草市暴力団排除条例に係る誓約書</t>
    <phoneticPr fontId="2"/>
  </si>
  <si>
    <t>熊本県上天草市大矢野町</t>
    <rPh sb="0" eb="3">
      <t>クマモトケン</t>
    </rPh>
    <rPh sb="3" eb="7">
      <t>カミアマクサシ</t>
    </rPh>
    <rPh sb="7" eb="11">
      <t>オオヤノマチ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</si>
</sst>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lt;=999]000;[&lt;=9999]000\-00;000\-0000"/>
    <numFmt numFmtId="177" formatCode="[DBNum3][$-411]0"/>
    <numFmt numFmtId="178" formatCode="[DBNum3][$-411]ggge&quot;年&quot;m&quot;月&quot;d&quot;日&quot;;@"/>
    <numFmt numFmtId="179" formatCode="[DBNum3][$-411]ge\.m\.d;@"/>
    <numFmt numFmtId="180" formatCode="[DBNum3][$-411]ggge&quot;年&quot;m&quot;月&quot;d&quot;日　&quot;;@"/>
    <numFmt numFmtId="181" formatCode="[DBNum3]#,##0&quot;千円&quot;"/>
    <numFmt numFmtId="182" formatCode="[DBNum3][$-411]ggge&quot;年&quot;m&quot;月&quot;d&quot;日現在　&quot;;@"/>
    <numFmt numFmtId="183" formatCode="[DBNum3][$-411]0&quot;人&quot;"/>
    <numFmt numFmtId="184" formatCode="[DBNum3]&quot;（　&quot;[$-411]0&quot;人　）&quot;"/>
    <numFmt numFmtId="185" formatCode="#,##0_ "/>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明朝"/>
      <family val="1"/>
      <charset val="128"/>
    </font>
    <font>
      <sz val="12"/>
      <color indexed="8"/>
      <name val="ＭＳ 明朝"/>
      <family val="1"/>
      <charset val="128"/>
    </font>
    <font>
      <sz val="9"/>
      <name val="ＭＳ 明朝"/>
      <family val="1"/>
      <charset val="128"/>
    </font>
    <font>
      <b/>
      <sz val="18"/>
      <name val="ＭＳ 明朝"/>
      <family val="1"/>
      <charset val="128"/>
    </font>
    <font>
      <sz val="11"/>
      <color theme="1"/>
      <name val="ＭＳ Ｐゴシック"/>
      <family val="3"/>
      <charset val="128"/>
      <scheme val="minor"/>
    </font>
    <font>
      <sz val="9"/>
      <color theme="1"/>
      <name val="ＭＳ 明朝"/>
      <family val="1"/>
      <charset val="128"/>
    </font>
    <font>
      <sz val="18"/>
      <color theme="1"/>
      <name val="ＭＳ 明朝"/>
      <family val="1"/>
      <charset val="128"/>
    </font>
    <font>
      <b/>
      <u/>
      <sz val="18"/>
      <name val="ＭＳ 明朝"/>
      <family val="1"/>
      <charset val="128"/>
    </font>
    <font>
      <sz val="18"/>
      <name val="ＭＳ 明朝"/>
      <family val="1"/>
      <charset val="128"/>
    </font>
    <font>
      <sz val="12"/>
      <color theme="1"/>
      <name val="ＭＳ 明朝"/>
      <family val="1"/>
      <charset val="128"/>
    </font>
    <font>
      <b/>
      <sz val="9"/>
      <color theme="1"/>
      <name val="ＭＳ 明朝"/>
      <family val="1"/>
      <charset val="128"/>
    </font>
    <font>
      <sz val="12"/>
      <color indexed="8"/>
      <name val="Calibri"/>
      <family val="2"/>
    </font>
    <font>
      <sz val="12"/>
      <color theme="0"/>
      <name val="ＭＳ 明朝"/>
      <family val="1"/>
      <charset val="128"/>
    </font>
    <font>
      <u/>
      <sz val="12"/>
      <name val="ＭＳ 明朝"/>
      <family val="1"/>
      <charset val="128"/>
    </font>
    <font>
      <sz val="8"/>
      <name val="ＭＳ 明朝"/>
      <family val="1"/>
      <charset val="128"/>
    </font>
    <font>
      <sz val="10"/>
      <name val="ＭＳ 明朝"/>
      <family val="1"/>
      <charset val="128"/>
    </font>
    <font>
      <b/>
      <sz val="12"/>
      <name val="ＭＳ 明朝"/>
      <family val="1"/>
      <charset val="128"/>
    </font>
    <font>
      <sz val="8"/>
      <color rgb="FFFF0000"/>
      <name val="ＭＳ 明朝"/>
      <family val="1"/>
      <charset val="128"/>
    </font>
    <font>
      <sz val="14"/>
      <name val="ＭＳ 明朝"/>
      <family val="1"/>
      <charset val="128"/>
    </font>
    <font>
      <sz val="24"/>
      <name val="ＭＳ 明朝"/>
      <family val="1"/>
      <charset val="128"/>
    </font>
    <font>
      <u/>
      <sz val="8"/>
      <color rgb="FFFF0000"/>
      <name val="ＭＳ 明朝"/>
      <family val="1"/>
      <charset val="128"/>
    </font>
    <font>
      <b/>
      <u/>
      <sz val="12"/>
      <color rgb="FFFF0000"/>
      <name val="ＭＳ 明朝"/>
      <family val="1"/>
      <charset val="128"/>
    </font>
    <font>
      <sz val="18"/>
      <color theme="3"/>
      <name val="ＭＳ Ｐゴシック"/>
      <family val="2"/>
      <charset val="128"/>
      <scheme val="major"/>
    </font>
    <font>
      <sz val="16"/>
      <name val="ＭＳ 明朝"/>
      <family val="1"/>
      <charset val="128"/>
    </font>
    <font>
      <sz val="9"/>
      <color indexed="8"/>
      <name val="ＭＳ 明朝"/>
      <family val="1"/>
      <charset val="128"/>
    </font>
    <font>
      <sz val="1"/>
      <name val="ＭＳ 明朝"/>
      <family val="1"/>
      <charset val="128"/>
    </font>
    <font>
      <sz val="6"/>
      <name val="ＭＳ Ｐゴシック"/>
      <family val="2"/>
      <charset val="128"/>
      <scheme val="minor"/>
    </font>
    <font>
      <sz val="11"/>
      <color theme="1"/>
      <name val="ＭＳ ゴシック"/>
      <family val="3"/>
      <charset val="128"/>
    </font>
    <font>
      <sz val="6"/>
      <name val="ＭＳ ゴシック"/>
      <family val="3"/>
      <charset val="128"/>
    </font>
    <font>
      <u/>
      <sz val="11"/>
      <color theme="10"/>
      <name val="ＭＳ Ｐゴシック"/>
      <family val="2"/>
      <charset val="128"/>
      <scheme val="minor"/>
    </font>
    <font>
      <b/>
      <sz val="16"/>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20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bottom style="mediumDashDot">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style="thin">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thin">
        <color indexed="64"/>
      </top>
      <bottom style="hair">
        <color indexed="64"/>
      </bottom>
      <diagonal/>
    </border>
    <border>
      <left/>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uble">
        <color indexed="64"/>
      </top>
      <bottom style="double">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diagonalUp="1">
      <left style="hair">
        <color indexed="64"/>
      </left>
      <right style="hair">
        <color indexed="64"/>
      </right>
      <top/>
      <bottom/>
      <diagonal style="hair">
        <color indexed="64"/>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diagonalUp="1">
      <left style="hair">
        <color indexed="64"/>
      </left>
      <right style="hair">
        <color indexed="64"/>
      </right>
      <top style="hair">
        <color indexed="64"/>
      </top>
      <bottom/>
      <diagonal style="hair">
        <color indexed="64"/>
      </diagonal>
    </border>
    <border>
      <left/>
      <right style="hair">
        <color indexed="64"/>
      </right>
      <top style="hair">
        <color indexed="64"/>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top style="medium">
        <color indexed="64"/>
      </top>
      <bottom/>
      <diagonal/>
    </border>
    <border>
      <left style="medium">
        <color indexed="64"/>
      </left>
      <right/>
      <top style="thin">
        <color indexed="64"/>
      </top>
      <bottom/>
      <diagonal/>
    </border>
    <border>
      <left/>
      <right style="hair">
        <color indexed="64"/>
      </right>
      <top/>
      <bottom style="medium">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left/>
      <right style="thin">
        <color indexed="64"/>
      </right>
      <top style="medium">
        <color indexed="64"/>
      </top>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right style="thin">
        <color indexed="64"/>
      </right>
      <top/>
      <bottom style="medium">
        <color indexed="64"/>
      </bottom>
      <diagonal/>
    </border>
    <border>
      <left style="hair">
        <color indexed="64"/>
      </left>
      <right/>
      <top style="thin">
        <color auto="1"/>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auto="1"/>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hair">
        <color indexed="64"/>
      </bottom>
      <diagonal/>
    </border>
  </borders>
  <cellStyleXfs count="19">
    <xf numFmtId="177" fontId="0" fillId="0" borderId="0">
      <alignment vertical="center"/>
    </xf>
    <xf numFmtId="38" fontId="1" fillId="0" borderId="0" applyFont="0" applyFill="0" applyBorder="0" applyAlignment="0" applyProtection="0"/>
    <xf numFmtId="38" fontId="8" fillId="0" borderId="0" applyFont="0" applyFill="0" applyBorder="0" applyAlignment="0" applyProtection="0">
      <alignment vertical="center"/>
    </xf>
    <xf numFmtId="6" fontId="1" fillId="0" borderId="0" applyFont="0" applyFill="0" applyBorder="0" applyAlignment="0" applyProtection="0"/>
    <xf numFmtId="177" fontId="1" fillId="0" borderId="0"/>
    <xf numFmtId="177" fontId="1" fillId="0" borderId="0">
      <alignment vertical="center"/>
    </xf>
    <xf numFmtId="177" fontId="3" fillId="0" borderId="0">
      <alignment vertical="center"/>
    </xf>
    <xf numFmtId="177" fontId="1" fillId="0" borderId="0"/>
    <xf numFmtId="177" fontId="1" fillId="0" borderId="0"/>
    <xf numFmtId="177" fontId="1" fillId="0" borderId="0"/>
    <xf numFmtId="177" fontId="1" fillId="0" borderId="0"/>
    <xf numFmtId="177" fontId="8" fillId="0" borderId="0">
      <alignment vertical="center"/>
    </xf>
    <xf numFmtId="177" fontId="1" fillId="0" borderId="0"/>
    <xf numFmtId="177"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8" fillId="0" borderId="0">
      <alignment vertical="center"/>
    </xf>
    <xf numFmtId="0" fontId="8" fillId="0" borderId="0">
      <alignment vertical="center"/>
    </xf>
  </cellStyleXfs>
  <cellXfs count="671">
    <xf numFmtId="177" fontId="0" fillId="0" borderId="0" xfId="0">
      <alignment vertical="center"/>
    </xf>
    <xf numFmtId="177" fontId="6" fillId="0" borderId="0" xfId="0" applyFont="1" applyFill="1">
      <alignment vertical="center"/>
    </xf>
    <xf numFmtId="177" fontId="6" fillId="0" borderId="0" xfId="0" applyFont="1" applyFill="1" applyBorder="1" applyAlignment="1">
      <alignment vertical="center"/>
    </xf>
    <xf numFmtId="177" fontId="6" fillId="0" borderId="0" xfId="0" applyFont="1" applyFill="1" applyBorder="1" applyAlignment="1">
      <alignment horizontal="left" vertical="center" indent="1"/>
    </xf>
    <xf numFmtId="177" fontId="6" fillId="0" borderId="0" xfId="0" applyFont="1" applyFill="1" applyBorder="1">
      <alignment vertical="center"/>
    </xf>
    <xf numFmtId="177" fontId="7" fillId="0" borderId="0" xfId="0" applyFont="1" applyFill="1" applyAlignment="1">
      <alignment horizontal="centerContinuous" vertical="center"/>
    </xf>
    <xf numFmtId="177" fontId="6" fillId="0" borderId="50" xfId="0" applyFont="1" applyFill="1" applyBorder="1">
      <alignment vertical="center"/>
    </xf>
    <xf numFmtId="0" fontId="4" fillId="0" borderId="0" xfId="0" applyNumberFormat="1" applyFont="1">
      <alignment vertical="center"/>
    </xf>
    <xf numFmtId="0" fontId="4" fillId="0" borderId="0" xfId="0" applyNumberFormat="1" applyFont="1" applyAlignment="1">
      <alignment vertical="center"/>
    </xf>
    <xf numFmtId="0" fontId="6" fillId="0" borderId="0" xfId="0" applyNumberFormat="1" applyFont="1">
      <alignment vertical="center"/>
    </xf>
    <xf numFmtId="0" fontId="6" fillId="0" borderId="0" xfId="0" applyNumberFormat="1" applyFont="1" applyFill="1">
      <alignment vertical="center"/>
    </xf>
    <xf numFmtId="0" fontId="6" fillId="0" borderId="0" xfId="13" applyNumberFormat="1" applyFont="1"/>
    <xf numFmtId="0" fontId="6" fillId="0" borderId="0" xfId="0" applyNumberFormat="1" applyFont="1" applyAlignment="1">
      <alignment horizontal="centerContinuous" vertical="center"/>
    </xf>
    <xf numFmtId="177" fontId="10" fillId="0" borderId="0" xfId="11" applyFont="1" applyBorder="1" applyAlignment="1">
      <alignment horizontal="centerContinuous" vertical="center" shrinkToFit="1"/>
    </xf>
    <xf numFmtId="177" fontId="9" fillId="0" borderId="0" xfId="11" applyFont="1" applyBorder="1">
      <alignment vertical="center"/>
    </xf>
    <xf numFmtId="177" fontId="9" fillId="0" borderId="0" xfId="11" applyFont="1">
      <alignment vertical="center"/>
    </xf>
    <xf numFmtId="177" fontId="9" fillId="0" borderId="0" xfId="11" applyFont="1" applyBorder="1" applyAlignment="1">
      <alignment horizontal="centerContinuous" vertical="center"/>
    </xf>
    <xf numFmtId="177" fontId="14" fillId="0" borderId="0" xfId="11" applyFont="1">
      <alignment vertical="center"/>
    </xf>
    <xf numFmtId="0" fontId="4" fillId="0" borderId="23" xfId="11" applyNumberFormat="1" applyFont="1" applyBorder="1" applyAlignment="1">
      <alignment horizontal="center" vertical="center" shrinkToFit="1"/>
    </xf>
    <xf numFmtId="0" fontId="4" fillId="0" borderId="24" xfId="11" applyNumberFormat="1" applyFont="1" applyBorder="1" applyAlignment="1">
      <alignment horizontal="center" vertical="center" shrinkToFit="1"/>
    </xf>
    <xf numFmtId="0" fontId="4" fillId="0" borderId="17" xfId="11" applyNumberFormat="1" applyFont="1" applyBorder="1" applyAlignment="1">
      <alignment horizontal="center" vertical="center" shrinkToFit="1"/>
    </xf>
    <xf numFmtId="0" fontId="4" fillId="0" borderId="2" xfId="11" applyNumberFormat="1" applyFont="1" applyBorder="1" applyAlignment="1">
      <alignment horizontal="center" vertical="center" shrinkToFit="1"/>
    </xf>
    <xf numFmtId="0" fontId="4" fillId="0" borderId="13" xfId="11" applyNumberFormat="1" applyFont="1" applyBorder="1" applyAlignment="1">
      <alignment horizontal="center" vertical="center" shrinkToFit="1"/>
    </xf>
    <xf numFmtId="0" fontId="4" fillId="0" borderId="25" xfId="11" applyNumberFormat="1" applyFont="1" applyBorder="1" applyAlignment="1">
      <alignment horizontal="center" vertical="center" shrinkToFit="1"/>
    </xf>
    <xf numFmtId="0" fontId="4" fillId="0" borderId="26" xfId="11" applyNumberFormat="1" applyFont="1" applyBorder="1" applyAlignment="1">
      <alignment horizontal="center" vertical="center" shrinkToFit="1"/>
    </xf>
    <xf numFmtId="0" fontId="4" fillId="0" borderId="16" xfId="11" applyNumberFormat="1" applyFont="1" applyBorder="1" applyAlignment="1">
      <alignment horizontal="center" vertical="center" shrinkToFit="1"/>
    </xf>
    <xf numFmtId="179" fontId="4" fillId="0" borderId="23" xfId="11" applyNumberFormat="1" applyFont="1" applyBorder="1" applyAlignment="1">
      <alignment horizontal="center" vertical="center" shrinkToFit="1"/>
    </xf>
    <xf numFmtId="179" fontId="4" fillId="0" borderId="24" xfId="11" applyNumberFormat="1" applyFont="1" applyBorder="1" applyAlignment="1">
      <alignment horizontal="center" vertical="center" shrinkToFit="1"/>
    </xf>
    <xf numFmtId="179" fontId="4" fillId="0" borderId="17" xfId="11" applyNumberFormat="1" applyFont="1" applyBorder="1" applyAlignment="1">
      <alignment horizontal="center" vertical="center" shrinkToFit="1"/>
    </xf>
    <xf numFmtId="179" fontId="4" fillId="0" borderId="2" xfId="11" applyNumberFormat="1" applyFont="1" applyBorder="1" applyAlignment="1">
      <alignment horizontal="center" vertical="center" shrinkToFit="1"/>
    </xf>
    <xf numFmtId="0" fontId="15" fillId="0" borderId="0" xfId="11" applyNumberFormat="1" applyFont="1" applyAlignment="1">
      <alignment vertical="center"/>
    </xf>
    <xf numFmtId="0" fontId="4" fillId="0" borderId="1" xfId="11" applyNumberFormat="1" applyFont="1" applyBorder="1" applyAlignment="1">
      <alignment vertical="center"/>
    </xf>
    <xf numFmtId="0" fontId="5" fillId="0" borderId="0" xfId="11" applyNumberFormat="1" applyFont="1" applyAlignment="1">
      <alignment vertical="center"/>
    </xf>
    <xf numFmtId="0" fontId="4" fillId="0" borderId="0" xfId="11" applyNumberFormat="1" applyFont="1" applyBorder="1" applyAlignment="1">
      <alignment horizontal="right" vertical="center"/>
    </xf>
    <xf numFmtId="0" fontId="4" fillId="0" borderId="25" xfId="11" applyNumberFormat="1" applyFont="1" applyBorder="1" applyAlignment="1">
      <alignment horizontal="right" vertical="center" shrinkToFit="1"/>
    </xf>
    <xf numFmtId="0" fontId="4" fillId="0" borderId="61" xfId="11" applyNumberFormat="1" applyFont="1" applyBorder="1" applyAlignment="1">
      <alignment horizontal="right" vertical="center" shrinkToFit="1"/>
    </xf>
    <xf numFmtId="0" fontId="4" fillId="0" borderId="26" xfId="11" applyNumberFormat="1" applyFont="1" applyBorder="1" applyAlignment="1">
      <alignment horizontal="right" vertical="center" shrinkToFit="1"/>
    </xf>
    <xf numFmtId="0" fontId="4" fillId="0" borderId="29" xfId="11" applyNumberFormat="1" applyFont="1" applyBorder="1" applyAlignment="1">
      <alignment horizontal="right" vertical="center" shrinkToFit="1"/>
    </xf>
    <xf numFmtId="0" fontId="4" fillId="0" borderId="16" xfId="11" applyNumberFormat="1" applyFont="1" applyBorder="1" applyAlignment="1">
      <alignment horizontal="right" vertical="center" shrinkToFit="1"/>
    </xf>
    <xf numFmtId="0" fontId="4" fillId="0" borderId="62" xfId="11" applyNumberFormat="1" applyFont="1" applyBorder="1" applyAlignment="1">
      <alignment horizontal="right" vertical="center" shrinkToFit="1"/>
    </xf>
    <xf numFmtId="0" fontId="4" fillId="0" borderId="63" xfId="11" applyNumberFormat="1" applyFont="1" applyBorder="1" applyAlignment="1">
      <alignment horizontal="center" vertical="center" shrinkToFit="1"/>
    </xf>
    <xf numFmtId="0" fontId="4" fillId="0" borderId="64" xfId="11" applyNumberFormat="1" applyFont="1" applyBorder="1" applyAlignment="1">
      <alignment horizontal="center" vertical="center" shrinkToFit="1"/>
    </xf>
    <xf numFmtId="0" fontId="4" fillId="0" borderId="65" xfId="11" applyNumberFormat="1" applyFont="1" applyBorder="1" applyAlignment="1">
      <alignment horizontal="center" vertical="center" shrinkToFit="1"/>
    </xf>
    <xf numFmtId="179" fontId="4" fillId="0" borderId="63" xfId="11" applyNumberFormat="1" applyFont="1" applyBorder="1" applyAlignment="1">
      <alignment horizontal="center" vertical="center" shrinkToFit="1"/>
    </xf>
    <xf numFmtId="179" fontId="4" fillId="0" borderId="64" xfId="11" applyNumberFormat="1" applyFont="1" applyBorder="1" applyAlignment="1">
      <alignment horizontal="center" vertical="center" shrinkToFit="1"/>
    </xf>
    <xf numFmtId="179" fontId="4" fillId="0" borderId="65" xfId="11" applyNumberFormat="1" applyFont="1" applyBorder="1" applyAlignment="1">
      <alignment horizontal="center" vertical="center" shrinkToFit="1"/>
    </xf>
    <xf numFmtId="0" fontId="4" fillId="0" borderId="37" xfId="11" applyNumberFormat="1" applyFont="1" applyBorder="1" applyAlignment="1">
      <alignment horizontal="center" vertical="center" shrinkToFit="1"/>
    </xf>
    <xf numFmtId="0" fontId="4" fillId="0" borderId="38" xfId="11" applyNumberFormat="1" applyFont="1" applyBorder="1" applyAlignment="1">
      <alignment horizontal="center" vertical="center" shrinkToFit="1"/>
    </xf>
    <xf numFmtId="0" fontId="4" fillId="0" borderId="36" xfId="11" applyNumberFormat="1" applyFont="1" applyBorder="1" applyAlignment="1">
      <alignment horizontal="center" vertical="center" shrinkToFit="1"/>
    </xf>
    <xf numFmtId="0" fontId="4" fillId="0" borderId="0" xfId="0" applyNumberFormat="1" applyFont="1" applyBorder="1" applyAlignment="1">
      <alignment vertical="center"/>
    </xf>
    <xf numFmtId="0" fontId="4" fillId="0" borderId="0" xfId="14" applyNumberFormat="1" applyFont="1" applyAlignment="1">
      <alignment vertical="center"/>
    </xf>
    <xf numFmtId="0" fontId="13" fillId="0" borderId="0" xfId="17" applyFont="1" applyAlignment="1">
      <alignment vertical="center"/>
    </xf>
    <xf numFmtId="0" fontId="13" fillId="0" borderId="6" xfId="17" applyFont="1" applyBorder="1" applyAlignment="1">
      <alignment vertical="center"/>
    </xf>
    <xf numFmtId="0" fontId="13" fillId="0" borderId="7" xfId="17" applyFont="1" applyBorder="1" applyAlignment="1">
      <alignment vertical="center"/>
    </xf>
    <xf numFmtId="0" fontId="13" fillId="0" borderId="8" xfId="17" applyFont="1" applyBorder="1" applyAlignment="1">
      <alignment vertical="center"/>
    </xf>
    <xf numFmtId="0" fontId="13" fillId="0" borderId="5" xfId="17" applyFont="1" applyBorder="1" applyAlignment="1">
      <alignment vertical="center"/>
    </xf>
    <xf numFmtId="0" fontId="13" fillId="0" borderId="9" xfId="17" applyFont="1" applyBorder="1" applyAlignment="1">
      <alignment vertical="center"/>
    </xf>
    <xf numFmtId="0" fontId="13" fillId="0" borderId="4" xfId="17" applyFont="1" applyBorder="1" applyAlignment="1">
      <alignment vertical="center"/>
    </xf>
    <xf numFmtId="0" fontId="13" fillId="0" borderId="1" xfId="17" applyFont="1" applyBorder="1" applyAlignment="1">
      <alignment vertical="center"/>
    </xf>
    <xf numFmtId="0" fontId="13" fillId="0" borderId="10" xfId="17" applyFont="1" applyBorder="1" applyAlignment="1">
      <alignment vertical="center"/>
    </xf>
    <xf numFmtId="0" fontId="13" fillId="0" borderId="0" xfId="17" applyFont="1" applyAlignment="1">
      <alignment horizontal="centerContinuous" vertical="center"/>
    </xf>
    <xf numFmtId="0" fontId="10" fillId="0" borderId="0" xfId="17" applyFont="1" applyAlignment="1">
      <alignment horizontal="centerContinuous" vertical="center"/>
    </xf>
    <xf numFmtId="0" fontId="6" fillId="0" borderId="0" xfId="14" applyNumberFormat="1" applyFont="1" applyAlignment="1">
      <alignment vertical="center"/>
    </xf>
    <xf numFmtId="0" fontId="12" fillId="0" borderId="0" xfId="14" applyNumberFormat="1" applyFont="1" applyAlignment="1">
      <alignment horizontal="centerContinuous" vertical="center"/>
    </xf>
    <xf numFmtId="0" fontId="6" fillId="0" borderId="0" xfId="14" applyNumberFormat="1" applyFont="1" applyAlignment="1">
      <alignment horizontal="centerContinuous" vertical="center"/>
    </xf>
    <xf numFmtId="0" fontId="6" fillId="0" borderId="2" xfId="14" applyNumberFormat="1" applyFont="1" applyFill="1" applyBorder="1" applyAlignment="1">
      <alignment vertical="center"/>
    </xf>
    <xf numFmtId="0" fontId="4" fillId="0" borderId="0" xfId="16" applyNumberFormat="1" applyFont="1" applyAlignment="1">
      <alignment vertical="center"/>
    </xf>
    <xf numFmtId="0" fontId="6" fillId="0" borderId="0" xfId="16" applyNumberFormat="1" applyFont="1" applyAlignment="1">
      <alignment horizontal="centerContinuous" vertical="center"/>
    </xf>
    <xf numFmtId="0" fontId="12" fillId="0" borderId="0" xfId="16" applyNumberFormat="1" applyFont="1" applyAlignment="1">
      <alignment horizontal="centerContinuous" vertical="center"/>
    </xf>
    <xf numFmtId="0" fontId="6" fillId="0" borderId="0" xfId="16" applyNumberFormat="1" applyFont="1" applyAlignment="1">
      <alignment vertical="center"/>
    </xf>
    <xf numFmtId="177" fontId="13" fillId="0" borderId="0" xfId="11" applyFont="1" applyAlignment="1">
      <alignment vertical="center"/>
    </xf>
    <xf numFmtId="177" fontId="13" fillId="0" borderId="0" xfId="11" applyFont="1" applyAlignment="1">
      <alignment horizontal="center" vertical="center"/>
    </xf>
    <xf numFmtId="177" fontId="13" fillId="0" borderId="1" xfId="11" applyFont="1" applyBorder="1">
      <alignment vertical="center"/>
    </xf>
    <xf numFmtId="177" fontId="13" fillId="0" borderId="0" xfId="11" applyFont="1">
      <alignment vertical="center"/>
    </xf>
    <xf numFmtId="0" fontId="4" fillId="0" borderId="0" xfId="13" applyNumberFormat="1" applyFont="1"/>
    <xf numFmtId="0" fontId="4" fillId="0" borderId="2" xfId="0" applyNumberFormat="1" applyFont="1" applyBorder="1" applyAlignment="1">
      <alignment horizontal="center" vertical="center" shrinkToFit="1"/>
    </xf>
    <xf numFmtId="0" fontId="4" fillId="0" borderId="0" xfId="0" applyNumberFormat="1" applyFont="1" applyAlignment="1">
      <alignment vertical="center" shrinkToFit="1"/>
    </xf>
    <xf numFmtId="0" fontId="4" fillId="0" borderId="0" xfId="16" applyNumberFormat="1" applyFont="1" applyBorder="1" applyAlignment="1">
      <alignment vertical="center"/>
    </xf>
    <xf numFmtId="0" fontId="4" fillId="0" borderId="2" xfId="16" applyNumberFormat="1" applyFont="1" applyBorder="1" applyAlignment="1">
      <alignment horizontal="center" vertical="center" shrinkToFit="1"/>
    </xf>
    <xf numFmtId="0" fontId="4" fillId="0" borderId="2" xfId="16" applyNumberFormat="1" applyFont="1" applyBorder="1" applyAlignment="1">
      <alignment vertical="center" shrinkToFit="1"/>
    </xf>
    <xf numFmtId="181" fontId="4" fillId="0" borderId="2" xfId="16" applyNumberFormat="1" applyFont="1" applyBorder="1" applyAlignment="1">
      <alignment vertical="center" shrinkToFit="1"/>
    </xf>
    <xf numFmtId="180" fontId="4" fillId="0" borderId="21" xfId="16" applyNumberFormat="1" applyFont="1" applyBorder="1" applyAlignment="1">
      <alignment horizontal="center" vertical="center" shrinkToFit="1"/>
    </xf>
    <xf numFmtId="180" fontId="4" fillId="0" borderId="19" xfId="16" applyNumberFormat="1" applyFont="1" applyBorder="1" applyAlignment="1">
      <alignment horizontal="center" vertical="center" shrinkToFit="1"/>
    </xf>
    <xf numFmtId="0" fontId="4" fillId="0" borderId="0" xfId="16" applyNumberFormat="1" applyFont="1" applyBorder="1" applyAlignment="1">
      <alignment vertical="center" shrinkToFit="1"/>
    </xf>
    <xf numFmtId="0" fontId="4" fillId="0" borderId="0" xfId="0" applyNumberFormat="1" applyFont="1" applyBorder="1" applyAlignment="1">
      <alignment horizontal="center" vertical="center" shrinkToFit="1"/>
    </xf>
    <xf numFmtId="181" fontId="4" fillId="0" borderId="0" xfId="16" applyNumberFormat="1" applyFont="1" applyBorder="1" applyAlignment="1">
      <alignment vertical="center" shrinkToFit="1"/>
    </xf>
    <xf numFmtId="180" fontId="4" fillId="0" borderId="0" xfId="16" applyNumberFormat="1" applyFont="1" applyBorder="1" applyAlignment="1">
      <alignment vertical="center" shrinkToFit="1"/>
    </xf>
    <xf numFmtId="0" fontId="4" fillId="0" borderId="0" xfId="14" applyNumberFormat="1" applyFont="1" applyBorder="1" applyAlignment="1">
      <alignment vertical="center"/>
    </xf>
    <xf numFmtId="0" fontId="4" fillId="0" borderId="0" xfId="14" applyNumberFormat="1" applyFont="1" applyAlignment="1">
      <alignment vertical="center" shrinkToFit="1"/>
    </xf>
    <xf numFmtId="177" fontId="4" fillId="0" borderId="6" xfId="14" applyNumberFormat="1" applyFont="1" applyBorder="1" applyAlignment="1">
      <alignment horizontal="center" vertical="center" shrinkToFit="1"/>
    </xf>
    <xf numFmtId="177" fontId="4" fillId="0" borderId="7" xfId="14" applyNumberFormat="1" applyFont="1" applyBorder="1" applyAlignment="1">
      <alignment horizontal="center" vertical="center" shrinkToFit="1"/>
    </xf>
    <xf numFmtId="177" fontId="4" fillId="0" borderId="74" xfId="14" applyNumberFormat="1" applyFont="1" applyBorder="1" applyAlignment="1">
      <alignment horizontal="center" vertical="center" shrinkToFit="1"/>
    </xf>
    <xf numFmtId="177" fontId="4" fillId="0" borderId="4" xfId="14" applyNumberFormat="1" applyFont="1" applyBorder="1" applyAlignment="1">
      <alignment horizontal="center" vertical="center" shrinkToFit="1"/>
    </xf>
    <xf numFmtId="177" fontId="4" fillId="0" borderId="1" xfId="14" applyNumberFormat="1" applyFont="1" applyBorder="1" applyAlignment="1">
      <alignment horizontal="center" vertical="center" shrinkToFit="1"/>
    </xf>
    <xf numFmtId="177" fontId="4" fillId="0" borderId="72" xfId="14" applyNumberFormat="1" applyFont="1" applyBorder="1" applyAlignment="1">
      <alignment horizontal="center" vertical="center" shrinkToFit="1"/>
    </xf>
    <xf numFmtId="181" fontId="4" fillId="0" borderId="27" xfId="14" applyNumberFormat="1" applyFont="1" applyBorder="1" applyAlignment="1">
      <alignment vertical="center" shrinkToFit="1"/>
    </xf>
    <xf numFmtId="181" fontId="4" fillId="0" borderId="82" xfId="14" applyNumberFormat="1" applyFont="1" applyBorder="1" applyAlignment="1">
      <alignment vertical="center" shrinkToFit="1"/>
    </xf>
    <xf numFmtId="0" fontId="4" fillId="0" borderId="0" xfId="0" applyNumberFormat="1" applyFont="1" applyBorder="1" applyAlignment="1">
      <alignment horizontal="center" vertical="center" shrinkToFit="1"/>
    </xf>
    <xf numFmtId="0" fontId="4" fillId="0" borderId="2" xfId="0" applyNumberFormat="1" applyFont="1" applyBorder="1" applyAlignment="1">
      <alignment horizontal="center" vertical="center" shrinkToFit="1"/>
    </xf>
    <xf numFmtId="0" fontId="4" fillId="0" borderId="57" xfId="0" applyNumberFormat="1" applyFont="1" applyBorder="1" applyAlignment="1">
      <alignment vertical="center" shrinkToFit="1"/>
    </xf>
    <xf numFmtId="177" fontId="4" fillId="0" borderId="0" xfId="0" applyFont="1" applyFill="1" applyBorder="1">
      <alignment vertical="center"/>
    </xf>
    <xf numFmtId="177" fontId="13" fillId="0" borderId="0" xfId="11" applyFont="1" applyBorder="1" applyAlignment="1">
      <alignment horizontal="left" vertical="center"/>
    </xf>
    <xf numFmtId="177" fontId="4" fillId="0" borderId="0" xfId="0" applyFont="1" applyFill="1">
      <alignment vertical="center"/>
    </xf>
    <xf numFmtId="177" fontId="13" fillId="0" borderId="0" xfId="11" applyFont="1" applyBorder="1" applyAlignment="1">
      <alignment vertical="center"/>
    </xf>
    <xf numFmtId="0" fontId="5" fillId="2" borderId="55" xfId="0" applyNumberFormat="1" applyFont="1" applyFill="1" applyBorder="1" applyAlignment="1">
      <alignment horizontal="center" vertical="center" shrinkToFit="1"/>
    </xf>
    <xf numFmtId="0" fontId="4" fillId="4" borderId="7" xfId="14" applyNumberFormat="1" applyFont="1" applyFill="1" applyBorder="1" applyAlignment="1">
      <alignment horizontal="center" vertical="center" shrinkToFit="1"/>
    </xf>
    <xf numFmtId="0" fontId="4" fillId="4" borderId="1" xfId="14" applyNumberFormat="1" applyFont="1" applyFill="1" applyBorder="1" applyAlignment="1">
      <alignment horizontal="center" vertical="center" shrinkToFit="1"/>
    </xf>
    <xf numFmtId="0" fontId="4" fillId="4" borderId="73" xfId="14" applyNumberFormat="1" applyFont="1" applyFill="1" applyBorder="1" applyAlignment="1">
      <alignment horizontal="center" vertical="center" shrinkToFit="1"/>
    </xf>
    <xf numFmtId="0" fontId="4" fillId="4" borderId="75" xfId="14" applyNumberFormat="1" applyFont="1" applyFill="1" applyBorder="1" applyAlignment="1">
      <alignment horizontal="center" vertical="center" shrinkToFit="1"/>
    </xf>
    <xf numFmtId="0" fontId="4" fillId="4" borderId="8" xfId="14" applyNumberFormat="1" applyFont="1" applyFill="1" applyBorder="1" applyAlignment="1">
      <alignment horizontal="center" vertical="center" shrinkToFit="1"/>
    </xf>
    <xf numFmtId="0" fontId="4" fillId="4" borderId="10" xfId="14" applyNumberFormat="1" applyFont="1" applyFill="1" applyBorder="1" applyAlignment="1">
      <alignment horizontal="center" vertical="center" shrinkToFit="1"/>
    </xf>
    <xf numFmtId="0" fontId="4" fillId="4" borderId="13" xfId="14" applyNumberFormat="1" applyFont="1" applyFill="1" applyBorder="1" applyAlignment="1">
      <alignment horizontal="center" vertical="center" shrinkToFit="1"/>
    </xf>
    <xf numFmtId="0" fontId="4" fillId="4" borderId="11" xfId="16" applyNumberFormat="1" applyFont="1" applyFill="1" applyBorder="1" applyAlignment="1">
      <alignment horizontal="center" vertical="center" shrinkToFit="1"/>
    </xf>
    <xf numFmtId="0" fontId="4" fillId="4" borderId="11" xfId="16" applyNumberFormat="1" applyFont="1" applyFill="1" applyBorder="1" applyAlignment="1">
      <alignment horizontal="centerContinuous" vertical="center" shrinkToFit="1"/>
    </xf>
    <xf numFmtId="0" fontId="4" fillId="4" borderId="35" xfId="16" applyNumberFormat="1" applyFont="1" applyFill="1" applyBorder="1" applyAlignment="1">
      <alignment horizontal="center" vertical="center" shrinkToFit="1"/>
    </xf>
    <xf numFmtId="0" fontId="4" fillId="4" borderId="39" xfId="16" applyNumberFormat="1" applyFont="1" applyFill="1" applyBorder="1" applyAlignment="1">
      <alignment horizontal="center" vertical="center" shrinkToFit="1"/>
    </xf>
    <xf numFmtId="0" fontId="4" fillId="4" borderId="40" xfId="16" applyNumberFormat="1" applyFont="1" applyFill="1" applyBorder="1" applyAlignment="1">
      <alignment horizontal="center" vertical="center" shrinkToFit="1"/>
    </xf>
    <xf numFmtId="0" fontId="4" fillId="4" borderId="3" xfId="16" applyNumberFormat="1" applyFont="1" applyFill="1" applyBorder="1" applyAlignment="1">
      <alignment horizontal="center" vertical="center" shrinkToFit="1"/>
    </xf>
    <xf numFmtId="0" fontId="4" fillId="4" borderId="41" xfId="16" applyNumberFormat="1" applyFont="1" applyFill="1" applyBorder="1" applyAlignment="1">
      <alignment horizontal="center" vertical="center" shrinkToFit="1"/>
    </xf>
    <xf numFmtId="0" fontId="4" fillId="4" borderId="42" xfId="16" applyNumberFormat="1" applyFont="1" applyFill="1" applyBorder="1" applyAlignment="1">
      <alignment horizontal="center" vertical="center" shrinkToFit="1"/>
    </xf>
    <xf numFmtId="0" fontId="4" fillId="0" borderId="1" xfId="14" applyNumberFormat="1" applyFont="1" applyFill="1" applyBorder="1" applyAlignment="1">
      <alignment vertical="center"/>
    </xf>
    <xf numFmtId="0" fontId="6" fillId="0" borderId="2" xfId="4" applyNumberFormat="1" applyFont="1" applyFill="1" applyBorder="1" applyAlignment="1">
      <alignment vertical="center"/>
    </xf>
    <xf numFmtId="0" fontId="6" fillId="0" borderId="2" xfId="4" applyNumberFormat="1" applyFont="1" applyFill="1" applyBorder="1" applyAlignment="1">
      <alignment vertical="center" shrinkToFit="1"/>
    </xf>
    <xf numFmtId="0" fontId="4" fillId="0" borderId="23" xfId="0" applyNumberFormat="1" applyFont="1" applyBorder="1" applyAlignment="1">
      <alignment vertical="center"/>
    </xf>
    <xf numFmtId="0" fontId="4" fillId="0" borderId="24" xfId="0" applyNumberFormat="1" applyFont="1" applyBorder="1" applyAlignment="1">
      <alignment vertical="center"/>
    </xf>
    <xf numFmtId="0" fontId="6" fillId="0" borderId="0" xfId="0" applyNumberFormat="1" applyFont="1" applyAlignment="1">
      <alignment vertical="center" shrinkToFit="1"/>
    </xf>
    <xf numFmtId="0" fontId="6" fillId="0" borderId="0" xfId="0" applyNumberFormat="1" applyFont="1" applyFill="1" applyAlignment="1">
      <alignment vertical="center" shrinkToFit="1"/>
    </xf>
    <xf numFmtId="0" fontId="6" fillId="0" borderId="0" xfId="13" applyNumberFormat="1" applyFont="1" applyAlignment="1">
      <alignment vertical="center" shrinkToFit="1"/>
    </xf>
    <xf numFmtId="0" fontId="6" fillId="0" borderId="0" xfId="13" applyNumberFormat="1" applyFont="1" applyFill="1" applyAlignment="1">
      <alignment vertical="center" shrinkToFit="1"/>
    </xf>
    <xf numFmtId="0" fontId="5" fillId="0" borderId="0" xfId="0" applyNumberFormat="1" applyFont="1" applyBorder="1" applyAlignment="1">
      <alignment vertical="center" shrinkToFit="1"/>
    </xf>
    <xf numFmtId="0" fontId="16" fillId="0" borderId="78" xfId="13" applyNumberFormat="1" applyFont="1" applyBorder="1" applyAlignment="1">
      <alignment horizontal="center" vertical="center" shrinkToFit="1"/>
    </xf>
    <xf numFmtId="0" fontId="4" fillId="0" borderId="98" xfId="4" applyNumberFormat="1" applyFont="1" applyFill="1" applyBorder="1" applyAlignment="1">
      <alignment vertical="center" shrinkToFit="1"/>
    </xf>
    <xf numFmtId="0" fontId="4" fillId="0" borderId="78" xfId="4" applyNumberFormat="1" applyFont="1" applyFill="1" applyBorder="1" applyAlignment="1">
      <alignment vertical="center" shrinkToFit="1"/>
    </xf>
    <xf numFmtId="0" fontId="16" fillId="0" borderId="22" xfId="13" applyNumberFormat="1" applyFont="1" applyBorder="1" applyAlignment="1">
      <alignment horizontal="center" vertical="center" shrinkToFit="1"/>
    </xf>
    <xf numFmtId="0" fontId="16" fillId="0" borderId="104" xfId="13" applyNumberFormat="1" applyFont="1" applyBorder="1" applyAlignment="1">
      <alignment horizontal="center" vertical="center" shrinkToFit="1"/>
    </xf>
    <xf numFmtId="0" fontId="4" fillId="0" borderId="105" xfId="13" applyNumberFormat="1" applyFont="1" applyBorder="1" applyAlignment="1">
      <alignment horizontal="center" vertical="center" shrinkToFit="1"/>
    </xf>
    <xf numFmtId="0" fontId="16" fillId="0" borderId="106" xfId="13" applyNumberFormat="1" applyFont="1" applyBorder="1" applyAlignment="1">
      <alignment horizontal="center" vertical="center" shrinkToFit="1"/>
    </xf>
    <xf numFmtId="0" fontId="4" fillId="0" borderId="107" xfId="13" applyNumberFormat="1" applyFont="1" applyFill="1" applyBorder="1" applyAlignment="1">
      <alignment vertical="center" shrinkToFit="1"/>
    </xf>
    <xf numFmtId="0" fontId="16" fillId="0" borderId="108" xfId="13" applyNumberFormat="1" applyFont="1" applyBorder="1" applyAlignment="1">
      <alignment horizontal="center" vertical="center" shrinkToFit="1"/>
    </xf>
    <xf numFmtId="0" fontId="4" fillId="0" borderId="30" xfId="13" applyNumberFormat="1" applyFont="1" applyBorder="1" applyAlignment="1">
      <alignment horizontal="center" vertical="center" shrinkToFit="1"/>
    </xf>
    <xf numFmtId="0" fontId="5" fillId="0" borderId="102" xfId="13" applyNumberFormat="1" applyFont="1" applyFill="1" applyBorder="1" applyAlignment="1">
      <alignment vertical="center" shrinkToFit="1"/>
    </xf>
    <xf numFmtId="0" fontId="16" fillId="0" borderId="70" xfId="13" applyNumberFormat="1" applyFont="1" applyBorder="1" applyAlignment="1">
      <alignment horizontal="center" vertical="center" shrinkToFit="1"/>
    </xf>
    <xf numFmtId="0" fontId="4" fillId="0" borderId="70" xfId="4" applyNumberFormat="1" applyFont="1" applyFill="1" applyBorder="1" applyAlignment="1">
      <alignment vertical="center" shrinkToFit="1"/>
    </xf>
    <xf numFmtId="0" fontId="4" fillId="4" borderId="111" xfId="4" applyNumberFormat="1" applyFont="1" applyFill="1" applyBorder="1" applyAlignment="1">
      <alignment horizontal="center" vertical="center" shrinkToFit="1"/>
    </xf>
    <xf numFmtId="0" fontId="5" fillId="3" borderId="22" xfId="13" applyNumberFormat="1" applyFont="1" applyFill="1" applyBorder="1" applyAlignment="1">
      <alignment horizontal="center" vertical="center" shrinkToFit="1"/>
    </xf>
    <xf numFmtId="0" fontId="5" fillId="3" borderId="102" xfId="13" applyNumberFormat="1" applyFont="1" applyFill="1" applyBorder="1" applyAlignment="1">
      <alignment horizontal="center" vertical="center" shrinkToFit="1"/>
    </xf>
    <xf numFmtId="0" fontId="6" fillId="0" borderId="0" xfId="0" applyNumberFormat="1" applyFont="1" applyAlignment="1">
      <alignment horizontal="centerContinuous" vertical="center" shrinkToFit="1"/>
    </xf>
    <xf numFmtId="0" fontId="12" fillId="0" borderId="0" xfId="0" applyNumberFormat="1" applyFont="1" applyAlignment="1">
      <alignment horizontal="centerContinuous" vertical="center" shrinkToFit="1"/>
    </xf>
    <xf numFmtId="0" fontId="4" fillId="0" borderId="83" xfId="11" applyNumberFormat="1" applyFont="1" applyBorder="1" applyAlignment="1">
      <alignment horizontal="center" vertical="center" shrinkToFit="1"/>
    </xf>
    <xf numFmtId="0" fontId="13" fillId="0" borderId="23" xfId="11" applyNumberFormat="1" applyFont="1" applyBorder="1" applyAlignment="1">
      <alignment horizontal="center" vertical="center" shrinkToFit="1"/>
    </xf>
    <xf numFmtId="0" fontId="4" fillId="4" borderId="21" xfId="14" applyNumberFormat="1" applyFont="1" applyFill="1" applyBorder="1" applyAlignment="1">
      <alignment horizontal="center" vertical="center" shrinkToFit="1"/>
    </xf>
    <xf numFmtId="0" fontId="16" fillId="0" borderId="79" xfId="0" applyNumberFormat="1" applyFont="1" applyBorder="1">
      <alignment vertical="center"/>
    </xf>
    <xf numFmtId="0" fontId="16" fillId="0" borderId="116" xfId="0" applyNumberFormat="1" applyFont="1" applyBorder="1">
      <alignment vertical="center"/>
    </xf>
    <xf numFmtId="0" fontId="16" fillId="0" borderId="117" xfId="0" applyNumberFormat="1" applyFont="1" applyBorder="1">
      <alignment vertical="center"/>
    </xf>
    <xf numFmtId="0" fontId="16" fillId="0" borderId="28" xfId="0" applyNumberFormat="1" applyFont="1" applyBorder="1">
      <alignment vertical="center"/>
    </xf>
    <xf numFmtId="0" fontId="16" fillId="0" borderId="118" xfId="0" applyNumberFormat="1" applyFont="1" applyBorder="1">
      <alignment vertical="center"/>
    </xf>
    <xf numFmtId="0" fontId="16" fillId="0" borderId="80" xfId="0" applyNumberFormat="1" applyFont="1" applyBorder="1">
      <alignment vertical="center"/>
    </xf>
    <xf numFmtId="0" fontId="4" fillId="0" borderId="0" xfId="0" applyNumberFormat="1" applyFont="1" applyBorder="1" applyAlignment="1">
      <alignment vertical="center" wrapText="1"/>
    </xf>
    <xf numFmtId="0" fontId="4" fillId="0" borderId="0" xfId="0" applyNumberFormat="1" applyFont="1" applyFill="1">
      <alignment vertical="center"/>
    </xf>
    <xf numFmtId="0" fontId="4" fillId="0" borderId="122" xfId="0" applyNumberFormat="1" applyFont="1" applyBorder="1">
      <alignment vertical="center"/>
    </xf>
    <xf numFmtId="0" fontId="4" fillId="0" borderId="0" xfId="0" applyNumberFormat="1" applyFont="1" applyBorder="1">
      <alignment vertical="center"/>
    </xf>
    <xf numFmtId="0" fontId="4" fillId="0" borderId="123" xfId="0" applyNumberFormat="1" applyFont="1" applyBorder="1">
      <alignment vertical="center"/>
    </xf>
    <xf numFmtId="0" fontId="4" fillId="0" borderId="122" xfId="0" applyNumberFormat="1" applyFont="1" applyBorder="1" applyAlignment="1">
      <alignment vertical="center"/>
    </xf>
    <xf numFmtId="0" fontId="4" fillId="0" borderId="123" xfId="0" applyNumberFormat="1" applyFont="1" applyBorder="1" applyAlignment="1">
      <alignment vertical="center"/>
    </xf>
    <xf numFmtId="0" fontId="16" fillId="0" borderId="0" xfId="0" applyNumberFormat="1" applyFont="1" applyBorder="1">
      <alignment vertical="center"/>
    </xf>
    <xf numFmtId="0" fontId="4" fillId="0" borderId="0" xfId="0" applyNumberFormat="1" applyFont="1" applyFill="1" applyBorder="1">
      <alignment vertical="center"/>
    </xf>
    <xf numFmtId="0" fontId="4" fillId="0" borderId="123" xfId="0" applyNumberFormat="1" applyFont="1" applyFill="1" applyBorder="1">
      <alignment vertical="center"/>
    </xf>
    <xf numFmtId="0" fontId="4" fillId="0" borderId="0" xfId="13" applyNumberFormat="1" applyFont="1" applyBorder="1"/>
    <xf numFmtId="0" fontId="4" fillId="0" borderId="123" xfId="13" applyNumberFormat="1" applyFont="1" applyBorder="1"/>
    <xf numFmtId="0" fontId="4" fillId="0" borderId="122" xfId="0" applyNumberFormat="1" applyFont="1" applyFill="1" applyBorder="1">
      <alignment vertical="center"/>
    </xf>
    <xf numFmtId="0" fontId="4" fillId="0" borderId="124" xfId="13" applyNumberFormat="1" applyFont="1" applyBorder="1"/>
    <xf numFmtId="0" fontId="4" fillId="0" borderId="14" xfId="0" applyNumberFormat="1" applyFont="1" applyBorder="1">
      <alignment vertical="center"/>
    </xf>
    <xf numFmtId="0" fontId="4" fillId="0" borderId="125" xfId="0" applyNumberFormat="1" applyFont="1" applyBorder="1">
      <alignment vertical="center"/>
    </xf>
    <xf numFmtId="0" fontId="4" fillId="0" borderId="15" xfId="13" applyNumberFormat="1" applyFont="1" applyBorder="1" applyAlignment="1">
      <alignment horizontal="center" vertical="center" shrinkToFit="1"/>
    </xf>
    <xf numFmtId="0" fontId="4" fillId="0" borderId="127" xfId="13" applyNumberFormat="1" applyFont="1" applyBorder="1" applyAlignment="1">
      <alignment horizontal="center" vertical="center" shrinkToFit="1"/>
    </xf>
    <xf numFmtId="0" fontId="16" fillId="0" borderId="130" xfId="13" applyNumberFormat="1" applyFont="1" applyBorder="1" applyAlignment="1">
      <alignment horizontal="center" vertical="center" shrinkToFit="1"/>
    </xf>
    <xf numFmtId="0" fontId="16" fillId="0" borderId="131" xfId="13" applyNumberFormat="1" applyFont="1" applyBorder="1" applyAlignment="1">
      <alignment horizontal="center" vertical="center" shrinkToFit="1"/>
    </xf>
    <xf numFmtId="0" fontId="16" fillId="0" borderId="132" xfId="13" applyNumberFormat="1" applyFont="1" applyBorder="1" applyAlignment="1">
      <alignment horizontal="center" vertical="center" shrinkToFit="1"/>
    </xf>
    <xf numFmtId="0" fontId="16" fillId="0" borderId="111" xfId="13" applyNumberFormat="1" applyFont="1" applyBorder="1" applyAlignment="1">
      <alignment horizontal="center" vertical="center" shrinkToFit="1"/>
    </xf>
    <xf numFmtId="177" fontId="12" fillId="0" borderId="0" xfId="0" applyFont="1" applyFill="1" applyAlignment="1">
      <alignment horizontal="centerContinuous" vertical="center"/>
    </xf>
    <xf numFmtId="177" fontId="18" fillId="2" borderId="45" xfId="0" applyFont="1" applyFill="1" applyBorder="1" applyAlignment="1">
      <alignment vertical="center" wrapText="1"/>
    </xf>
    <xf numFmtId="177" fontId="18" fillId="2" borderId="43" xfId="0" applyFont="1" applyFill="1" applyBorder="1" applyAlignment="1">
      <alignment vertical="center" wrapText="1"/>
    </xf>
    <xf numFmtId="177" fontId="18" fillId="2" borderId="26" xfId="0" applyFont="1" applyFill="1" applyBorder="1" applyAlignment="1">
      <alignment vertical="center" wrapText="1"/>
    </xf>
    <xf numFmtId="177" fontId="18" fillId="2" borderId="16" xfId="0" applyFont="1" applyFill="1" applyBorder="1" applyAlignment="1">
      <alignment vertical="center" wrapText="1"/>
    </xf>
    <xf numFmtId="177" fontId="18" fillId="4" borderId="43" xfId="0" applyFont="1" applyFill="1" applyBorder="1" applyAlignment="1">
      <alignment vertical="center" wrapText="1"/>
    </xf>
    <xf numFmtId="177" fontId="18" fillId="4" borderId="26" xfId="0" applyFont="1" applyFill="1" applyBorder="1" applyAlignment="1">
      <alignment vertical="center" wrapText="1"/>
    </xf>
    <xf numFmtId="177" fontId="18" fillId="4" borderId="53" xfId="0" applyFont="1" applyFill="1" applyBorder="1" applyAlignment="1">
      <alignment vertical="center" wrapText="1"/>
    </xf>
    <xf numFmtId="177" fontId="18" fillId="2" borderId="45" xfId="0" applyNumberFormat="1" applyFont="1" applyFill="1" applyBorder="1" applyAlignment="1">
      <alignment horizontal="center" vertical="center" shrinkToFit="1"/>
    </xf>
    <xf numFmtId="177" fontId="18" fillId="2" borderId="26" xfId="0" applyNumberFormat="1" applyFont="1" applyFill="1" applyBorder="1" applyAlignment="1">
      <alignment horizontal="center" vertical="center" shrinkToFit="1"/>
    </xf>
    <xf numFmtId="177" fontId="18" fillId="2" borderId="16" xfId="0" applyNumberFormat="1" applyFont="1" applyFill="1" applyBorder="1" applyAlignment="1">
      <alignment horizontal="center" vertical="center" shrinkToFit="1"/>
    </xf>
    <xf numFmtId="177" fontId="18" fillId="4" borderId="43" xfId="0" applyNumberFormat="1" applyFont="1" applyFill="1" applyBorder="1" applyAlignment="1">
      <alignment horizontal="center" vertical="center" shrinkToFit="1"/>
    </xf>
    <xf numFmtId="177" fontId="18" fillId="4" borderId="92" xfId="0" applyNumberFormat="1" applyFont="1" applyFill="1" applyBorder="1" applyAlignment="1">
      <alignment horizontal="center" vertical="center" shrinkToFit="1"/>
    </xf>
    <xf numFmtId="177" fontId="13" fillId="0" borderId="55" xfId="11" applyFont="1" applyBorder="1" applyAlignment="1">
      <alignment horizontal="center" vertical="center" shrinkToFit="1"/>
    </xf>
    <xf numFmtId="177" fontId="13" fillId="0" borderId="59" xfId="11" applyFont="1" applyBorder="1" applyAlignment="1">
      <alignment horizontal="center" vertical="center" shrinkToFit="1"/>
    </xf>
    <xf numFmtId="177" fontId="13" fillId="0" borderId="56" xfId="11" applyFont="1" applyBorder="1" applyAlignment="1">
      <alignment horizontal="center" vertical="center" shrinkToFit="1"/>
    </xf>
    <xf numFmtId="177" fontId="4" fillId="0" borderId="0" xfId="0" applyFont="1">
      <alignment vertical="center"/>
    </xf>
    <xf numFmtId="177" fontId="18" fillId="2" borderId="138" xfId="0" applyNumberFormat="1" applyFont="1" applyFill="1" applyBorder="1" applyAlignment="1">
      <alignment horizontal="center" vertical="center" shrinkToFit="1"/>
    </xf>
    <xf numFmtId="177" fontId="18" fillId="2" borderId="138" xfId="0" applyFont="1" applyFill="1" applyBorder="1" applyAlignment="1">
      <alignment vertical="center" wrapText="1"/>
    </xf>
    <xf numFmtId="177" fontId="18" fillId="0" borderId="0" xfId="0" applyFont="1" applyFill="1">
      <alignment vertical="center"/>
    </xf>
    <xf numFmtId="177" fontId="20" fillId="0" borderId="0" xfId="0" applyFont="1" applyFill="1" applyAlignment="1">
      <alignment horizontal="center" vertical="center"/>
    </xf>
    <xf numFmtId="177" fontId="19" fillId="0" borderId="28" xfId="0" applyFont="1" applyFill="1" applyBorder="1" applyAlignment="1">
      <alignment horizontal="centerContinuous" vertical="center"/>
    </xf>
    <xf numFmtId="177" fontId="19" fillId="0" borderId="29" xfId="0" applyFont="1" applyFill="1" applyBorder="1" applyAlignment="1">
      <alignment horizontal="centerContinuous" vertical="center"/>
    </xf>
    <xf numFmtId="177" fontId="18" fillId="5" borderId="141" xfId="0" applyNumberFormat="1" applyFont="1" applyFill="1" applyBorder="1" applyAlignment="1">
      <alignment horizontal="center" vertical="center" shrinkToFit="1"/>
    </xf>
    <xf numFmtId="177" fontId="18" fillId="0" borderId="142" xfId="0" applyNumberFormat="1" applyFont="1" applyFill="1" applyBorder="1" applyAlignment="1">
      <alignment vertical="center" shrinkToFit="1"/>
    </xf>
    <xf numFmtId="177" fontId="18" fillId="0" borderId="143" xfId="0" applyNumberFormat="1" applyFont="1" applyFill="1" applyBorder="1" applyAlignment="1">
      <alignment horizontal="center" vertical="center" shrinkToFit="1"/>
    </xf>
    <xf numFmtId="177" fontId="18" fillId="0" borderId="143" xfId="0" applyFont="1" applyFill="1" applyBorder="1" applyAlignment="1">
      <alignment vertical="center" wrapText="1"/>
    </xf>
    <xf numFmtId="0" fontId="4" fillId="4" borderId="22" xfId="4" applyNumberFormat="1" applyFont="1" applyFill="1" applyBorder="1" applyAlignment="1">
      <alignment horizontal="center" vertical="center" shrinkToFit="1"/>
    </xf>
    <xf numFmtId="0" fontId="5" fillId="2" borderId="147" xfId="0" applyNumberFormat="1" applyFont="1" applyFill="1" applyBorder="1" applyAlignment="1">
      <alignment horizontal="center" vertical="center" shrinkToFit="1"/>
    </xf>
    <xf numFmtId="0" fontId="4" fillId="0" borderId="156" xfId="0" applyNumberFormat="1" applyFont="1" applyBorder="1" applyAlignment="1">
      <alignment vertical="center"/>
    </xf>
    <xf numFmtId="0" fontId="5" fillId="2" borderId="158" xfId="0" applyNumberFormat="1" applyFont="1" applyFill="1" applyBorder="1" applyAlignment="1">
      <alignment horizontal="center" vertical="center"/>
    </xf>
    <xf numFmtId="0" fontId="4" fillId="2" borderId="113" xfId="0" applyNumberFormat="1" applyFont="1" applyFill="1" applyBorder="1" applyAlignment="1">
      <alignment horizontal="center" vertical="center"/>
    </xf>
    <xf numFmtId="0" fontId="5" fillId="2" borderId="113" xfId="0" applyNumberFormat="1" applyFont="1" applyFill="1" applyBorder="1" applyAlignment="1">
      <alignment horizontal="center" vertical="center" shrinkToFit="1"/>
    </xf>
    <xf numFmtId="0" fontId="4" fillId="2" borderId="94" xfId="0" applyNumberFormat="1" applyFont="1" applyFill="1" applyBorder="1" applyAlignment="1">
      <alignment horizontal="center" vertical="center"/>
    </xf>
    <xf numFmtId="0" fontId="4" fillId="0" borderId="169" xfId="4" applyNumberFormat="1" applyFont="1" applyFill="1" applyBorder="1" applyAlignment="1">
      <alignment vertical="center" shrinkToFit="1"/>
    </xf>
    <xf numFmtId="0" fontId="16" fillId="0" borderId="170" xfId="13" applyNumberFormat="1" applyFont="1" applyBorder="1" applyAlignment="1">
      <alignment horizontal="center" vertical="center" shrinkToFit="1"/>
    </xf>
    <xf numFmtId="0" fontId="4" fillId="2" borderId="22" xfId="11" applyNumberFormat="1" applyFont="1" applyFill="1" applyBorder="1" applyAlignment="1">
      <alignment horizontal="center" vertical="center"/>
    </xf>
    <xf numFmtId="0" fontId="4" fillId="2" borderId="19" xfId="11" applyNumberFormat="1" applyFont="1" applyFill="1" applyBorder="1" applyAlignment="1">
      <alignment horizontal="center" vertical="center"/>
    </xf>
    <xf numFmtId="177" fontId="18" fillId="4" borderId="23" xfId="5" applyFont="1" applyFill="1" applyBorder="1" applyAlignment="1">
      <alignment vertical="center" wrapText="1"/>
    </xf>
    <xf numFmtId="177" fontId="18" fillId="4" borderId="24" xfId="5" applyFont="1" applyFill="1" applyBorder="1" applyAlignment="1">
      <alignment vertical="center" wrapText="1"/>
    </xf>
    <xf numFmtId="0" fontId="5" fillId="2" borderId="128" xfId="0" applyNumberFormat="1" applyFont="1" applyFill="1" applyBorder="1" applyAlignment="1">
      <alignment horizontal="center" vertical="center" shrinkToFit="1"/>
    </xf>
    <xf numFmtId="177" fontId="18" fillId="5" borderId="20" xfId="0" applyFont="1" applyFill="1" applyBorder="1" applyAlignment="1">
      <alignment horizontal="center" vertical="center" wrapText="1" shrinkToFit="1"/>
    </xf>
    <xf numFmtId="177" fontId="18" fillId="5" borderId="134" xfId="0" applyFont="1" applyFill="1" applyBorder="1" applyAlignment="1">
      <alignment horizontal="center" vertical="center" wrapText="1" shrinkToFit="1"/>
    </xf>
    <xf numFmtId="177" fontId="4" fillId="2" borderId="45" xfId="0" applyFont="1" applyFill="1" applyBorder="1" applyAlignment="1">
      <alignment horizontal="center" vertical="center" wrapText="1"/>
    </xf>
    <xf numFmtId="177" fontId="4" fillId="2" borderId="43" xfId="0" applyFont="1" applyFill="1" applyBorder="1" applyAlignment="1">
      <alignment horizontal="center" vertical="center" wrapText="1"/>
    </xf>
    <xf numFmtId="177" fontId="4" fillId="2" borderId="26" xfId="0" applyFont="1" applyFill="1" applyBorder="1" applyAlignment="1">
      <alignment horizontal="center" vertical="center" wrapText="1"/>
    </xf>
    <xf numFmtId="177" fontId="4" fillId="2" borderId="16" xfId="0" applyFont="1" applyFill="1" applyBorder="1" applyAlignment="1">
      <alignment horizontal="center" vertical="center" wrapText="1"/>
    </xf>
    <xf numFmtId="177" fontId="4" fillId="4" borderId="43" xfId="0" applyFont="1" applyFill="1" applyBorder="1" applyAlignment="1">
      <alignment horizontal="center" vertical="center" wrapText="1"/>
    </xf>
    <xf numFmtId="177" fontId="4" fillId="4" borderId="26" xfId="0" applyFont="1" applyFill="1" applyBorder="1" applyAlignment="1">
      <alignment horizontal="center" vertical="center" wrapText="1"/>
    </xf>
    <xf numFmtId="177" fontId="4" fillId="4" borderId="53" xfId="0" applyFont="1" applyFill="1" applyBorder="1" applyAlignment="1">
      <alignment horizontal="center" vertical="center" wrapText="1"/>
    </xf>
    <xf numFmtId="177" fontId="4" fillId="2" borderId="138" xfId="0" applyFont="1" applyFill="1" applyBorder="1" applyAlignment="1">
      <alignment horizontal="center" vertical="center" wrapText="1"/>
    </xf>
    <xf numFmtId="177" fontId="4" fillId="0" borderId="143" xfId="0" applyFont="1" applyFill="1" applyBorder="1" applyAlignment="1">
      <alignment horizontal="center" vertical="center" wrapText="1"/>
    </xf>
    <xf numFmtId="177" fontId="22" fillId="5" borderId="133" xfId="0" applyFont="1" applyFill="1" applyBorder="1" applyAlignment="1">
      <alignment horizontal="center" vertical="center" textRotation="255" shrinkToFit="1"/>
    </xf>
    <xf numFmtId="177" fontId="22" fillId="5" borderId="134" xfId="0" applyFont="1" applyFill="1" applyBorder="1" applyAlignment="1">
      <alignment horizontal="center" vertical="center" textRotation="255" shrinkToFit="1"/>
    </xf>
    <xf numFmtId="177" fontId="22" fillId="5" borderId="136" xfId="0" applyFont="1" applyFill="1" applyBorder="1" applyAlignment="1">
      <alignment horizontal="center" vertical="center" shrinkToFit="1"/>
    </xf>
    <xf numFmtId="177" fontId="22" fillId="5" borderId="137" xfId="0" applyFont="1" applyFill="1" applyBorder="1" applyAlignment="1">
      <alignment horizontal="center" vertical="center" shrinkToFit="1"/>
    </xf>
    <xf numFmtId="0" fontId="12" fillId="0" borderId="0" xfId="0" applyNumberFormat="1" applyFont="1" applyFill="1" applyAlignment="1">
      <alignment horizontal="centerContinuous" vertical="center"/>
    </xf>
    <xf numFmtId="0" fontId="11" fillId="0" borderId="0" xfId="0" applyNumberFormat="1" applyFont="1" applyFill="1" applyAlignment="1">
      <alignment horizontal="centerContinuous" vertical="center"/>
    </xf>
    <xf numFmtId="177" fontId="18" fillId="2" borderId="46" xfId="0" applyFont="1" applyFill="1" applyBorder="1" applyAlignment="1">
      <alignment vertical="center" wrapText="1"/>
    </xf>
    <xf numFmtId="177" fontId="18" fillId="2" borderId="47" xfId="0" applyFont="1" applyFill="1" applyBorder="1" applyAlignment="1">
      <alignment vertical="center" wrapText="1"/>
    </xf>
    <xf numFmtId="177" fontId="18" fillId="0" borderId="144" xfId="0" applyFont="1" applyFill="1" applyBorder="1" applyAlignment="1">
      <alignment vertical="center" wrapText="1"/>
    </xf>
    <xf numFmtId="177" fontId="18" fillId="4" borderId="25" xfId="5" applyFont="1" applyFill="1" applyBorder="1" applyAlignment="1">
      <alignment vertical="center" wrapText="1"/>
    </xf>
    <xf numFmtId="177" fontId="18" fillId="4" borderId="26" xfId="5" applyFont="1" applyFill="1" applyBorder="1" applyAlignment="1">
      <alignment vertical="center" wrapText="1"/>
    </xf>
    <xf numFmtId="177" fontId="18" fillId="4" borderId="47" xfId="0" applyFont="1" applyFill="1" applyBorder="1" applyAlignment="1">
      <alignment vertical="center" wrapText="1"/>
    </xf>
    <xf numFmtId="177" fontId="4" fillId="4" borderId="23" xfId="5" applyFont="1" applyFill="1" applyBorder="1" applyAlignment="1">
      <alignment horizontal="center" vertical="center" wrapText="1"/>
    </xf>
    <xf numFmtId="177" fontId="4" fillId="4" borderId="24" xfId="5" applyFont="1" applyFill="1" applyBorder="1" applyAlignment="1">
      <alignment horizontal="center" vertical="center" wrapText="1"/>
    </xf>
    <xf numFmtId="177" fontId="4" fillId="4" borderId="25" xfId="5" applyFont="1" applyFill="1" applyBorder="1" applyAlignment="1">
      <alignment horizontal="center" vertical="center" wrapText="1"/>
    </xf>
    <xf numFmtId="177" fontId="18" fillId="4" borderId="176" xfId="5" applyFont="1" applyFill="1" applyBorder="1" applyAlignment="1">
      <alignment vertical="center" wrapText="1"/>
    </xf>
    <xf numFmtId="177" fontId="4" fillId="4" borderId="176" xfId="0" applyFont="1" applyFill="1" applyBorder="1" applyAlignment="1">
      <alignment horizontal="center" vertical="center" wrapText="1"/>
    </xf>
    <xf numFmtId="177" fontId="18" fillId="4" borderId="84" xfId="5" applyFont="1" applyFill="1" applyBorder="1" applyAlignment="1">
      <alignment vertical="center" wrapText="1"/>
    </xf>
    <xf numFmtId="177" fontId="24" fillId="4" borderId="48" xfId="5" applyFont="1" applyFill="1" applyBorder="1" applyAlignment="1">
      <alignment vertical="center" wrapText="1"/>
    </xf>
    <xf numFmtId="177" fontId="18" fillId="4" borderId="23" xfId="0" applyNumberFormat="1" applyFont="1" applyFill="1" applyBorder="1" applyAlignment="1">
      <alignment vertical="center" shrinkToFit="1"/>
    </xf>
    <xf numFmtId="177" fontId="18" fillId="4" borderId="24" xfId="0" applyNumberFormat="1" applyFont="1" applyFill="1" applyBorder="1" applyAlignment="1">
      <alignment vertical="center" shrinkToFit="1"/>
    </xf>
    <xf numFmtId="0" fontId="4" fillId="2" borderId="31" xfId="0" applyNumberFormat="1" applyFont="1" applyFill="1" applyBorder="1" applyAlignment="1">
      <alignment horizontal="center" vertical="center" textRotation="255" shrinkToFit="1"/>
    </xf>
    <xf numFmtId="0" fontId="6" fillId="0" borderId="2" xfId="0" applyNumberFormat="1" applyFont="1" applyBorder="1">
      <alignment vertical="center"/>
    </xf>
    <xf numFmtId="177" fontId="24" fillId="4" borderId="54" xfId="0" applyFont="1" applyFill="1" applyBorder="1" applyAlignment="1">
      <alignment vertical="center" wrapText="1"/>
    </xf>
    <xf numFmtId="177" fontId="25" fillId="0" borderId="0" xfId="0" applyFont="1">
      <alignment vertical="center"/>
    </xf>
    <xf numFmtId="177" fontId="25" fillId="0" borderId="177" xfId="0" applyFont="1" applyBorder="1">
      <alignment vertical="center"/>
    </xf>
    <xf numFmtId="0" fontId="4" fillId="0" borderId="70" xfId="11" applyNumberFormat="1" applyFont="1" applyBorder="1" applyAlignment="1">
      <alignment horizontal="center" vertical="center" shrinkToFit="1"/>
    </xf>
    <xf numFmtId="0" fontId="4" fillId="0" borderId="78" xfId="11" applyNumberFormat="1" applyFont="1" applyBorder="1" applyAlignment="1">
      <alignment horizontal="center" vertical="center" shrinkToFit="1"/>
    </xf>
    <xf numFmtId="0" fontId="4" fillId="0" borderId="98" xfId="11" applyNumberFormat="1" applyFont="1" applyBorder="1" applyAlignment="1">
      <alignment horizontal="center" vertical="center" shrinkToFit="1"/>
    </xf>
    <xf numFmtId="0" fontId="4" fillId="0" borderId="61" xfId="11" applyNumberFormat="1" applyFont="1" applyBorder="1" applyAlignment="1">
      <alignment horizontal="center" vertical="center" shrinkToFit="1"/>
    </xf>
    <xf numFmtId="0" fontId="4" fillId="0" borderId="29" xfId="11" applyNumberFormat="1" applyFont="1" applyBorder="1" applyAlignment="1">
      <alignment horizontal="center" vertical="center" shrinkToFit="1"/>
    </xf>
    <xf numFmtId="0" fontId="4" fillId="0" borderId="62" xfId="11" applyNumberFormat="1" applyFont="1" applyBorder="1" applyAlignment="1">
      <alignment horizontal="center" vertical="center" shrinkToFit="1"/>
    </xf>
    <xf numFmtId="177" fontId="18" fillId="2" borderId="51" xfId="0" applyFont="1" applyFill="1" applyBorder="1" applyAlignment="1">
      <alignment vertical="center" wrapText="1"/>
    </xf>
    <xf numFmtId="177" fontId="18" fillId="4" borderId="25" xfId="0" applyNumberFormat="1" applyFont="1" applyFill="1" applyBorder="1" applyAlignment="1">
      <alignment horizontal="center" vertical="center" shrinkToFit="1"/>
    </xf>
    <xf numFmtId="177" fontId="18" fillId="4" borderId="25" xfId="0" applyFont="1" applyFill="1" applyBorder="1" applyAlignment="1">
      <alignment vertical="center" wrapText="1"/>
    </xf>
    <xf numFmtId="177" fontId="4" fillId="4" borderId="25" xfId="0" applyFont="1" applyFill="1" applyBorder="1" applyAlignment="1">
      <alignment horizontal="center" vertical="center" wrapText="1"/>
    </xf>
    <xf numFmtId="177" fontId="18" fillId="4" borderId="84" xfId="0" applyFont="1" applyFill="1" applyBorder="1" applyAlignment="1">
      <alignment vertical="center" wrapText="1"/>
    </xf>
    <xf numFmtId="0" fontId="5" fillId="2" borderId="56" xfId="0" applyNumberFormat="1" applyFont="1" applyFill="1" applyBorder="1" applyAlignment="1">
      <alignment horizontal="center" vertical="center" shrinkToFit="1"/>
    </xf>
    <xf numFmtId="0" fontId="4" fillId="0" borderId="13" xfId="0" applyNumberFormat="1" applyFont="1" applyBorder="1" applyAlignment="1">
      <alignment horizontal="center" vertical="center" shrinkToFit="1"/>
    </xf>
    <xf numFmtId="0" fontId="4" fillId="2" borderId="5" xfId="0" applyNumberFormat="1" applyFont="1" applyFill="1" applyBorder="1" applyAlignment="1">
      <alignment horizontal="center" vertical="center" textRotation="255" shrinkToFit="1"/>
    </xf>
    <xf numFmtId="0" fontId="4" fillId="2" borderId="35" xfId="0" applyNumberFormat="1" applyFont="1" applyFill="1" applyBorder="1" applyAlignment="1">
      <alignment horizontal="center" vertical="center" textRotation="255" shrinkToFit="1"/>
    </xf>
    <xf numFmtId="0" fontId="4" fillId="2" borderId="33" xfId="0" applyNumberFormat="1" applyFont="1" applyFill="1" applyBorder="1" applyAlignment="1">
      <alignment horizontal="center" vertical="center" textRotation="255" shrinkToFit="1"/>
    </xf>
    <xf numFmtId="0" fontId="4" fillId="0" borderId="56" xfId="0" applyNumberFormat="1" applyFont="1" applyBorder="1" applyAlignment="1">
      <alignment vertical="center" shrinkToFit="1"/>
    </xf>
    <xf numFmtId="0" fontId="5" fillId="2" borderId="2" xfId="0" applyNumberFormat="1" applyFont="1" applyFill="1" applyBorder="1" applyAlignment="1">
      <alignment horizontal="center" vertical="center" shrinkToFit="1"/>
    </xf>
    <xf numFmtId="0" fontId="5" fillId="2" borderId="94" xfId="0" applyNumberFormat="1" applyFont="1" applyFill="1" applyBorder="1" applyAlignment="1">
      <alignment horizontal="center" vertical="center" shrinkToFit="1"/>
    </xf>
    <xf numFmtId="0" fontId="4" fillId="0" borderId="25" xfId="0" applyNumberFormat="1" applyFont="1" applyBorder="1" applyAlignment="1">
      <alignment vertical="center"/>
    </xf>
    <xf numFmtId="0" fontId="4" fillId="0" borderId="154" xfId="0" applyNumberFormat="1" applyFont="1" applyBorder="1" applyAlignment="1">
      <alignment vertical="center"/>
    </xf>
    <xf numFmtId="0" fontId="4" fillId="0" borderId="0" xfId="11" applyNumberFormat="1" applyFont="1" applyBorder="1" applyAlignment="1">
      <alignment vertical="center"/>
    </xf>
    <xf numFmtId="182" fontId="4" fillId="0" borderId="0" xfId="0" applyNumberFormat="1" applyFont="1" applyBorder="1" applyAlignment="1">
      <alignment horizontal="right" vertical="center"/>
    </xf>
    <xf numFmtId="0" fontId="27" fillId="0" borderId="0" xfId="0" applyNumberFormat="1" applyFont="1" applyAlignment="1">
      <alignment horizontal="centerContinuous" vertical="center"/>
    </xf>
    <xf numFmtId="0" fontId="4" fillId="2" borderId="0" xfId="0" applyNumberFormat="1" applyFont="1" applyFill="1" applyBorder="1" applyAlignment="1">
      <alignment horizontal="center" vertical="center" textRotation="255" shrinkToFit="1"/>
    </xf>
    <xf numFmtId="0" fontId="4" fillId="0" borderId="84" xfId="0" applyNumberFormat="1" applyFont="1" applyBorder="1" applyAlignment="1">
      <alignment vertical="center"/>
    </xf>
    <xf numFmtId="0" fontId="4" fillId="0" borderId="48" xfId="0" applyNumberFormat="1" applyFont="1" applyBorder="1" applyAlignment="1">
      <alignment vertical="center"/>
    </xf>
    <xf numFmtId="0" fontId="29" fillId="2" borderId="33" xfId="0" applyNumberFormat="1" applyFont="1" applyFill="1" applyBorder="1" applyAlignment="1">
      <alignment horizontal="center" vertical="top" textRotation="255" wrapText="1" shrinkToFit="1"/>
    </xf>
    <xf numFmtId="0" fontId="4" fillId="0" borderId="184" xfId="0" applyNumberFormat="1" applyFont="1" applyBorder="1" applyAlignment="1">
      <alignment vertical="center"/>
    </xf>
    <xf numFmtId="0" fontId="4" fillId="0" borderId="185" xfId="0" applyNumberFormat="1" applyFont="1" applyBorder="1" applyAlignment="1">
      <alignment vertical="center"/>
    </xf>
    <xf numFmtId="0" fontId="4" fillId="0" borderId="14" xfId="0" applyNumberFormat="1" applyFont="1" applyBorder="1" applyAlignment="1">
      <alignment vertical="center"/>
    </xf>
    <xf numFmtId="0" fontId="4" fillId="0" borderId="125" xfId="0" applyNumberFormat="1" applyFont="1" applyBorder="1" applyAlignment="1">
      <alignment vertical="center"/>
    </xf>
    <xf numFmtId="0" fontId="4" fillId="0" borderId="0" xfId="11" applyNumberFormat="1" applyFont="1" applyBorder="1" applyAlignment="1">
      <alignment horizontal="centerContinuous" vertical="center"/>
    </xf>
    <xf numFmtId="177" fontId="13" fillId="4" borderId="55" xfId="11" applyFont="1" applyFill="1" applyBorder="1" applyAlignment="1">
      <alignment horizontal="center" vertical="center" shrinkToFit="1"/>
    </xf>
    <xf numFmtId="177" fontId="13" fillId="4" borderId="60" xfId="11" applyFont="1" applyFill="1" applyBorder="1" applyAlignment="1">
      <alignment horizontal="center" vertical="center" shrinkToFit="1"/>
    </xf>
    <xf numFmtId="177" fontId="13" fillId="4" borderId="56" xfId="11" applyFont="1" applyFill="1" applyBorder="1" applyAlignment="1">
      <alignment horizontal="center" vertical="center" shrinkToFit="1"/>
    </xf>
    <xf numFmtId="177" fontId="31" fillId="0" borderId="0" xfId="9" applyFont="1" applyAlignment="1">
      <alignment vertical="center"/>
    </xf>
    <xf numFmtId="0" fontId="12" fillId="0" borderId="0" xfId="14" applyNumberFormat="1" applyFont="1" applyAlignment="1">
      <alignment horizontal="center" vertical="center"/>
    </xf>
    <xf numFmtId="182" fontId="4" fillId="0" borderId="0" xfId="0" applyNumberFormat="1" applyFont="1" applyBorder="1" applyAlignment="1">
      <alignment vertical="center"/>
    </xf>
    <xf numFmtId="0" fontId="31" fillId="0" borderId="102" xfId="18" applyFont="1" applyBorder="1" applyAlignment="1">
      <alignment horizontal="center" vertical="center" shrinkToFit="1"/>
    </xf>
    <xf numFmtId="185" fontId="31" fillId="0" borderId="0" xfId="18" applyNumberFormat="1" applyFont="1" applyBorder="1" applyAlignment="1">
      <alignment horizontal="center" vertical="center"/>
    </xf>
    <xf numFmtId="183" fontId="31" fillId="0" borderId="0" xfId="9" applyNumberFormat="1" applyFont="1" applyBorder="1" applyAlignment="1">
      <alignment horizontal="center" vertical="center" wrapText="1"/>
    </xf>
    <xf numFmtId="177" fontId="20" fillId="0" borderId="0" xfId="0" applyFont="1" applyAlignment="1">
      <alignment horizontal="center" vertical="center"/>
    </xf>
    <xf numFmtId="0" fontId="4" fillId="0" borderId="29" xfId="0" applyNumberFormat="1" applyFont="1" applyFill="1" applyBorder="1" applyAlignment="1">
      <alignment vertical="center" shrinkToFit="1"/>
    </xf>
    <xf numFmtId="177" fontId="18" fillId="2" borderId="172" xfId="0" applyFont="1" applyFill="1" applyBorder="1" applyAlignment="1">
      <alignment vertical="center" wrapText="1"/>
    </xf>
    <xf numFmtId="177" fontId="18" fillId="2" borderId="173" xfId="0" applyFont="1" applyFill="1" applyBorder="1" applyAlignment="1">
      <alignment vertical="center" wrapText="1"/>
    </xf>
    <xf numFmtId="177" fontId="18" fillId="2" borderId="174" xfId="0" applyFont="1" applyFill="1" applyBorder="1" applyAlignment="1">
      <alignment vertical="center" wrapText="1"/>
    </xf>
    <xf numFmtId="177" fontId="4" fillId="4" borderId="23" xfId="0" applyNumberFormat="1" applyFont="1" applyFill="1" applyBorder="1" applyAlignment="1">
      <alignment horizontal="center" vertical="center" textRotation="255" shrinkToFit="1"/>
    </xf>
    <xf numFmtId="177" fontId="4" fillId="4" borderId="24" xfId="0" applyNumberFormat="1" applyFont="1" applyFill="1" applyBorder="1" applyAlignment="1">
      <alignment horizontal="center" vertical="center" textRotation="255" shrinkToFit="1"/>
    </xf>
    <xf numFmtId="177" fontId="23" fillId="5" borderId="175" xfId="0" applyNumberFormat="1" applyFont="1" applyFill="1" applyBorder="1" applyAlignment="1">
      <alignment horizontal="center" vertical="center" textRotation="255" shrinkToFit="1"/>
    </xf>
    <xf numFmtId="177" fontId="23" fillId="5" borderId="18" xfId="0" applyNumberFormat="1" applyFont="1" applyFill="1" applyBorder="1" applyAlignment="1">
      <alignment horizontal="center" vertical="center" textRotation="255" shrinkToFit="1"/>
    </xf>
    <xf numFmtId="177" fontId="23" fillId="5" borderId="140" xfId="0" applyNumberFormat="1" applyFont="1" applyFill="1" applyBorder="1" applyAlignment="1">
      <alignment horizontal="center" vertical="center" textRotation="255" shrinkToFit="1"/>
    </xf>
    <xf numFmtId="0" fontId="4" fillId="0" borderId="28" xfId="0" applyNumberFormat="1" applyFont="1" applyFill="1" applyBorder="1" applyAlignment="1">
      <alignment vertical="center" shrinkToFit="1"/>
    </xf>
    <xf numFmtId="177" fontId="4" fillId="2" borderId="139" xfId="0" applyNumberFormat="1" applyFont="1" applyFill="1" applyBorder="1" applyAlignment="1">
      <alignment horizontal="center" vertical="center" textRotation="255" shrinkToFit="1"/>
    </xf>
    <xf numFmtId="177" fontId="4" fillId="2" borderId="24" xfId="0" applyNumberFormat="1" applyFont="1" applyFill="1" applyBorder="1" applyAlignment="1">
      <alignment horizontal="center" vertical="center" textRotation="255" shrinkToFit="1"/>
    </xf>
    <xf numFmtId="177" fontId="4" fillId="2" borderId="17" xfId="0" applyNumberFormat="1" applyFont="1" applyFill="1" applyBorder="1" applyAlignment="1">
      <alignment horizontal="center" vertical="center" textRotation="255" shrinkToFit="1"/>
    </xf>
    <xf numFmtId="177" fontId="18" fillId="4" borderId="90" xfId="0" applyFont="1" applyFill="1" applyBorder="1" applyAlignment="1">
      <alignment vertical="center" wrapText="1"/>
    </xf>
    <xf numFmtId="177" fontId="18" fillId="4" borderId="173" xfId="0" applyFont="1" applyFill="1" applyBorder="1" applyAlignment="1">
      <alignment vertical="center" wrapText="1"/>
    </xf>
    <xf numFmtId="0" fontId="19" fillId="0" borderId="14" xfId="0" applyNumberFormat="1" applyFont="1" applyFill="1" applyBorder="1" applyAlignment="1">
      <alignment vertical="top"/>
    </xf>
    <xf numFmtId="0" fontId="12" fillId="0" borderId="0" xfId="0" applyNumberFormat="1" applyFont="1" applyFill="1" applyBorder="1" applyAlignment="1">
      <alignment horizontal="center" vertical="center" shrinkToFit="1"/>
    </xf>
    <xf numFmtId="177" fontId="22" fillId="5" borderId="134" xfId="0" applyFont="1" applyFill="1" applyBorder="1" applyAlignment="1">
      <alignment horizontal="center" vertical="center" textRotation="255" shrinkToFit="1"/>
    </xf>
    <xf numFmtId="177" fontId="22" fillId="5" borderId="135" xfId="0" applyFont="1" applyFill="1" applyBorder="1" applyAlignment="1">
      <alignment horizontal="center" vertical="center" textRotation="255" shrinkToFit="1"/>
    </xf>
    <xf numFmtId="177" fontId="23" fillId="5" borderId="31" xfId="0" applyNumberFormat="1" applyFont="1" applyFill="1" applyBorder="1" applyAlignment="1">
      <alignment horizontal="center" vertical="center" textRotation="255" shrinkToFit="1"/>
    </xf>
    <xf numFmtId="177" fontId="4" fillId="2" borderId="44" xfId="0" applyNumberFormat="1" applyFont="1" applyFill="1" applyBorder="1" applyAlignment="1">
      <alignment horizontal="center" vertical="center" textRotation="255" shrinkToFit="1"/>
    </xf>
    <xf numFmtId="177" fontId="4" fillId="2" borderId="35" xfId="0" applyNumberFormat="1" applyFont="1" applyFill="1" applyBorder="1" applyAlignment="1">
      <alignment horizontal="center" vertical="center" textRotation="255" shrinkToFit="1"/>
    </xf>
    <xf numFmtId="177" fontId="4" fillId="2" borderId="3" xfId="0" applyNumberFormat="1" applyFont="1" applyFill="1" applyBorder="1" applyAlignment="1">
      <alignment horizontal="center" vertical="center" textRotation="255" shrinkToFit="1"/>
    </xf>
    <xf numFmtId="177" fontId="4" fillId="4" borderId="11" xfId="0" applyNumberFormat="1" applyFont="1" applyFill="1" applyBorder="1" applyAlignment="1">
      <alignment horizontal="center" vertical="center" textRotation="255" shrinkToFit="1"/>
    </xf>
    <xf numFmtId="177" fontId="4" fillId="4" borderId="35" xfId="0" applyNumberFormat="1" applyFont="1" applyFill="1" applyBorder="1" applyAlignment="1">
      <alignment horizontal="center" vertical="center" textRotation="255" shrinkToFit="1"/>
    </xf>
    <xf numFmtId="177" fontId="4" fillId="4" borderId="52" xfId="0" applyNumberFormat="1" applyFont="1" applyFill="1" applyBorder="1" applyAlignment="1">
      <alignment horizontal="center" vertical="center" textRotation="255" shrinkToFit="1"/>
    </xf>
    <xf numFmtId="0" fontId="5" fillId="2" borderId="31" xfId="0" applyNumberFormat="1" applyFont="1" applyFill="1" applyBorder="1" applyAlignment="1">
      <alignment horizontal="center" vertical="center" textRotation="255" shrinkToFit="1"/>
    </xf>
    <xf numFmtId="0" fontId="5" fillId="2" borderId="18" xfId="0" applyNumberFormat="1" applyFont="1" applyFill="1" applyBorder="1" applyAlignment="1">
      <alignment horizontal="center" vertical="center" textRotation="255" shrinkToFit="1"/>
    </xf>
    <xf numFmtId="0" fontId="5" fillId="2" borderId="32" xfId="0" applyNumberFormat="1" applyFont="1" applyFill="1" applyBorder="1" applyAlignment="1">
      <alignment horizontal="center" vertical="center" textRotation="255" shrinkToFit="1"/>
    </xf>
    <xf numFmtId="0" fontId="5" fillId="2" borderId="2" xfId="0" applyNumberFormat="1" applyFont="1" applyFill="1" applyBorder="1" applyAlignment="1">
      <alignment horizontal="center" vertical="center" wrapText="1" shrinkToFit="1"/>
    </xf>
    <xf numFmtId="0" fontId="5" fillId="2" borderId="2" xfId="0" applyNumberFormat="1" applyFont="1" applyFill="1" applyBorder="1" applyAlignment="1">
      <alignment horizontal="center" vertical="center" shrinkToFit="1"/>
    </xf>
    <xf numFmtId="0" fontId="5" fillId="2" borderId="94" xfId="0" applyNumberFormat="1" applyFont="1" applyFill="1" applyBorder="1" applyAlignment="1">
      <alignment horizontal="center" vertical="center" shrinkToFit="1"/>
    </xf>
    <xf numFmtId="0" fontId="4" fillId="0" borderId="20" xfId="0" applyNumberFormat="1" applyFont="1" applyBorder="1" applyAlignment="1">
      <alignment horizontal="center" vertical="center" shrinkToFit="1"/>
    </xf>
    <xf numFmtId="0" fontId="4" fillId="0" borderId="145" xfId="0" applyNumberFormat="1" applyFont="1" applyBorder="1" applyAlignment="1">
      <alignment horizontal="center" vertical="center" shrinkToFit="1"/>
    </xf>
    <xf numFmtId="0" fontId="4" fillId="0" borderId="146" xfId="0" applyNumberFormat="1" applyFont="1" applyBorder="1" applyAlignment="1">
      <alignment horizontal="center" vertical="center" shrinkToFit="1"/>
    </xf>
    <xf numFmtId="49" fontId="4" fillId="0" borderId="15" xfId="0" applyNumberFormat="1" applyFont="1" applyBorder="1" applyAlignment="1">
      <alignment horizontal="left" vertical="center" shrinkToFit="1"/>
    </xf>
    <xf numFmtId="49" fontId="4" fillId="0" borderId="153" xfId="0" applyNumberFormat="1" applyFont="1" applyBorder="1" applyAlignment="1">
      <alignment horizontal="left" vertical="center" shrinkToFit="1"/>
    </xf>
    <xf numFmtId="0" fontId="4" fillId="0" borderId="2" xfId="0" applyNumberFormat="1" applyFont="1" applyBorder="1" applyAlignment="1">
      <alignment vertical="center" shrinkToFit="1"/>
    </xf>
    <xf numFmtId="0" fontId="4" fillId="0" borderId="96" xfId="0" applyNumberFormat="1" applyFont="1" applyBorder="1" applyAlignment="1">
      <alignment vertical="center" shrinkToFit="1"/>
    </xf>
    <xf numFmtId="0" fontId="4" fillId="0" borderId="13" xfId="0" applyNumberFormat="1" applyFont="1" applyBorder="1" applyAlignment="1">
      <alignment horizontal="center" vertical="center" shrinkToFit="1"/>
    </xf>
    <xf numFmtId="0" fontId="4" fillId="0" borderId="15" xfId="0" applyNumberFormat="1" applyFont="1" applyBorder="1" applyAlignment="1">
      <alignment horizontal="center" vertical="center" shrinkToFit="1"/>
    </xf>
    <xf numFmtId="0" fontId="4" fillId="0" borderId="27" xfId="0" applyNumberFormat="1" applyFont="1" applyBorder="1" applyAlignment="1">
      <alignment horizontal="center" vertical="center" shrinkToFit="1"/>
    </xf>
    <xf numFmtId="0" fontId="4" fillId="0" borderId="153" xfId="0" applyNumberFormat="1" applyFont="1" applyBorder="1" applyAlignment="1">
      <alignment horizontal="center" vertical="center" shrinkToFit="1"/>
    </xf>
    <xf numFmtId="0" fontId="4" fillId="0" borderId="25" xfId="0" applyNumberFormat="1" applyFont="1" applyBorder="1" applyAlignment="1">
      <alignment vertical="center"/>
    </xf>
    <xf numFmtId="0" fontId="4" fillId="0" borderId="154" xfId="0" applyNumberFormat="1" applyFont="1" applyBorder="1" applyAlignment="1">
      <alignment vertical="center"/>
    </xf>
    <xf numFmtId="0" fontId="4" fillId="0" borderId="26" xfId="0" applyNumberFormat="1" applyFont="1" applyBorder="1" applyAlignment="1">
      <alignment vertical="center"/>
    </xf>
    <xf numFmtId="0" fontId="4" fillId="0" borderId="155" xfId="0" applyNumberFormat="1" applyFont="1" applyBorder="1" applyAlignment="1">
      <alignment vertical="center"/>
    </xf>
    <xf numFmtId="0" fontId="4" fillId="0" borderId="49" xfId="0" applyNumberFormat="1" applyFont="1" applyBorder="1" applyAlignment="1">
      <alignment vertical="center"/>
    </xf>
    <xf numFmtId="0" fontId="4" fillId="0" borderId="157" xfId="0" applyNumberFormat="1" applyFont="1" applyBorder="1" applyAlignment="1">
      <alignment vertical="center"/>
    </xf>
    <xf numFmtId="0" fontId="5" fillId="2" borderId="57" xfId="0" applyNumberFormat="1" applyFont="1" applyFill="1" applyBorder="1" applyAlignment="1">
      <alignment horizontal="center" vertical="center" shrinkToFit="1"/>
    </xf>
    <xf numFmtId="0" fontId="5" fillId="2" borderId="56" xfId="0" applyNumberFormat="1" applyFont="1" applyFill="1" applyBorder="1" applyAlignment="1">
      <alignment horizontal="center" vertical="center" shrinkToFit="1"/>
    </xf>
    <xf numFmtId="0" fontId="5" fillId="2" borderId="57" xfId="0" applyNumberFormat="1" applyFont="1" applyFill="1" applyBorder="1" applyAlignment="1">
      <alignment horizontal="center" vertical="center" textRotation="255" shrinkToFit="1"/>
    </xf>
    <xf numFmtId="0" fontId="5" fillId="2" borderId="56" xfId="0" applyNumberFormat="1" applyFont="1" applyFill="1" applyBorder="1" applyAlignment="1">
      <alignment horizontal="center" vertical="center" textRotation="255" shrinkToFit="1"/>
    </xf>
    <xf numFmtId="178" fontId="4" fillId="0" borderId="113" xfId="0" applyNumberFormat="1" applyFont="1" applyBorder="1" applyAlignment="1">
      <alignment horizontal="center" vertical="center" shrinkToFit="1"/>
    </xf>
    <xf numFmtId="178" fontId="4" fillId="0" borderId="112" xfId="0" applyNumberFormat="1" applyFont="1" applyBorder="1" applyAlignment="1">
      <alignment horizontal="center" vertical="center" shrinkToFit="1"/>
    </xf>
    <xf numFmtId="0" fontId="4" fillId="0" borderId="113" xfId="0" applyNumberFormat="1" applyFont="1" applyBorder="1" applyAlignment="1">
      <alignment vertical="center" shrinkToFit="1"/>
    </xf>
    <xf numFmtId="0" fontId="4" fillId="0" borderId="112" xfId="0" applyNumberFormat="1" applyFont="1" applyBorder="1" applyAlignment="1">
      <alignment vertical="center" shrinkToFit="1"/>
    </xf>
    <xf numFmtId="0" fontId="4" fillId="0" borderId="94" xfId="0" applyNumberFormat="1" applyFont="1" applyBorder="1" applyAlignment="1">
      <alignment horizontal="center" vertical="center" shrinkToFit="1"/>
    </xf>
    <xf numFmtId="0" fontId="4" fillId="0" borderId="93" xfId="0" applyNumberFormat="1" applyFont="1" applyBorder="1" applyAlignment="1">
      <alignment horizontal="center" vertical="center" shrinkToFit="1"/>
    </xf>
    <xf numFmtId="0" fontId="5" fillId="2" borderId="128" xfId="0" applyNumberFormat="1" applyFont="1" applyFill="1" applyBorder="1" applyAlignment="1">
      <alignment horizontal="center" vertical="center" textRotation="255" shrinkToFit="1"/>
    </xf>
    <xf numFmtId="0" fontId="5" fillId="2" borderId="95" xfId="0" applyNumberFormat="1" applyFont="1" applyFill="1" applyBorder="1" applyAlignment="1">
      <alignment horizontal="center" vertical="center" textRotation="255" shrinkToFit="1"/>
    </xf>
    <xf numFmtId="0" fontId="4" fillId="0" borderId="113" xfId="0" applyNumberFormat="1" applyFont="1" applyBorder="1" applyAlignment="1">
      <alignment horizontal="center" vertical="center"/>
    </xf>
    <xf numFmtId="0" fontId="4" fillId="0" borderId="112" xfId="0" applyNumberFormat="1" applyFont="1" applyBorder="1" applyAlignment="1">
      <alignment horizontal="center" vertical="center"/>
    </xf>
    <xf numFmtId="0" fontId="4" fillId="0" borderId="94" xfId="0" applyNumberFormat="1" applyFont="1" applyBorder="1" applyAlignment="1">
      <alignment horizontal="center" vertical="center"/>
    </xf>
    <xf numFmtId="0" fontId="5" fillId="2" borderId="31" xfId="0" applyNumberFormat="1" applyFont="1" applyFill="1" applyBorder="1" applyAlignment="1">
      <alignment horizontal="center" vertical="center" textRotation="255"/>
    </xf>
    <xf numFmtId="0" fontId="5" fillId="2" borderId="18" xfId="0" applyNumberFormat="1" applyFont="1" applyFill="1" applyBorder="1" applyAlignment="1">
      <alignment horizontal="center" vertical="center" textRotation="255"/>
    </xf>
    <xf numFmtId="0" fontId="5" fillId="2" borderId="32" xfId="0" applyNumberFormat="1" applyFont="1" applyFill="1" applyBorder="1" applyAlignment="1">
      <alignment horizontal="center" vertical="center" textRotation="255"/>
    </xf>
    <xf numFmtId="0" fontId="4" fillId="0" borderId="148" xfId="0" applyNumberFormat="1" applyFont="1" applyBorder="1" applyAlignment="1">
      <alignment vertical="center" shrinkToFit="1"/>
    </xf>
    <xf numFmtId="0" fontId="4" fillId="0" borderId="149" xfId="0" applyNumberFormat="1" applyFont="1" applyBorder="1" applyAlignment="1">
      <alignment vertical="center" shrinkToFit="1"/>
    </xf>
    <xf numFmtId="0" fontId="4" fillId="0" borderId="150" xfId="0" applyNumberFormat="1" applyFont="1" applyBorder="1" applyAlignment="1">
      <alignment vertical="center" shrinkToFit="1"/>
    </xf>
    <xf numFmtId="0" fontId="4" fillId="0" borderId="87" xfId="0" applyNumberFormat="1" applyFont="1" applyBorder="1" applyAlignment="1">
      <alignment vertical="center" shrinkToFit="1"/>
    </xf>
    <xf numFmtId="0" fontId="4" fillId="0" borderId="88" xfId="0" applyNumberFormat="1" applyFont="1" applyBorder="1" applyAlignment="1">
      <alignment vertical="center" shrinkToFit="1"/>
    </xf>
    <xf numFmtId="0" fontId="4" fillId="0" borderId="151" xfId="0" applyNumberFormat="1" applyFont="1" applyBorder="1" applyAlignment="1">
      <alignment vertical="center" shrinkToFit="1"/>
    </xf>
    <xf numFmtId="0" fontId="4" fillId="0" borderId="85" xfId="0" applyNumberFormat="1" applyFont="1" applyBorder="1" applyAlignment="1">
      <alignment vertical="center" shrinkToFit="1"/>
    </xf>
    <xf numFmtId="0" fontId="4" fillId="0" borderId="86" xfId="0" applyNumberFormat="1" applyFont="1" applyBorder="1" applyAlignment="1">
      <alignment vertical="center" shrinkToFit="1"/>
    </xf>
    <xf numFmtId="0" fontId="4" fillId="0" borderId="152" xfId="0" applyNumberFormat="1" applyFont="1" applyBorder="1" applyAlignment="1">
      <alignment vertical="center" shrinkToFit="1"/>
    </xf>
    <xf numFmtId="0" fontId="4" fillId="0" borderId="94" xfId="0" applyNumberFormat="1" applyFont="1" applyBorder="1" applyAlignment="1">
      <alignment vertical="center" shrinkToFit="1"/>
    </xf>
    <xf numFmtId="0" fontId="4" fillId="0" borderId="93" xfId="0" applyNumberFormat="1" applyFont="1" applyBorder="1" applyAlignment="1">
      <alignment vertical="center" shrinkToFit="1"/>
    </xf>
    <xf numFmtId="0" fontId="4" fillId="2" borderId="6" xfId="0" applyNumberFormat="1" applyFont="1" applyFill="1" applyBorder="1" applyAlignment="1">
      <alignment horizontal="center" vertical="center" textRotation="255" shrinkToFit="1"/>
    </xf>
    <xf numFmtId="0" fontId="4" fillId="2" borderId="5" xfId="0" applyNumberFormat="1" applyFont="1" applyFill="1" applyBorder="1" applyAlignment="1">
      <alignment horizontal="center" vertical="center" textRotation="255" shrinkToFit="1"/>
    </xf>
    <xf numFmtId="0" fontId="4" fillId="2" borderId="91" xfId="0" applyNumberFormat="1" applyFont="1" applyFill="1" applyBorder="1" applyAlignment="1">
      <alignment horizontal="center" vertical="center" textRotation="255" shrinkToFit="1"/>
    </xf>
    <xf numFmtId="0" fontId="18" fillId="2" borderId="11" xfId="0" applyNumberFormat="1" applyFont="1" applyFill="1" applyBorder="1" applyAlignment="1">
      <alignment horizontal="center" vertical="center" textRotation="255" wrapText="1" shrinkToFit="1"/>
    </xf>
    <xf numFmtId="0" fontId="18" fillId="2" borderId="35" xfId="0" applyNumberFormat="1" applyFont="1" applyFill="1" applyBorder="1" applyAlignment="1">
      <alignment horizontal="center" vertical="center" textRotation="255" wrapText="1" shrinkToFit="1"/>
    </xf>
    <xf numFmtId="0" fontId="18" fillId="2" borderId="33" xfId="0" applyNumberFormat="1" applyFont="1" applyFill="1" applyBorder="1" applyAlignment="1">
      <alignment horizontal="center" vertical="center" textRotation="255" wrapText="1" shrinkToFit="1"/>
    </xf>
    <xf numFmtId="0" fontId="4" fillId="0" borderId="55" xfId="0" applyNumberFormat="1" applyFont="1" applyBorder="1" applyAlignment="1">
      <alignment vertical="center" shrinkToFit="1"/>
    </xf>
    <xf numFmtId="0" fontId="4" fillId="0" borderId="159" xfId="0" applyNumberFormat="1" applyFont="1" applyBorder="1" applyAlignment="1">
      <alignment vertical="center" shrinkToFit="1"/>
    </xf>
    <xf numFmtId="0" fontId="4" fillId="0" borderId="56" xfId="0" applyNumberFormat="1" applyFont="1" applyBorder="1" applyAlignment="1">
      <alignment vertical="center" shrinkToFit="1"/>
    </xf>
    <xf numFmtId="0" fontId="4" fillId="0" borderId="160" xfId="0" applyNumberFormat="1" applyFont="1" applyBorder="1" applyAlignment="1">
      <alignment vertical="center" shrinkToFit="1"/>
    </xf>
    <xf numFmtId="0" fontId="4" fillId="0" borderId="164" xfId="0" applyNumberFormat="1" applyFont="1" applyBorder="1" applyAlignment="1">
      <alignment horizontal="center" vertical="center" shrinkToFit="1"/>
    </xf>
    <xf numFmtId="0" fontId="4" fillId="0" borderId="89" xfId="0" applyNumberFormat="1" applyFont="1" applyBorder="1" applyAlignment="1">
      <alignment horizontal="center" vertical="center" shrinkToFit="1"/>
    </xf>
    <xf numFmtId="0" fontId="4" fillId="0" borderId="165" xfId="0" applyNumberFormat="1" applyFont="1" applyBorder="1" applyAlignment="1">
      <alignment horizontal="center" vertical="center" shrinkToFit="1"/>
    </xf>
    <xf numFmtId="0" fontId="4" fillId="0" borderId="166" xfId="0" applyNumberFormat="1" applyFont="1" applyBorder="1" applyAlignment="1">
      <alignment horizontal="center" vertical="center" shrinkToFit="1"/>
    </xf>
    <xf numFmtId="0" fontId="4" fillId="0" borderId="167" xfId="0" applyNumberFormat="1" applyFont="1" applyBorder="1" applyAlignment="1">
      <alignment horizontal="center" vertical="center" shrinkToFit="1"/>
    </xf>
    <xf numFmtId="0" fontId="4" fillId="0" borderId="168" xfId="0" applyNumberFormat="1" applyFont="1" applyBorder="1" applyAlignment="1">
      <alignment horizontal="center" vertical="center" shrinkToFit="1"/>
    </xf>
    <xf numFmtId="0" fontId="19" fillId="2" borderId="20" xfId="0" applyNumberFormat="1" applyFont="1" applyFill="1" applyBorder="1" applyAlignment="1">
      <alignment vertical="center" shrinkToFit="1"/>
    </xf>
    <xf numFmtId="0" fontId="19" fillId="2" borderId="145" xfId="0" applyNumberFormat="1" applyFont="1" applyFill="1" applyBorder="1" applyAlignment="1">
      <alignment vertical="center" shrinkToFit="1"/>
    </xf>
    <xf numFmtId="0" fontId="19" fillId="2" borderId="146" xfId="0" applyNumberFormat="1" applyFont="1" applyFill="1" applyBorder="1" applyAlignment="1">
      <alignment vertical="center" shrinkToFit="1"/>
    </xf>
    <xf numFmtId="0" fontId="29" fillId="2" borderId="35" xfId="0" applyNumberFormat="1" applyFont="1" applyFill="1" applyBorder="1" applyAlignment="1">
      <alignment horizontal="center" vertical="top" textRotation="255" wrapText="1" shrinkToFit="1"/>
    </xf>
    <xf numFmtId="0" fontId="29" fillId="2" borderId="33" xfId="0" applyNumberFormat="1" applyFont="1" applyFill="1" applyBorder="1" applyAlignment="1">
      <alignment horizontal="center" vertical="top" textRotation="255" wrapText="1" shrinkToFit="1"/>
    </xf>
    <xf numFmtId="0" fontId="5" fillId="2" borderId="161" xfId="0" applyNumberFormat="1" applyFont="1" applyFill="1" applyBorder="1" applyAlignment="1">
      <alignment horizontal="center" vertical="center" shrinkToFit="1"/>
    </xf>
    <xf numFmtId="0" fontId="5" fillId="2" borderId="162" xfId="0" applyNumberFormat="1" applyFont="1" applyFill="1" applyBorder="1" applyAlignment="1">
      <alignment horizontal="center" vertical="center" shrinkToFit="1"/>
    </xf>
    <xf numFmtId="0" fontId="5" fillId="2" borderId="163" xfId="0" applyNumberFormat="1" applyFont="1" applyFill="1" applyBorder="1" applyAlignment="1">
      <alignment horizontal="center" vertical="center" shrinkToFit="1"/>
    </xf>
    <xf numFmtId="0" fontId="5" fillId="2" borderId="177" xfId="0" applyNumberFormat="1" applyFont="1" applyFill="1" applyBorder="1" applyAlignment="1">
      <alignment horizontal="center" vertical="center" wrapText="1" shrinkToFit="1"/>
    </xf>
    <xf numFmtId="0" fontId="5" fillId="2" borderId="183" xfId="0" applyNumberFormat="1" applyFont="1" applyFill="1" applyBorder="1" applyAlignment="1">
      <alignment horizontal="center" vertical="center" wrapText="1" shrinkToFit="1"/>
    </xf>
    <xf numFmtId="0" fontId="5" fillId="2" borderId="122" xfId="0" applyNumberFormat="1" applyFont="1" applyFill="1" applyBorder="1" applyAlignment="1">
      <alignment horizontal="center" vertical="center" wrapText="1" shrinkToFit="1"/>
    </xf>
    <xf numFmtId="0" fontId="5" fillId="2" borderId="9" xfId="0" applyNumberFormat="1" applyFont="1" applyFill="1" applyBorder="1" applyAlignment="1">
      <alignment horizontal="center" vertical="center" wrapText="1" shrinkToFit="1"/>
    </xf>
    <xf numFmtId="0" fontId="5" fillId="2" borderId="124" xfId="0" applyNumberFormat="1" applyFont="1" applyFill="1" applyBorder="1" applyAlignment="1">
      <alignment horizontal="center" vertical="center" wrapText="1" shrinkToFit="1"/>
    </xf>
    <xf numFmtId="0" fontId="5" fillId="2" borderId="186" xfId="0" applyNumberFormat="1" applyFont="1" applyFill="1" applyBorder="1" applyAlignment="1">
      <alignment horizontal="center" vertical="center" wrapText="1" shrinkToFit="1"/>
    </xf>
    <xf numFmtId="0" fontId="4" fillId="2" borderId="145" xfId="0" applyNumberFormat="1" applyFont="1" applyFill="1" applyBorder="1" applyAlignment="1">
      <alignment vertical="center" shrinkToFit="1"/>
    </xf>
    <xf numFmtId="0" fontId="4" fillId="2" borderId="20" xfId="0" applyNumberFormat="1" applyFont="1" applyFill="1" applyBorder="1" applyAlignment="1">
      <alignment vertical="center" shrinkToFit="1"/>
    </xf>
    <xf numFmtId="0" fontId="19" fillId="2" borderId="183" xfId="0" applyNumberFormat="1" applyFont="1" applyFill="1" applyBorder="1" applyAlignment="1">
      <alignment vertical="center" shrinkToFit="1"/>
    </xf>
    <xf numFmtId="0" fontId="4" fillId="0" borderId="29" xfId="0" applyNumberFormat="1" applyFont="1" applyBorder="1" applyAlignment="1">
      <alignment horizontal="center" vertical="center"/>
    </xf>
    <xf numFmtId="0" fontId="4" fillId="0" borderId="110" xfId="0" applyNumberFormat="1" applyFont="1" applyBorder="1" applyAlignment="1">
      <alignment horizontal="center" vertical="center"/>
    </xf>
    <xf numFmtId="0" fontId="12" fillId="2" borderId="119" xfId="0" applyNumberFormat="1" applyFont="1" applyFill="1" applyBorder="1" applyAlignment="1">
      <alignment horizontal="center" vertical="center"/>
    </xf>
    <xf numFmtId="0" fontId="12" fillId="2" borderId="120" xfId="0" applyNumberFormat="1" applyFont="1" applyFill="1" applyBorder="1" applyAlignment="1">
      <alignment horizontal="center" vertical="center"/>
    </xf>
    <xf numFmtId="0" fontId="12" fillId="2" borderId="121" xfId="0" applyNumberFormat="1" applyFont="1" applyFill="1" applyBorder="1" applyAlignment="1">
      <alignment horizontal="center" vertical="center"/>
    </xf>
    <xf numFmtId="0" fontId="17" fillId="0" borderId="77" xfId="0" applyNumberFormat="1" applyFont="1" applyBorder="1" applyAlignment="1">
      <alignment vertical="center" wrapText="1" shrinkToFit="1"/>
    </xf>
    <xf numFmtId="0" fontId="4" fillId="0" borderId="79" xfId="0" applyNumberFormat="1" applyFont="1" applyBorder="1" applyAlignment="1">
      <alignment horizontal="center" vertical="center" wrapText="1"/>
    </xf>
    <xf numFmtId="0" fontId="4" fillId="0" borderId="29" xfId="0" applyNumberFormat="1" applyFont="1" applyBorder="1" applyAlignment="1">
      <alignment horizontal="center" vertical="center" wrapText="1"/>
    </xf>
    <xf numFmtId="0" fontId="4" fillId="0" borderId="110" xfId="0" applyNumberFormat="1" applyFont="1" applyBorder="1" applyAlignment="1">
      <alignment horizontal="center" vertical="center" wrapText="1"/>
    </xf>
    <xf numFmtId="0" fontId="4" fillId="0" borderId="116" xfId="0" applyNumberFormat="1" applyFont="1" applyBorder="1" applyAlignment="1">
      <alignment vertical="center" wrapText="1" shrinkToFit="1"/>
    </xf>
    <xf numFmtId="0" fontId="4" fillId="0" borderId="77" xfId="0" applyNumberFormat="1" applyFont="1" applyBorder="1" applyAlignment="1">
      <alignment vertical="center" wrapText="1" shrinkToFit="1"/>
    </xf>
    <xf numFmtId="0" fontId="4" fillId="0" borderId="76" xfId="0" applyNumberFormat="1" applyFont="1" applyBorder="1" applyAlignment="1">
      <alignment vertical="center" wrapText="1" shrinkToFit="1"/>
    </xf>
    <xf numFmtId="0" fontId="4" fillId="0" borderId="118" xfId="0" applyNumberFormat="1" applyFont="1" applyBorder="1" applyAlignment="1">
      <alignment vertical="center" wrapText="1" shrinkToFit="1"/>
    </xf>
    <xf numFmtId="0" fontId="4" fillId="0" borderId="28" xfId="0" applyNumberFormat="1" applyFont="1" applyBorder="1" applyAlignment="1">
      <alignment vertical="center" wrapText="1" shrinkToFit="1"/>
    </xf>
    <xf numFmtId="0" fontId="4" fillId="0" borderId="80" xfId="0" applyNumberFormat="1" applyFont="1" applyBorder="1" applyAlignment="1">
      <alignment vertical="center" wrapText="1" shrinkToFit="1"/>
    </xf>
    <xf numFmtId="0" fontId="4" fillId="0" borderId="116" xfId="0" applyNumberFormat="1" applyFont="1" applyBorder="1" applyAlignment="1">
      <alignment horizontal="center" vertical="center"/>
    </xf>
    <xf numFmtId="0" fontId="4" fillId="0" borderId="77" xfId="0" applyNumberFormat="1" applyFont="1" applyBorder="1" applyAlignment="1">
      <alignment horizontal="center" vertical="center"/>
    </xf>
    <xf numFmtId="0" fontId="4" fillId="0" borderId="76" xfId="0" applyNumberFormat="1" applyFont="1" applyBorder="1" applyAlignment="1">
      <alignment horizontal="center" vertical="center"/>
    </xf>
    <xf numFmtId="0" fontId="4" fillId="0" borderId="117"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71" xfId="0" applyNumberFormat="1" applyFont="1" applyBorder="1" applyAlignment="1">
      <alignment horizontal="center" vertical="center"/>
    </xf>
    <xf numFmtId="0" fontId="4" fillId="0" borderId="118" xfId="0" applyNumberFormat="1" applyFont="1" applyBorder="1" applyAlignment="1">
      <alignment horizontal="center" vertical="center"/>
    </xf>
    <xf numFmtId="0" fontId="4" fillId="0" borderId="28" xfId="0" applyNumberFormat="1" applyFont="1" applyBorder="1" applyAlignment="1">
      <alignment horizontal="center" vertical="center"/>
    </xf>
    <xf numFmtId="0" fontId="4" fillId="0" borderId="80" xfId="0" applyNumberFormat="1" applyFont="1" applyBorder="1" applyAlignment="1">
      <alignment horizontal="center" vertical="center"/>
    </xf>
    <xf numFmtId="0" fontId="4" fillId="0" borderId="79" xfId="0" applyNumberFormat="1" applyFont="1" applyBorder="1" applyAlignment="1">
      <alignment horizontal="center" vertical="center"/>
    </xf>
    <xf numFmtId="0" fontId="6" fillId="0" borderId="79" xfId="0" applyNumberFormat="1" applyFont="1" applyBorder="1" applyAlignment="1">
      <alignment vertical="center" wrapText="1"/>
    </xf>
    <xf numFmtId="0" fontId="6" fillId="0" borderId="29" xfId="0" applyNumberFormat="1" applyFont="1" applyBorder="1" applyAlignment="1">
      <alignment vertical="center" wrapText="1"/>
    </xf>
    <xf numFmtId="0" fontId="6" fillId="0" borderId="110" xfId="0" applyNumberFormat="1" applyFont="1" applyBorder="1" applyAlignment="1">
      <alignment vertical="center" wrapText="1"/>
    </xf>
    <xf numFmtId="0" fontId="4" fillId="4" borderId="128" xfId="4" applyNumberFormat="1" applyFont="1" applyFill="1" applyBorder="1" applyAlignment="1">
      <alignment horizontal="center" vertical="center" shrinkToFit="1"/>
    </xf>
    <xf numFmtId="0" fontId="4" fillId="4" borderId="113" xfId="4" applyNumberFormat="1" applyFont="1" applyFill="1" applyBorder="1" applyAlignment="1">
      <alignment horizontal="center" vertical="center" shrinkToFit="1"/>
    </xf>
    <xf numFmtId="0" fontId="4" fillId="4" borderId="112" xfId="4" applyNumberFormat="1" applyFont="1" applyFill="1" applyBorder="1" applyAlignment="1">
      <alignment horizontal="center" vertical="center" shrinkToFit="1"/>
    </xf>
    <xf numFmtId="0" fontId="6" fillId="0" borderId="0" xfId="0" applyNumberFormat="1" applyFont="1" applyAlignment="1">
      <alignment horizontal="right" vertical="center" shrinkToFit="1"/>
    </xf>
    <xf numFmtId="0" fontId="4" fillId="0" borderId="102" xfId="4" applyNumberFormat="1" applyFont="1" applyFill="1" applyBorder="1" applyAlignment="1">
      <alignment vertical="center" shrinkToFit="1"/>
    </xf>
    <xf numFmtId="0" fontId="4" fillId="0" borderId="22" xfId="4" applyNumberFormat="1" applyFont="1" applyFill="1" applyBorder="1" applyAlignment="1">
      <alignment vertical="center" shrinkToFit="1"/>
    </xf>
    <xf numFmtId="0" fontId="4" fillId="0" borderId="79" xfId="4" applyNumberFormat="1" applyFont="1" applyFill="1" applyBorder="1" applyAlignment="1">
      <alignment vertical="center" shrinkToFit="1"/>
    </xf>
    <xf numFmtId="0" fontId="4" fillId="0" borderId="29" xfId="4" applyNumberFormat="1" applyFont="1" applyFill="1" applyBorder="1" applyAlignment="1">
      <alignment vertical="center" shrinkToFit="1"/>
    </xf>
    <xf numFmtId="0" fontId="4" fillId="0" borderId="155" xfId="4" applyNumberFormat="1" applyFont="1" applyFill="1" applyBorder="1" applyAlignment="1">
      <alignment vertical="center" shrinkToFit="1"/>
    </xf>
    <xf numFmtId="0" fontId="4" fillId="0" borderId="29" xfId="4" applyNumberFormat="1" applyFont="1" applyFill="1" applyBorder="1" applyAlignment="1">
      <alignment vertical="top" textRotation="255" wrapText="1" shrinkToFit="1"/>
    </xf>
    <xf numFmtId="0" fontId="4" fillId="0" borderId="155" xfId="4" applyNumberFormat="1" applyFont="1" applyFill="1" applyBorder="1" applyAlignment="1">
      <alignment vertical="top" textRotation="255" wrapText="1" shrinkToFit="1"/>
    </xf>
    <xf numFmtId="0" fontId="4" fillId="0" borderId="62" xfId="4" applyNumberFormat="1" applyFont="1" applyFill="1" applyBorder="1" applyAlignment="1">
      <alignment vertical="top" textRotation="255" wrapText="1" shrinkToFit="1"/>
    </xf>
    <xf numFmtId="0" fontId="4" fillId="0" borderId="171" xfId="4" applyNumberFormat="1" applyFont="1" applyFill="1" applyBorder="1" applyAlignment="1">
      <alignment vertical="top" textRotation="255" wrapText="1" shrinkToFit="1"/>
    </xf>
    <xf numFmtId="182" fontId="4" fillId="0" borderId="0" xfId="11" applyNumberFormat="1" applyFont="1" applyBorder="1" applyAlignment="1">
      <alignment horizontal="right" vertical="center" shrinkToFit="1"/>
    </xf>
    <xf numFmtId="0" fontId="5" fillId="3" borderId="22" xfId="13" applyNumberFormat="1" applyFont="1" applyFill="1" applyBorder="1" applyAlignment="1">
      <alignment horizontal="center" vertical="center" shrinkToFit="1"/>
    </xf>
    <xf numFmtId="0" fontId="5" fillId="3" borderId="108" xfId="13" applyNumberFormat="1" applyFont="1" applyFill="1" applyBorder="1" applyAlignment="1">
      <alignment horizontal="center" vertical="center" shrinkToFit="1"/>
    </xf>
    <xf numFmtId="0" fontId="4" fillId="4" borderId="102" xfId="4" applyNumberFormat="1" applyFont="1" applyFill="1" applyBorder="1" applyAlignment="1">
      <alignment horizontal="center" vertical="center" shrinkToFit="1"/>
    </xf>
    <xf numFmtId="0" fontId="4" fillId="4" borderId="22" xfId="4" applyNumberFormat="1" applyFont="1" applyFill="1" applyBorder="1" applyAlignment="1">
      <alignment horizontal="center" vertical="center" shrinkToFit="1"/>
    </xf>
    <xf numFmtId="0" fontId="5" fillId="3" borderId="115" xfId="13" applyNumberFormat="1" applyFont="1" applyFill="1" applyBorder="1" applyAlignment="1">
      <alignment horizontal="center" vertical="center" shrinkToFit="1"/>
    </xf>
    <xf numFmtId="0" fontId="5" fillId="3" borderId="114" xfId="13" applyNumberFormat="1" applyFont="1" applyFill="1" applyBorder="1" applyAlignment="1">
      <alignment horizontal="center" vertical="center" shrinkToFit="1"/>
    </xf>
    <xf numFmtId="0" fontId="5" fillId="3" borderId="126" xfId="13" applyNumberFormat="1" applyFont="1" applyFill="1" applyBorder="1" applyAlignment="1">
      <alignment horizontal="center" vertical="center" shrinkToFit="1"/>
    </xf>
    <xf numFmtId="0" fontId="4" fillId="0" borderId="178" xfId="4" applyNumberFormat="1" applyFont="1" applyFill="1" applyBorder="1" applyAlignment="1">
      <alignment horizontal="center" vertical="center" textRotation="255" shrinkToFit="1"/>
    </xf>
    <xf numFmtId="0" fontId="4" fillId="0" borderId="73" xfId="4" applyNumberFormat="1" applyFont="1" applyFill="1" applyBorder="1" applyAlignment="1">
      <alignment horizontal="center" vertical="center" textRotation="255" shrinkToFit="1"/>
    </xf>
    <xf numFmtId="0" fontId="4" fillId="0" borderId="122" xfId="4" applyNumberFormat="1" applyFont="1" applyFill="1" applyBorder="1" applyAlignment="1">
      <alignment horizontal="center" vertical="center" textRotation="255" shrinkToFit="1"/>
    </xf>
    <xf numFmtId="0" fontId="4" fillId="0" borderId="71" xfId="4" applyNumberFormat="1" applyFont="1" applyFill="1" applyBorder="1" applyAlignment="1">
      <alignment horizontal="center" vertical="center" textRotation="255" shrinkToFit="1"/>
    </xf>
    <xf numFmtId="0" fontId="4" fillId="0" borderId="124" xfId="4" applyNumberFormat="1" applyFont="1" applyFill="1" applyBorder="1" applyAlignment="1">
      <alignment horizontal="center" vertical="center" textRotation="255" shrinkToFit="1"/>
    </xf>
    <xf numFmtId="0" fontId="4" fillId="0" borderId="179" xfId="4" applyNumberFormat="1" applyFont="1" applyFill="1" applyBorder="1" applyAlignment="1">
      <alignment horizontal="center" vertical="center" textRotation="255" shrinkToFit="1"/>
    </xf>
    <xf numFmtId="0" fontId="16" fillId="0" borderId="180" xfId="13" applyNumberFormat="1" applyFont="1" applyBorder="1" applyAlignment="1">
      <alignment horizontal="center" vertical="center" shrinkToFit="1"/>
    </xf>
    <xf numFmtId="0" fontId="16" fillId="0" borderId="181" xfId="13" applyNumberFormat="1" applyFont="1" applyBorder="1" applyAlignment="1">
      <alignment horizontal="center" vertical="center" shrinkToFit="1"/>
    </xf>
    <xf numFmtId="0" fontId="16" fillId="0" borderId="182" xfId="13" applyNumberFormat="1" applyFont="1" applyBorder="1" applyAlignment="1">
      <alignment horizontal="center" vertical="center" shrinkToFit="1"/>
    </xf>
    <xf numFmtId="0" fontId="16" fillId="0" borderId="109" xfId="13" applyNumberFormat="1" applyFont="1" applyBorder="1" applyAlignment="1">
      <alignment horizontal="center" vertical="center" shrinkToFit="1"/>
    </xf>
    <xf numFmtId="0" fontId="16" fillId="0" borderId="100" xfId="13" applyNumberFormat="1" applyFont="1" applyBorder="1" applyAlignment="1">
      <alignment horizontal="center" vertical="center" shrinkToFit="1"/>
    </xf>
    <xf numFmtId="0" fontId="16" fillId="0" borderId="97" xfId="13" applyNumberFormat="1" applyFont="1" applyBorder="1" applyAlignment="1">
      <alignment horizontal="center" vertical="center" shrinkToFit="1"/>
    </xf>
    <xf numFmtId="0" fontId="4" fillId="0" borderId="129" xfId="4" applyNumberFormat="1" applyFont="1" applyFill="1" applyBorder="1" applyAlignment="1">
      <alignment horizontal="center" vertical="center" textRotation="255" shrinkToFit="1"/>
    </xf>
    <xf numFmtId="0" fontId="4" fillId="0" borderId="70" xfId="4" applyNumberFormat="1" applyFont="1" applyFill="1" applyBorder="1" applyAlignment="1">
      <alignment horizontal="center" vertical="center" textRotation="255" shrinkToFit="1"/>
    </xf>
    <xf numFmtId="0" fontId="4" fillId="0" borderId="101" xfId="4" applyNumberFormat="1" applyFont="1" applyFill="1" applyBorder="1" applyAlignment="1">
      <alignment horizontal="center" vertical="center" textRotation="255" shrinkToFit="1"/>
    </xf>
    <xf numFmtId="0" fontId="4" fillId="0" borderId="78" xfId="4" applyNumberFormat="1" applyFont="1" applyFill="1" applyBorder="1" applyAlignment="1">
      <alignment horizontal="center" vertical="center" textRotation="255" shrinkToFit="1"/>
    </xf>
    <xf numFmtId="0" fontId="4" fillId="0" borderId="99" xfId="4" applyNumberFormat="1" applyFont="1" applyFill="1" applyBorder="1" applyAlignment="1">
      <alignment horizontal="center" vertical="center" textRotation="255" shrinkToFit="1"/>
    </xf>
    <xf numFmtId="0" fontId="4" fillId="0" borderId="98" xfId="4" applyNumberFormat="1" applyFont="1" applyFill="1" applyBorder="1" applyAlignment="1">
      <alignment horizontal="center" vertical="center" textRotation="255" shrinkToFit="1"/>
    </xf>
    <xf numFmtId="0" fontId="4" fillId="0" borderId="102" xfId="4" applyNumberFormat="1" applyFont="1" applyFill="1" applyBorder="1" applyAlignment="1">
      <alignment horizontal="center" vertical="center" textRotation="255" shrinkToFit="1"/>
    </xf>
    <xf numFmtId="0" fontId="4" fillId="0" borderId="103" xfId="4" applyNumberFormat="1" applyFont="1" applyFill="1" applyBorder="1" applyAlignment="1">
      <alignment horizontal="center" vertical="center" textRotation="255" shrinkToFit="1"/>
    </xf>
    <xf numFmtId="0" fontId="4" fillId="0" borderId="81" xfId="4" applyNumberFormat="1" applyFont="1" applyFill="1" applyBorder="1" applyAlignment="1">
      <alignment horizontal="center" vertical="center" textRotation="255" shrinkToFit="1"/>
    </xf>
    <xf numFmtId="0" fontId="4" fillId="0" borderId="116" xfId="4" applyNumberFormat="1" applyFont="1" applyFill="1" applyBorder="1" applyAlignment="1">
      <alignment horizontal="center" vertical="center" textRotation="255" shrinkToFit="1"/>
    </xf>
    <xf numFmtId="0" fontId="16" fillId="0" borderId="12" xfId="13" applyNumberFormat="1" applyFont="1" applyBorder="1" applyAlignment="1">
      <alignment horizontal="center" vertical="center" shrinkToFit="1"/>
    </xf>
    <xf numFmtId="0" fontId="16" fillId="0" borderId="69" xfId="13" applyNumberFormat="1" applyFont="1" applyBorder="1" applyAlignment="1">
      <alignment horizontal="center" vertical="center" shrinkToFit="1"/>
    </xf>
    <xf numFmtId="0" fontId="16" fillId="0" borderId="34" xfId="13" applyNumberFormat="1" applyFont="1" applyBorder="1" applyAlignment="1">
      <alignment horizontal="center" vertical="center" shrinkToFit="1"/>
    </xf>
    <xf numFmtId="180" fontId="4" fillId="0" borderId="0" xfId="11" applyNumberFormat="1" applyFont="1" applyBorder="1" applyAlignment="1">
      <alignment horizontal="right" vertical="center" shrinkToFit="1"/>
    </xf>
    <xf numFmtId="0" fontId="4" fillId="0" borderId="0" xfId="11" applyNumberFormat="1" applyFont="1" applyBorder="1" applyAlignment="1">
      <alignment vertical="center" shrinkToFit="1"/>
    </xf>
    <xf numFmtId="0" fontId="4" fillId="0" borderId="0" xfId="11" applyNumberFormat="1" applyFont="1" applyBorder="1" applyAlignment="1">
      <alignment vertical="center"/>
    </xf>
    <xf numFmtId="0" fontId="4" fillId="2" borderId="2" xfId="11" applyNumberFormat="1" applyFont="1" applyFill="1" applyBorder="1" applyAlignment="1">
      <alignment horizontal="center" vertical="center" shrinkToFit="1"/>
    </xf>
    <xf numFmtId="0" fontId="4" fillId="2" borderId="11" xfId="11" applyNumberFormat="1" applyFont="1" applyFill="1" applyBorder="1" applyAlignment="1">
      <alignment horizontal="center" vertical="center" shrinkToFit="1"/>
    </xf>
    <xf numFmtId="0" fontId="4" fillId="2" borderId="3" xfId="11" applyNumberFormat="1" applyFont="1" applyFill="1" applyBorder="1" applyAlignment="1">
      <alignment horizontal="center" vertical="center" shrinkToFit="1"/>
    </xf>
    <xf numFmtId="0" fontId="4" fillId="2" borderId="13" xfId="11" applyNumberFormat="1" applyFont="1" applyFill="1" applyBorder="1" applyAlignment="1">
      <alignment horizontal="center" vertical="center"/>
    </xf>
    <xf numFmtId="0" fontId="4" fillId="2" borderId="15" xfId="11" applyNumberFormat="1" applyFont="1" applyFill="1" applyBorder="1" applyAlignment="1">
      <alignment horizontal="center" vertical="center"/>
    </xf>
    <xf numFmtId="0" fontId="4" fillId="0" borderId="0" xfId="11" applyNumberFormat="1" applyFont="1" applyBorder="1" applyAlignment="1">
      <alignment horizontal="right" vertical="center"/>
    </xf>
    <xf numFmtId="0" fontId="4" fillId="0" borderId="66" xfId="11" applyNumberFormat="1" applyFont="1" applyBorder="1" applyAlignment="1">
      <alignment horizontal="center" vertical="center" shrinkToFit="1"/>
    </xf>
    <xf numFmtId="0" fontId="4" fillId="0" borderId="67" xfId="11" applyNumberFormat="1" applyFont="1" applyBorder="1" applyAlignment="1">
      <alignment horizontal="center" vertical="center" shrinkToFit="1"/>
    </xf>
    <xf numFmtId="0" fontId="4" fillId="0" borderId="68" xfId="11" applyNumberFormat="1" applyFont="1" applyBorder="1" applyAlignment="1">
      <alignment horizontal="center" vertical="center" shrinkToFit="1"/>
    </xf>
    <xf numFmtId="0" fontId="4" fillId="2" borderId="13" xfId="11" applyNumberFormat="1" applyFont="1" applyFill="1" applyBorder="1" applyAlignment="1">
      <alignment horizontal="center" vertical="center" shrinkToFit="1"/>
    </xf>
    <xf numFmtId="0" fontId="4" fillId="2" borderId="15" xfId="11" applyNumberFormat="1" applyFont="1" applyFill="1" applyBorder="1" applyAlignment="1">
      <alignment horizontal="center" vertical="center" shrinkToFit="1"/>
    </xf>
    <xf numFmtId="0" fontId="4" fillId="2" borderId="27" xfId="11" applyNumberFormat="1" applyFont="1" applyFill="1" applyBorder="1" applyAlignment="1">
      <alignment horizontal="center" vertical="center" shrinkToFit="1"/>
    </xf>
    <xf numFmtId="0" fontId="4" fillId="2" borderId="30" xfId="11" applyNumberFormat="1" applyFont="1" applyFill="1" applyBorder="1" applyAlignment="1">
      <alignment horizontal="center" vertical="center"/>
    </xf>
    <xf numFmtId="177" fontId="13" fillId="0" borderId="2" xfId="11" applyFont="1" applyBorder="1" applyAlignment="1">
      <alignment horizontal="center" vertical="center" shrinkToFit="1"/>
    </xf>
    <xf numFmtId="177" fontId="13" fillId="0" borderId="6" xfId="11" applyFont="1" applyBorder="1" applyAlignment="1">
      <alignment horizontal="center" vertical="center" shrinkToFit="1"/>
    </xf>
    <xf numFmtId="177" fontId="13" fillId="0" borderId="4" xfId="11" applyFont="1" applyBorder="1" applyAlignment="1">
      <alignment horizontal="center" vertical="center" shrinkToFit="1"/>
    </xf>
    <xf numFmtId="177" fontId="13" fillId="0" borderId="7" xfId="11" applyFont="1" applyBorder="1" applyAlignment="1">
      <alignment horizontal="left" vertical="center"/>
    </xf>
    <xf numFmtId="176" fontId="13" fillId="0" borderId="6" xfId="11" applyNumberFormat="1" applyFont="1" applyBorder="1" applyAlignment="1">
      <alignment horizontal="center" vertical="center" shrinkToFit="1"/>
    </xf>
    <xf numFmtId="176" fontId="13" fillId="0" borderId="4" xfId="11" applyNumberFormat="1" applyFont="1" applyBorder="1" applyAlignment="1">
      <alignment horizontal="center" vertical="center" shrinkToFit="1"/>
    </xf>
    <xf numFmtId="177" fontId="13" fillId="0" borderId="13" xfId="11" applyFont="1" applyBorder="1" applyAlignment="1">
      <alignment horizontal="center" vertical="center" shrinkToFit="1"/>
    </xf>
    <xf numFmtId="176" fontId="13" fillId="0" borderId="7" xfId="11" applyNumberFormat="1" applyFont="1" applyBorder="1" applyAlignment="1">
      <alignment horizontal="center" vertical="center" shrinkToFit="1"/>
    </xf>
    <xf numFmtId="176" fontId="13" fillId="0" borderId="1" xfId="11" applyNumberFormat="1" applyFont="1" applyBorder="1" applyAlignment="1">
      <alignment horizontal="center" vertical="center" shrinkToFit="1"/>
    </xf>
    <xf numFmtId="177" fontId="13" fillId="0" borderId="0" xfId="11" applyFont="1" applyBorder="1" applyAlignment="1">
      <alignment vertical="center" shrinkToFit="1"/>
    </xf>
    <xf numFmtId="177" fontId="13" fillId="4" borderId="2" xfId="11" applyFont="1" applyFill="1" applyBorder="1" applyAlignment="1">
      <alignment horizontal="center" vertical="center" textRotation="255" shrinkToFit="1"/>
    </xf>
    <xf numFmtId="177" fontId="13" fillId="4" borderId="6" xfId="11" applyFont="1" applyFill="1" applyBorder="1" applyAlignment="1">
      <alignment horizontal="center" vertical="center" shrinkToFit="1"/>
    </xf>
    <xf numFmtId="177" fontId="13" fillId="4" borderId="4" xfId="11" applyFont="1" applyFill="1" applyBorder="1" applyAlignment="1">
      <alignment horizontal="center" vertical="center" shrinkToFit="1"/>
    </xf>
    <xf numFmtId="177" fontId="13" fillId="4" borderId="2" xfId="11" applyFont="1" applyFill="1" applyBorder="1" applyAlignment="1">
      <alignment horizontal="center" vertical="center" shrinkToFit="1"/>
    </xf>
    <xf numFmtId="182" fontId="4" fillId="0" borderId="0" xfId="0" applyNumberFormat="1" applyFont="1" applyAlignment="1">
      <alignment horizontal="right" vertical="center"/>
    </xf>
    <xf numFmtId="177" fontId="9" fillId="0" borderId="0" xfId="11" applyFont="1" applyBorder="1" applyAlignment="1">
      <alignment horizontal="right" vertical="center"/>
    </xf>
    <xf numFmtId="0" fontId="6" fillId="0" borderId="0" xfId="14" applyNumberFormat="1" applyFont="1" applyAlignment="1">
      <alignment horizontal="right" vertical="center"/>
    </xf>
    <xf numFmtId="183" fontId="4" fillId="0" borderId="21" xfId="14" applyNumberFormat="1" applyFont="1" applyBorder="1" applyAlignment="1">
      <alignment horizontal="center" vertical="center"/>
    </xf>
    <xf numFmtId="183" fontId="4" fillId="0" borderId="22" xfId="14" applyNumberFormat="1" applyFont="1" applyBorder="1" applyAlignment="1">
      <alignment horizontal="center" vertical="center"/>
    </xf>
    <xf numFmtId="184" fontId="4" fillId="0" borderId="22" xfId="14" applyNumberFormat="1" applyFont="1" applyBorder="1" applyAlignment="1">
      <alignment horizontal="center" vertical="center"/>
    </xf>
    <xf numFmtId="184" fontId="4" fillId="0" borderId="19" xfId="14" applyNumberFormat="1" applyFont="1" applyBorder="1" applyAlignment="1">
      <alignment horizontal="center" vertical="center"/>
    </xf>
    <xf numFmtId="0" fontId="4" fillId="4" borderId="22" xfId="14" applyNumberFormat="1" applyFont="1" applyFill="1" applyBorder="1" applyAlignment="1">
      <alignment horizontal="center" vertical="center" shrinkToFit="1"/>
    </xf>
    <xf numFmtId="0" fontId="4" fillId="4" borderId="19" xfId="14" applyNumberFormat="1" applyFont="1" applyFill="1" applyBorder="1" applyAlignment="1">
      <alignment horizontal="center" vertical="center" shrinkToFit="1"/>
    </xf>
    <xf numFmtId="182" fontId="4" fillId="0" borderId="0" xfId="0" applyNumberFormat="1" applyFont="1" applyAlignment="1">
      <alignment horizontal="right" vertical="center" shrinkToFit="1"/>
    </xf>
    <xf numFmtId="0" fontId="4" fillId="0" borderId="1" xfId="14" quotePrefix="1" applyNumberFormat="1" applyFont="1" applyBorder="1" applyAlignment="1">
      <alignment vertical="center" shrinkToFit="1"/>
    </xf>
    <xf numFmtId="0" fontId="4" fillId="0" borderId="1" xfId="14" applyNumberFormat="1" applyFont="1" applyBorder="1" applyAlignment="1">
      <alignment horizontal="right" vertical="center" shrinkToFit="1"/>
    </xf>
    <xf numFmtId="0" fontId="4" fillId="4" borderId="2" xfId="14" applyNumberFormat="1" applyFont="1" applyFill="1" applyBorder="1" applyAlignment="1">
      <alignment horizontal="center" vertical="center" shrinkToFit="1"/>
    </xf>
    <xf numFmtId="180" fontId="4" fillId="0" borderId="2" xfId="16" applyNumberFormat="1" applyFont="1" applyBorder="1" applyAlignment="1">
      <alignment horizontal="center" vertical="center" shrinkToFit="1"/>
    </xf>
    <xf numFmtId="177" fontId="4" fillId="0" borderId="2" xfId="14" applyNumberFormat="1" applyFont="1" applyBorder="1" applyAlignment="1">
      <alignment vertical="center" shrinkToFit="1"/>
    </xf>
    <xf numFmtId="181" fontId="4" fillId="0" borderId="19" xfId="14" applyNumberFormat="1" applyFont="1" applyBorder="1" applyAlignment="1">
      <alignment horizontal="center" vertical="center" shrinkToFit="1"/>
    </xf>
    <xf numFmtId="181" fontId="4" fillId="0" borderId="2" xfId="14" applyNumberFormat="1" applyFont="1" applyBorder="1" applyAlignment="1">
      <alignment horizontal="center" vertical="center" shrinkToFit="1"/>
    </xf>
    <xf numFmtId="181" fontId="4" fillId="0" borderId="21" xfId="14" applyNumberFormat="1" applyFont="1" applyBorder="1" applyAlignment="1">
      <alignment horizontal="center" vertical="center" shrinkToFit="1"/>
    </xf>
    <xf numFmtId="0" fontId="4" fillId="4" borderId="13" xfId="14" applyNumberFormat="1" applyFont="1" applyFill="1" applyBorder="1" applyAlignment="1">
      <alignment horizontal="center" vertical="center" wrapText="1" shrinkToFit="1"/>
    </xf>
    <xf numFmtId="0" fontId="4" fillId="4" borderId="13" xfId="14" applyNumberFormat="1" applyFont="1" applyFill="1" applyBorder="1" applyAlignment="1">
      <alignment horizontal="center" vertical="center" shrinkToFit="1"/>
    </xf>
    <xf numFmtId="0" fontId="4" fillId="4" borderId="27" xfId="14" applyNumberFormat="1" applyFont="1" applyFill="1" applyBorder="1" applyAlignment="1">
      <alignment vertical="center" wrapText="1" shrinkToFit="1"/>
    </xf>
    <xf numFmtId="0" fontId="4" fillId="4" borderId="27" xfId="14" applyNumberFormat="1" applyFont="1" applyFill="1" applyBorder="1" applyAlignment="1">
      <alignment vertical="center" shrinkToFit="1"/>
    </xf>
    <xf numFmtId="181" fontId="4" fillId="0" borderId="3" xfId="14" applyNumberFormat="1" applyFont="1" applyBorder="1" applyAlignment="1">
      <alignment horizontal="center" vertical="center" shrinkToFit="1"/>
    </xf>
    <xf numFmtId="181" fontId="4" fillId="0" borderId="41" xfId="14" applyNumberFormat="1" applyFont="1" applyBorder="1" applyAlignment="1">
      <alignment horizontal="center" vertical="center" shrinkToFit="1"/>
    </xf>
    <xf numFmtId="181" fontId="4" fillId="0" borderId="42" xfId="14" applyNumberFormat="1" applyFont="1" applyBorder="1" applyAlignment="1">
      <alignment horizontal="center" vertical="center" shrinkToFit="1"/>
    </xf>
    <xf numFmtId="0" fontId="4" fillId="4" borderId="15" xfId="14" applyNumberFormat="1" applyFont="1" applyFill="1" applyBorder="1" applyAlignment="1">
      <alignment horizontal="center" vertical="center" shrinkToFit="1"/>
    </xf>
    <xf numFmtId="0" fontId="4" fillId="4" borderId="11" xfId="14" applyNumberFormat="1" applyFont="1" applyFill="1" applyBorder="1" applyAlignment="1">
      <alignment horizontal="center" vertical="center" shrinkToFit="1"/>
    </xf>
    <xf numFmtId="0" fontId="4" fillId="0" borderId="1" xfId="14" applyNumberFormat="1" applyFont="1" applyFill="1" applyBorder="1" applyAlignment="1">
      <alignment horizontal="center" vertical="center"/>
    </xf>
    <xf numFmtId="0" fontId="4" fillId="0" borderId="1" xfId="14" applyNumberFormat="1" applyFont="1" applyFill="1" applyBorder="1" applyAlignment="1">
      <alignment horizontal="center" vertical="center" shrinkToFit="1"/>
    </xf>
    <xf numFmtId="0" fontId="4" fillId="0" borderId="0" xfId="12" applyNumberFormat="1" applyFont="1" applyAlignment="1">
      <alignment horizontal="center" vertical="center"/>
    </xf>
    <xf numFmtId="0" fontId="6" fillId="0" borderId="0" xfId="16" applyNumberFormat="1" applyFont="1" applyAlignment="1">
      <alignment horizontal="right" vertical="center"/>
    </xf>
    <xf numFmtId="0" fontId="6" fillId="4" borderId="6" xfId="14" applyNumberFormat="1" applyFont="1" applyFill="1" applyBorder="1" applyAlignment="1">
      <alignment vertical="center" wrapText="1"/>
    </xf>
    <xf numFmtId="0" fontId="6" fillId="4" borderId="7" xfId="14" applyNumberFormat="1" applyFont="1" applyFill="1" applyBorder="1" applyAlignment="1">
      <alignment vertical="center" wrapText="1"/>
    </xf>
    <xf numFmtId="0" fontId="6" fillId="4" borderId="8" xfId="14" applyNumberFormat="1" applyFont="1" applyFill="1" applyBorder="1" applyAlignment="1">
      <alignment vertical="center" wrapText="1"/>
    </xf>
    <xf numFmtId="0" fontId="6" fillId="4" borderId="4" xfId="14" applyNumberFormat="1" applyFont="1" applyFill="1" applyBorder="1" applyAlignment="1">
      <alignment vertical="center" wrapText="1"/>
    </xf>
    <xf numFmtId="0" fontId="6" fillId="4" borderId="1" xfId="14" applyNumberFormat="1" applyFont="1" applyFill="1" applyBorder="1" applyAlignment="1">
      <alignment vertical="center" wrapText="1"/>
    </xf>
    <xf numFmtId="0" fontId="6" fillId="4" borderId="10" xfId="14" applyNumberFormat="1" applyFont="1" applyFill="1" applyBorder="1" applyAlignment="1">
      <alignment vertical="center" wrapText="1"/>
    </xf>
    <xf numFmtId="0" fontId="6" fillId="4" borderId="23" xfId="14" applyNumberFormat="1" applyFont="1" applyFill="1" applyBorder="1" applyAlignment="1">
      <alignment horizontal="center" vertical="center"/>
    </xf>
    <xf numFmtId="0" fontId="6" fillId="4" borderId="25" xfId="14" applyNumberFormat="1" applyFont="1" applyFill="1" applyBorder="1" applyAlignment="1">
      <alignment horizontal="center" vertical="center"/>
    </xf>
    <xf numFmtId="0" fontId="6" fillId="4" borderId="61" xfId="14" applyNumberFormat="1" applyFont="1" applyFill="1" applyBorder="1" applyAlignment="1">
      <alignment horizontal="center" vertical="center"/>
    </xf>
    <xf numFmtId="0" fontId="6" fillId="4" borderId="58" xfId="14" applyNumberFormat="1" applyFont="1" applyFill="1" applyBorder="1" applyAlignment="1">
      <alignment horizontal="center" vertical="center"/>
    </xf>
    <xf numFmtId="0" fontId="6" fillId="4" borderId="6" xfId="14" applyNumberFormat="1" applyFont="1" applyFill="1" applyBorder="1" applyAlignment="1">
      <alignment horizontal="center" vertical="center"/>
    </xf>
    <xf numFmtId="0" fontId="6" fillId="4" borderId="7" xfId="14" applyNumberFormat="1" applyFont="1" applyFill="1" applyBorder="1" applyAlignment="1">
      <alignment horizontal="center" vertical="center"/>
    </xf>
    <xf numFmtId="0" fontId="6" fillId="4" borderId="8" xfId="14" applyNumberFormat="1" applyFont="1" applyFill="1" applyBorder="1" applyAlignment="1">
      <alignment horizontal="center" vertical="center"/>
    </xf>
    <xf numFmtId="0" fontId="6" fillId="4" borderId="4" xfId="14" applyNumberFormat="1" applyFont="1" applyFill="1" applyBorder="1" applyAlignment="1">
      <alignment horizontal="center" vertical="center"/>
    </xf>
    <xf numFmtId="0" fontId="6" fillId="4" borderId="1" xfId="14" applyNumberFormat="1" applyFont="1" applyFill="1" applyBorder="1" applyAlignment="1">
      <alignment horizontal="center" vertical="center"/>
    </xf>
    <xf numFmtId="0" fontId="6" fillId="4" borderId="10" xfId="14" applyNumberFormat="1" applyFont="1" applyFill="1" applyBorder="1" applyAlignment="1">
      <alignment horizontal="center" vertical="center"/>
    </xf>
    <xf numFmtId="183" fontId="31" fillId="0" borderId="26" xfId="9" applyNumberFormat="1" applyFont="1" applyBorder="1" applyAlignment="1">
      <alignment horizontal="center" vertical="center" wrapText="1"/>
    </xf>
    <xf numFmtId="183" fontId="31" fillId="0" borderId="29" xfId="9" applyNumberFormat="1" applyFont="1" applyBorder="1" applyAlignment="1">
      <alignment horizontal="center" vertical="center" wrapText="1"/>
    </xf>
    <xf numFmtId="183" fontId="31" fillId="0" borderId="155" xfId="9" applyNumberFormat="1" applyFont="1" applyBorder="1" applyAlignment="1">
      <alignment horizontal="center" vertical="center" wrapText="1"/>
    </xf>
    <xf numFmtId="0" fontId="31" fillId="0" borderId="79" xfId="18" applyFont="1" applyBorder="1" applyAlignment="1">
      <alignment vertical="center"/>
    </xf>
    <xf numFmtId="0" fontId="31" fillId="0" borderId="29" xfId="18" applyFont="1" applyBorder="1" applyAlignment="1">
      <alignment vertical="center"/>
    </xf>
    <xf numFmtId="0" fontId="31" fillId="0" borderId="110" xfId="18" applyFont="1" applyBorder="1" applyAlignment="1">
      <alignment vertical="center"/>
    </xf>
    <xf numFmtId="177" fontId="31" fillId="0" borderId="74" xfId="9" applyFont="1" applyBorder="1" applyAlignment="1">
      <alignment horizontal="center" vertical="center"/>
    </xf>
    <xf numFmtId="177" fontId="31" fillId="0" borderId="7" xfId="9" applyFont="1" applyBorder="1" applyAlignment="1">
      <alignment horizontal="center" vertical="center"/>
    </xf>
    <xf numFmtId="177" fontId="31" fillId="0" borderId="8" xfId="9" applyFont="1" applyBorder="1" applyAlignment="1">
      <alignment horizontal="center" vertical="center"/>
    </xf>
    <xf numFmtId="177" fontId="31" fillId="0" borderId="117" xfId="9" applyFont="1" applyBorder="1" applyAlignment="1">
      <alignment horizontal="center" vertical="center"/>
    </xf>
    <xf numFmtId="177" fontId="31" fillId="0" borderId="0" xfId="9" applyFont="1" applyBorder="1" applyAlignment="1">
      <alignment horizontal="center" vertical="center"/>
    </xf>
    <xf numFmtId="177" fontId="31" fillId="0" borderId="9" xfId="9" applyFont="1" applyBorder="1" applyAlignment="1">
      <alignment horizontal="center" vertical="center"/>
    </xf>
    <xf numFmtId="177" fontId="31" fillId="0" borderId="118" xfId="9" applyFont="1" applyBorder="1" applyAlignment="1">
      <alignment horizontal="center" vertical="center"/>
    </xf>
    <xf numFmtId="177" fontId="31" fillId="0" borderId="28" xfId="9" applyFont="1" applyBorder="1" applyAlignment="1">
      <alignment horizontal="center" vertical="center"/>
    </xf>
    <xf numFmtId="177" fontId="31" fillId="0" borderId="202" xfId="9" applyFont="1" applyBorder="1" applyAlignment="1">
      <alignment horizontal="center" vertical="center"/>
    </xf>
    <xf numFmtId="0" fontId="31" fillId="0" borderId="187" xfId="18" applyFont="1" applyBorder="1" applyAlignment="1">
      <alignment vertical="center"/>
    </xf>
    <xf numFmtId="0" fontId="31" fillId="0" borderId="61" xfId="18" applyFont="1" applyBorder="1" applyAlignment="1">
      <alignment vertical="center"/>
    </xf>
    <xf numFmtId="0" fontId="31" fillId="0" borderId="198" xfId="18" applyFont="1" applyBorder="1" applyAlignment="1">
      <alignment vertical="center"/>
    </xf>
    <xf numFmtId="177" fontId="31" fillId="0" borderId="129" xfId="0" applyFont="1" applyBorder="1" applyAlignment="1">
      <alignment horizontal="center" vertical="center" textRotation="255"/>
    </xf>
    <xf numFmtId="177" fontId="31" fillId="0" borderId="101" xfId="0" applyFont="1" applyBorder="1" applyAlignment="1">
      <alignment horizontal="center" vertical="center" textRotation="255"/>
    </xf>
    <xf numFmtId="177" fontId="31" fillId="0" borderId="99" xfId="0" applyFont="1" applyBorder="1" applyAlignment="1">
      <alignment horizontal="center" vertical="center" textRotation="255"/>
    </xf>
    <xf numFmtId="183" fontId="31" fillId="0" borderId="16" xfId="9" applyNumberFormat="1" applyFont="1" applyBorder="1" applyAlignment="1">
      <alignment horizontal="center" vertical="center" wrapText="1"/>
    </xf>
    <xf numFmtId="183" fontId="31" fillId="0" borderId="62" xfId="9" applyNumberFormat="1" applyFont="1" applyBorder="1" applyAlignment="1">
      <alignment horizontal="center" vertical="center" wrapText="1"/>
    </xf>
    <xf numFmtId="183" fontId="31" fillId="0" borderId="171" xfId="9" applyNumberFormat="1" applyFont="1" applyBorder="1" applyAlignment="1">
      <alignment horizontal="center" vertical="center" wrapText="1"/>
    </xf>
    <xf numFmtId="183" fontId="31" fillId="0" borderId="25" xfId="9" applyNumberFormat="1" applyFont="1" applyBorder="1" applyAlignment="1">
      <alignment horizontal="center" vertical="center" wrapText="1"/>
    </xf>
    <xf numFmtId="183" fontId="31" fillId="0" borderId="61" xfId="9" applyNumberFormat="1" applyFont="1" applyBorder="1" applyAlignment="1">
      <alignment horizontal="center" vertical="center" wrapText="1"/>
    </xf>
    <xf numFmtId="183" fontId="31" fillId="0" borderId="154" xfId="9" applyNumberFormat="1" applyFont="1" applyBorder="1" applyAlignment="1">
      <alignment horizontal="center" vertical="center" wrapText="1"/>
    </xf>
    <xf numFmtId="0" fontId="31" fillId="0" borderId="187" xfId="18" applyFont="1" applyBorder="1" applyAlignment="1">
      <alignment horizontal="center" vertical="center" textRotation="255"/>
    </xf>
    <xf numFmtId="0" fontId="31" fillId="0" borderId="198" xfId="18" applyFont="1" applyBorder="1" applyAlignment="1">
      <alignment horizontal="center" vertical="center" textRotation="255"/>
    </xf>
    <xf numFmtId="0" fontId="31" fillId="0" borderId="79" xfId="18" applyFont="1" applyBorder="1" applyAlignment="1">
      <alignment horizontal="center" vertical="center" textRotation="255"/>
    </xf>
    <xf numFmtId="0" fontId="31" fillId="0" borderId="110" xfId="18" applyFont="1" applyBorder="1" applyAlignment="1">
      <alignment horizontal="center" vertical="center" textRotation="255"/>
    </xf>
    <xf numFmtId="0" fontId="31" fillId="0" borderId="29" xfId="18" applyFont="1" applyBorder="1" applyAlignment="1">
      <alignment horizontal="center" vertical="center" textRotation="255"/>
    </xf>
    <xf numFmtId="183" fontId="31" fillId="0" borderId="196" xfId="9" applyNumberFormat="1" applyFont="1" applyBorder="1" applyAlignment="1">
      <alignment horizontal="center" vertical="center" wrapText="1"/>
    </xf>
    <xf numFmtId="183" fontId="31" fillId="0" borderId="127" xfId="9" applyNumberFormat="1" applyFont="1" applyBorder="1" applyAlignment="1">
      <alignment horizontal="center" vertical="center" wrapText="1"/>
    </xf>
    <xf numFmtId="183" fontId="31" fillId="0" borderId="194" xfId="9" applyNumberFormat="1" applyFont="1" applyBorder="1" applyAlignment="1">
      <alignment horizontal="center" vertical="center" wrapText="1"/>
    </xf>
    <xf numFmtId="0" fontId="31" fillId="0" borderId="124" xfId="18" applyFont="1" applyBorder="1" applyAlignment="1">
      <alignment vertical="center"/>
    </xf>
    <xf numFmtId="0" fontId="31" fillId="0" borderId="14" xfId="18" applyFont="1" applyBorder="1" applyAlignment="1">
      <alignment vertical="center"/>
    </xf>
    <xf numFmtId="183" fontId="31" fillId="0" borderId="6" xfId="9" applyNumberFormat="1" applyFont="1" applyBorder="1" applyAlignment="1">
      <alignment horizontal="center" vertical="center" wrapText="1"/>
    </xf>
    <xf numFmtId="183" fontId="31" fillId="0" borderId="7" xfId="9" applyNumberFormat="1" applyFont="1" applyBorder="1" applyAlignment="1">
      <alignment horizontal="center" vertical="center" wrapText="1"/>
    </xf>
    <xf numFmtId="183" fontId="31" fillId="0" borderId="193" xfId="9" applyNumberFormat="1" applyFont="1" applyBorder="1" applyAlignment="1">
      <alignment horizontal="center" vertical="center" wrapText="1"/>
    </xf>
    <xf numFmtId="0" fontId="31" fillId="0" borderId="108" xfId="18" applyFont="1" applyBorder="1" applyAlignment="1">
      <alignment vertical="center"/>
    </xf>
    <xf numFmtId="0" fontId="31" fillId="0" borderId="15" xfId="18" applyFont="1" applyBorder="1" applyAlignment="1">
      <alignment vertical="center"/>
    </xf>
    <xf numFmtId="0" fontId="31" fillId="0" borderId="27" xfId="18" applyFont="1" applyBorder="1" applyAlignment="1">
      <alignment vertical="center"/>
    </xf>
    <xf numFmtId="0" fontId="6" fillId="4" borderId="2" xfId="14" applyNumberFormat="1" applyFont="1" applyFill="1" applyBorder="1" applyAlignment="1">
      <alignment horizontal="center" vertical="center"/>
    </xf>
    <xf numFmtId="0" fontId="6" fillId="4" borderId="17" xfId="14" applyNumberFormat="1" applyFont="1" applyFill="1" applyBorder="1" applyAlignment="1">
      <alignment horizontal="center" vertical="center"/>
    </xf>
    <xf numFmtId="0" fontId="6" fillId="4" borderId="13" xfId="14" applyNumberFormat="1" applyFont="1" applyFill="1" applyBorder="1" applyAlignment="1">
      <alignment horizontal="center" vertical="center"/>
    </xf>
    <xf numFmtId="0" fontId="6" fillId="4" borderId="15" xfId="14" applyNumberFormat="1" applyFont="1" applyFill="1" applyBorder="1" applyAlignment="1">
      <alignment horizontal="center" vertical="center"/>
    </xf>
    <xf numFmtId="0" fontId="6" fillId="4" borderId="27" xfId="14" applyNumberFormat="1" applyFont="1" applyFill="1" applyBorder="1" applyAlignment="1">
      <alignment horizontal="center" vertical="center"/>
    </xf>
    <xf numFmtId="0" fontId="6" fillId="4" borderId="16" xfId="14" applyNumberFormat="1" applyFont="1" applyFill="1" applyBorder="1" applyAlignment="1">
      <alignment horizontal="center" vertical="center"/>
    </xf>
    <xf numFmtId="0" fontId="6" fillId="4" borderId="62" xfId="14" applyNumberFormat="1" applyFont="1" applyFill="1" applyBorder="1" applyAlignment="1">
      <alignment horizontal="center" vertical="center"/>
    </xf>
    <xf numFmtId="0" fontId="6" fillId="4" borderId="190" xfId="14" applyNumberFormat="1" applyFont="1" applyFill="1" applyBorder="1" applyAlignment="1">
      <alignment horizontal="center" vertical="center"/>
    </xf>
    <xf numFmtId="177" fontId="31" fillId="0" borderId="197" xfId="0" applyFont="1" applyBorder="1" applyAlignment="1">
      <alignment vertical="center"/>
    </xf>
    <xf numFmtId="177" fontId="31" fillId="0" borderId="61" xfId="0" applyFont="1" applyBorder="1" applyAlignment="1">
      <alignment vertical="center"/>
    </xf>
    <xf numFmtId="177" fontId="31" fillId="0" borderId="198" xfId="0" applyFont="1" applyBorder="1" applyAlignment="1">
      <alignment vertical="center"/>
    </xf>
    <xf numFmtId="177" fontId="31" fillId="0" borderId="199" xfId="0" applyFont="1" applyBorder="1" applyAlignment="1">
      <alignment vertical="center"/>
    </xf>
    <xf numFmtId="177" fontId="31" fillId="0" borderId="62" xfId="0" applyFont="1" applyBorder="1" applyAlignment="1">
      <alignment vertical="center"/>
    </xf>
    <xf numFmtId="177" fontId="31" fillId="0" borderId="200" xfId="0" applyFont="1" applyBorder="1" applyAlignment="1">
      <alignment vertical="center"/>
    </xf>
    <xf numFmtId="0" fontId="31" fillId="0" borderId="129" xfId="18" applyFont="1" applyBorder="1" applyAlignment="1">
      <alignment horizontal="center" vertical="center" textRotation="255"/>
    </xf>
    <xf numFmtId="0" fontId="31" fillId="0" borderId="101" xfId="18" applyFont="1" applyBorder="1" applyAlignment="1">
      <alignment horizontal="center" vertical="center" textRotation="255"/>
    </xf>
    <xf numFmtId="0" fontId="31" fillId="0" borderId="99" xfId="18" applyFont="1" applyBorder="1" applyAlignment="1">
      <alignment horizontal="center" vertical="center" textRotation="255"/>
    </xf>
    <xf numFmtId="185" fontId="31" fillId="4" borderId="158" xfId="18" applyNumberFormat="1" applyFont="1" applyFill="1" applyBorder="1" applyAlignment="1">
      <alignment horizontal="center" vertical="center"/>
    </xf>
    <xf numFmtId="185" fontId="31" fillId="4" borderId="191" xfId="18" applyNumberFormat="1" applyFont="1" applyFill="1" applyBorder="1" applyAlignment="1">
      <alignment horizontal="center" vertical="center"/>
    </xf>
    <xf numFmtId="185" fontId="31" fillId="4" borderId="192" xfId="18" applyNumberFormat="1" applyFont="1" applyFill="1" applyBorder="1" applyAlignment="1">
      <alignment horizontal="center" vertical="center"/>
    </xf>
    <xf numFmtId="177" fontId="31" fillId="0" borderId="201" xfId="0" applyFont="1" applyBorder="1" applyAlignment="1">
      <alignment vertical="center"/>
    </xf>
    <xf numFmtId="177" fontId="31" fillId="0" borderId="15" xfId="0" applyFont="1" applyBorder="1" applyAlignment="1">
      <alignment vertical="center"/>
    </xf>
    <xf numFmtId="177" fontId="31" fillId="0" borderId="187" xfId="9" applyFont="1" applyBorder="1" applyAlignment="1">
      <alignment horizontal="center" vertical="center" wrapText="1"/>
    </xf>
    <xf numFmtId="177" fontId="31" fillId="0" borderId="61" xfId="9" applyFont="1" applyBorder="1" applyAlignment="1">
      <alignment horizontal="center" vertical="center" wrapText="1"/>
    </xf>
    <xf numFmtId="177" fontId="31" fillId="0" borderId="189" xfId="9" applyFont="1" applyBorder="1" applyAlignment="1">
      <alignment horizontal="center" vertical="center" wrapText="1"/>
    </xf>
    <xf numFmtId="177" fontId="31" fillId="0" borderId="62" xfId="9" applyFont="1" applyBorder="1" applyAlignment="1">
      <alignment horizontal="center" vertical="center" wrapText="1"/>
    </xf>
    <xf numFmtId="183" fontId="31" fillId="0" borderId="13" xfId="9" applyNumberFormat="1" applyFont="1" applyBorder="1" applyAlignment="1">
      <alignment horizontal="center" vertical="center" wrapText="1"/>
    </xf>
    <xf numFmtId="183" fontId="31" fillId="0" borderId="15" xfId="9" applyNumberFormat="1" applyFont="1" applyBorder="1" applyAlignment="1">
      <alignment horizontal="center" vertical="center" wrapText="1"/>
    </xf>
    <xf numFmtId="183" fontId="31" fillId="0" borderId="153" xfId="9" applyNumberFormat="1" applyFont="1" applyBorder="1" applyAlignment="1">
      <alignment horizontal="center" vertical="center" wrapText="1"/>
    </xf>
    <xf numFmtId="183" fontId="31" fillId="0" borderId="5" xfId="9" applyNumberFormat="1" applyFont="1" applyBorder="1" applyAlignment="1">
      <alignment horizontal="center" vertical="center" wrapText="1"/>
    </xf>
    <xf numFmtId="183" fontId="31" fillId="0" borderId="0" xfId="9" applyNumberFormat="1" applyFont="1" applyBorder="1" applyAlignment="1">
      <alignment horizontal="center" vertical="center" wrapText="1"/>
    </xf>
    <xf numFmtId="183" fontId="31" fillId="0" borderId="123" xfId="9" applyNumberFormat="1" applyFont="1" applyBorder="1" applyAlignment="1">
      <alignment horizontal="center" vertical="center" wrapText="1"/>
    </xf>
    <xf numFmtId="0" fontId="31" fillId="4" borderId="195" xfId="18" applyFont="1" applyFill="1" applyBorder="1" applyAlignment="1">
      <alignment horizontal="center" vertical="center"/>
    </xf>
    <xf numFmtId="0" fontId="31" fillId="4" borderId="191" xfId="18" applyFont="1" applyFill="1" applyBorder="1" applyAlignment="1">
      <alignment horizontal="center" vertical="center"/>
    </xf>
    <xf numFmtId="177" fontId="31" fillId="0" borderId="27" xfId="0" applyFont="1" applyBorder="1" applyAlignment="1">
      <alignment vertical="center"/>
    </xf>
    <xf numFmtId="0" fontId="31" fillId="0" borderId="74" xfId="18" applyFont="1" applyBorder="1" applyAlignment="1">
      <alignment horizontal="center" vertical="center" textRotation="255" wrapText="1"/>
    </xf>
    <xf numFmtId="0" fontId="31" fillId="0" borderId="73" xfId="18" applyFont="1" applyBorder="1" applyAlignment="1">
      <alignment horizontal="center" vertical="center" textRotation="255" wrapText="1"/>
    </xf>
    <xf numFmtId="0" fontId="31" fillId="0" borderId="117" xfId="18" applyFont="1" applyBorder="1" applyAlignment="1">
      <alignment horizontal="center" vertical="center" textRotation="255" wrapText="1"/>
    </xf>
    <xf numFmtId="0" fontId="31" fillId="0" borderId="71" xfId="18" applyFont="1" applyBorder="1" applyAlignment="1">
      <alignment horizontal="center" vertical="center" textRotation="255" wrapText="1"/>
    </xf>
    <xf numFmtId="0" fontId="31" fillId="0" borderId="118" xfId="18" applyFont="1" applyBorder="1" applyAlignment="1">
      <alignment horizontal="center" vertical="center" textRotation="255" wrapText="1"/>
    </xf>
    <xf numFmtId="0" fontId="31" fillId="0" borderId="28" xfId="18" applyFont="1" applyBorder="1" applyAlignment="1">
      <alignment horizontal="center" vertical="center" textRotation="255" wrapText="1"/>
    </xf>
    <xf numFmtId="0" fontId="31" fillId="0" borderId="28" xfId="18" applyFont="1" applyBorder="1" applyAlignment="1">
      <alignment vertical="center"/>
    </xf>
    <xf numFmtId="0" fontId="31" fillId="0" borderId="80" xfId="18" applyFont="1" applyBorder="1" applyAlignment="1">
      <alignment vertical="center"/>
    </xf>
    <xf numFmtId="0" fontId="12" fillId="0" borderId="0" xfId="14" applyNumberFormat="1" applyFont="1" applyAlignment="1">
      <alignment horizontal="center" vertical="center"/>
    </xf>
    <xf numFmtId="182" fontId="4" fillId="0" borderId="0" xfId="0" applyNumberFormat="1" applyFont="1" applyBorder="1" applyAlignment="1">
      <alignment horizontal="right" vertical="center"/>
    </xf>
    <xf numFmtId="177" fontId="31" fillId="0" borderId="117" xfId="9" applyFont="1" applyBorder="1" applyAlignment="1">
      <alignment horizontal="center" vertical="center" wrapText="1"/>
    </xf>
    <xf numFmtId="177" fontId="31" fillId="0" borderId="0" xfId="9" applyFont="1" applyBorder="1" applyAlignment="1">
      <alignment horizontal="center" vertical="center" wrapText="1"/>
    </xf>
    <xf numFmtId="177" fontId="31" fillId="0" borderId="118" xfId="9" applyFont="1" applyBorder="1" applyAlignment="1">
      <alignment horizontal="center" vertical="center" wrapText="1"/>
    </xf>
    <xf numFmtId="177" fontId="31" fillId="0" borderId="28" xfId="9" applyFont="1" applyBorder="1" applyAlignment="1">
      <alignment horizontal="center" vertical="center" wrapText="1"/>
    </xf>
    <xf numFmtId="0" fontId="31" fillId="0" borderId="72" xfId="18" applyFont="1" applyBorder="1" applyAlignment="1">
      <alignment vertical="center"/>
    </xf>
    <xf numFmtId="0" fontId="31" fillId="0" borderId="1" xfId="18" applyFont="1" applyBorder="1" applyAlignment="1">
      <alignment vertical="center"/>
    </xf>
    <xf numFmtId="177" fontId="31" fillId="0" borderId="79" xfId="9" applyFont="1" applyBorder="1" applyAlignment="1">
      <alignment horizontal="center" vertical="center" wrapText="1"/>
    </xf>
    <xf numFmtId="177" fontId="31" fillId="0" borderId="29" xfId="9" applyFont="1" applyBorder="1" applyAlignment="1">
      <alignment horizontal="center" vertical="center" wrapText="1"/>
    </xf>
    <xf numFmtId="177" fontId="31" fillId="0" borderId="188" xfId="9" applyFont="1" applyBorder="1" applyAlignment="1">
      <alignment horizontal="center" vertical="center" wrapText="1"/>
    </xf>
    <xf numFmtId="177" fontId="31" fillId="0" borderId="190" xfId="9" applyFont="1" applyBorder="1" applyAlignment="1">
      <alignment horizontal="center" vertical="center" wrapText="1"/>
    </xf>
    <xf numFmtId="0" fontId="31" fillId="0" borderId="201" xfId="18" applyFont="1" applyBorder="1" applyAlignment="1">
      <alignment vertical="center"/>
    </xf>
    <xf numFmtId="177" fontId="31" fillId="0" borderId="187" xfId="9" applyFont="1" applyBorder="1" applyAlignment="1">
      <alignment horizontal="center" vertical="center"/>
    </xf>
    <xf numFmtId="177" fontId="31" fillId="0" borderId="61" xfId="9" applyFont="1" applyBorder="1" applyAlignment="1">
      <alignment horizontal="center" vertical="center"/>
    </xf>
    <xf numFmtId="177" fontId="31" fillId="0" borderId="58" xfId="9" applyFont="1" applyBorder="1" applyAlignment="1">
      <alignment horizontal="center" vertical="center"/>
    </xf>
    <xf numFmtId="177" fontId="31" fillId="0" borderId="79" xfId="9" applyFont="1" applyBorder="1" applyAlignment="1">
      <alignment horizontal="center" vertical="center"/>
    </xf>
    <xf numFmtId="177" fontId="31" fillId="0" borderId="29" xfId="9" applyFont="1" applyBorder="1" applyAlignment="1">
      <alignment horizontal="center" vertical="center"/>
    </xf>
    <xf numFmtId="177" fontId="31" fillId="0" borderId="188" xfId="9" applyFont="1" applyBorder="1" applyAlignment="1">
      <alignment horizontal="center" vertical="center"/>
    </xf>
    <xf numFmtId="0" fontId="13" fillId="0" borderId="0" xfId="17" applyFont="1" applyAlignment="1">
      <alignment horizontal="right" vertical="center"/>
    </xf>
    <xf numFmtId="0" fontId="13" fillId="4" borderId="2" xfId="17" applyFont="1" applyFill="1" applyBorder="1" applyAlignment="1">
      <alignment horizontal="center" vertical="center"/>
    </xf>
    <xf numFmtId="0" fontId="4" fillId="0" borderId="2" xfId="11" applyNumberFormat="1" applyFont="1" applyBorder="1" applyAlignment="1">
      <alignment vertical="center" shrinkToFit="1"/>
    </xf>
    <xf numFmtId="0" fontId="13" fillId="0" borderId="2" xfId="17" applyFont="1" applyBorder="1" applyAlignment="1">
      <alignment vertical="center" shrinkToFit="1"/>
    </xf>
  </cellXfs>
  <cellStyles count="19">
    <cellStyle name="桁区切り 2" xfId="1" xr:uid="{00000000-0005-0000-0000-000000000000}"/>
    <cellStyle name="桁区切り 2 2" xfId="15" xr:uid="{00000000-0005-0000-0000-000001000000}"/>
    <cellStyle name="桁区切り 3" xfId="2" xr:uid="{00000000-0005-0000-0000-000002000000}"/>
    <cellStyle name="通貨 2" xfId="3" xr:uid="{00000000-0005-0000-0000-000003000000}"/>
    <cellStyle name="標準" xfId="0" builtinId="0"/>
    <cellStyle name="標準 2" xfId="4" xr:uid="{00000000-0005-0000-0000-000005000000}"/>
    <cellStyle name="標準 2 2" xfId="5" xr:uid="{00000000-0005-0000-0000-000006000000}"/>
    <cellStyle name="標準 2 3" xfId="6" xr:uid="{00000000-0005-0000-0000-000007000000}"/>
    <cellStyle name="標準 2 4" xfId="14" xr:uid="{00000000-0005-0000-0000-000008000000}"/>
    <cellStyle name="標準 3" xfId="7" xr:uid="{00000000-0005-0000-0000-000009000000}"/>
    <cellStyle name="標準 3 2" xfId="16" xr:uid="{00000000-0005-0000-0000-00000A000000}"/>
    <cellStyle name="標準 4" xfId="8" xr:uid="{00000000-0005-0000-0000-00000B000000}"/>
    <cellStyle name="標準 5" xfId="9" xr:uid="{00000000-0005-0000-0000-00000C000000}"/>
    <cellStyle name="標準 5 2 2 2" xfId="18" xr:uid="{00000000-0005-0000-0000-00000D000000}"/>
    <cellStyle name="標準 6" xfId="10" xr:uid="{00000000-0005-0000-0000-00000E000000}"/>
    <cellStyle name="標準 7" xfId="11" xr:uid="{00000000-0005-0000-0000-00000F000000}"/>
    <cellStyle name="標準 8" xfId="12" xr:uid="{00000000-0005-0000-0000-000010000000}"/>
    <cellStyle name="標準 9" xfId="17" xr:uid="{00000000-0005-0000-0000-000011000000}"/>
    <cellStyle name="標準_01021様式１　建設工事申請受付表" xfId="13" xr:uid="{00000000-0005-0000-0000-000012000000}"/>
  </cellStyles>
  <dxfs count="54">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ont>
        <color theme="6" tint="0.79998168889431442"/>
      </font>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ont>
        <color theme="6" tint="0.79998168889431442"/>
      </font>
      <fill>
        <patternFill>
          <bgColor theme="6"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border>
        <right style="thin">
          <color auto="1"/>
        </right>
        <vertical/>
        <horizontal/>
      </border>
    </dxf>
    <dxf>
      <border>
        <left style="thin">
          <color auto="1"/>
        </left>
        <vertical/>
        <horizontal/>
      </border>
    </dxf>
    <dxf>
      <border>
        <top style="thin">
          <color auto="1"/>
        </top>
        <vertical/>
        <horizontal/>
      </border>
    </dxf>
    <dxf>
      <border>
        <left style="thin">
          <color auto="1"/>
        </left>
        <vertical/>
        <horizontal/>
      </border>
    </dxf>
    <dxf>
      <font>
        <b/>
        <i val="0"/>
      </font>
      <fill>
        <patternFill>
          <bgColor theme="9" tint="0.79998168889431442"/>
        </patternFill>
      </fill>
      <border>
        <left style="thin">
          <color auto="1"/>
        </left>
        <right style="thin">
          <color auto="1"/>
        </right>
        <top style="thin">
          <color auto="1"/>
        </top>
        <vertical/>
        <horizontal/>
      </border>
    </dxf>
    <dxf>
      <fill>
        <patternFill>
          <bgColor theme="9" tint="0.79998168889431442"/>
        </patternFill>
      </fill>
      <border>
        <left style="thin">
          <color auto="1"/>
        </left>
        <right style="thin">
          <color auto="1"/>
        </right>
        <bottom style="thin">
          <color auto="1"/>
        </bottom>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border>
        <top style="thin">
          <color auto="1"/>
        </top>
        <vertical/>
        <horizontal/>
      </border>
    </dxf>
    <dxf>
      <border>
        <bottom style="thin">
          <color auto="1"/>
        </bottom>
        <vertical/>
        <horizontal/>
      </border>
    </dxf>
    <dxf>
      <border>
        <left style="thin">
          <color auto="1"/>
        </left>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border>
        <left style="thin">
          <color auto="1"/>
        </left>
        <vertical/>
        <horizontal/>
      </border>
    </dxf>
    <dxf>
      <border>
        <top style="thin">
          <color auto="1"/>
        </top>
        <vertical/>
        <horizontal/>
      </border>
    </dxf>
    <dxf>
      <border>
        <left style="thin">
          <color auto="1"/>
        </left>
        <vertical/>
        <horizontal/>
      </border>
    </dxf>
    <dxf>
      <border>
        <left style="thin">
          <color auto="1"/>
        </left>
        <vertical/>
        <horizontal/>
      </border>
    </dxf>
    <dxf>
      <border>
        <left style="thin">
          <color auto="1"/>
        </left>
        <vertical/>
        <horizontal/>
      </border>
    </dxf>
    <dxf>
      <border>
        <bottom style="thin">
          <color auto="1"/>
        </bottom>
        <vertical/>
        <horizontal/>
      </border>
    </dxf>
    <dxf>
      <border>
        <left style="thin">
          <color auto="1"/>
        </left>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border>
        <left style="thin">
          <color auto="1"/>
        </left>
        <vertical/>
        <horizontal/>
      </border>
    </dxf>
    <dxf>
      <border>
        <left style="thin">
          <color auto="1"/>
        </left>
        <vertical/>
        <horizontal/>
      </border>
    </dxf>
    <dxf>
      <fill>
        <patternFill>
          <bgColor theme="9" tint="0.79998168889431442"/>
        </patternFill>
      </fill>
      <border>
        <left style="thin">
          <color auto="1"/>
        </left>
        <right style="thin">
          <color auto="1"/>
        </right>
        <bottom style="thin">
          <color auto="1"/>
        </bottom>
        <vertical/>
        <horizontal/>
      </border>
    </dxf>
    <dxf>
      <font>
        <b/>
        <i val="0"/>
      </font>
      <fill>
        <patternFill>
          <bgColor theme="9" tint="0.79998168889431442"/>
        </patternFill>
      </fill>
      <border>
        <left style="thin">
          <color auto="1"/>
        </left>
        <right style="thin">
          <color auto="1"/>
        </right>
        <top style="thin">
          <color auto="1"/>
        </top>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top style="thin">
          <color auto="1"/>
        </top>
        <bottom style="thin">
          <color auto="1"/>
        </bottom>
        <vertical/>
        <horizontal/>
      </border>
    </dxf>
    <dxf>
      <font>
        <b/>
        <i val="0"/>
      </font>
      <fill>
        <patternFill>
          <bgColor theme="9" tint="0.79998168889431442"/>
        </patternFill>
      </fill>
      <border>
        <right style="thin">
          <color auto="1"/>
        </right>
        <top style="thin">
          <color auto="1"/>
        </top>
        <bottom style="thin">
          <color auto="1"/>
        </bottom>
        <vertical/>
        <horizontal/>
      </border>
    </dxf>
    <dxf>
      <font>
        <color theme="9" tint="0.79998168889431442"/>
      </font>
      <fill>
        <patternFill>
          <bgColor theme="9" tint="0.79998168889431442"/>
        </patternFill>
      </fill>
      <border>
        <left style="thin">
          <color auto="1"/>
        </left>
        <right/>
        <top style="thin">
          <color auto="1"/>
        </top>
        <bottom style="thin">
          <color auto="1"/>
        </bottom>
        <vertical/>
        <horizontal/>
      </border>
    </dxf>
  </dxfs>
  <tableStyles count="0" defaultTableStyle="TableStyleMedium9" defaultPivotStyle="PivotStyleLight16"/>
  <colors>
    <mruColors>
      <color rgb="FFFFFFCC"/>
      <color rgb="FFFFFF99"/>
      <color rgb="FFCCCCFF"/>
      <color rgb="FF9999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E$29" lockText="1" noThreeD="1"/>
</file>

<file path=xl/ctrlProps/ctrlProp101.xml><?xml version="1.0" encoding="utf-8"?>
<formControlPr xmlns="http://schemas.microsoft.com/office/spreadsheetml/2009/9/main" objectType="CheckBox" fmlaLink="$C$30" lockText="1" noThreeD="1"/>
</file>

<file path=xl/ctrlProps/ctrlProp102.xml><?xml version="1.0" encoding="utf-8"?>
<formControlPr xmlns="http://schemas.microsoft.com/office/spreadsheetml/2009/9/main" objectType="CheckBox" fmlaLink="$E$30" lockText="1" noThreeD="1"/>
</file>

<file path=xl/ctrlProps/ctrlProp103.xml><?xml version="1.0" encoding="utf-8"?>
<formControlPr xmlns="http://schemas.microsoft.com/office/spreadsheetml/2009/9/main" objectType="CheckBox" fmlaLink="$C$31" lockText="1" noThreeD="1"/>
</file>

<file path=xl/ctrlProps/ctrlProp104.xml><?xml version="1.0" encoding="utf-8"?>
<formControlPr xmlns="http://schemas.microsoft.com/office/spreadsheetml/2009/9/main" objectType="CheckBox" fmlaLink="$E$31" lockText="1" noThreeD="1"/>
</file>

<file path=xl/ctrlProps/ctrlProp105.xml><?xml version="1.0" encoding="utf-8"?>
<formControlPr xmlns="http://schemas.microsoft.com/office/spreadsheetml/2009/9/main" objectType="CheckBox" fmlaLink="$C$32" lockText="1" noThreeD="1"/>
</file>

<file path=xl/ctrlProps/ctrlProp106.xml><?xml version="1.0" encoding="utf-8"?>
<formControlPr xmlns="http://schemas.microsoft.com/office/spreadsheetml/2009/9/main" objectType="CheckBox" fmlaLink="$E$32" lockText="1" noThreeD="1"/>
</file>

<file path=xl/ctrlProps/ctrlProp107.xml><?xml version="1.0" encoding="utf-8"?>
<formControlPr xmlns="http://schemas.microsoft.com/office/spreadsheetml/2009/9/main" objectType="CheckBox" fmlaLink="$C$33" lockText="1" noThreeD="1"/>
</file>

<file path=xl/ctrlProps/ctrlProp108.xml><?xml version="1.0" encoding="utf-8"?>
<formControlPr xmlns="http://schemas.microsoft.com/office/spreadsheetml/2009/9/main" objectType="CheckBox" fmlaLink="$E$33" lockText="1" noThreeD="1"/>
</file>

<file path=xl/ctrlProps/ctrlProp109.xml><?xml version="1.0" encoding="utf-8"?>
<formControlPr xmlns="http://schemas.microsoft.com/office/spreadsheetml/2009/9/main" objectType="CheckBox" fmlaLink="$C$34"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E$34" lockText="1" noThreeD="1"/>
</file>

<file path=xl/ctrlProps/ctrlProp111.xml><?xml version="1.0" encoding="utf-8"?>
<formControlPr xmlns="http://schemas.microsoft.com/office/spreadsheetml/2009/9/main" objectType="CheckBox" fmlaLink="$C$35" lockText="1" noThreeD="1"/>
</file>

<file path=xl/ctrlProps/ctrlProp112.xml><?xml version="1.0" encoding="utf-8"?>
<formControlPr xmlns="http://schemas.microsoft.com/office/spreadsheetml/2009/9/main" objectType="CheckBox" fmlaLink="$E$35" lockText="1" noThreeD="1"/>
</file>

<file path=xl/ctrlProps/ctrlProp113.xml><?xml version="1.0" encoding="utf-8"?>
<formControlPr xmlns="http://schemas.microsoft.com/office/spreadsheetml/2009/9/main" objectType="CheckBox" fmlaLink="$C$36" lockText="1" noThreeD="1"/>
</file>

<file path=xl/ctrlProps/ctrlProp114.xml><?xml version="1.0" encoding="utf-8"?>
<formControlPr xmlns="http://schemas.microsoft.com/office/spreadsheetml/2009/9/main" objectType="CheckBox" fmlaLink="$E$36" lockText="1" noThreeD="1"/>
</file>

<file path=xl/ctrlProps/ctrlProp115.xml><?xml version="1.0" encoding="utf-8"?>
<formControlPr xmlns="http://schemas.microsoft.com/office/spreadsheetml/2009/9/main" objectType="CheckBox" fmlaLink="$J$11" lockText="1" noThreeD="1"/>
</file>

<file path=xl/ctrlProps/ctrlProp116.xml><?xml version="1.0" encoding="utf-8"?>
<formControlPr xmlns="http://schemas.microsoft.com/office/spreadsheetml/2009/9/main" objectType="CheckBox" fmlaLink="$J$23" lockText="1" noThreeD="1"/>
</file>

<file path=xl/ctrlProps/ctrlProp117.xml><?xml version="1.0" encoding="utf-8"?>
<formControlPr xmlns="http://schemas.microsoft.com/office/spreadsheetml/2009/9/main" objectType="CheckBox" fmlaLink="$J$24" lockText="1" noThreeD="1"/>
</file>

<file path=xl/ctrlProps/ctrlProp118.xml><?xml version="1.0" encoding="utf-8"?>
<formControlPr xmlns="http://schemas.microsoft.com/office/spreadsheetml/2009/9/main" objectType="CheckBox" fmlaLink="$J$25" lockText="1" noThreeD="1"/>
</file>

<file path=xl/ctrlProps/ctrlProp119.xml><?xml version="1.0" encoding="utf-8"?>
<formControlPr xmlns="http://schemas.microsoft.com/office/spreadsheetml/2009/9/main" objectType="CheckBox" fmlaLink="$J$26"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J$27" lockText="1" noThreeD="1"/>
</file>

<file path=xl/ctrlProps/ctrlProp121.xml><?xml version="1.0" encoding="utf-8"?>
<formControlPr xmlns="http://schemas.microsoft.com/office/spreadsheetml/2009/9/main" objectType="CheckBox" fmlaLink="$J$28" lockText="1" noThreeD="1"/>
</file>

<file path=xl/ctrlProps/ctrlProp122.xml><?xml version="1.0" encoding="utf-8"?>
<formControlPr xmlns="http://schemas.microsoft.com/office/spreadsheetml/2009/9/main" objectType="CheckBox" fmlaLink="$J$29" lockText="1" noThreeD="1"/>
</file>

<file path=xl/ctrlProps/ctrlProp123.xml><?xml version="1.0" encoding="utf-8"?>
<formControlPr xmlns="http://schemas.microsoft.com/office/spreadsheetml/2009/9/main" objectType="CheckBox" fmlaLink="$J$30" lockText="1" noThreeD="1"/>
</file>

<file path=xl/ctrlProps/ctrlProp124.xml><?xml version="1.0" encoding="utf-8"?>
<formControlPr xmlns="http://schemas.microsoft.com/office/spreadsheetml/2009/9/main" objectType="CheckBox" fmlaLink="$J$31" lockText="1" noThreeD="1"/>
</file>

<file path=xl/ctrlProps/ctrlProp125.xml><?xml version="1.0" encoding="utf-8"?>
<formControlPr xmlns="http://schemas.microsoft.com/office/spreadsheetml/2009/9/main" objectType="CheckBox" fmlaLink="$J$32" lockText="1" noThreeD="1"/>
</file>

<file path=xl/ctrlProps/ctrlProp126.xml><?xml version="1.0" encoding="utf-8"?>
<formControlPr xmlns="http://schemas.microsoft.com/office/spreadsheetml/2009/9/main" objectType="CheckBox" fmlaLink="$J$33" lockText="1" noThreeD="1"/>
</file>

<file path=xl/ctrlProps/ctrlProp127.xml><?xml version="1.0" encoding="utf-8"?>
<formControlPr xmlns="http://schemas.microsoft.com/office/spreadsheetml/2009/9/main" objectType="CheckBox" fmlaLink="$J$34" lockText="1" noThreeD="1"/>
</file>

<file path=xl/ctrlProps/ctrlProp128.xml><?xml version="1.0" encoding="utf-8"?>
<formControlPr xmlns="http://schemas.microsoft.com/office/spreadsheetml/2009/9/main" objectType="CheckBox" fmlaLink="$J$35" lockText="1" noThreeD="1"/>
</file>

<file path=xl/ctrlProps/ctrlProp129.xml><?xml version="1.0" encoding="utf-8"?>
<formControlPr xmlns="http://schemas.microsoft.com/office/spreadsheetml/2009/9/main" objectType="CheckBox" fmlaLink="$J$36"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J$8" lockText="1" noThreeD="1"/>
</file>

<file path=xl/ctrlProps/ctrlProp131.xml><?xml version="1.0" encoding="utf-8"?>
<formControlPr xmlns="http://schemas.microsoft.com/office/spreadsheetml/2009/9/main" objectType="CheckBox" fmlaLink="$K$11" lockText="1" noThreeD="1"/>
</file>

<file path=xl/ctrlProps/ctrlProp132.xml><?xml version="1.0" encoding="utf-8"?>
<formControlPr xmlns="http://schemas.microsoft.com/office/spreadsheetml/2009/9/main" objectType="CheckBox" fmlaLink="$K$12" lockText="1" noThreeD="1"/>
</file>

<file path=xl/ctrlProps/ctrlProp133.xml><?xml version="1.0" encoding="utf-8"?>
<formControlPr xmlns="http://schemas.microsoft.com/office/spreadsheetml/2009/9/main" objectType="CheckBox" fmlaLink="$K$13" lockText="1" noThreeD="1"/>
</file>

<file path=xl/ctrlProps/ctrlProp134.xml><?xml version="1.0" encoding="utf-8"?>
<formControlPr xmlns="http://schemas.microsoft.com/office/spreadsheetml/2009/9/main" objectType="CheckBox" fmlaLink="$K$14" lockText="1" noThreeD="1"/>
</file>

<file path=xl/ctrlProps/ctrlProp135.xml><?xml version="1.0" encoding="utf-8"?>
<formControlPr xmlns="http://schemas.microsoft.com/office/spreadsheetml/2009/9/main" objectType="CheckBox" fmlaLink="$K$15" lockText="1" noThreeD="1"/>
</file>

<file path=xl/ctrlProps/ctrlProp136.xml><?xml version="1.0" encoding="utf-8"?>
<formControlPr xmlns="http://schemas.microsoft.com/office/spreadsheetml/2009/9/main" objectType="CheckBox" fmlaLink="$K$16" lockText="1" noThreeD="1"/>
</file>

<file path=xl/ctrlProps/ctrlProp137.xml><?xml version="1.0" encoding="utf-8"?>
<formControlPr xmlns="http://schemas.microsoft.com/office/spreadsheetml/2009/9/main" objectType="CheckBox" fmlaLink="$K$17" lockText="1" noThreeD="1"/>
</file>

<file path=xl/ctrlProps/ctrlProp138.xml><?xml version="1.0" encoding="utf-8"?>
<formControlPr xmlns="http://schemas.microsoft.com/office/spreadsheetml/2009/9/main" objectType="CheckBox" fmlaLink="$K$18" lockText="1" noThreeD="1"/>
</file>

<file path=xl/ctrlProps/ctrlProp139.xml><?xml version="1.0" encoding="utf-8"?>
<formControlPr xmlns="http://schemas.microsoft.com/office/spreadsheetml/2009/9/main" objectType="CheckBox" fmlaLink="$K$19"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K$20" lockText="1" noThreeD="1"/>
</file>

<file path=xl/ctrlProps/ctrlProp141.xml><?xml version="1.0" encoding="utf-8"?>
<formControlPr xmlns="http://schemas.microsoft.com/office/spreadsheetml/2009/9/main" objectType="CheckBox" fmlaLink="$K$21" lockText="1" noThreeD="1"/>
</file>

<file path=xl/ctrlProps/ctrlProp142.xml><?xml version="1.0" encoding="utf-8"?>
<formControlPr xmlns="http://schemas.microsoft.com/office/spreadsheetml/2009/9/main" objectType="CheckBox" fmlaLink="$K$22" lockText="1" noThreeD="1"/>
</file>

<file path=xl/ctrlProps/ctrlProp143.xml><?xml version="1.0" encoding="utf-8"?>
<formControlPr xmlns="http://schemas.microsoft.com/office/spreadsheetml/2009/9/main" objectType="CheckBox" fmlaLink="$K$23" lockText="1" noThreeD="1"/>
</file>

<file path=xl/ctrlProps/ctrlProp144.xml><?xml version="1.0" encoding="utf-8"?>
<formControlPr xmlns="http://schemas.microsoft.com/office/spreadsheetml/2009/9/main" objectType="CheckBox" fmlaLink="$K$24" lockText="1" noThreeD="1"/>
</file>

<file path=xl/ctrlProps/ctrlProp145.xml><?xml version="1.0" encoding="utf-8"?>
<formControlPr xmlns="http://schemas.microsoft.com/office/spreadsheetml/2009/9/main" objectType="CheckBox" fmlaLink="$K$25" lockText="1" noThreeD="1"/>
</file>

<file path=xl/ctrlProps/ctrlProp146.xml><?xml version="1.0" encoding="utf-8"?>
<formControlPr xmlns="http://schemas.microsoft.com/office/spreadsheetml/2009/9/main" objectType="CheckBox" fmlaLink="$K$26" lockText="1" noThreeD="1"/>
</file>

<file path=xl/ctrlProps/ctrlProp147.xml><?xml version="1.0" encoding="utf-8"?>
<formControlPr xmlns="http://schemas.microsoft.com/office/spreadsheetml/2009/9/main" objectType="CheckBox" fmlaLink="$K$27" lockText="1" noThreeD="1"/>
</file>

<file path=xl/ctrlProps/ctrlProp148.xml><?xml version="1.0" encoding="utf-8"?>
<formControlPr xmlns="http://schemas.microsoft.com/office/spreadsheetml/2009/9/main" objectType="CheckBox" fmlaLink="$K$28" lockText="1" noThreeD="1"/>
</file>

<file path=xl/ctrlProps/ctrlProp149.xml><?xml version="1.0" encoding="utf-8"?>
<formControlPr xmlns="http://schemas.microsoft.com/office/spreadsheetml/2009/9/main" objectType="CheckBox" fmlaLink="$K$29"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K$30" lockText="1" noThreeD="1"/>
</file>

<file path=xl/ctrlProps/ctrlProp151.xml><?xml version="1.0" encoding="utf-8"?>
<formControlPr xmlns="http://schemas.microsoft.com/office/spreadsheetml/2009/9/main" objectType="CheckBox" fmlaLink="$K$31" lockText="1" noThreeD="1"/>
</file>

<file path=xl/ctrlProps/ctrlProp152.xml><?xml version="1.0" encoding="utf-8"?>
<formControlPr xmlns="http://schemas.microsoft.com/office/spreadsheetml/2009/9/main" objectType="CheckBox" fmlaLink="$K$32" lockText="1" noThreeD="1"/>
</file>

<file path=xl/ctrlProps/ctrlProp153.xml><?xml version="1.0" encoding="utf-8"?>
<formControlPr xmlns="http://schemas.microsoft.com/office/spreadsheetml/2009/9/main" objectType="CheckBox" fmlaLink="$K$33" lockText="1" noThreeD="1"/>
</file>

<file path=xl/ctrlProps/ctrlProp154.xml><?xml version="1.0" encoding="utf-8"?>
<formControlPr xmlns="http://schemas.microsoft.com/office/spreadsheetml/2009/9/main" objectType="CheckBox" fmlaLink="$K$34" lockText="1" noThreeD="1"/>
</file>

<file path=xl/ctrlProps/ctrlProp155.xml><?xml version="1.0" encoding="utf-8"?>
<formControlPr xmlns="http://schemas.microsoft.com/office/spreadsheetml/2009/9/main" objectType="CheckBox" fmlaLink="$K$35" lockText="1" noThreeD="1"/>
</file>

<file path=xl/ctrlProps/ctrlProp156.xml><?xml version="1.0" encoding="utf-8"?>
<formControlPr xmlns="http://schemas.microsoft.com/office/spreadsheetml/2009/9/main" objectType="CheckBox" fmlaLink="$K$36" lockText="1" noThreeD="1"/>
</file>

<file path=xl/ctrlProps/ctrlProp157.xml><?xml version="1.0" encoding="utf-8"?>
<formControlPr xmlns="http://schemas.microsoft.com/office/spreadsheetml/2009/9/main" objectType="CheckBox" fmlaLink="$K$8" lockText="1" noThreeD="1"/>
</file>

<file path=xl/ctrlProps/ctrlProp158.xml><?xml version="1.0" encoding="utf-8"?>
<formControlPr xmlns="http://schemas.microsoft.com/office/spreadsheetml/2009/9/main" objectType="CheckBox" fmlaLink="$K$9" lockText="1" noThreeD="1"/>
</file>

<file path=xl/ctrlProps/ctrlProp159.xml><?xml version="1.0" encoding="utf-8"?>
<formControlPr xmlns="http://schemas.microsoft.com/office/spreadsheetml/2009/9/main" objectType="CheckBox" fmlaLink="$K$1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J$37" lockText="1" noThreeD="1"/>
</file>

<file path=xl/ctrlProps/ctrlProp161.xml><?xml version="1.0" encoding="utf-8"?>
<formControlPr xmlns="http://schemas.microsoft.com/office/spreadsheetml/2009/9/main" objectType="CheckBox" fmlaLink="$K$37" lockText="1" noThreeD="1"/>
</file>

<file path=xl/ctrlProps/ctrlProp162.xml><?xml version="1.0" encoding="utf-8"?>
<formControlPr xmlns="http://schemas.microsoft.com/office/spreadsheetml/2009/9/main" objectType="CheckBox" fmlaLink="$J$38" lockText="1" noThreeD="1"/>
</file>

<file path=xl/ctrlProps/ctrlProp163.xml><?xml version="1.0" encoding="utf-8"?>
<formControlPr xmlns="http://schemas.microsoft.com/office/spreadsheetml/2009/9/main" objectType="CheckBox" fmlaLink="$K$38" lockText="1" noThreeD="1"/>
</file>

<file path=xl/ctrlProps/ctrlProp164.xml><?xml version="1.0" encoding="utf-8"?>
<formControlPr xmlns="http://schemas.microsoft.com/office/spreadsheetml/2009/9/main" objectType="CheckBox" fmlaLink="$J$39" lockText="1" noThreeD="1"/>
</file>

<file path=xl/ctrlProps/ctrlProp165.xml><?xml version="1.0" encoding="utf-8"?>
<formControlPr xmlns="http://schemas.microsoft.com/office/spreadsheetml/2009/9/main" objectType="CheckBox" fmlaLink="$K$39" lockText="1" noThreeD="1"/>
</file>

<file path=xl/ctrlProps/ctrlProp166.xml><?xml version="1.0" encoding="utf-8"?>
<formControlPr xmlns="http://schemas.microsoft.com/office/spreadsheetml/2009/9/main" objectType="CheckBox" fmlaLink="$J$41" lockText="1" noThreeD="1"/>
</file>

<file path=xl/ctrlProps/ctrlProp167.xml><?xml version="1.0" encoding="utf-8"?>
<formControlPr xmlns="http://schemas.microsoft.com/office/spreadsheetml/2009/9/main" objectType="CheckBox" fmlaLink="$K$41" lockText="1" noThreeD="1"/>
</file>

<file path=xl/ctrlProps/ctrlProp168.xml><?xml version="1.0" encoding="utf-8"?>
<formControlPr xmlns="http://schemas.microsoft.com/office/spreadsheetml/2009/9/main" objectType="CheckBox" fmlaLink="$J$42" lockText="1" noThreeD="1"/>
</file>

<file path=xl/ctrlProps/ctrlProp169.xml><?xml version="1.0" encoding="utf-8"?>
<formControlPr xmlns="http://schemas.microsoft.com/office/spreadsheetml/2009/9/main" objectType="CheckBox" fmlaLink="$K$42"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J$43" lockText="1" noThreeD="1"/>
</file>

<file path=xl/ctrlProps/ctrlProp171.xml><?xml version="1.0" encoding="utf-8"?>
<formControlPr xmlns="http://schemas.microsoft.com/office/spreadsheetml/2009/9/main" objectType="CheckBox" fmlaLink="$K$43" lockText="1" noThreeD="1"/>
</file>

<file path=xl/ctrlProps/ctrlProp172.xml><?xml version="1.0" encoding="utf-8"?>
<formControlPr xmlns="http://schemas.microsoft.com/office/spreadsheetml/2009/9/main" objectType="CheckBox" fmlaLink="$J$44" lockText="1" noThreeD="1"/>
</file>

<file path=xl/ctrlProps/ctrlProp173.xml><?xml version="1.0" encoding="utf-8"?>
<formControlPr xmlns="http://schemas.microsoft.com/office/spreadsheetml/2009/9/main" objectType="CheckBox" fmlaLink="$K$44" lockText="1" noThreeD="1"/>
</file>

<file path=xl/ctrlProps/ctrlProp174.xml><?xml version="1.0" encoding="utf-8"?>
<formControlPr xmlns="http://schemas.microsoft.com/office/spreadsheetml/2009/9/main" objectType="CheckBox" fmlaLink="$J$49" lockText="1" noThreeD="1"/>
</file>

<file path=xl/ctrlProps/ctrlProp175.xml><?xml version="1.0" encoding="utf-8"?>
<formControlPr xmlns="http://schemas.microsoft.com/office/spreadsheetml/2009/9/main" objectType="CheckBox" fmlaLink="$K$49" lockText="1" noThreeD="1"/>
</file>

<file path=xl/ctrlProps/ctrlProp176.xml><?xml version="1.0" encoding="utf-8"?>
<formControlPr xmlns="http://schemas.microsoft.com/office/spreadsheetml/2009/9/main" objectType="CheckBox" fmlaLink="$K$57" lockText="1" noThreeD="1"/>
</file>

<file path=xl/ctrlProps/ctrlProp177.xml><?xml version="1.0" encoding="utf-8"?>
<formControlPr xmlns="http://schemas.microsoft.com/office/spreadsheetml/2009/9/main" objectType="CheckBox" fmlaLink="$K$58" lockText="1" noThreeD="1"/>
</file>

<file path=xl/ctrlProps/ctrlProp178.xml><?xml version="1.0" encoding="utf-8"?>
<formControlPr xmlns="http://schemas.microsoft.com/office/spreadsheetml/2009/9/main" objectType="CheckBox" fmlaLink="$K$59" lockText="1" noThreeD="1"/>
</file>

<file path=xl/ctrlProps/ctrlProp179.xml><?xml version="1.0" encoding="utf-8"?>
<formControlPr xmlns="http://schemas.microsoft.com/office/spreadsheetml/2009/9/main" objectType="CheckBox" fmlaLink="$J$40"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K$40" lockText="1" noThreeD="1"/>
</file>

<file path=xl/ctrlProps/ctrlProp181.xml><?xml version="1.0" encoding="utf-8"?>
<formControlPr xmlns="http://schemas.microsoft.com/office/spreadsheetml/2009/9/main" objectType="CheckBox" fmlaLink="$K$57" lockText="1" noThreeD="1"/>
</file>

<file path=xl/ctrlProps/ctrlProp182.xml><?xml version="1.0" encoding="utf-8"?>
<formControlPr xmlns="http://schemas.microsoft.com/office/spreadsheetml/2009/9/main" objectType="CheckBox" fmlaLink="$K$58" lockText="1" noThreeD="1"/>
</file>

<file path=xl/ctrlProps/ctrlProp183.xml><?xml version="1.0" encoding="utf-8"?>
<formControlPr xmlns="http://schemas.microsoft.com/office/spreadsheetml/2009/9/main" objectType="CheckBox" fmlaLink="$K$59" lockText="1" noThreeD="1"/>
</file>

<file path=xl/ctrlProps/ctrlProp184.xml><?xml version="1.0" encoding="utf-8"?>
<formControlPr xmlns="http://schemas.microsoft.com/office/spreadsheetml/2009/9/main" objectType="CheckBox" fmlaLink="$K$59" lockText="1" noThreeD="1"/>
</file>

<file path=xl/ctrlProps/ctrlProp185.xml><?xml version="1.0" encoding="utf-8"?>
<formControlPr xmlns="http://schemas.microsoft.com/office/spreadsheetml/2009/9/main" objectType="CheckBox" fmlaLink="$K$59" lockText="1" noThreeD="1"/>
</file>

<file path=xl/ctrlProps/ctrlProp186.xml><?xml version="1.0" encoding="utf-8"?>
<formControlPr xmlns="http://schemas.microsoft.com/office/spreadsheetml/2009/9/main" objectType="CheckBox" fmlaLink="$K$59" lockText="1" noThreeD="1"/>
</file>

<file path=xl/ctrlProps/ctrlProp187.xml><?xml version="1.0" encoding="utf-8"?>
<formControlPr xmlns="http://schemas.microsoft.com/office/spreadsheetml/2009/9/main" objectType="CheckBox" fmlaLink="$K$59"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B$3" lockText="1" noThreeD="1"/>
</file>

<file path=xl/ctrlProps/ctrlProp24.xml><?xml version="1.0" encoding="utf-8"?>
<formControlPr xmlns="http://schemas.microsoft.com/office/spreadsheetml/2009/9/main" objectType="CheckBox" fmlaLink="$M$3" lockText="1" noThreeD="1"/>
</file>

<file path=xl/ctrlProps/ctrlProp25.xml><?xml version="1.0" encoding="utf-8"?>
<formControlPr xmlns="http://schemas.microsoft.com/office/spreadsheetml/2009/9/main" objectType="CheckBox" fmlaLink="$M$5" lockText="1" noThreeD="1"/>
</file>

<file path=xl/ctrlProps/ctrlProp26.xml><?xml version="1.0" encoding="utf-8"?>
<formControlPr xmlns="http://schemas.microsoft.com/office/spreadsheetml/2009/9/main" objectType="CheckBox" fmlaLink="$X$3" lockText="1" noThreeD="1"/>
</file>

<file path=xl/ctrlProps/ctrlProp27.xml><?xml version="1.0" encoding="utf-8"?>
<formControlPr xmlns="http://schemas.microsoft.com/office/spreadsheetml/2009/9/main" objectType="CheckBox" fmlaLink="$M$6" lockText="1" noThreeD="1"/>
</file>

<file path=xl/ctrlProps/ctrlProp28.xml><?xml version="1.0" encoding="utf-8"?>
<formControlPr xmlns="http://schemas.microsoft.com/office/spreadsheetml/2009/9/main" objectType="CheckBox" fmlaLink="$B$11" lockText="1" noThreeD="1"/>
</file>

<file path=xl/ctrlProps/ctrlProp29.xml><?xml version="1.0" encoding="utf-8"?>
<formControlPr xmlns="http://schemas.microsoft.com/office/spreadsheetml/2009/9/main" objectType="CheckBox" fmlaLink="$B$1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B$13" lockText="1" noThreeD="1"/>
</file>

<file path=xl/ctrlProps/ctrlProp31.xml><?xml version="1.0" encoding="utf-8"?>
<formControlPr xmlns="http://schemas.microsoft.com/office/spreadsheetml/2009/9/main" objectType="CheckBox" fmlaLink="$B$14" lockText="1" noThreeD="1"/>
</file>

<file path=xl/ctrlProps/ctrlProp32.xml><?xml version="1.0" encoding="utf-8"?>
<formControlPr xmlns="http://schemas.microsoft.com/office/spreadsheetml/2009/9/main" objectType="CheckBox" fmlaLink="$B$15" lockText="1" noThreeD="1"/>
</file>

<file path=xl/ctrlProps/ctrlProp33.xml><?xml version="1.0" encoding="utf-8"?>
<formControlPr xmlns="http://schemas.microsoft.com/office/spreadsheetml/2009/9/main" objectType="CheckBox" fmlaLink="$B$16" lockText="1" noThreeD="1"/>
</file>

<file path=xl/ctrlProps/ctrlProp34.xml><?xml version="1.0" encoding="utf-8"?>
<formControlPr xmlns="http://schemas.microsoft.com/office/spreadsheetml/2009/9/main" objectType="CheckBox" fmlaLink="$B$17" lockText="1" noThreeD="1"/>
</file>

<file path=xl/ctrlProps/ctrlProp35.xml><?xml version="1.0" encoding="utf-8"?>
<formControlPr xmlns="http://schemas.microsoft.com/office/spreadsheetml/2009/9/main" objectType="CheckBox" fmlaLink="$B$18" lockText="1" noThreeD="1"/>
</file>

<file path=xl/ctrlProps/ctrlProp36.xml><?xml version="1.0" encoding="utf-8"?>
<formControlPr xmlns="http://schemas.microsoft.com/office/spreadsheetml/2009/9/main" objectType="CheckBox" fmlaLink="$B$19" lockText="1" noThreeD="1"/>
</file>

<file path=xl/ctrlProps/ctrlProp37.xml><?xml version="1.0" encoding="utf-8"?>
<formControlPr xmlns="http://schemas.microsoft.com/office/spreadsheetml/2009/9/main" objectType="CheckBox" fmlaLink="$B$20" lockText="1" noThreeD="1"/>
</file>

<file path=xl/ctrlProps/ctrlProp38.xml><?xml version="1.0" encoding="utf-8"?>
<formControlPr xmlns="http://schemas.microsoft.com/office/spreadsheetml/2009/9/main" objectType="CheckBox" fmlaLink="$B$21" lockText="1" noThreeD="1"/>
</file>

<file path=xl/ctrlProps/ctrlProp39.xml><?xml version="1.0" encoding="utf-8"?>
<formControlPr xmlns="http://schemas.microsoft.com/office/spreadsheetml/2009/9/main" objectType="CheckBox" fmlaLink="$B$2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B$23" lockText="1" noThreeD="1"/>
</file>

<file path=xl/ctrlProps/ctrlProp41.xml><?xml version="1.0" encoding="utf-8"?>
<formControlPr xmlns="http://schemas.microsoft.com/office/spreadsheetml/2009/9/main" objectType="CheckBox" fmlaLink="$B$24" lockText="1" noThreeD="1"/>
</file>

<file path=xl/ctrlProps/ctrlProp42.xml><?xml version="1.0" encoding="utf-8"?>
<formControlPr xmlns="http://schemas.microsoft.com/office/spreadsheetml/2009/9/main" objectType="CheckBox" fmlaLink="$B$25" lockText="1" noThreeD="1"/>
</file>

<file path=xl/ctrlProps/ctrlProp43.xml><?xml version="1.0" encoding="utf-8"?>
<formControlPr xmlns="http://schemas.microsoft.com/office/spreadsheetml/2009/9/main" objectType="CheckBox" fmlaLink="$B$26" lockText="1" noThreeD="1"/>
</file>

<file path=xl/ctrlProps/ctrlProp44.xml><?xml version="1.0" encoding="utf-8"?>
<formControlPr xmlns="http://schemas.microsoft.com/office/spreadsheetml/2009/9/main" objectType="CheckBox" fmlaLink="$B$27" lockText="1" noThreeD="1"/>
</file>

<file path=xl/ctrlProps/ctrlProp45.xml><?xml version="1.0" encoding="utf-8"?>
<formControlPr xmlns="http://schemas.microsoft.com/office/spreadsheetml/2009/9/main" objectType="CheckBox" fmlaLink="$B$28" lockText="1" noThreeD="1"/>
</file>

<file path=xl/ctrlProps/ctrlProp46.xml><?xml version="1.0" encoding="utf-8"?>
<formControlPr xmlns="http://schemas.microsoft.com/office/spreadsheetml/2009/9/main" objectType="CheckBox" fmlaLink="$B$29" lockText="1" noThreeD="1"/>
</file>

<file path=xl/ctrlProps/ctrlProp47.xml><?xml version="1.0" encoding="utf-8"?>
<formControlPr xmlns="http://schemas.microsoft.com/office/spreadsheetml/2009/9/main" objectType="CheckBox" fmlaLink="$B$30" lockText="1" noThreeD="1"/>
</file>

<file path=xl/ctrlProps/ctrlProp48.xml><?xml version="1.0" encoding="utf-8"?>
<formControlPr xmlns="http://schemas.microsoft.com/office/spreadsheetml/2009/9/main" objectType="CheckBox" fmlaLink="$B$31" lockText="1" noThreeD="1"/>
</file>

<file path=xl/ctrlProps/ctrlProp49.xml><?xml version="1.0" encoding="utf-8"?>
<formControlPr xmlns="http://schemas.microsoft.com/office/spreadsheetml/2009/9/main" objectType="CheckBox" fmlaLink="$B$3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B$33" lockText="1" noThreeD="1"/>
</file>

<file path=xl/ctrlProps/ctrlProp51.xml><?xml version="1.0" encoding="utf-8"?>
<formControlPr xmlns="http://schemas.microsoft.com/office/spreadsheetml/2009/9/main" objectType="CheckBox" fmlaLink="$B$34" lockText="1" noThreeD="1"/>
</file>

<file path=xl/ctrlProps/ctrlProp52.xml><?xml version="1.0" encoding="utf-8"?>
<formControlPr xmlns="http://schemas.microsoft.com/office/spreadsheetml/2009/9/main" objectType="CheckBox" fmlaLink="$B$35" lockText="1" noThreeD="1"/>
</file>

<file path=xl/ctrlProps/ctrlProp53.xml><?xml version="1.0" encoding="utf-8"?>
<formControlPr xmlns="http://schemas.microsoft.com/office/spreadsheetml/2009/9/main" objectType="CheckBox" fmlaLink="$B$36" lockText="1" noThreeD="1"/>
</file>

<file path=xl/ctrlProps/ctrlProp54.xml><?xml version="1.0" encoding="utf-8"?>
<formControlPr xmlns="http://schemas.microsoft.com/office/spreadsheetml/2009/9/main" objectType="CheckBox" fmlaLink="$B8" lockText="1" noThreeD="1"/>
</file>

<file path=xl/ctrlProps/ctrlProp55.xml><?xml version="1.0" encoding="utf-8"?>
<formControlPr xmlns="http://schemas.microsoft.com/office/spreadsheetml/2009/9/main" objectType="CheckBox" fmlaLink="$B9" lockText="1" noThreeD="1"/>
</file>

<file path=xl/ctrlProps/ctrlProp56.xml><?xml version="1.0" encoding="utf-8"?>
<formControlPr xmlns="http://schemas.microsoft.com/office/spreadsheetml/2009/9/main" objectType="CheckBox" fmlaLink="$B$10" lockText="1" noThreeD="1"/>
</file>

<file path=xl/ctrlProps/ctrlProp57.xml><?xml version="1.0" encoding="utf-8"?>
<formControlPr xmlns="http://schemas.microsoft.com/office/spreadsheetml/2009/9/main" objectType="CheckBox" fmlaLink="$C$8" lockText="1" noThreeD="1"/>
</file>

<file path=xl/ctrlProps/ctrlProp58.xml><?xml version="1.0" encoding="utf-8"?>
<formControlPr xmlns="http://schemas.microsoft.com/office/spreadsheetml/2009/9/main" objectType="CheckBox" fmlaLink="$E$8" lockText="1" noThreeD="1"/>
</file>

<file path=xl/ctrlProps/ctrlProp59.xml><?xml version="1.0" encoding="utf-8"?>
<formControlPr xmlns="http://schemas.microsoft.com/office/spreadsheetml/2009/9/main" objectType="CheckBox" fmlaLink="$C$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E$9" lockText="1" noThreeD="1"/>
</file>

<file path=xl/ctrlProps/ctrlProp61.xml><?xml version="1.0" encoding="utf-8"?>
<formControlPr xmlns="http://schemas.microsoft.com/office/spreadsheetml/2009/9/main" objectType="CheckBox" fmlaLink="$C$10" lockText="1" noThreeD="1"/>
</file>

<file path=xl/ctrlProps/ctrlProp62.xml><?xml version="1.0" encoding="utf-8"?>
<formControlPr xmlns="http://schemas.microsoft.com/office/spreadsheetml/2009/9/main" objectType="CheckBox" fmlaLink="$E$10" lockText="1" noThreeD="1"/>
</file>

<file path=xl/ctrlProps/ctrlProp63.xml><?xml version="1.0" encoding="utf-8"?>
<formControlPr xmlns="http://schemas.microsoft.com/office/spreadsheetml/2009/9/main" objectType="CheckBox" fmlaLink="$C$11" lockText="1" noThreeD="1"/>
</file>

<file path=xl/ctrlProps/ctrlProp64.xml><?xml version="1.0" encoding="utf-8"?>
<formControlPr xmlns="http://schemas.microsoft.com/office/spreadsheetml/2009/9/main" objectType="CheckBox" fmlaLink="$E$11" lockText="1" noThreeD="1"/>
</file>

<file path=xl/ctrlProps/ctrlProp65.xml><?xml version="1.0" encoding="utf-8"?>
<formControlPr xmlns="http://schemas.microsoft.com/office/spreadsheetml/2009/9/main" objectType="CheckBox" fmlaLink="$C$12" lockText="1" noThreeD="1"/>
</file>

<file path=xl/ctrlProps/ctrlProp66.xml><?xml version="1.0" encoding="utf-8"?>
<formControlPr xmlns="http://schemas.microsoft.com/office/spreadsheetml/2009/9/main" objectType="CheckBox" fmlaLink="$E$12" lockText="1" noThreeD="1"/>
</file>

<file path=xl/ctrlProps/ctrlProp67.xml><?xml version="1.0" encoding="utf-8"?>
<formControlPr xmlns="http://schemas.microsoft.com/office/spreadsheetml/2009/9/main" objectType="CheckBox" fmlaLink="$C$13" lockText="1" noThreeD="1"/>
</file>

<file path=xl/ctrlProps/ctrlProp68.xml><?xml version="1.0" encoding="utf-8"?>
<formControlPr xmlns="http://schemas.microsoft.com/office/spreadsheetml/2009/9/main" objectType="CheckBox" fmlaLink="$E$13" lockText="1" noThreeD="1"/>
</file>

<file path=xl/ctrlProps/ctrlProp69.xml><?xml version="1.0" encoding="utf-8"?>
<formControlPr xmlns="http://schemas.microsoft.com/office/spreadsheetml/2009/9/main" objectType="CheckBox" fmlaLink="$C$1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E$14" lockText="1" noThreeD="1"/>
</file>

<file path=xl/ctrlProps/ctrlProp71.xml><?xml version="1.0" encoding="utf-8"?>
<formControlPr xmlns="http://schemas.microsoft.com/office/spreadsheetml/2009/9/main" objectType="CheckBox" fmlaLink="$C$15" lockText="1" noThreeD="1"/>
</file>

<file path=xl/ctrlProps/ctrlProp72.xml><?xml version="1.0" encoding="utf-8"?>
<formControlPr xmlns="http://schemas.microsoft.com/office/spreadsheetml/2009/9/main" objectType="CheckBox" fmlaLink="$E$15" lockText="1" noThreeD="1"/>
</file>

<file path=xl/ctrlProps/ctrlProp73.xml><?xml version="1.0" encoding="utf-8"?>
<formControlPr xmlns="http://schemas.microsoft.com/office/spreadsheetml/2009/9/main" objectType="CheckBox" fmlaLink="$C$16" lockText="1" noThreeD="1"/>
</file>

<file path=xl/ctrlProps/ctrlProp74.xml><?xml version="1.0" encoding="utf-8"?>
<formControlPr xmlns="http://schemas.microsoft.com/office/spreadsheetml/2009/9/main" objectType="CheckBox" fmlaLink="$E$16" lockText="1" noThreeD="1"/>
</file>

<file path=xl/ctrlProps/ctrlProp75.xml><?xml version="1.0" encoding="utf-8"?>
<formControlPr xmlns="http://schemas.microsoft.com/office/spreadsheetml/2009/9/main" objectType="CheckBox" fmlaLink="$C$17" lockText="1" noThreeD="1"/>
</file>

<file path=xl/ctrlProps/ctrlProp76.xml><?xml version="1.0" encoding="utf-8"?>
<formControlPr xmlns="http://schemas.microsoft.com/office/spreadsheetml/2009/9/main" objectType="CheckBox" fmlaLink="$E$17" lockText="1" noThreeD="1"/>
</file>

<file path=xl/ctrlProps/ctrlProp77.xml><?xml version="1.0" encoding="utf-8"?>
<formControlPr xmlns="http://schemas.microsoft.com/office/spreadsheetml/2009/9/main" objectType="CheckBox" fmlaLink="$C$18" lockText="1" noThreeD="1"/>
</file>

<file path=xl/ctrlProps/ctrlProp78.xml><?xml version="1.0" encoding="utf-8"?>
<formControlPr xmlns="http://schemas.microsoft.com/office/spreadsheetml/2009/9/main" objectType="CheckBox" fmlaLink="$E$18" lockText="1" noThreeD="1"/>
</file>

<file path=xl/ctrlProps/ctrlProp79.xml><?xml version="1.0" encoding="utf-8"?>
<formControlPr xmlns="http://schemas.microsoft.com/office/spreadsheetml/2009/9/main" objectType="CheckBox" fmlaLink="$C$19"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E$19" lockText="1" noThreeD="1"/>
</file>

<file path=xl/ctrlProps/ctrlProp81.xml><?xml version="1.0" encoding="utf-8"?>
<formControlPr xmlns="http://schemas.microsoft.com/office/spreadsheetml/2009/9/main" objectType="CheckBox" fmlaLink="$C$20" lockText="1" noThreeD="1"/>
</file>

<file path=xl/ctrlProps/ctrlProp82.xml><?xml version="1.0" encoding="utf-8"?>
<formControlPr xmlns="http://schemas.microsoft.com/office/spreadsheetml/2009/9/main" objectType="CheckBox" fmlaLink="$E$20" lockText="1" noThreeD="1"/>
</file>

<file path=xl/ctrlProps/ctrlProp83.xml><?xml version="1.0" encoding="utf-8"?>
<formControlPr xmlns="http://schemas.microsoft.com/office/spreadsheetml/2009/9/main" objectType="CheckBox" fmlaLink="$C$21" lockText="1" noThreeD="1"/>
</file>

<file path=xl/ctrlProps/ctrlProp84.xml><?xml version="1.0" encoding="utf-8"?>
<formControlPr xmlns="http://schemas.microsoft.com/office/spreadsheetml/2009/9/main" objectType="CheckBox" fmlaLink="$E$21" lockText="1" noThreeD="1"/>
</file>

<file path=xl/ctrlProps/ctrlProp85.xml><?xml version="1.0" encoding="utf-8"?>
<formControlPr xmlns="http://schemas.microsoft.com/office/spreadsheetml/2009/9/main" objectType="CheckBox" fmlaLink="$C$22" lockText="1" noThreeD="1"/>
</file>

<file path=xl/ctrlProps/ctrlProp86.xml><?xml version="1.0" encoding="utf-8"?>
<formControlPr xmlns="http://schemas.microsoft.com/office/spreadsheetml/2009/9/main" objectType="CheckBox" fmlaLink="$E$22" lockText="1" noThreeD="1"/>
</file>

<file path=xl/ctrlProps/ctrlProp87.xml><?xml version="1.0" encoding="utf-8"?>
<formControlPr xmlns="http://schemas.microsoft.com/office/spreadsheetml/2009/9/main" objectType="CheckBox" fmlaLink="$C$23" lockText="1" noThreeD="1"/>
</file>

<file path=xl/ctrlProps/ctrlProp88.xml><?xml version="1.0" encoding="utf-8"?>
<formControlPr xmlns="http://schemas.microsoft.com/office/spreadsheetml/2009/9/main" objectType="CheckBox" fmlaLink="$E$23" lockText="1" noThreeD="1"/>
</file>

<file path=xl/ctrlProps/ctrlProp89.xml><?xml version="1.0" encoding="utf-8"?>
<formControlPr xmlns="http://schemas.microsoft.com/office/spreadsheetml/2009/9/main" objectType="CheckBox" fmlaLink="$C$24"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E$24" lockText="1" noThreeD="1"/>
</file>

<file path=xl/ctrlProps/ctrlProp91.xml><?xml version="1.0" encoding="utf-8"?>
<formControlPr xmlns="http://schemas.microsoft.com/office/spreadsheetml/2009/9/main" objectType="CheckBox" fmlaLink="$C$25" lockText="1" noThreeD="1"/>
</file>

<file path=xl/ctrlProps/ctrlProp92.xml><?xml version="1.0" encoding="utf-8"?>
<formControlPr xmlns="http://schemas.microsoft.com/office/spreadsheetml/2009/9/main" objectType="CheckBox" fmlaLink="$E$25" lockText="1" noThreeD="1"/>
</file>

<file path=xl/ctrlProps/ctrlProp93.xml><?xml version="1.0" encoding="utf-8"?>
<formControlPr xmlns="http://schemas.microsoft.com/office/spreadsheetml/2009/9/main" objectType="CheckBox" fmlaLink="$C$26" lockText="1" noThreeD="1"/>
</file>

<file path=xl/ctrlProps/ctrlProp94.xml><?xml version="1.0" encoding="utf-8"?>
<formControlPr xmlns="http://schemas.microsoft.com/office/spreadsheetml/2009/9/main" objectType="CheckBox" fmlaLink="$E$26" lockText="1" noThreeD="1"/>
</file>

<file path=xl/ctrlProps/ctrlProp95.xml><?xml version="1.0" encoding="utf-8"?>
<formControlPr xmlns="http://schemas.microsoft.com/office/spreadsheetml/2009/9/main" objectType="CheckBox" fmlaLink="$C$27" lockText="1" noThreeD="1"/>
</file>

<file path=xl/ctrlProps/ctrlProp96.xml><?xml version="1.0" encoding="utf-8"?>
<formControlPr xmlns="http://schemas.microsoft.com/office/spreadsheetml/2009/9/main" objectType="CheckBox" fmlaLink="$E$27" lockText="1" noThreeD="1"/>
</file>

<file path=xl/ctrlProps/ctrlProp97.xml><?xml version="1.0" encoding="utf-8"?>
<formControlPr xmlns="http://schemas.microsoft.com/office/spreadsheetml/2009/9/main" objectType="CheckBox" fmlaLink="$C$28" lockText="1" noThreeD="1"/>
</file>

<file path=xl/ctrlProps/ctrlProp98.xml><?xml version="1.0" encoding="utf-8"?>
<formControlPr xmlns="http://schemas.microsoft.com/office/spreadsheetml/2009/9/main" objectType="CheckBox" fmlaLink="$E$28" lockText="1" noThreeD="1"/>
</file>

<file path=xl/ctrlProps/ctrlProp99.xml><?xml version="1.0" encoding="utf-8"?>
<formControlPr xmlns="http://schemas.microsoft.com/office/spreadsheetml/2009/9/main" objectType="CheckBox" fmlaLink="$C$29" lockText="1" noThreeD="1"/>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190500</xdr:colOff>
      <xdr:row>7</xdr:row>
      <xdr:rowOff>47625</xdr:rowOff>
    </xdr:from>
    <xdr:to>
      <xdr:col>27</xdr:col>
      <xdr:colOff>190500</xdr:colOff>
      <xdr:row>22</xdr:row>
      <xdr:rowOff>47625</xdr:rowOff>
    </xdr:to>
    <xdr:sp macro="" textlink="">
      <xdr:nvSpPr>
        <xdr:cNvPr id="247" name="正方形/長方形 246">
          <a:extLst>
            <a:ext uri="{FF2B5EF4-FFF2-40B4-BE49-F238E27FC236}">
              <a16:creationId xmlns:a16="http://schemas.microsoft.com/office/drawing/2014/main" id="{00000000-0008-0000-0000-0000F7000000}"/>
            </a:ext>
          </a:extLst>
        </xdr:cNvPr>
        <xdr:cNvSpPr/>
      </xdr:nvSpPr>
      <xdr:spPr>
        <a:xfrm>
          <a:off x="2590800" y="1647825"/>
          <a:ext cx="3000375" cy="34290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900">
            <a:solidFill>
              <a:schemeClr val="bg1">
                <a:lumMod val="50000"/>
              </a:schemeClr>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0</xdr:colOff>
      <xdr:row>93</xdr:row>
      <xdr:rowOff>0</xdr:rowOff>
    </xdr:from>
    <xdr:to>
      <xdr:col>33</xdr:col>
      <xdr:colOff>1</xdr:colOff>
      <xdr:row>98</xdr:row>
      <xdr:rowOff>16012</xdr:rowOff>
    </xdr:to>
    <xdr:sp macro="" textlink="">
      <xdr:nvSpPr>
        <xdr:cNvPr id="54" name="フローチャート: 書類 53">
          <a:extLst>
            <a:ext uri="{FF2B5EF4-FFF2-40B4-BE49-F238E27FC236}">
              <a16:creationId xmlns:a16="http://schemas.microsoft.com/office/drawing/2014/main" id="{00000000-0008-0000-0000-000036000000}"/>
            </a:ext>
          </a:extLst>
        </xdr:cNvPr>
        <xdr:cNvSpPr/>
      </xdr:nvSpPr>
      <xdr:spPr>
        <a:xfrm>
          <a:off x="1200150" y="41148000"/>
          <a:ext cx="5400676" cy="1159012"/>
        </a:xfrm>
        <a:prstGeom prst="flowChartDocument">
          <a:avLst/>
        </a:prstGeom>
        <a:solidFill>
          <a:sysClr val="window" lastClr="FFFFFF"/>
        </a:solidFill>
        <a:ln w="28575">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測－２　測量業者登録申請書（別表第十一及び別表第十二）</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 ● </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22</xdr:row>
      <xdr:rowOff>231912</xdr:rowOff>
    </xdr:from>
    <xdr:to>
      <xdr:col>33</xdr:col>
      <xdr:colOff>0</xdr:colOff>
      <xdr:row>42</xdr:row>
      <xdr:rowOff>231912</xdr:rowOff>
    </xdr:to>
    <xdr:sp macro="" textlink="">
      <xdr:nvSpPr>
        <xdr:cNvPr id="159" name="四角形吹き出し 158">
          <a:extLst>
            <a:ext uri="{FF2B5EF4-FFF2-40B4-BE49-F238E27FC236}">
              <a16:creationId xmlns:a16="http://schemas.microsoft.com/office/drawing/2014/main" id="{00000000-0008-0000-0000-00009F000000}"/>
            </a:ext>
          </a:extLst>
        </xdr:cNvPr>
        <xdr:cNvSpPr/>
      </xdr:nvSpPr>
      <xdr:spPr>
        <a:xfrm>
          <a:off x="0" y="14378608"/>
          <a:ext cx="6559826" cy="5102087"/>
        </a:xfrm>
        <a:prstGeom prst="wedgeRectCallout">
          <a:avLst>
            <a:gd name="adj1" fmla="val -36742"/>
            <a:gd name="adj2" fmla="val -61364"/>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clientData/>
  </xdr:twoCellAnchor>
  <xdr:twoCellAnchor>
    <xdr:from>
      <xdr:col>5</xdr:col>
      <xdr:colOff>0</xdr:colOff>
      <xdr:row>26</xdr:row>
      <xdr:rowOff>0</xdr:rowOff>
    </xdr:from>
    <xdr:to>
      <xdr:col>31</xdr:col>
      <xdr:colOff>198782</xdr:colOff>
      <xdr:row>41</xdr:row>
      <xdr:rowOff>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925286" y="5943600"/>
          <a:ext cx="4993938" cy="3429000"/>
          <a:chOff x="1000125" y="1600200"/>
          <a:chExt cx="5400675" cy="3429000"/>
        </a:xfrm>
      </xdr:grpSpPr>
      <xdr:sp macro="" textlink="">
        <xdr:nvSpPr>
          <xdr:cNvPr id="3" name="フローチャート: 書類 2">
            <a:extLst>
              <a:ext uri="{FF2B5EF4-FFF2-40B4-BE49-F238E27FC236}">
                <a16:creationId xmlns:a16="http://schemas.microsoft.com/office/drawing/2014/main" id="{00000000-0008-0000-0000-000003000000}"/>
              </a:ext>
            </a:extLst>
          </xdr:cNvPr>
          <xdr:cNvSpPr/>
        </xdr:nvSpPr>
        <xdr:spPr>
          <a:xfrm>
            <a:off x="2800350" y="1600200"/>
            <a:ext cx="3600450" cy="1828800"/>
          </a:xfrm>
          <a:prstGeom prst="flowChartDocument">
            <a:avLst/>
          </a:prstGeom>
          <a:solidFill>
            <a:srgbClr val="FFFF0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solidFill>
                  <a:sysClr val="windowText" lastClr="000000"/>
                </a:solidFill>
                <a:latin typeface="ＭＳ 明朝" panose="02020609040205080304" pitchFamily="17" charset="-128"/>
                <a:ea typeface="ＭＳ 明朝" panose="02020609040205080304" pitchFamily="17" charset="-128"/>
              </a:rPr>
              <a:t>上天草市工事等競争入札参加者資格審査申請書類一覧票</a:t>
            </a: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a:xfrm>
            <a:off x="2600325" y="1828800"/>
            <a:ext cx="3600450" cy="1828800"/>
          </a:xfrm>
          <a:prstGeom prst="flowChartDocument">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申請者独自の受付票</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必要な場合は、添付してください。</a:t>
            </a:r>
            <a:endParaRPr kumimoji="1" lang="en-US" altLang="ja-JP" sz="1200" u="sng">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上天草市では、「上天草市工事等競争入札参加者資格審査申請書類一覧票」が受付票となりますので、申請者独自の受付票の提出を求めていません。</a:t>
            </a:r>
            <a:r>
              <a:rPr kumimoji="1" lang="ja-JP" altLang="en-US" sz="1200">
                <a:solidFill>
                  <a:sysClr val="windowText" lastClr="000000"/>
                </a:solidFill>
                <a:latin typeface="ＭＳ 明朝" panose="02020609040205080304" pitchFamily="17" charset="-128"/>
                <a:ea typeface="ＭＳ 明朝" panose="02020609040205080304" pitchFamily="17" charset="-128"/>
              </a:rPr>
              <a:t>　</a:t>
            </a:r>
          </a:p>
        </xdr:txBody>
      </xdr:sp>
      <xdr:sp macro="" textlink="">
        <xdr:nvSpPr>
          <xdr:cNvPr id="5" name="片側の 2 つの角を切り取った四角形 4">
            <a:extLst>
              <a:ext uri="{FF2B5EF4-FFF2-40B4-BE49-F238E27FC236}">
                <a16:creationId xmlns:a16="http://schemas.microsoft.com/office/drawing/2014/main" id="{00000000-0008-0000-0000-000005000000}"/>
              </a:ext>
            </a:extLst>
          </xdr:cNvPr>
          <xdr:cNvSpPr/>
        </xdr:nvSpPr>
        <xdr:spPr>
          <a:xfrm>
            <a:off x="1000125" y="1600200"/>
            <a:ext cx="1411941" cy="3429000"/>
          </a:xfrm>
          <a:prstGeom prst="snip2SameRect">
            <a:avLst/>
          </a:prstGeom>
          <a:solidFill>
            <a:schemeClr val="bg2">
              <a:lumMod val="9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返信用封筒</a:t>
            </a:r>
            <a:endParaRPr lang="ja-JP" altLang="ja-JP" sz="1200">
              <a:effectLst/>
              <a:latin typeface="ＭＳ 明朝" panose="02020609040205080304" pitchFamily="17" charset="-128"/>
              <a:ea typeface="ＭＳ 明朝" panose="02020609040205080304" pitchFamily="17" charset="-128"/>
            </a:endParaRPr>
          </a:p>
          <a:p>
            <a:pPr algn="l"/>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切手の貼付け及び宛先の記入がされているもの</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2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封筒以外のものでも構いません。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3</xdr:col>
      <xdr:colOff>0</xdr:colOff>
      <xdr:row>25</xdr:row>
      <xdr:rowOff>0</xdr:rowOff>
    </xdr:from>
    <xdr:to>
      <xdr:col>5</xdr:col>
      <xdr:colOff>0</xdr:colOff>
      <xdr:row>42</xdr:row>
      <xdr:rowOff>0</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a:off x="600075" y="1371600"/>
          <a:ext cx="400050" cy="3886200"/>
        </a:xfrm>
        <a:prstGeom prst="leftBrace">
          <a:avLst>
            <a:gd name="adj1" fmla="val 8333"/>
            <a:gd name="adj2" fmla="val 8854"/>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25</xdr:row>
      <xdr:rowOff>0</xdr:rowOff>
    </xdr:from>
    <xdr:to>
      <xdr:col>2</xdr:col>
      <xdr:colOff>0</xdr:colOff>
      <xdr:row>27</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5057" y="5715000"/>
          <a:ext cx="185057" cy="457200"/>
          <a:chOff x="800099" y="1143000"/>
          <a:chExt cx="200025" cy="685800"/>
        </a:xfrm>
      </xdr:grpSpPr>
      <xdr:sp macro="" textlink="">
        <xdr:nvSpPr>
          <xdr:cNvPr id="7" name="フローチャート: 端子 6">
            <a:extLst>
              <a:ext uri="{FF2B5EF4-FFF2-40B4-BE49-F238E27FC236}">
                <a16:creationId xmlns:a16="http://schemas.microsoft.com/office/drawing/2014/main" id="{00000000-0008-0000-0000-000007000000}"/>
              </a:ext>
            </a:extLst>
          </xdr:cNvPr>
          <xdr:cNvSpPr/>
        </xdr:nvSpPr>
        <xdr:spPr>
          <a:xfrm rot="5400000">
            <a:off x="557213" y="1385888"/>
            <a:ext cx="685798" cy="200025"/>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sp macro="" textlink="">
        <xdr:nvSpPr>
          <xdr:cNvPr id="8" name="フローチャート: 端子 7">
            <a:extLst>
              <a:ext uri="{FF2B5EF4-FFF2-40B4-BE49-F238E27FC236}">
                <a16:creationId xmlns:a16="http://schemas.microsoft.com/office/drawing/2014/main" id="{00000000-0008-0000-0000-000008000000}"/>
              </a:ext>
            </a:extLst>
          </xdr:cNvPr>
          <xdr:cNvSpPr/>
        </xdr:nvSpPr>
        <xdr:spPr>
          <a:xfrm rot="5400000">
            <a:off x="685798" y="1285875"/>
            <a:ext cx="457202" cy="171451"/>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grpSp>
    <xdr:clientData/>
  </xdr:twoCellAnchor>
  <xdr:twoCellAnchor>
    <xdr:from>
      <xdr:col>0</xdr:col>
      <xdr:colOff>2</xdr:colOff>
      <xdr:row>52</xdr:row>
      <xdr:rowOff>123825</xdr:rowOff>
    </xdr:from>
    <xdr:to>
      <xdr:col>29</xdr:col>
      <xdr:colOff>198859</xdr:colOff>
      <xdr:row>59</xdr:row>
      <xdr:rowOff>123825</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2" y="12011025"/>
          <a:ext cx="5549185" cy="1600200"/>
          <a:chOff x="800101" y="8001000"/>
          <a:chExt cx="4182339" cy="1600200"/>
        </a:xfrm>
        <a:solidFill>
          <a:schemeClr val="accent6">
            <a:lumMod val="40000"/>
            <a:lumOff val="60000"/>
          </a:schemeClr>
        </a:solidFill>
      </xdr:grpSpPr>
      <xdr:sp macro="" textlink="">
        <xdr:nvSpPr>
          <xdr:cNvPr id="13" name="フローチャート: 書類 12">
            <a:extLst>
              <a:ext uri="{FF2B5EF4-FFF2-40B4-BE49-F238E27FC236}">
                <a16:creationId xmlns:a16="http://schemas.microsoft.com/office/drawing/2014/main" id="{00000000-0008-0000-0000-00000D000000}"/>
              </a:ext>
            </a:extLst>
          </xdr:cNvPr>
          <xdr:cNvSpPr/>
        </xdr:nvSpPr>
        <xdr:spPr>
          <a:xfrm>
            <a:off x="1078922" y="8001000"/>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３　役員等一覧及び照会同意書</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a:xfrm>
            <a:off x="939511" y="8229600"/>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２　発注希望業種調書</a:t>
            </a:r>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a:xfrm>
            <a:off x="800101" y="8458200"/>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　上天草市工事等競争入札参加者資格審査申請書</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0</xdr:colOff>
      <xdr:row>44</xdr:row>
      <xdr:rowOff>0</xdr:rowOff>
    </xdr:from>
    <xdr:to>
      <xdr:col>33</xdr:col>
      <xdr:colOff>0</xdr:colOff>
      <xdr:row>45</xdr:row>
      <xdr:rowOff>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0" y="19712609"/>
          <a:ext cx="6559826" cy="2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２　作成する書類</a:t>
          </a:r>
        </a:p>
      </xdr:txBody>
    </xdr:sp>
    <xdr:clientData/>
  </xdr:twoCellAnchor>
  <xdr:twoCellAnchor>
    <xdr:from>
      <xdr:col>0</xdr:col>
      <xdr:colOff>0</xdr:colOff>
      <xdr:row>45</xdr:row>
      <xdr:rowOff>1</xdr:rowOff>
    </xdr:from>
    <xdr:to>
      <xdr:col>33</xdr:col>
      <xdr:colOff>0</xdr:colOff>
      <xdr:row>52</xdr:row>
      <xdr:rowOff>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0" y="19659601"/>
          <a:ext cx="6600825" cy="1142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 ● </a:t>
          </a:r>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の記号が付いている書類は、</a:t>
          </a:r>
          <a:r>
            <a:rPr kumimoji="1" lang="ja-JP" altLang="ja-JP" sz="1200" u="sng">
              <a:solidFill>
                <a:schemeClr val="tx1"/>
              </a:solidFill>
              <a:effectLst/>
              <a:latin typeface="ＭＳ 明朝" panose="02020609040205080304" pitchFamily="17" charset="-128"/>
              <a:ea typeface="ＭＳ 明朝" panose="02020609040205080304" pitchFamily="17" charset="-128"/>
              <a:cs typeface="+mn-cs"/>
            </a:rPr>
            <a:t>上天草市内に主たる営業所又は契約権限が委任された営業所を設置している場合</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に提出する書類となります。ただし、一部の書類には、契約権限の有無に関わらず、上天草市内に営業所を設置している場合は、提出する書類があります。</a:t>
          </a:r>
          <a:endParaRPr kumimoji="1" lang="en-US" altLang="ja-JP" sz="1200" u="sng">
            <a:solidFill>
              <a:schemeClr val="tx1"/>
            </a:solidFill>
            <a:effectLst/>
            <a:latin typeface="ＭＳ 明朝" panose="02020609040205080304" pitchFamily="17" charset="-128"/>
            <a:ea typeface="ＭＳ 明朝" panose="02020609040205080304" pitchFamily="17" charset="-128"/>
            <a:cs typeface="+mn-cs"/>
          </a:endParaRPr>
        </a:p>
        <a:p>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 ▲ </a:t>
          </a:r>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の記号が付いている書類は、任意様式又は経営事項審査等の申請時に提出した書類の写しでも構いません。</a:t>
          </a:r>
          <a:endParaRPr lang="ja-JP" altLang="ja-JP" sz="1400" u="sng">
            <a:effectLst/>
            <a:latin typeface="ＭＳ 明朝" panose="02020609040205080304" pitchFamily="17" charset="-128"/>
            <a:ea typeface="ＭＳ 明朝" panose="02020609040205080304" pitchFamily="17" charset="-128"/>
          </a:endParaRPr>
        </a:p>
      </xdr:txBody>
    </xdr:sp>
    <xdr:clientData/>
  </xdr:twoCellAnchor>
  <xdr:oneCellAnchor>
    <xdr:from>
      <xdr:col>0</xdr:col>
      <xdr:colOff>0</xdr:colOff>
      <xdr:row>24</xdr:row>
      <xdr:rowOff>0</xdr:rowOff>
    </xdr:from>
    <xdr:ext cx="760959" cy="272823"/>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0" y="12002127"/>
          <a:ext cx="760959"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ctr" anchorCtr="0">
          <a:spAutoFit/>
        </a:bodyPr>
        <a:lstStyle/>
        <a:p>
          <a:r>
            <a:rPr kumimoji="1" lang="ja-JP" altLang="en-US" sz="1200" u="none">
              <a:latin typeface="ＭＳ 明朝" panose="02020609040205080304" pitchFamily="17" charset="-128"/>
              <a:ea typeface="ＭＳ 明朝" panose="02020609040205080304" pitchFamily="17" charset="-128"/>
            </a:rPr>
            <a:t>クリップ</a:t>
          </a:r>
        </a:p>
      </xdr:txBody>
    </xdr:sp>
    <xdr:clientData/>
  </xdr:oneCellAnchor>
  <xdr:twoCellAnchor>
    <xdr:from>
      <xdr:col>0</xdr:col>
      <xdr:colOff>0</xdr:colOff>
      <xdr:row>63</xdr:row>
      <xdr:rowOff>1</xdr:rowOff>
    </xdr:from>
    <xdr:to>
      <xdr:col>32</xdr:col>
      <xdr:colOff>2</xdr:colOff>
      <xdr:row>71</xdr:row>
      <xdr:rowOff>231912</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0" y="14401801"/>
          <a:ext cx="5921831" cy="2055268"/>
          <a:chOff x="800100" y="7543801"/>
          <a:chExt cx="4461165" cy="2057398"/>
        </a:xfrm>
        <a:solidFill>
          <a:schemeClr val="accent3">
            <a:lumMod val="40000"/>
            <a:lumOff val="60000"/>
          </a:schemeClr>
        </a:solidFill>
      </xdr:grpSpPr>
      <xdr:sp macro="" textlink="">
        <xdr:nvSpPr>
          <xdr:cNvPr id="31" name="フローチャート: 書類 30">
            <a:extLst>
              <a:ext uri="{FF2B5EF4-FFF2-40B4-BE49-F238E27FC236}">
                <a16:creationId xmlns:a16="http://schemas.microsoft.com/office/drawing/2014/main" id="{00000000-0008-0000-0000-00001F000000}"/>
              </a:ext>
            </a:extLst>
          </xdr:cNvPr>
          <xdr:cNvSpPr/>
        </xdr:nvSpPr>
        <xdr:spPr>
          <a:xfrm>
            <a:off x="1357746" y="7543801"/>
            <a:ext cx="3903519" cy="1142999"/>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１４　上天草市内への営業所等の設置に係る資料</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sp macro="" textlink="">
        <xdr:nvSpPr>
          <xdr:cNvPr id="32" name="フローチャート: 書類 31">
            <a:extLst>
              <a:ext uri="{FF2B5EF4-FFF2-40B4-BE49-F238E27FC236}">
                <a16:creationId xmlns:a16="http://schemas.microsoft.com/office/drawing/2014/main" id="{00000000-0008-0000-0000-000020000000}"/>
              </a:ext>
            </a:extLst>
          </xdr:cNvPr>
          <xdr:cNvSpPr/>
        </xdr:nvSpPr>
        <xdr:spPr>
          <a:xfrm>
            <a:off x="1218334" y="7772401"/>
            <a:ext cx="3903518" cy="1142999"/>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１３　技術者資格等一覧票</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3" name="フローチャート: 書類 32">
            <a:extLst>
              <a:ext uri="{FF2B5EF4-FFF2-40B4-BE49-F238E27FC236}">
                <a16:creationId xmlns:a16="http://schemas.microsoft.com/office/drawing/2014/main" id="{00000000-0008-0000-0000-000021000000}"/>
              </a:ext>
            </a:extLst>
          </xdr:cNvPr>
          <xdr:cNvSpPr/>
        </xdr:nvSpPr>
        <xdr:spPr>
          <a:xfrm>
            <a:off x="1078923" y="8000999"/>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１２　測量等実績調書</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4" name="フローチャート: 書類 33">
            <a:extLst>
              <a:ext uri="{FF2B5EF4-FFF2-40B4-BE49-F238E27FC236}">
                <a16:creationId xmlns:a16="http://schemas.microsoft.com/office/drawing/2014/main" id="{00000000-0008-0000-0000-000022000000}"/>
              </a:ext>
            </a:extLst>
          </xdr:cNvPr>
          <xdr:cNvSpPr/>
        </xdr:nvSpPr>
        <xdr:spPr>
          <a:xfrm>
            <a:off x="939512" y="8229599"/>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１１　業態調書　</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5" name="フローチャート: 書類 34">
            <a:extLst>
              <a:ext uri="{FF2B5EF4-FFF2-40B4-BE49-F238E27FC236}">
                <a16:creationId xmlns:a16="http://schemas.microsoft.com/office/drawing/2014/main" id="{00000000-0008-0000-0000-000023000000}"/>
              </a:ext>
            </a:extLst>
          </xdr:cNvPr>
          <xdr:cNvSpPr/>
        </xdr:nvSpPr>
        <xdr:spPr>
          <a:xfrm>
            <a:off x="800100" y="8458199"/>
            <a:ext cx="3903518" cy="1143000"/>
          </a:xfrm>
          <a:prstGeom prst="flowChartDocument">
            <a:avLst/>
          </a:prstGeom>
          <a:grp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１０　営業所一覧</a:t>
            </a:r>
            <a:r>
              <a:rPr kumimoji="1" lang="en-US" altLang="ja-JP" sz="900">
                <a:solidFill>
                  <a:sysClr val="windowText" lastClr="000000"/>
                </a:solidFill>
                <a:latin typeface="ＭＳ 明朝" panose="02020609040205080304" pitchFamily="17" charset="-128"/>
                <a:ea typeface="ＭＳ 明朝" panose="02020609040205080304" pitchFamily="17" charset="-128"/>
              </a:rPr>
              <a:t>【 ▲ 】</a:t>
            </a:r>
          </a:p>
        </xdr:txBody>
      </xdr:sp>
    </xdr:grpSp>
    <xdr:clientData/>
  </xdr:twoCellAnchor>
  <xdr:twoCellAnchor>
    <xdr:from>
      <xdr:col>5</xdr:col>
      <xdr:colOff>0</xdr:colOff>
      <xdr:row>94</xdr:row>
      <xdr:rowOff>0</xdr:rowOff>
    </xdr:from>
    <xdr:to>
      <xdr:col>32</xdr:col>
      <xdr:colOff>1</xdr:colOff>
      <xdr:row>99</xdr:row>
      <xdr:rowOff>0</xdr:rowOff>
    </xdr:to>
    <xdr:sp macro="" textlink="">
      <xdr:nvSpPr>
        <xdr:cNvPr id="55" name="フローチャート: 書類 54">
          <a:extLst>
            <a:ext uri="{FF2B5EF4-FFF2-40B4-BE49-F238E27FC236}">
              <a16:creationId xmlns:a16="http://schemas.microsoft.com/office/drawing/2014/main" id="{00000000-0008-0000-0000-000037000000}"/>
            </a:ext>
          </a:extLst>
        </xdr:cNvPr>
        <xdr:cNvSpPr/>
      </xdr:nvSpPr>
      <xdr:spPr>
        <a:xfrm>
          <a:off x="1000125" y="40690800"/>
          <a:ext cx="5400676" cy="1143000"/>
        </a:xfrm>
        <a:prstGeom prst="flowChartDocument">
          <a:avLst/>
        </a:prstGeom>
        <a:solidFill>
          <a:sysClr val="window" lastClr="FFFFFF"/>
        </a:solidFill>
        <a:ln w="28575">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測－１　その他登録されたことを証する書面</a:t>
          </a:r>
        </a:p>
      </xdr:txBody>
    </xdr:sp>
    <xdr:clientData/>
  </xdr:twoCellAnchor>
  <xdr:twoCellAnchor>
    <xdr:from>
      <xdr:col>4</xdr:col>
      <xdr:colOff>1</xdr:colOff>
      <xdr:row>95</xdr:row>
      <xdr:rowOff>0</xdr:rowOff>
    </xdr:from>
    <xdr:to>
      <xdr:col>31</xdr:col>
      <xdr:colOff>1</xdr:colOff>
      <xdr:row>100</xdr:row>
      <xdr:rowOff>80062</xdr:rowOff>
    </xdr:to>
    <xdr:sp macro="" textlink="">
      <xdr:nvSpPr>
        <xdr:cNvPr id="56" name="フローチャート: 書類 55">
          <a:extLst>
            <a:ext uri="{FF2B5EF4-FFF2-40B4-BE49-F238E27FC236}">
              <a16:creationId xmlns:a16="http://schemas.microsoft.com/office/drawing/2014/main" id="{00000000-0008-0000-0000-000038000000}"/>
            </a:ext>
          </a:extLst>
        </xdr:cNvPr>
        <xdr:cNvSpPr/>
      </xdr:nvSpPr>
      <xdr:spPr>
        <a:xfrm>
          <a:off x="800101" y="40919400"/>
          <a:ext cx="5400675" cy="1223062"/>
        </a:xfrm>
        <a:prstGeom prst="flowChartDocument">
          <a:avLst/>
        </a:prstGeom>
        <a:solidFill>
          <a:sysClr val="window" lastClr="FFFFFF"/>
        </a:solidFill>
        <a:ln w="28575">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測－１　国土交通省補償コンサルタント登録規程により登録されたことを証する書面</a:t>
          </a:r>
        </a:p>
      </xdr:txBody>
    </xdr:sp>
    <xdr:clientData/>
  </xdr:twoCellAnchor>
  <xdr:twoCellAnchor>
    <xdr:from>
      <xdr:col>3</xdr:col>
      <xdr:colOff>0</xdr:colOff>
      <xdr:row>96</xdr:row>
      <xdr:rowOff>0</xdr:rowOff>
    </xdr:from>
    <xdr:to>
      <xdr:col>30</xdr:col>
      <xdr:colOff>1</xdr:colOff>
      <xdr:row>101</xdr:row>
      <xdr:rowOff>64050</xdr:rowOff>
    </xdr:to>
    <xdr:sp macro="" textlink="">
      <xdr:nvSpPr>
        <xdr:cNvPr id="57" name="フローチャート: 書類 56">
          <a:extLst>
            <a:ext uri="{FF2B5EF4-FFF2-40B4-BE49-F238E27FC236}">
              <a16:creationId xmlns:a16="http://schemas.microsoft.com/office/drawing/2014/main" id="{00000000-0008-0000-0000-000039000000}"/>
            </a:ext>
          </a:extLst>
        </xdr:cNvPr>
        <xdr:cNvSpPr/>
      </xdr:nvSpPr>
      <xdr:spPr>
        <a:xfrm>
          <a:off x="600075" y="41148000"/>
          <a:ext cx="5400676" cy="1207050"/>
        </a:xfrm>
        <a:prstGeom prst="flowChartDocument">
          <a:avLst/>
        </a:prstGeom>
        <a:solidFill>
          <a:sysClr val="window" lastClr="FFFFFF"/>
        </a:solidFill>
        <a:ln w="28575">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測－１　国土交通省地質調査業者登録規程により登録されたことを証する書面</a:t>
          </a:r>
        </a:p>
      </xdr:txBody>
    </xdr:sp>
    <xdr:clientData/>
  </xdr:twoCellAnchor>
  <xdr:twoCellAnchor>
    <xdr:from>
      <xdr:col>2</xdr:col>
      <xdr:colOff>1</xdr:colOff>
      <xdr:row>97</xdr:row>
      <xdr:rowOff>0</xdr:rowOff>
    </xdr:from>
    <xdr:to>
      <xdr:col>29</xdr:col>
      <xdr:colOff>1244</xdr:colOff>
      <xdr:row>102</xdr:row>
      <xdr:rowOff>48037</xdr:rowOff>
    </xdr:to>
    <xdr:sp macro="" textlink="">
      <xdr:nvSpPr>
        <xdr:cNvPr id="58" name="フローチャート: 書類 57">
          <a:extLst>
            <a:ext uri="{FF2B5EF4-FFF2-40B4-BE49-F238E27FC236}">
              <a16:creationId xmlns:a16="http://schemas.microsoft.com/office/drawing/2014/main" id="{00000000-0008-0000-0000-00003A000000}"/>
            </a:ext>
          </a:extLst>
        </xdr:cNvPr>
        <xdr:cNvSpPr/>
      </xdr:nvSpPr>
      <xdr:spPr>
        <a:xfrm>
          <a:off x="400051" y="41376600"/>
          <a:ext cx="5401918" cy="1191037"/>
        </a:xfrm>
        <a:prstGeom prst="flowChartDocument">
          <a:avLst/>
        </a:prstGeom>
        <a:solidFill>
          <a:sysClr val="window" lastClr="FFFFFF"/>
        </a:solidFill>
        <a:ln w="28575">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測－１　国土交通省建設コンサルタント登録規程により登録されたことを証する書面</a:t>
          </a:r>
        </a:p>
      </xdr:txBody>
    </xdr:sp>
    <xdr:clientData/>
  </xdr:twoCellAnchor>
  <xdr:twoCellAnchor>
    <xdr:from>
      <xdr:col>1</xdr:col>
      <xdr:colOff>0</xdr:colOff>
      <xdr:row>98</xdr:row>
      <xdr:rowOff>0</xdr:rowOff>
    </xdr:from>
    <xdr:to>
      <xdr:col>28</xdr:col>
      <xdr:colOff>1</xdr:colOff>
      <xdr:row>103</xdr:row>
      <xdr:rowOff>14034</xdr:rowOff>
    </xdr:to>
    <xdr:sp macro="" textlink="">
      <xdr:nvSpPr>
        <xdr:cNvPr id="59" name="フローチャート: 書類 58">
          <a:extLst>
            <a:ext uri="{FF2B5EF4-FFF2-40B4-BE49-F238E27FC236}">
              <a16:creationId xmlns:a16="http://schemas.microsoft.com/office/drawing/2014/main" id="{00000000-0008-0000-0000-00003B000000}"/>
            </a:ext>
          </a:extLst>
        </xdr:cNvPr>
        <xdr:cNvSpPr/>
      </xdr:nvSpPr>
      <xdr:spPr>
        <a:xfrm>
          <a:off x="200025" y="41605200"/>
          <a:ext cx="5400676" cy="1157034"/>
        </a:xfrm>
        <a:prstGeom prst="flowChartDocument">
          <a:avLst/>
        </a:prstGeom>
        <a:solidFill>
          <a:sysClr val="window" lastClr="FFFFFF"/>
        </a:solidFill>
        <a:ln w="28575">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測－１　建築士法の規定により登録されたことを証する書面</a:t>
          </a:r>
        </a:p>
      </xdr:txBody>
    </xdr:sp>
    <xdr:clientData/>
  </xdr:twoCellAnchor>
  <xdr:twoCellAnchor>
    <xdr:from>
      <xdr:col>0</xdr:col>
      <xdr:colOff>0</xdr:colOff>
      <xdr:row>99</xdr:row>
      <xdr:rowOff>0</xdr:rowOff>
    </xdr:from>
    <xdr:to>
      <xdr:col>27</xdr:col>
      <xdr:colOff>0</xdr:colOff>
      <xdr:row>104</xdr:row>
      <xdr:rowOff>0</xdr:rowOff>
    </xdr:to>
    <xdr:sp macro="" textlink="">
      <xdr:nvSpPr>
        <xdr:cNvPr id="60" name="フローチャート: 書類 59">
          <a:extLst>
            <a:ext uri="{FF2B5EF4-FFF2-40B4-BE49-F238E27FC236}">
              <a16:creationId xmlns:a16="http://schemas.microsoft.com/office/drawing/2014/main" id="{00000000-0008-0000-0000-00003C000000}"/>
            </a:ext>
          </a:extLst>
        </xdr:cNvPr>
        <xdr:cNvSpPr/>
      </xdr:nvSpPr>
      <xdr:spPr>
        <a:xfrm>
          <a:off x="0" y="39193304"/>
          <a:ext cx="5367130" cy="1159566"/>
        </a:xfrm>
        <a:prstGeom prst="flowChartDocument">
          <a:avLst/>
        </a:prstGeom>
        <a:solidFill>
          <a:sysClr val="window" lastClr="FFFFFF"/>
        </a:solidFill>
        <a:ln w="28575">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測－１　測量法の規定により登録されたことを証する書面</a:t>
          </a:r>
        </a:p>
      </xdr:txBody>
    </xdr:sp>
    <xdr:clientData/>
  </xdr:twoCellAnchor>
  <xdr:twoCellAnchor>
    <xdr:from>
      <xdr:col>1</xdr:col>
      <xdr:colOff>198781</xdr:colOff>
      <xdr:row>78</xdr:row>
      <xdr:rowOff>231912</xdr:rowOff>
    </xdr:from>
    <xdr:to>
      <xdr:col>29</xdr:col>
      <xdr:colOff>198781</xdr:colOff>
      <xdr:row>83</xdr:row>
      <xdr:rowOff>231912</xdr:rowOff>
    </xdr:to>
    <xdr:sp macro="" textlink="">
      <xdr:nvSpPr>
        <xdr:cNvPr id="40" name="フローチャート: 書類 39">
          <a:extLst>
            <a:ext uri="{FF2B5EF4-FFF2-40B4-BE49-F238E27FC236}">
              <a16:creationId xmlns:a16="http://schemas.microsoft.com/office/drawing/2014/main" id="{00000000-0008-0000-0000-000028000000}"/>
            </a:ext>
          </a:extLst>
        </xdr:cNvPr>
        <xdr:cNvSpPr/>
      </xdr:nvSpPr>
      <xdr:spPr>
        <a:xfrm>
          <a:off x="397564" y="30380608"/>
          <a:ext cx="5565913" cy="1159565"/>
        </a:xfrm>
        <a:prstGeom prst="flowChartDocument">
          <a:avLst/>
        </a:prstGeom>
        <a:solidFill>
          <a:sysClr val="window" lastClr="FFFFFF"/>
        </a:solidFill>
        <a:ln w="28575">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証－３　未納がない証明書（国税、県税及び市町村税）</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198782</xdr:colOff>
      <xdr:row>79</xdr:row>
      <xdr:rowOff>215900</xdr:rowOff>
    </xdr:from>
    <xdr:to>
      <xdr:col>28</xdr:col>
      <xdr:colOff>198782</xdr:colOff>
      <xdr:row>84</xdr:row>
      <xdr:rowOff>231912</xdr:rowOff>
    </xdr:to>
    <xdr:sp macro="" textlink="">
      <xdr:nvSpPr>
        <xdr:cNvPr id="39" name="フローチャート: 書類 38">
          <a:extLst>
            <a:ext uri="{FF2B5EF4-FFF2-40B4-BE49-F238E27FC236}">
              <a16:creationId xmlns:a16="http://schemas.microsoft.com/office/drawing/2014/main" id="{00000000-0008-0000-0000-000027000000}"/>
            </a:ext>
          </a:extLst>
        </xdr:cNvPr>
        <xdr:cNvSpPr/>
      </xdr:nvSpPr>
      <xdr:spPr>
        <a:xfrm>
          <a:off x="198782" y="30596509"/>
          <a:ext cx="5565913" cy="1175577"/>
        </a:xfrm>
        <a:prstGeom prst="flowChartDocument">
          <a:avLst/>
        </a:prstGeom>
        <a:solidFill>
          <a:sysClr val="window" lastClr="FFFFFF"/>
        </a:solidFill>
        <a:ln w="28575">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証－２　印鑑証明書</a:t>
          </a:r>
        </a:p>
      </xdr:txBody>
    </xdr:sp>
    <xdr:clientData/>
  </xdr:twoCellAnchor>
  <xdr:twoCellAnchor>
    <xdr:from>
      <xdr:col>0</xdr:col>
      <xdr:colOff>0</xdr:colOff>
      <xdr:row>80</xdr:row>
      <xdr:rowOff>199888</xdr:rowOff>
    </xdr:from>
    <xdr:to>
      <xdr:col>27</xdr:col>
      <xdr:colOff>198782</xdr:colOff>
      <xdr:row>86</xdr:row>
      <xdr:rowOff>0</xdr:rowOff>
    </xdr:to>
    <xdr:sp macro="" textlink="">
      <xdr:nvSpPr>
        <xdr:cNvPr id="41" name="フローチャート: 書類 40">
          <a:extLst>
            <a:ext uri="{FF2B5EF4-FFF2-40B4-BE49-F238E27FC236}">
              <a16:creationId xmlns:a16="http://schemas.microsoft.com/office/drawing/2014/main" id="{00000000-0008-0000-0000-000029000000}"/>
            </a:ext>
          </a:extLst>
        </xdr:cNvPr>
        <xdr:cNvSpPr/>
      </xdr:nvSpPr>
      <xdr:spPr>
        <a:xfrm>
          <a:off x="0" y="30812410"/>
          <a:ext cx="5565912" cy="1191590"/>
        </a:xfrm>
        <a:prstGeom prst="flowChartDocument">
          <a:avLst/>
        </a:prstGeom>
        <a:solidFill>
          <a:sysClr val="window" lastClr="FFFFFF"/>
        </a:solidFill>
        <a:ln w="28575">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証－１　法人の場合：登記事項証明書、個人の場合：身分証明書</a:t>
          </a:r>
        </a:p>
      </xdr:txBody>
    </xdr:sp>
    <xdr:clientData/>
  </xdr:twoCellAnchor>
  <xdr:twoCellAnchor>
    <xdr:from>
      <xdr:col>0</xdr:col>
      <xdr:colOff>1</xdr:colOff>
      <xdr:row>74</xdr:row>
      <xdr:rowOff>231912</xdr:rowOff>
    </xdr:from>
    <xdr:to>
      <xdr:col>33</xdr:col>
      <xdr:colOff>1</xdr:colOff>
      <xdr:row>78</xdr:row>
      <xdr:rowOff>231912</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 y="29684869"/>
          <a:ext cx="6559826" cy="695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自治体によっては、未納がない証明書を発行していないので、その場合は、過去２か年分の納税証明書を御提出ください。</a:t>
          </a:r>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申請日から３か月前までに発行された証明書を御提出ください。</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18</xdr:col>
      <xdr:colOff>57151</xdr:colOff>
      <xdr:row>8</xdr:row>
      <xdr:rowOff>219073</xdr:rowOff>
    </xdr:from>
    <xdr:to>
      <xdr:col>26</xdr:col>
      <xdr:colOff>114302</xdr:colOff>
      <xdr:row>20</xdr:row>
      <xdr:rowOff>192078</xdr:rowOff>
    </xdr:to>
    <xdr:grpSp>
      <xdr:nvGrpSpPr>
        <xdr:cNvPr id="132" name="グループ化 131">
          <a:extLst>
            <a:ext uri="{FF2B5EF4-FFF2-40B4-BE49-F238E27FC236}">
              <a16:creationId xmlns:a16="http://schemas.microsoft.com/office/drawing/2014/main" id="{00000000-0008-0000-0000-000084000000}"/>
            </a:ext>
          </a:extLst>
        </xdr:cNvPr>
        <xdr:cNvGrpSpPr/>
      </xdr:nvGrpSpPr>
      <xdr:grpSpPr>
        <a:xfrm>
          <a:off x="3388180" y="2047873"/>
          <a:ext cx="1537608" cy="2716205"/>
          <a:chOff x="5591120" y="10691754"/>
          <a:chExt cx="1496809" cy="2699720"/>
        </a:xfrm>
      </xdr:grpSpPr>
      <xdr:sp macro="" textlink="">
        <xdr:nvSpPr>
          <xdr:cNvPr id="129" name="フローチャート: 複数書類 128">
            <a:extLst>
              <a:ext uri="{FF2B5EF4-FFF2-40B4-BE49-F238E27FC236}">
                <a16:creationId xmlns:a16="http://schemas.microsoft.com/office/drawing/2014/main" id="{00000000-0008-0000-0000-000081000000}"/>
              </a:ext>
            </a:extLst>
          </xdr:cNvPr>
          <xdr:cNvSpPr/>
        </xdr:nvSpPr>
        <xdr:spPr>
          <a:xfrm>
            <a:off x="5900968" y="10691754"/>
            <a:ext cx="1186961" cy="754556"/>
          </a:xfrm>
          <a:prstGeom prst="flowChartMultidocument">
            <a:avLst/>
          </a:prstGeom>
          <a:solidFill>
            <a:sysClr val="window" lastClr="FFFFFF"/>
          </a:solidFill>
          <a:ln w="12700">
            <a:solidFill>
              <a:srgbClr val="00B05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測量・コンサル</a:t>
            </a:r>
          </a:p>
        </xdr:txBody>
      </xdr:sp>
      <xdr:sp macro="" textlink="">
        <xdr:nvSpPr>
          <xdr:cNvPr id="131" name="フローチャート: 複数書類 130">
            <a:extLst>
              <a:ext uri="{FF2B5EF4-FFF2-40B4-BE49-F238E27FC236}">
                <a16:creationId xmlns:a16="http://schemas.microsoft.com/office/drawing/2014/main" id="{00000000-0008-0000-0000-000083000000}"/>
              </a:ext>
            </a:extLst>
          </xdr:cNvPr>
          <xdr:cNvSpPr/>
        </xdr:nvSpPr>
        <xdr:spPr>
          <a:xfrm>
            <a:off x="5617498" y="11101117"/>
            <a:ext cx="1203813" cy="754556"/>
          </a:xfrm>
          <a:prstGeom prst="flowChartMultidocument">
            <a:avLst/>
          </a:prstGeom>
          <a:solidFill>
            <a:sysClr val="window" lastClr="FFFFFF"/>
          </a:solidFill>
          <a:ln w="12700">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共通</a:t>
            </a:r>
          </a:p>
        </xdr:txBody>
      </xdr:sp>
      <xdr:sp macro="" textlink="">
        <xdr:nvSpPr>
          <xdr:cNvPr id="128" name="フローチャート: 複数書類 127">
            <a:extLst>
              <a:ext uri="{FF2B5EF4-FFF2-40B4-BE49-F238E27FC236}">
                <a16:creationId xmlns:a16="http://schemas.microsoft.com/office/drawing/2014/main" id="{00000000-0008-0000-0000-000080000000}"/>
              </a:ext>
            </a:extLst>
          </xdr:cNvPr>
          <xdr:cNvSpPr/>
        </xdr:nvSpPr>
        <xdr:spPr>
          <a:xfrm>
            <a:off x="5857388" y="12161286"/>
            <a:ext cx="1186961" cy="754556"/>
          </a:xfrm>
          <a:prstGeom prst="flowChartMultidocument">
            <a:avLst/>
          </a:prstGeom>
          <a:solidFill>
            <a:schemeClr val="accent3">
              <a:lumMod val="40000"/>
              <a:lumOff val="6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測量・コンサル</a:t>
            </a:r>
          </a:p>
        </xdr:txBody>
      </xdr:sp>
      <xdr:sp macro="" textlink="">
        <xdr:nvSpPr>
          <xdr:cNvPr id="22" name="フローチャート: 複数書類 21">
            <a:extLst>
              <a:ext uri="{FF2B5EF4-FFF2-40B4-BE49-F238E27FC236}">
                <a16:creationId xmlns:a16="http://schemas.microsoft.com/office/drawing/2014/main" id="{00000000-0008-0000-0000-000016000000}"/>
              </a:ext>
            </a:extLst>
          </xdr:cNvPr>
          <xdr:cNvSpPr/>
        </xdr:nvSpPr>
        <xdr:spPr>
          <a:xfrm>
            <a:off x="5591120" y="12636918"/>
            <a:ext cx="1203813" cy="754556"/>
          </a:xfrm>
          <a:prstGeom prst="flowChartMultidocument">
            <a:avLst/>
          </a:prstGeom>
          <a:solidFill>
            <a:schemeClr val="accent6">
              <a:lumMod val="40000"/>
              <a:lumOff val="6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共通</a:t>
            </a:r>
          </a:p>
        </xdr:txBody>
      </xdr:sp>
    </xdr:grpSp>
    <xdr:clientData/>
  </xdr:twoCellAnchor>
  <xdr:twoCellAnchor>
    <xdr:from>
      <xdr:col>27</xdr:col>
      <xdr:colOff>0</xdr:colOff>
      <xdr:row>13</xdr:row>
      <xdr:rowOff>221273</xdr:rowOff>
    </xdr:from>
    <xdr:to>
      <xdr:col>28</xdr:col>
      <xdr:colOff>1</xdr:colOff>
      <xdr:row>21</xdr:row>
      <xdr:rowOff>0</xdr:rowOff>
    </xdr:to>
    <xdr:sp macro="" textlink="">
      <xdr:nvSpPr>
        <xdr:cNvPr id="139" name="右中かっこ 138">
          <a:extLst>
            <a:ext uri="{FF2B5EF4-FFF2-40B4-BE49-F238E27FC236}">
              <a16:creationId xmlns:a16="http://schemas.microsoft.com/office/drawing/2014/main" id="{00000000-0008-0000-0000-00008B000000}"/>
            </a:ext>
          </a:extLst>
        </xdr:cNvPr>
        <xdr:cNvSpPr/>
      </xdr:nvSpPr>
      <xdr:spPr>
        <a:xfrm>
          <a:off x="5367130" y="12744577"/>
          <a:ext cx="198784" cy="163403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198781</xdr:colOff>
      <xdr:row>7</xdr:row>
      <xdr:rowOff>221273</xdr:rowOff>
    </xdr:from>
    <xdr:to>
      <xdr:col>28</xdr:col>
      <xdr:colOff>0</xdr:colOff>
      <xdr:row>14</xdr:row>
      <xdr:rowOff>0</xdr:rowOff>
    </xdr:to>
    <xdr:sp macro="" textlink="">
      <xdr:nvSpPr>
        <xdr:cNvPr id="141" name="右中かっこ 140">
          <a:extLst>
            <a:ext uri="{FF2B5EF4-FFF2-40B4-BE49-F238E27FC236}">
              <a16:creationId xmlns:a16="http://schemas.microsoft.com/office/drawing/2014/main" id="{00000000-0008-0000-0000-00008D000000}"/>
            </a:ext>
          </a:extLst>
        </xdr:cNvPr>
        <xdr:cNvSpPr/>
      </xdr:nvSpPr>
      <xdr:spPr>
        <a:xfrm>
          <a:off x="5367129" y="11353099"/>
          <a:ext cx="198784" cy="140211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28</xdr:col>
      <xdr:colOff>0</xdr:colOff>
      <xdr:row>8</xdr:row>
      <xdr:rowOff>0</xdr:rowOff>
    </xdr:from>
    <xdr:ext cx="989134" cy="1362809"/>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5565913" y="11363739"/>
          <a:ext cx="989134" cy="1362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900" u="none">
              <a:latin typeface="ＭＳ 明朝" panose="02020609040205080304" pitchFamily="17" charset="-128"/>
              <a:ea typeface="ＭＳ 明朝" panose="02020609040205080304" pitchFamily="17" charset="-128"/>
            </a:rPr>
            <a:t>証明書等の写し（必要な書類のみ）</a:t>
          </a:r>
        </a:p>
      </xdr:txBody>
    </xdr:sp>
    <xdr:clientData/>
  </xdr:oneCellAnchor>
  <xdr:twoCellAnchor>
    <xdr:from>
      <xdr:col>17</xdr:col>
      <xdr:colOff>0</xdr:colOff>
      <xdr:row>8</xdr:row>
      <xdr:rowOff>0</xdr:rowOff>
    </xdr:from>
    <xdr:to>
      <xdr:col>18</xdr:col>
      <xdr:colOff>0</xdr:colOff>
      <xdr:row>21</xdr:row>
      <xdr:rowOff>0</xdr:rowOff>
    </xdr:to>
    <xdr:sp macro="" textlink="">
      <xdr:nvSpPr>
        <xdr:cNvPr id="147" name="右中かっこ 146">
          <a:extLst>
            <a:ext uri="{FF2B5EF4-FFF2-40B4-BE49-F238E27FC236}">
              <a16:creationId xmlns:a16="http://schemas.microsoft.com/office/drawing/2014/main" id="{00000000-0008-0000-0000-000093000000}"/>
            </a:ext>
          </a:extLst>
        </xdr:cNvPr>
        <xdr:cNvSpPr/>
      </xdr:nvSpPr>
      <xdr:spPr>
        <a:xfrm flipH="1">
          <a:off x="3379304" y="11363739"/>
          <a:ext cx="198783" cy="30148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51</xdr:row>
      <xdr:rowOff>0</xdr:rowOff>
    </xdr:from>
    <xdr:to>
      <xdr:col>33</xdr:col>
      <xdr:colOff>0</xdr:colOff>
      <xdr:row>52</xdr:row>
      <xdr:rowOff>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0" y="19944522"/>
          <a:ext cx="6559826" cy="231913"/>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共通（様式１から３まで）</a:t>
          </a:r>
        </a:p>
      </xdr:txBody>
    </xdr:sp>
    <xdr:clientData/>
  </xdr:twoCellAnchor>
  <xdr:twoCellAnchor>
    <xdr:from>
      <xdr:col>0</xdr:col>
      <xdr:colOff>0</xdr:colOff>
      <xdr:row>61</xdr:row>
      <xdr:rowOff>0</xdr:rowOff>
    </xdr:from>
    <xdr:to>
      <xdr:col>33</xdr:col>
      <xdr:colOff>0</xdr:colOff>
      <xdr:row>62</xdr:row>
      <xdr:rowOff>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0" y="27597652"/>
          <a:ext cx="6559826" cy="231913"/>
        </a:xfrm>
        <a:prstGeom prst="rect">
          <a:avLst/>
        </a:prstGeom>
        <a:solidFill>
          <a:schemeClr val="accent3">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測量・コンサル（様式１０から１４まで）</a:t>
          </a:r>
        </a:p>
      </xdr:txBody>
    </xdr:sp>
    <xdr:clientData/>
  </xdr:twoCellAnchor>
  <xdr:twoCellAnchor>
    <xdr:from>
      <xdr:col>0</xdr:col>
      <xdr:colOff>0</xdr:colOff>
      <xdr:row>73</xdr:row>
      <xdr:rowOff>0</xdr:rowOff>
    </xdr:from>
    <xdr:to>
      <xdr:col>33</xdr:col>
      <xdr:colOff>0</xdr:colOff>
      <xdr:row>74</xdr:row>
      <xdr:rowOff>3312</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0" y="30175199"/>
          <a:ext cx="6600825" cy="2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３　証明書等の写し</a:t>
          </a:r>
        </a:p>
      </xdr:txBody>
    </xdr:sp>
    <xdr:clientData/>
  </xdr:twoCellAnchor>
  <xdr:twoCellAnchor>
    <xdr:from>
      <xdr:col>0</xdr:col>
      <xdr:colOff>0</xdr:colOff>
      <xdr:row>74</xdr:row>
      <xdr:rowOff>0</xdr:rowOff>
    </xdr:from>
    <xdr:to>
      <xdr:col>33</xdr:col>
      <xdr:colOff>0</xdr:colOff>
      <xdr:row>75</xdr:row>
      <xdr:rowOff>0</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0" y="29452957"/>
          <a:ext cx="6559826" cy="23191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共通</a:t>
          </a:r>
        </a:p>
      </xdr:txBody>
    </xdr:sp>
    <xdr:clientData/>
  </xdr:twoCellAnchor>
  <xdr:twoCellAnchor>
    <xdr:from>
      <xdr:col>0</xdr:col>
      <xdr:colOff>0</xdr:colOff>
      <xdr:row>88</xdr:row>
      <xdr:rowOff>0</xdr:rowOff>
    </xdr:from>
    <xdr:to>
      <xdr:col>33</xdr:col>
      <xdr:colOff>0</xdr:colOff>
      <xdr:row>89</xdr:row>
      <xdr:rowOff>0</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0" y="37338000"/>
          <a:ext cx="6559826" cy="231913"/>
        </a:xfrm>
        <a:prstGeom prst="rect">
          <a:avLst/>
        </a:prstGeom>
        <a:ln>
          <a:solidFill>
            <a:srgbClr val="00B050"/>
          </a:solidFill>
        </a:ln>
      </xdr:spPr>
      <xdr:style>
        <a:lnRef idx="2">
          <a:schemeClr val="accent3"/>
        </a:lnRef>
        <a:fillRef idx="1">
          <a:schemeClr val="lt1"/>
        </a:fillRef>
        <a:effectRef idx="0">
          <a:schemeClr val="accent3"/>
        </a:effectRef>
        <a:fontRef idx="minor">
          <a:schemeClr val="dk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測量・コンサル</a:t>
          </a:r>
        </a:p>
      </xdr:txBody>
    </xdr:sp>
    <xdr:clientData/>
  </xdr:twoCellAnchor>
  <xdr:twoCellAnchor>
    <xdr:from>
      <xdr:col>0</xdr:col>
      <xdr:colOff>0</xdr:colOff>
      <xdr:row>91</xdr:row>
      <xdr:rowOff>0</xdr:rowOff>
    </xdr:from>
    <xdr:to>
      <xdr:col>33</xdr:col>
      <xdr:colOff>0</xdr:colOff>
      <xdr:row>92</xdr:row>
      <xdr:rowOff>0</xdr:rowOff>
    </xdr:to>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0" y="38729478"/>
          <a:ext cx="6559826" cy="231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申請する業種によって登録されたことを証する書面を御提出ください。</a:t>
          </a:r>
        </a:p>
      </xdr:txBody>
    </xdr:sp>
    <xdr:clientData/>
  </xdr:twoCellAnchor>
  <xdr:twoCellAnchor>
    <xdr:from>
      <xdr:col>0</xdr:col>
      <xdr:colOff>0</xdr:colOff>
      <xdr:row>105</xdr:row>
      <xdr:rowOff>0</xdr:rowOff>
    </xdr:from>
    <xdr:to>
      <xdr:col>33</xdr:col>
      <xdr:colOff>0</xdr:colOff>
      <xdr:row>106</xdr:row>
      <xdr:rowOff>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0" y="418338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４　提出部数</a:t>
          </a:r>
        </a:p>
      </xdr:txBody>
    </xdr:sp>
    <xdr:clientData/>
  </xdr:twoCellAnchor>
  <xdr:twoCellAnchor>
    <xdr:from>
      <xdr:col>0</xdr:col>
      <xdr:colOff>0</xdr:colOff>
      <xdr:row>108</xdr:row>
      <xdr:rowOff>0</xdr:rowOff>
    </xdr:from>
    <xdr:to>
      <xdr:col>33</xdr:col>
      <xdr:colOff>0</xdr:colOff>
      <xdr:row>109</xdr:row>
      <xdr:rowOff>0</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0" y="425196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５　提出方法</a:t>
          </a:r>
        </a:p>
      </xdr:txBody>
    </xdr:sp>
    <xdr:clientData/>
  </xdr:twoCellAnchor>
  <xdr:twoCellAnchor>
    <xdr:from>
      <xdr:col>0</xdr:col>
      <xdr:colOff>0</xdr:colOff>
      <xdr:row>106</xdr:row>
      <xdr:rowOff>0</xdr:rowOff>
    </xdr:from>
    <xdr:to>
      <xdr:col>33</xdr:col>
      <xdr:colOff>0</xdr:colOff>
      <xdr:row>107</xdr:row>
      <xdr:rowOff>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0" y="420624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a:latin typeface="ＭＳ 明朝" panose="02020609040205080304" pitchFamily="17" charset="-128"/>
              <a:ea typeface="ＭＳ 明朝" panose="02020609040205080304" pitchFamily="17" charset="-128"/>
            </a:rPr>
            <a:t>　　１部</a:t>
          </a:r>
        </a:p>
      </xdr:txBody>
    </xdr:sp>
    <xdr:clientData/>
  </xdr:twoCellAnchor>
  <xdr:twoCellAnchor>
    <xdr:from>
      <xdr:col>0</xdr:col>
      <xdr:colOff>0</xdr:colOff>
      <xdr:row>114</xdr:row>
      <xdr:rowOff>76200</xdr:rowOff>
    </xdr:from>
    <xdr:to>
      <xdr:col>32</xdr:col>
      <xdr:colOff>0</xdr:colOff>
      <xdr:row>122</xdr:row>
      <xdr:rowOff>19050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0" y="26136600"/>
          <a:ext cx="6400800" cy="1771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今回の上天草市工事等競争入札参加資格審査申請に併せて上天草市電子入札システム利用届を行ったときは、その事務に係る手続の関係上、上天草市工事等競争入札参加者資格審査申請書類一覧票の返信が遅くなります。</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申請内容に変更があったときは、変更後速やかに変更届を提出してください。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また、登録を更新されたときは、新たな登録証明書の写しを提出してください。</a:t>
          </a:r>
        </a:p>
      </xdr:txBody>
    </xdr:sp>
    <xdr:clientData/>
  </xdr:twoCellAnchor>
  <xdr:twoCellAnchor>
    <xdr:from>
      <xdr:col>0</xdr:col>
      <xdr:colOff>0</xdr:colOff>
      <xdr:row>3</xdr:row>
      <xdr:rowOff>0</xdr:rowOff>
    </xdr:from>
    <xdr:to>
      <xdr:col>33</xdr:col>
      <xdr:colOff>0</xdr:colOff>
      <xdr:row>4</xdr:row>
      <xdr:rowOff>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0" y="685800"/>
          <a:ext cx="660082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u="none">
              <a:latin typeface="ＭＳ 明朝" panose="02020609040205080304" pitchFamily="17" charset="-128"/>
              <a:ea typeface="ＭＳ 明朝" panose="02020609040205080304" pitchFamily="17" charset="-128"/>
            </a:rPr>
            <a:t>１　綴り方</a:t>
          </a:r>
        </a:p>
      </xdr:txBody>
    </xdr:sp>
    <xdr:clientData/>
  </xdr:twoCellAnchor>
  <xdr:twoCellAnchor>
    <xdr:from>
      <xdr:col>0</xdr:col>
      <xdr:colOff>0</xdr:colOff>
      <xdr:row>4</xdr:row>
      <xdr:rowOff>1</xdr:rowOff>
    </xdr:from>
    <xdr:to>
      <xdr:col>33</xdr:col>
      <xdr:colOff>0</xdr:colOff>
      <xdr:row>6</xdr:row>
      <xdr:rowOff>85725</xdr:rowOff>
    </xdr:to>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0" y="914401"/>
          <a:ext cx="6600825" cy="5429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1200" u="none">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紙ファイルを使用せず、Ａ４タテ左側に２穴パンチで穴をあけたうえ、紐綴じ、クリップ、クリアファイルなどで綴ってください。</a:t>
          </a:r>
        </a:p>
      </xdr:txBody>
    </xdr:sp>
    <xdr:clientData/>
  </xdr:twoCellAnchor>
  <xdr:twoCellAnchor>
    <xdr:from>
      <xdr:col>27</xdr:col>
      <xdr:colOff>0</xdr:colOff>
      <xdr:row>13</xdr:row>
      <xdr:rowOff>221273</xdr:rowOff>
    </xdr:from>
    <xdr:to>
      <xdr:col>28</xdr:col>
      <xdr:colOff>1</xdr:colOff>
      <xdr:row>21</xdr:row>
      <xdr:rowOff>0</xdr:rowOff>
    </xdr:to>
    <xdr:sp macro="" textlink="">
      <xdr:nvSpPr>
        <xdr:cNvPr id="253" name="右中かっこ 252">
          <a:extLst>
            <a:ext uri="{FF2B5EF4-FFF2-40B4-BE49-F238E27FC236}">
              <a16:creationId xmlns:a16="http://schemas.microsoft.com/office/drawing/2014/main" id="{00000000-0008-0000-0000-0000FD000000}"/>
            </a:ext>
          </a:extLst>
        </xdr:cNvPr>
        <xdr:cNvSpPr/>
      </xdr:nvSpPr>
      <xdr:spPr>
        <a:xfrm>
          <a:off x="5400675" y="3193073"/>
          <a:ext cx="200026" cy="160752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28</xdr:col>
      <xdr:colOff>28575</xdr:colOff>
      <xdr:row>13</xdr:row>
      <xdr:rowOff>190501</xdr:rowOff>
    </xdr:from>
    <xdr:ext cx="989134" cy="1589942"/>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629275" y="3162301"/>
          <a:ext cx="989134" cy="1589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0">
          <a:noAutofit/>
        </a:bodyPr>
        <a:lstStyle/>
        <a:p>
          <a:r>
            <a:rPr kumimoji="1" lang="ja-JP" altLang="en-US" sz="900" u="none">
              <a:latin typeface="ＭＳ 明朝" panose="02020609040205080304" pitchFamily="17" charset="-128"/>
              <a:ea typeface="ＭＳ 明朝" panose="02020609040205080304" pitchFamily="17" charset="-128"/>
            </a:rPr>
            <a:t>作成する書類</a:t>
          </a:r>
          <a:endParaRPr kumimoji="1" lang="en-US" altLang="ja-JP" sz="900" u="none">
            <a:latin typeface="ＭＳ 明朝" panose="02020609040205080304" pitchFamily="17" charset="-128"/>
            <a:ea typeface="ＭＳ 明朝" panose="02020609040205080304" pitchFamily="17" charset="-128"/>
          </a:endParaRPr>
        </a:p>
        <a:p>
          <a:r>
            <a:rPr kumimoji="1" lang="ja-JP" altLang="en-US" sz="900" u="none">
              <a:latin typeface="ＭＳ 明朝" panose="02020609040205080304" pitchFamily="17" charset="-128"/>
              <a:ea typeface="ＭＳ 明朝" panose="02020609040205080304" pitchFamily="17" charset="-128"/>
            </a:rPr>
            <a:t>（様式１から３及び１０から１４のうち、必要な書類のみ）</a:t>
          </a:r>
        </a:p>
      </xdr:txBody>
    </xdr:sp>
    <xdr:clientData/>
  </xdr:oneCellAnchor>
  <xdr:twoCellAnchor>
    <xdr:from>
      <xdr:col>26</xdr:col>
      <xdr:colOff>198781</xdr:colOff>
      <xdr:row>7</xdr:row>
      <xdr:rowOff>221273</xdr:rowOff>
    </xdr:from>
    <xdr:to>
      <xdr:col>28</xdr:col>
      <xdr:colOff>0</xdr:colOff>
      <xdr:row>14</xdr:row>
      <xdr:rowOff>0</xdr:rowOff>
    </xdr:to>
    <xdr:sp macro="" textlink="">
      <xdr:nvSpPr>
        <xdr:cNvPr id="255" name="右中かっこ 254">
          <a:extLst>
            <a:ext uri="{FF2B5EF4-FFF2-40B4-BE49-F238E27FC236}">
              <a16:creationId xmlns:a16="http://schemas.microsoft.com/office/drawing/2014/main" id="{00000000-0008-0000-0000-0000FF000000}"/>
            </a:ext>
          </a:extLst>
        </xdr:cNvPr>
        <xdr:cNvSpPr/>
      </xdr:nvSpPr>
      <xdr:spPr>
        <a:xfrm>
          <a:off x="5399431" y="1821473"/>
          <a:ext cx="201269" cy="137892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8</xdr:row>
      <xdr:rowOff>0</xdr:rowOff>
    </xdr:from>
    <xdr:to>
      <xdr:col>18</xdr:col>
      <xdr:colOff>0</xdr:colOff>
      <xdr:row>21</xdr:row>
      <xdr:rowOff>0</xdr:rowOff>
    </xdr:to>
    <xdr:sp macro="" textlink="">
      <xdr:nvSpPr>
        <xdr:cNvPr id="257" name="右中かっこ 256">
          <a:extLst>
            <a:ext uri="{FF2B5EF4-FFF2-40B4-BE49-F238E27FC236}">
              <a16:creationId xmlns:a16="http://schemas.microsoft.com/office/drawing/2014/main" id="{00000000-0008-0000-0000-000001010000}"/>
            </a:ext>
          </a:extLst>
        </xdr:cNvPr>
        <xdr:cNvSpPr/>
      </xdr:nvSpPr>
      <xdr:spPr>
        <a:xfrm flipH="1">
          <a:off x="3400425" y="1828800"/>
          <a:ext cx="200025" cy="2971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15</xdr:col>
      <xdr:colOff>0</xdr:colOff>
      <xdr:row>8</xdr:row>
      <xdr:rowOff>152400</xdr:rowOff>
    </xdr:from>
    <xdr:ext cx="455957" cy="3014870"/>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3000375" y="1981200"/>
          <a:ext cx="455957" cy="3014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72000" tIns="36000" rIns="72000" bIns="36000" rtlCol="0" anchor="ctr" anchorCtr="0">
          <a:noAutofit/>
        </a:bodyPr>
        <a:lstStyle/>
        <a:p>
          <a:pPr algn="l"/>
          <a:r>
            <a:rPr kumimoji="1" lang="ja-JP" altLang="en-US" sz="900" u="none">
              <a:latin typeface="ＭＳ 明朝" panose="02020609040205080304" pitchFamily="17" charset="-128"/>
              <a:ea typeface="ＭＳ 明朝" panose="02020609040205080304" pitchFamily="17" charset="-128"/>
            </a:rPr>
            <a:t>全てをまとめ、左側に２穴パンチで穴をあけ、綴ってください。</a:t>
          </a:r>
        </a:p>
      </xdr:txBody>
    </xdr:sp>
    <xdr:clientData/>
  </xdr:oneCellAnchor>
  <xdr:twoCellAnchor>
    <xdr:from>
      <xdr:col>1</xdr:col>
      <xdr:colOff>0</xdr:colOff>
      <xdr:row>13</xdr:row>
      <xdr:rowOff>0</xdr:rowOff>
    </xdr:from>
    <xdr:to>
      <xdr:col>10</xdr:col>
      <xdr:colOff>1</xdr:colOff>
      <xdr:row>21</xdr:row>
      <xdr:rowOff>86964</xdr:rowOff>
    </xdr:to>
    <xdr:grpSp>
      <xdr:nvGrpSpPr>
        <xdr:cNvPr id="259" name="グループ化 258">
          <a:extLst>
            <a:ext uri="{FF2B5EF4-FFF2-40B4-BE49-F238E27FC236}">
              <a16:creationId xmlns:a16="http://schemas.microsoft.com/office/drawing/2014/main" id="{00000000-0008-0000-0000-000003010000}"/>
            </a:ext>
          </a:extLst>
        </xdr:cNvPr>
        <xdr:cNvGrpSpPr/>
      </xdr:nvGrpSpPr>
      <xdr:grpSpPr>
        <a:xfrm>
          <a:off x="185057" y="2971800"/>
          <a:ext cx="1665515" cy="1915764"/>
          <a:chOff x="6957391" y="14146696"/>
          <a:chExt cx="1789044" cy="1942269"/>
        </a:xfrm>
      </xdr:grpSpPr>
      <xdr:grpSp>
        <xdr:nvGrpSpPr>
          <xdr:cNvPr id="260" name="グループ化 259">
            <a:extLst>
              <a:ext uri="{FF2B5EF4-FFF2-40B4-BE49-F238E27FC236}">
                <a16:creationId xmlns:a16="http://schemas.microsoft.com/office/drawing/2014/main" id="{00000000-0008-0000-0000-000004010000}"/>
              </a:ext>
            </a:extLst>
          </xdr:cNvPr>
          <xdr:cNvGrpSpPr/>
        </xdr:nvGrpSpPr>
        <xdr:grpSpPr>
          <a:xfrm>
            <a:off x="6957392" y="14146696"/>
            <a:ext cx="1789043" cy="1942269"/>
            <a:chOff x="2350294" y="1551215"/>
            <a:chExt cx="1800224" cy="1914522"/>
          </a:xfrm>
        </xdr:grpSpPr>
        <xdr:sp macro="" textlink="">
          <xdr:nvSpPr>
            <xdr:cNvPr id="264" name="フローチャート: 書類 263">
              <a:extLst>
                <a:ext uri="{FF2B5EF4-FFF2-40B4-BE49-F238E27FC236}">
                  <a16:creationId xmlns:a16="http://schemas.microsoft.com/office/drawing/2014/main" id="{00000000-0008-0000-0000-000008010000}"/>
                </a:ext>
              </a:extLst>
            </xdr:cNvPr>
            <xdr:cNvSpPr/>
          </xdr:nvSpPr>
          <xdr:spPr>
            <a:xfrm>
              <a:off x="2750343" y="1551215"/>
              <a:ext cx="1400175" cy="589547"/>
            </a:xfrm>
            <a:prstGeom prst="flowChartDocument">
              <a:avLst/>
            </a:prstGeom>
            <a:solidFill>
              <a:srgbClr val="FFFF00"/>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申請書類一覧票</a:t>
              </a:r>
            </a:p>
          </xdr:txBody>
        </xdr:sp>
        <xdr:sp macro="" textlink="">
          <xdr:nvSpPr>
            <xdr:cNvPr id="265" name="フローチャート: 書類 264">
              <a:extLst>
                <a:ext uri="{FF2B5EF4-FFF2-40B4-BE49-F238E27FC236}">
                  <a16:creationId xmlns:a16="http://schemas.microsoft.com/office/drawing/2014/main" id="{00000000-0008-0000-0000-000009010000}"/>
                </a:ext>
              </a:extLst>
            </xdr:cNvPr>
            <xdr:cNvSpPr/>
          </xdr:nvSpPr>
          <xdr:spPr>
            <a:xfrm>
              <a:off x="2550319" y="1779815"/>
              <a:ext cx="1400175" cy="589547"/>
            </a:xfrm>
            <a:prstGeom prst="flowChartDocument">
              <a:avLst/>
            </a:prstGeom>
            <a:solidFill>
              <a:sysClr val="window" lastClr="FFFFFF"/>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申請者独自の受付票</a:t>
              </a:r>
            </a:p>
          </xdr:txBody>
        </xdr:sp>
        <xdr:sp macro="" textlink="">
          <xdr:nvSpPr>
            <xdr:cNvPr id="266" name="片側の 2 つの角を切り取った四角形 265">
              <a:extLst>
                <a:ext uri="{FF2B5EF4-FFF2-40B4-BE49-F238E27FC236}">
                  <a16:creationId xmlns:a16="http://schemas.microsoft.com/office/drawing/2014/main" id="{00000000-0008-0000-0000-00000A010000}"/>
                </a:ext>
              </a:extLst>
            </xdr:cNvPr>
            <xdr:cNvSpPr/>
          </xdr:nvSpPr>
          <xdr:spPr>
            <a:xfrm>
              <a:off x="2350294" y="2008414"/>
              <a:ext cx="600074" cy="1457323"/>
            </a:xfrm>
            <a:prstGeom prst="snip2SameRect">
              <a:avLst/>
            </a:prstGeom>
            <a:solidFill>
              <a:schemeClr val="bg2">
                <a:lumMod val="9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vert="wordArtVertRtl"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返信用封筒</a:t>
              </a:r>
              <a:endParaRPr kumimoji="1" lang="ja-JP" altLang="en-US" sz="900">
                <a:solidFill>
                  <a:sysClr val="windowText" lastClr="000000"/>
                </a:solidFill>
                <a:latin typeface="ＭＳ 明朝" panose="02020609040205080304" pitchFamily="17" charset="-128"/>
                <a:ea typeface="ＭＳ 明朝" panose="02020609040205080304" pitchFamily="17" charset="-128"/>
              </a:endParaRPr>
            </a:p>
          </xdr:txBody>
        </xdr:sp>
      </xdr:grpSp>
      <xdr:grpSp>
        <xdr:nvGrpSpPr>
          <xdr:cNvPr id="261" name="グループ化 260">
            <a:extLst>
              <a:ext uri="{FF2B5EF4-FFF2-40B4-BE49-F238E27FC236}">
                <a16:creationId xmlns:a16="http://schemas.microsoft.com/office/drawing/2014/main" id="{00000000-0008-0000-0000-000005010000}"/>
              </a:ext>
            </a:extLst>
          </xdr:cNvPr>
          <xdr:cNvGrpSpPr/>
        </xdr:nvGrpSpPr>
        <xdr:grpSpPr>
          <a:xfrm>
            <a:off x="6957391" y="14146696"/>
            <a:ext cx="99391" cy="231913"/>
            <a:chOff x="800099" y="1143000"/>
            <a:chExt cx="200025" cy="685800"/>
          </a:xfrm>
        </xdr:grpSpPr>
        <xdr:sp macro="" textlink="">
          <xdr:nvSpPr>
            <xdr:cNvPr id="262" name="フローチャート: 端子 261">
              <a:extLst>
                <a:ext uri="{FF2B5EF4-FFF2-40B4-BE49-F238E27FC236}">
                  <a16:creationId xmlns:a16="http://schemas.microsoft.com/office/drawing/2014/main" id="{00000000-0008-0000-0000-000006010000}"/>
                </a:ext>
              </a:extLst>
            </xdr:cNvPr>
            <xdr:cNvSpPr/>
          </xdr:nvSpPr>
          <xdr:spPr>
            <a:xfrm rot="5400000">
              <a:off x="557213" y="1385888"/>
              <a:ext cx="685798" cy="200025"/>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sp macro="" textlink="">
          <xdr:nvSpPr>
            <xdr:cNvPr id="263" name="フローチャート: 端子 262">
              <a:extLst>
                <a:ext uri="{FF2B5EF4-FFF2-40B4-BE49-F238E27FC236}">
                  <a16:creationId xmlns:a16="http://schemas.microsoft.com/office/drawing/2014/main" id="{00000000-0008-0000-0000-000007010000}"/>
                </a:ext>
              </a:extLst>
            </xdr:cNvPr>
            <xdr:cNvSpPr/>
          </xdr:nvSpPr>
          <xdr:spPr>
            <a:xfrm rot="5400000">
              <a:off x="685798" y="1285875"/>
              <a:ext cx="457202" cy="171451"/>
            </a:xfrm>
            <a:prstGeom prst="flowChartTerminator">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000">
                <a:solidFill>
                  <a:schemeClr val="bg1">
                    <a:lumMod val="50000"/>
                  </a:schemeClr>
                </a:solidFill>
              </a:endParaRPr>
            </a:p>
          </xdr:txBody>
        </xdr:sp>
      </xdr:grpSp>
    </xdr:grpSp>
    <xdr:clientData/>
  </xdr:twoCellAnchor>
  <xdr:twoCellAnchor>
    <xdr:from>
      <xdr:col>0</xdr:col>
      <xdr:colOff>179733</xdr:colOff>
      <xdr:row>11</xdr:row>
      <xdr:rowOff>57151</xdr:rowOff>
    </xdr:from>
    <xdr:to>
      <xdr:col>9</xdr:col>
      <xdr:colOff>180976</xdr:colOff>
      <xdr:row>12</xdr:row>
      <xdr:rowOff>57150</xdr:rowOff>
    </xdr:to>
    <xdr:sp macro="" textlink="">
      <xdr:nvSpPr>
        <xdr:cNvPr id="267" name="右中かっこ 266">
          <a:extLst>
            <a:ext uri="{FF2B5EF4-FFF2-40B4-BE49-F238E27FC236}">
              <a16:creationId xmlns:a16="http://schemas.microsoft.com/office/drawing/2014/main" id="{00000000-0008-0000-0000-00000B010000}"/>
            </a:ext>
          </a:extLst>
        </xdr:cNvPr>
        <xdr:cNvSpPr/>
      </xdr:nvSpPr>
      <xdr:spPr>
        <a:xfrm rot="16200000">
          <a:off x="966167" y="1785317"/>
          <a:ext cx="228599" cy="18014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4778</xdr:colOff>
      <xdr:row>8</xdr:row>
      <xdr:rowOff>104775</xdr:rowOff>
    </xdr:from>
    <xdr:to>
      <xdr:col>12</xdr:col>
      <xdr:colOff>198782</xdr:colOff>
      <xdr:row>10</xdr:row>
      <xdr:rowOff>203337</xdr:rowOff>
    </xdr:to>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4778" y="1933575"/>
          <a:ext cx="2594304" cy="555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b" anchorCtr="0">
          <a:noAutofit/>
        </a:bodyPr>
        <a:lstStyle/>
        <a:p>
          <a:r>
            <a:rPr kumimoji="1" lang="ja-JP" altLang="en-US" sz="900" u="none">
              <a:latin typeface="ＭＳ 明朝" panose="02020609040205080304" pitchFamily="17" charset="-128"/>
              <a:ea typeface="ＭＳ 明朝" panose="02020609040205080304" pitchFamily="17" charset="-128"/>
            </a:rPr>
            <a:t>返信用封筒、申請者独自の受付票及び申請書類一覧表は、クリップで一つにまとめ、提出書類意思粋に綴らず提出してください。</a:t>
          </a:r>
        </a:p>
      </xdr:txBody>
    </xdr:sp>
    <xdr:clientData/>
  </xdr:twoCellAnchor>
  <xdr:twoCellAnchor>
    <xdr:from>
      <xdr:col>13</xdr:col>
      <xdr:colOff>28575</xdr:colOff>
      <xdr:row>12</xdr:row>
      <xdr:rowOff>95250</xdr:rowOff>
    </xdr:from>
    <xdr:to>
      <xdr:col>14</xdr:col>
      <xdr:colOff>57150</xdr:colOff>
      <xdr:row>13</xdr:row>
      <xdr:rowOff>76200</xdr:rowOff>
    </xdr:to>
    <xdr:sp macro="" textlink="">
      <xdr:nvSpPr>
        <xdr:cNvPr id="269" name="楕円 268">
          <a:extLst>
            <a:ext uri="{FF2B5EF4-FFF2-40B4-BE49-F238E27FC236}">
              <a16:creationId xmlns:a16="http://schemas.microsoft.com/office/drawing/2014/main" id="{00000000-0008-0000-0000-00000D010000}"/>
            </a:ext>
          </a:extLst>
        </xdr:cNvPr>
        <xdr:cNvSpPr/>
      </xdr:nvSpPr>
      <xdr:spPr>
        <a:xfrm>
          <a:off x="2628900" y="2838450"/>
          <a:ext cx="228600" cy="209550"/>
        </a:xfrm>
        <a:prstGeom prst="ellipse">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xdr:twoCellAnchor>
  <xdr:twoCellAnchor>
    <xdr:from>
      <xdr:col>13</xdr:col>
      <xdr:colOff>38100</xdr:colOff>
      <xdr:row>15</xdr:row>
      <xdr:rowOff>209550</xdr:rowOff>
    </xdr:from>
    <xdr:to>
      <xdr:col>14</xdr:col>
      <xdr:colOff>66675</xdr:colOff>
      <xdr:row>16</xdr:row>
      <xdr:rowOff>190500</xdr:rowOff>
    </xdr:to>
    <xdr:sp macro="" textlink="">
      <xdr:nvSpPr>
        <xdr:cNvPr id="270" name="楕円 269">
          <a:extLst>
            <a:ext uri="{FF2B5EF4-FFF2-40B4-BE49-F238E27FC236}">
              <a16:creationId xmlns:a16="http://schemas.microsoft.com/office/drawing/2014/main" id="{00000000-0008-0000-0000-00000E010000}"/>
            </a:ext>
          </a:extLst>
        </xdr:cNvPr>
        <xdr:cNvSpPr/>
      </xdr:nvSpPr>
      <xdr:spPr>
        <a:xfrm>
          <a:off x="2638425" y="3638550"/>
          <a:ext cx="228600" cy="209550"/>
        </a:xfrm>
        <a:prstGeom prst="ellipse">
          <a:avLst/>
        </a:prstGeom>
        <a:noFill/>
        <a:ln w="127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xdr:twoCellAnchor>
  <xdr:twoCellAnchor>
    <xdr:from>
      <xdr:col>0</xdr:col>
      <xdr:colOff>0</xdr:colOff>
      <xdr:row>89</xdr:row>
      <xdr:rowOff>1</xdr:rowOff>
    </xdr:from>
    <xdr:to>
      <xdr:col>33</xdr:col>
      <xdr:colOff>0</xdr:colOff>
      <xdr:row>92</xdr:row>
      <xdr:rowOff>0</xdr:rowOff>
    </xdr:to>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0" y="20345401"/>
          <a:ext cx="6600825" cy="685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 ● </a:t>
          </a:r>
          <a:r>
            <a:rPr kumimoji="1" lang="en-US" altLang="ja-JP" sz="1200" u="sng">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の記号が付いている書類は、</a:t>
          </a:r>
          <a:r>
            <a:rPr kumimoji="1" lang="ja-JP" altLang="ja-JP" sz="1200" u="sng">
              <a:solidFill>
                <a:schemeClr val="tx1"/>
              </a:solidFill>
              <a:effectLst/>
              <a:latin typeface="ＭＳ 明朝" panose="02020609040205080304" pitchFamily="17" charset="-128"/>
              <a:ea typeface="ＭＳ 明朝" panose="02020609040205080304" pitchFamily="17" charset="-128"/>
              <a:cs typeface="+mn-cs"/>
            </a:rPr>
            <a:t>上天草市内に主たる営業所又は契約権限が委任された営業所を設置している場合</a:t>
          </a:r>
          <a:r>
            <a:rPr kumimoji="1" lang="ja-JP" altLang="en-US" sz="1200" u="sng">
              <a:solidFill>
                <a:schemeClr val="tx1"/>
              </a:solidFill>
              <a:effectLst/>
              <a:latin typeface="ＭＳ 明朝" panose="02020609040205080304" pitchFamily="17" charset="-128"/>
              <a:ea typeface="ＭＳ 明朝" panose="02020609040205080304" pitchFamily="17" charset="-128"/>
              <a:cs typeface="+mn-cs"/>
            </a:rPr>
            <a:t>に提出する書類となります。</a:t>
          </a:r>
          <a:endParaRPr lang="ja-JP" altLang="ja-JP" sz="1400" u="sng">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109</xdr:row>
      <xdr:rowOff>0</xdr:rowOff>
    </xdr:from>
    <xdr:to>
      <xdr:col>33</xdr:col>
      <xdr:colOff>0</xdr:colOff>
      <xdr:row>115</xdr:row>
      <xdr:rowOff>152400</xdr:rowOff>
    </xdr:to>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200025" y="24917400"/>
          <a:ext cx="6400800" cy="1524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t" anchorCtr="0">
          <a:noAutofit/>
        </a:bodyPr>
        <a:lstStyle/>
        <a:p>
          <a:r>
            <a:rPr kumimoji="1" lang="ja-JP" altLang="en-US" sz="1200">
              <a:latin typeface="ＭＳ 明朝" panose="02020609040205080304" pitchFamily="17" charset="-128"/>
              <a:ea typeface="ＭＳ 明朝" panose="02020609040205080304" pitchFamily="17" charset="-128"/>
            </a:rPr>
            <a:t>　原則、郵送（期限日までの消印有効）により御提出ください。</a:t>
          </a:r>
        </a:p>
        <a:p>
          <a:r>
            <a:rPr kumimoji="1" lang="ja-JP" altLang="en-US" sz="1200">
              <a:latin typeface="ＭＳ 明朝" panose="02020609040205080304" pitchFamily="17" charset="-128"/>
              <a:ea typeface="ＭＳ 明朝" panose="02020609040205080304" pitchFamily="17" charset="-128"/>
            </a:rPr>
            <a:t>　郵送は、書留郵便等の追跡確認ができる方法に限ります。</a:t>
          </a:r>
        </a:p>
        <a:p>
          <a:r>
            <a:rPr kumimoji="1" lang="ja-JP" altLang="en-US" sz="1200">
              <a:latin typeface="ＭＳ 明朝" panose="02020609040205080304" pitchFamily="17" charset="-128"/>
              <a:ea typeface="ＭＳ 明朝" panose="02020609040205080304" pitchFamily="17" charset="-128"/>
            </a:rPr>
            <a:t>　なお、何らかの理由により持参された場合、受け取りますが、その場での確認及び受領書の発行は行いませんので、あらかじめ御了承ください。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142875</xdr:colOff>
      <xdr:row>0</xdr:row>
      <xdr:rowOff>0</xdr:rowOff>
    </xdr:from>
    <xdr:to>
      <xdr:col>43</xdr:col>
      <xdr:colOff>161925</xdr:colOff>
      <xdr:row>3</xdr:row>
      <xdr:rowOff>77946</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a:xfrm>
          <a:off x="6343650" y="0"/>
          <a:ext cx="4000500" cy="83994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測量・コンサル</a:t>
          </a:r>
        </a:p>
      </xdr:txBody>
    </xdr:sp>
    <xdr:clientData/>
  </xdr:twoCellAnchor>
  <xdr:twoCellAnchor>
    <xdr:from>
      <xdr:col>25</xdr:col>
      <xdr:colOff>47625</xdr:colOff>
      <xdr:row>8</xdr:row>
      <xdr:rowOff>9525</xdr:rowOff>
    </xdr:from>
    <xdr:to>
      <xdr:col>53</xdr:col>
      <xdr:colOff>66675</xdr:colOff>
      <xdr:row>12</xdr:row>
      <xdr:rowOff>133350</xdr:rowOff>
    </xdr:to>
    <xdr:sp macro="" textlink="">
      <xdr:nvSpPr>
        <xdr:cNvPr id="3" name="四角形: 角を丸くする 5">
          <a:extLst>
            <a:ext uri="{FF2B5EF4-FFF2-40B4-BE49-F238E27FC236}">
              <a16:creationId xmlns:a16="http://schemas.microsoft.com/office/drawing/2014/main" id="{00000000-0008-0000-0900-000003000000}"/>
            </a:ext>
          </a:extLst>
        </xdr:cNvPr>
        <xdr:cNvSpPr/>
      </xdr:nvSpPr>
      <xdr:spPr>
        <a:xfrm>
          <a:off x="6248400" y="1895475"/>
          <a:ext cx="6000750" cy="111442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について</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土木技術士の資格を有する者が、同等の技術者にも該当する場合は、どちらか一方を選択し、人数を計上してください。</a:t>
          </a:r>
        </a:p>
      </xdr:txBody>
    </xdr:sp>
    <xdr:clientData/>
  </xdr:twoCellAnchor>
  <xdr:twoCellAnchor>
    <xdr:from>
      <xdr:col>25</xdr:col>
      <xdr:colOff>47625</xdr:colOff>
      <xdr:row>4</xdr:row>
      <xdr:rowOff>151039</xdr:rowOff>
    </xdr:from>
    <xdr:to>
      <xdr:col>53</xdr:col>
      <xdr:colOff>66675</xdr:colOff>
      <xdr:row>7</xdr:row>
      <xdr:rowOff>114300</xdr:rowOff>
    </xdr:to>
    <xdr:sp macro="" textlink="">
      <xdr:nvSpPr>
        <xdr:cNvPr id="4" name="四角形: 角を丸くする 24">
          <a:extLst>
            <a:ext uri="{FF2B5EF4-FFF2-40B4-BE49-F238E27FC236}">
              <a16:creationId xmlns:a16="http://schemas.microsoft.com/office/drawing/2014/main" id="{00000000-0008-0000-0900-000004000000}"/>
            </a:ext>
          </a:extLst>
        </xdr:cNvPr>
        <xdr:cNvSpPr/>
      </xdr:nvSpPr>
      <xdr:spPr>
        <a:xfrm>
          <a:off x="6248400" y="1103539"/>
          <a:ext cx="6000750" cy="649061"/>
        </a:xfrm>
        <a:prstGeom prst="roundRect">
          <a:avLst>
            <a:gd name="adj" fmla="val 20565"/>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noAutofit/>
        </a:bodyPr>
        <a:lstStyle/>
        <a:p>
          <a:pPr marL="0" indent="0" algn="l">
            <a:buFontTx/>
            <a:buNone/>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記載内容が同じであれば、任意様式又は他の申請に提出した書類でも構いません。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47625</xdr:colOff>
      <xdr:row>13</xdr:row>
      <xdr:rowOff>57150</xdr:rowOff>
    </xdr:from>
    <xdr:to>
      <xdr:col>53</xdr:col>
      <xdr:colOff>66675</xdr:colOff>
      <xdr:row>17</xdr:row>
      <xdr:rowOff>180975</xdr:rowOff>
    </xdr:to>
    <xdr:sp macro="" textlink="">
      <xdr:nvSpPr>
        <xdr:cNvPr id="8" name="四角形: 角を丸くする 5">
          <a:extLst>
            <a:ext uri="{FF2B5EF4-FFF2-40B4-BE49-F238E27FC236}">
              <a16:creationId xmlns:a16="http://schemas.microsoft.com/office/drawing/2014/main" id="{00000000-0008-0000-0900-000008000000}"/>
            </a:ext>
          </a:extLst>
        </xdr:cNvPr>
        <xdr:cNvSpPr/>
      </xdr:nvSpPr>
      <xdr:spPr>
        <a:xfrm>
          <a:off x="6248400" y="3181350"/>
          <a:ext cx="6000750" cy="111442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について</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地質技術士の資格を有する者が、実務経験者又は大臣認定にも該当する場合は、地質技術士を選択し、人数を計上してください。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35</xdr:col>
      <xdr:colOff>0</xdr:colOff>
      <xdr:row>0</xdr:row>
      <xdr:rowOff>0</xdr:rowOff>
    </xdr:from>
    <xdr:ext cx="4000500" cy="839946"/>
    <xdr:sp macro="" textlink="">
      <xdr:nvSpPr>
        <xdr:cNvPr id="5" name="四角形: 角を丸くする 1">
          <a:extLst>
            <a:ext uri="{FF2B5EF4-FFF2-40B4-BE49-F238E27FC236}">
              <a16:creationId xmlns:a16="http://schemas.microsoft.com/office/drawing/2014/main" id="{00000000-0008-0000-0A00-000005000000}"/>
            </a:ext>
          </a:extLst>
        </xdr:cNvPr>
        <xdr:cNvSpPr/>
      </xdr:nvSpPr>
      <xdr:spPr>
        <a:xfrm>
          <a:off x="7000875" y="0"/>
          <a:ext cx="4000500" cy="83994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sp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測量・コンサル</a:t>
          </a:r>
        </a:p>
      </xdr:txBody>
    </xdr:sp>
    <xdr:clientData/>
  </xdr:oneCellAnchor>
  <xdr:twoCellAnchor>
    <xdr:from>
      <xdr:col>34</xdr:col>
      <xdr:colOff>200024</xdr:colOff>
      <xdr:row>12</xdr:row>
      <xdr:rowOff>0</xdr:rowOff>
    </xdr:from>
    <xdr:to>
      <xdr:col>73</xdr:col>
      <xdr:colOff>200024</xdr:colOff>
      <xdr:row>54</xdr:row>
      <xdr:rowOff>0</xdr:rowOff>
    </xdr:to>
    <xdr:sp macro="" textlink="">
      <xdr:nvSpPr>
        <xdr:cNvPr id="7" name="四角形: 角を丸くする 5">
          <a:extLst>
            <a:ext uri="{FF2B5EF4-FFF2-40B4-BE49-F238E27FC236}">
              <a16:creationId xmlns:a16="http://schemas.microsoft.com/office/drawing/2014/main" id="{00000000-0008-0000-0A00-000007000000}"/>
            </a:ext>
          </a:extLst>
        </xdr:cNvPr>
        <xdr:cNvSpPr/>
      </xdr:nvSpPr>
      <xdr:spPr>
        <a:xfrm>
          <a:off x="7000874" y="2476500"/>
          <a:ext cx="7800975" cy="8001000"/>
        </a:xfrm>
        <a:prstGeom prst="roundRect">
          <a:avLst>
            <a:gd name="adj" fmla="val 3720"/>
          </a:avLst>
        </a:prstGeom>
        <a:ln/>
      </xdr:spPr>
      <xdr:style>
        <a:lnRef idx="1">
          <a:schemeClr val="accent3"/>
        </a:lnRef>
        <a:fillRef idx="2">
          <a:schemeClr val="accent3"/>
        </a:fillRef>
        <a:effectRef idx="1">
          <a:schemeClr val="accent3"/>
        </a:effectRef>
        <a:fontRef idx="minor">
          <a:schemeClr val="dk1"/>
        </a:fontRef>
      </xdr:style>
      <xdr:txBody>
        <a:bodyPr vertOverflow="clip" wrap="none" rtlCol="0" anchor="t">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位置図・写真は枠等を加工して収まりを調整してください。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写真は複数ページになってもかまいません。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200024</xdr:colOff>
      <xdr:row>35</xdr:row>
      <xdr:rowOff>0</xdr:rowOff>
    </xdr:from>
    <xdr:to>
      <xdr:col>72</xdr:col>
      <xdr:colOff>200024</xdr:colOff>
      <xdr:row>53</xdr:row>
      <xdr:rowOff>0</xdr:rowOff>
    </xdr:to>
    <xdr:sp macro="" textlink="">
      <xdr:nvSpPr>
        <xdr:cNvPr id="9" name="四角形: 角を丸くする 5">
          <a:extLst>
            <a:ext uri="{FF2B5EF4-FFF2-40B4-BE49-F238E27FC236}">
              <a16:creationId xmlns:a16="http://schemas.microsoft.com/office/drawing/2014/main" id="{00000000-0008-0000-0A00-000009000000}"/>
            </a:ext>
          </a:extLst>
        </xdr:cNvPr>
        <xdr:cNvSpPr/>
      </xdr:nvSpPr>
      <xdr:spPr>
        <a:xfrm>
          <a:off x="7200899" y="6858000"/>
          <a:ext cx="7400925" cy="3429000"/>
        </a:xfrm>
        <a:prstGeom prst="roundRect">
          <a:avLst>
            <a:gd name="adj" fmla="val 4336"/>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●建築士法　第２４条の５</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建築士事務所の開設者は、その建築士事務所において、公衆の見やすい場所に国土交通省令で定める標識を掲げなければならない。</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●建築士法施行規則　（標識の書式）第２２条</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法第２４条の５の規定により建築士事務所の開設者が掲げる標識は、第七号書式によるものとする。 </a:t>
          </a:r>
        </a:p>
      </xdr:txBody>
    </xdr:sp>
    <xdr:clientData/>
  </xdr:twoCellAnchor>
  <xdr:twoCellAnchor>
    <xdr:from>
      <xdr:col>35</xdr:col>
      <xdr:colOff>186258</xdr:colOff>
      <xdr:row>15</xdr:row>
      <xdr:rowOff>0</xdr:rowOff>
    </xdr:from>
    <xdr:to>
      <xdr:col>72</xdr:col>
      <xdr:colOff>200024</xdr:colOff>
      <xdr:row>34</xdr:row>
      <xdr:rowOff>0</xdr:rowOff>
    </xdr:to>
    <xdr:sp macro="" textlink="">
      <xdr:nvSpPr>
        <xdr:cNvPr id="10" name="四角形: 角を丸くする 5">
          <a:extLst>
            <a:ext uri="{FF2B5EF4-FFF2-40B4-BE49-F238E27FC236}">
              <a16:creationId xmlns:a16="http://schemas.microsoft.com/office/drawing/2014/main" id="{00000000-0008-0000-0A00-00000A000000}"/>
            </a:ext>
          </a:extLst>
        </xdr:cNvPr>
        <xdr:cNvSpPr/>
      </xdr:nvSpPr>
      <xdr:spPr>
        <a:xfrm>
          <a:off x="7187133" y="3048000"/>
          <a:ext cx="7414691" cy="3619500"/>
        </a:xfrm>
        <a:prstGeom prst="roundRect">
          <a:avLst>
            <a:gd name="adj" fmla="val 3959"/>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●測量法　第５６条の５</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測量業者は、その店舗ごとに、公衆の見やすい場所に、国土交通省令で定める標識を掲げなければならない。</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●測量法施行規則　（標識の掲示）第１７条</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　法第５６条の５の規定により測量業者の掲げる標識は、別表第十五のとおりとする。</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37</xdr:col>
      <xdr:colOff>0</xdr:colOff>
      <xdr:row>19</xdr:row>
      <xdr:rowOff>0</xdr:rowOff>
    </xdr:from>
    <xdr:to>
      <xdr:col>54</xdr:col>
      <xdr:colOff>163467</xdr:colOff>
      <xdr:row>33</xdr:row>
      <xdr:rowOff>0</xdr:rowOff>
    </xdr:to>
    <xdr:pic>
      <xdr:nvPicPr>
        <xdr:cNvPr id="13" name="図 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
        <a:stretch>
          <a:fillRect/>
        </a:stretch>
      </xdr:blipFill>
      <xdr:spPr>
        <a:xfrm>
          <a:off x="7200900" y="3810000"/>
          <a:ext cx="3557089" cy="2667000"/>
        </a:xfrm>
        <a:prstGeom prst="rect">
          <a:avLst/>
        </a:prstGeom>
      </xdr:spPr>
    </xdr:pic>
    <xdr:clientData/>
  </xdr:twoCellAnchor>
  <xdr:twoCellAnchor>
    <xdr:from>
      <xdr:col>37</xdr:col>
      <xdr:colOff>0</xdr:colOff>
      <xdr:row>39</xdr:row>
      <xdr:rowOff>178060</xdr:rowOff>
    </xdr:from>
    <xdr:to>
      <xdr:col>55</xdr:col>
      <xdr:colOff>0</xdr:colOff>
      <xdr:row>51</xdr:row>
      <xdr:rowOff>156062</xdr:rowOff>
    </xdr:to>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2"/>
        <a:stretch>
          <a:fillRect/>
        </a:stretch>
      </xdr:blipFill>
      <xdr:spPr>
        <a:xfrm>
          <a:off x="7200900" y="7798060"/>
          <a:ext cx="3600450" cy="2264002"/>
        </a:xfrm>
        <a:prstGeom prst="rect">
          <a:avLst/>
        </a:prstGeom>
      </xdr:spPr>
    </xdr:pic>
    <xdr:clientData/>
  </xdr:twoCellAnchor>
  <xdr:twoCellAnchor>
    <xdr:from>
      <xdr:col>34</xdr:col>
      <xdr:colOff>200024</xdr:colOff>
      <xdr:row>7</xdr:row>
      <xdr:rowOff>0</xdr:rowOff>
    </xdr:from>
    <xdr:to>
      <xdr:col>73</xdr:col>
      <xdr:colOff>200024</xdr:colOff>
      <xdr:row>10</xdr:row>
      <xdr:rowOff>190499</xdr:rowOff>
    </xdr:to>
    <xdr:sp macro="" textlink="">
      <xdr:nvSpPr>
        <xdr:cNvPr id="11" name="四角形: 角を丸くする 10">
          <a:extLst>
            <a:ext uri="{FF2B5EF4-FFF2-40B4-BE49-F238E27FC236}">
              <a16:creationId xmlns:a16="http://schemas.microsoft.com/office/drawing/2014/main" id="{00000000-0008-0000-0A00-00000B000000}"/>
            </a:ext>
          </a:extLst>
        </xdr:cNvPr>
        <xdr:cNvSpPr/>
      </xdr:nvSpPr>
      <xdr:spPr>
        <a:xfrm>
          <a:off x="7000874" y="1524000"/>
          <a:ext cx="7800975" cy="761999"/>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写真は建物外部（測量法施行規則第１７条・建築士法施行規則第２２条に規定する標識が入ったもの。）及び標識の記載内容が確認できる写真と事務所内部の写真を添付してください。</a:t>
          </a:r>
        </a:p>
      </xdr:txBody>
    </xdr:sp>
    <xdr:clientData/>
  </xdr:twoCellAnchor>
  <xdr:twoCellAnchor>
    <xdr:from>
      <xdr:col>35</xdr:col>
      <xdr:colOff>0</xdr:colOff>
      <xdr:row>4</xdr:row>
      <xdr:rowOff>54235</xdr:rowOff>
    </xdr:from>
    <xdr:to>
      <xdr:col>74</xdr:col>
      <xdr:colOff>0</xdr:colOff>
      <xdr:row>6</xdr:row>
      <xdr:rowOff>0</xdr:rowOff>
    </xdr:to>
    <xdr:sp macro="" textlink="">
      <xdr:nvSpPr>
        <xdr:cNvPr id="12" name="四角形: 角を丸くする 5">
          <a:extLst>
            <a:ext uri="{FF2B5EF4-FFF2-40B4-BE49-F238E27FC236}">
              <a16:creationId xmlns:a16="http://schemas.microsoft.com/office/drawing/2014/main" id="{00000000-0008-0000-0A00-00000C000000}"/>
            </a:ext>
          </a:extLst>
        </xdr:cNvPr>
        <xdr:cNvSpPr/>
      </xdr:nvSpPr>
      <xdr:spPr>
        <a:xfrm>
          <a:off x="7000875" y="1006735"/>
          <a:ext cx="7800975" cy="32676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no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契約権限の有無に関わらず、上天草市内に営業所を設置している場合は、作成してください。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33</xdr:row>
      <xdr:rowOff>0</xdr:rowOff>
    </xdr:from>
    <xdr:to>
      <xdr:col>8</xdr:col>
      <xdr:colOff>0</xdr:colOff>
      <xdr:row>38</xdr:row>
      <xdr:rowOff>104775</xdr:rowOff>
    </xdr:to>
    <xdr:sp macro="" textlink="">
      <xdr:nvSpPr>
        <xdr:cNvPr id="2" name="角丸四角形 1">
          <a:extLst>
            <a:ext uri="{FF2B5EF4-FFF2-40B4-BE49-F238E27FC236}">
              <a16:creationId xmlns:a16="http://schemas.microsoft.com/office/drawing/2014/main" id="{00000000-0008-0000-0100-000002000000}"/>
            </a:ext>
          </a:extLst>
        </xdr:cNvPr>
        <xdr:cNvSpPr>
          <a:spLocks noChangeAspect="1"/>
        </xdr:cNvSpPr>
      </xdr:nvSpPr>
      <xdr:spPr>
        <a:xfrm>
          <a:off x="4210050" y="7362825"/>
          <a:ext cx="2409825" cy="8763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1"/>
        <a:lstStyle/>
        <a:p>
          <a:pPr algn="ctr"/>
          <a:r>
            <a:rPr kumimoji="1" lang="ja-JP" altLang="en-US" sz="1200">
              <a:solidFill>
                <a:schemeClr val="bg1">
                  <a:lumMod val="50000"/>
                </a:schemeClr>
              </a:solidFill>
              <a:latin typeface="ＭＳ ゴシック" panose="020B0609070205080204" pitchFamily="49" charset="-128"/>
              <a:ea typeface="ＭＳ ゴシック" panose="020B0609070205080204" pitchFamily="49" charset="-128"/>
            </a:rPr>
            <a:t>受付シール添付箇所</a:t>
          </a:r>
        </a:p>
      </xdr:txBody>
    </xdr:sp>
    <xdr:clientData/>
  </xdr:twoCellAnchor>
  <xdr:oneCellAnchor>
    <xdr:from>
      <xdr:col>10</xdr:col>
      <xdr:colOff>0</xdr:colOff>
      <xdr:row>0</xdr:row>
      <xdr:rowOff>0</xdr:rowOff>
    </xdr:from>
    <xdr:ext cx="1440000" cy="762000"/>
    <xdr:sp macro="" textlink="">
      <xdr:nvSpPr>
        <xdr:cNvPr id="3" name="四角形: 角を丸くする 1">
          <a:extLst>
            <a:ext uri="{FF2B5EF4-FFF2-40B4-BE49-F238E27FC236}">
              <a16:creationId xmlns:a16="http://schemas.microsoft.com/office/drawing/2014/main" id="{00000000-0008-0000-0100-000003000000}"/>
            </a:ext>
          </a:extLst>
        </xdr:cNvPr>
        <xdr:cNvSpPr/>
      </xdr:nvSpPr>
      <xdr:spPr>
        <a:xfrm>
          <a:off x="7019925" y="0"/>
          <a:ext cx="1440000" cy="7620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oneCellAnchor>
  <xdr:twoCellAnchor>
    <xdr:from>
      <xdr:col>10</xdr:col>
      <xdr:colOff>0</xdr:colOff>
      <xdr:row>3</xdr:row>
      <xdr:rowOff>619125</xdr:rowOff>
    </xdr:from>
    <xdr:to>
      <xdr:col>30</xdr:col>
      <xdr:colOff>0</xdr:colOff>
      <xdr:row>4</xdr:row>
      <xdr:rowOff>0</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7019925" y="1343025"/>
          <a:ext cx="4000500" cy="7239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本票を申請書類に添付して提出してください。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「確認」は、市役所が記載する欄です。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188775</xdr:colOff>
      <xdr:row>0</xdr:row>
      <xdr:rowOff>0</xdr:rowOff>
    </xdr:from>
    <xdr:to>
      <xdr:col>18</xdr:col>
      <xdr:colOff>0</xdr:colOff>
      <xdr:row>4</xdr:row>
      <xdr:rowOff>29143</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6989625" y="0"/>
          <a:ext cx="1411425" cy="905443"/>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xdr:twoCellAnchor>
    <xdr:from>
      <xdr:col>9</xdr:col>
      <xdr:colOff>0</xdr:colOff>
      <xdr:row>37</xdr:row>
      <xdr:rowOff>0</xdr:rowOff>
    </xdr:from>
    <xdr:to>
      <xdr:col>10</xdr:col>
      <xdr:colOff>155448</xdr:colOff>
      <xdr:row>45</xdr:row>
      <xdr:rowOff>0</xdr:rowOff>
    </xdr:to>
    <xdr:sp macro="" textlink="">
      <xdr:nvSpPr>
        <xdr:cNvPr id="33" name="右中かっこ 32">
          <a:extLst>
            <a:ext uri="{FF2B5EF4-FFF2-40B4-BE49-F238E27FC236}">
              <a16:creationId xmlns:a16="http://schemas.microsoft.com/office/drawing/2014/main" id="{00000000-0008-0000-0200-000021000000}"/>
            </a:ext>
          </a:extLst>
        </xdr:cNvPr>
        <xdr:cNvSpPr/>
      </xdr:nvSpPr>
      <xdr:spPr>
        <a:xfrm>
          <a:off x="6600825" y="8991600"/>
          <a:ext cx="355473" cy="161925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39</xdr:row>
      <xdr:rowOff>0</xdr:rowOff>
    </xdr:from>
    <xdr:to>
      <xdr:col>41</xdr:col>
      <xdr:colOff>0</xdr:colOff>
      <xdr:row>43</xdr:row>
      <xdr:rowOff>0</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7000875" y="9467850"/>
          <a:ext cx="6000750" cy="762000"/>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申請書は、使用印鑑届を兼ねています。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この部分が使用印鑑届となります。</a:t>
          </a:r>
        </a:p>
      </xdr:txBody>
    </xdr:sp>
    <xdr:clientData/>
  </xdr:twoCellAnchor>
  <xdr:twoCellAnchor editAs="oneCell">
    <xdr:from>
      <xdr:col>1</xdr:col>
      <xdr:colOff>761301</xdr:colOff>
      <xdr:row>47</xdr:row>
      <xdr:rowOff>41295</xdr:rowOff>
    </xdr:from>
    <xdr:to>
      <xdr:col>3</xdr:col>
      <xdr:colOff>77770</xdr:colOff>
      <xdr:row>51</xdr:row>
      <xdr:rowOff>179295</xdr:rowOff>
    </xdr:to>
    <xdr:sp macro="" textlink="">
      <xdr:nvSpPr>
        <xdr:cNvPr id="19" name="円/楕円 13">
          <a:extLst>
            <a:ext uri="{FF2B5EF4-FFF2-40B4-BE49-F238E27FC236}">
              <a16:creationId xmlns:a16="http://schemas.microsoft.com/office/drawing/2014/main" id="{00000000-0008-0000-0200-000013000000}"/>
            </a:ext>
          </a:extLst>
        </xdr:cNvPr>
        <xdr:cNvSpPr>
          <a:spLocks noChangeAspect="1"/>
        </xdr:cNvSpPr>
      </xdr:nvSpPr>
      <xdr:spPr>
        <a:xfrm>
          <a:off x="1037526" y="9756795"/>
          <a:ext cx="897619"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実　印</a:t>
          </a:r>
        </a:p>
      </xdr:txBody>
    </xdr:sp>
    <xdr:clientData/>
  </xdr:twoCellAnchor>
  <xdr:twoCellAnchor editAs="oneCell">
    <xdr:from>
      <xdr:col>5</xdr:col>
      <xdr:colOff>1118495</xdr:colOff>
      <xdr:row>47</xdr:row>
      <xdr:rowOff>33618</xdr:rowOff>
    </xdr:from>
    <xdr:to>
      <xdr:col>8</xdr:col>
      <xdr:colOff>161120</xdr:colOff>
      <xdr:row>51</xdr:row>
      <xdr:rowOff>171618</xdr:rowOff>
    </xdr:to>
    <xdr:sp macro="" textlink="">
      <xdr:nvSpPr>
        <xdr:cNvPr id="20" name="円/楕円 13">
          <a:extLst>
            <a:ext uri="{FF2B5EF4-FFF2-40B4-BE49-F238E27FC236}">
              <a16:creationId xmlns:a16="http://schemas.microsoft.com/office/drawing/2014/main" id="{00000000-0008-0000-0200-000014000000}"/>
            </a:ext>
          </a:extLst>
        </xdr:cNvPr>
        <xdr:cNvSpPr>
          <a:spLocks/>
        </xdr:cNvSpPr>
      </xdr:nvSpPr>
      <xdr:spPr>
        <a:xfrm>
          <a:off x="4557020" y="9749118"/>
          <a:ext cx="900000"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使用印</a:t>
          </a:r>
        </a:p>
      </xdr:txBody>
    </xdr:sp>
    <xdr:clientData/>
  </xdr:twoCellAnchor>
  <xdr:twoCellAnchor>
    <xdr:from>
      <xdr:col>10</xdr:col>
      <xdr:colOff>190500</xdr:colOff>
      <xdr:row>5</xdr:row>
      <xdr:rowOff>104774</xdr:rowOff>
    </xdr:from>
    <xdr:to>
      <xdr:col>42</xdr:col>
      <xdr:colOff>190500</xdr:colOff>
      <xdr:row>28</xdr:row>
      <xdr:rowOff>228599</xdr:rowOff>
    </xdr:to>
    <xdr:sp macro="" textlink="">
      <xdr:nvSpPr>
        <xdr:cNvPr id="22" name="四角形: 角を丸くする 5">
          <a:extLst>
            <a:ext uri="{FF2B5EF4-FFF2-40B4-BE49-F238E27FC236}">
              <a16:creationId xmlns:a16="http://schemas.microsoft.com/office/drawing/2014/main" id="{00000000-0008-0000-0200-000016000000}"/>
            </a:ext>
          </a:extLst>
        </xdr:cNvPr>
        <xdr:cNvSpPr/>
      </xdr:nvSpPr>
      <xdr:spPr>
        <a:xfrm>
          <a:off x="6991350" y="904874"/>
          <a:ext cx="6400800" cy="5095875"/>
        </a:xfrm>
        <a:prstGeom prst="roundRect">
          <a:avLst>
            <a:gd name="adj" fmla="val 5392"/>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t">
          <a:noAutofit/>
        </a:bodyPr>
        <a:lstStyle/>
        <a:p>
          <a:pPr marL="228600" indent="-228600">
            <a:buFont typeface="+mj-ea"/>
            <a:buAutoNum type="circleNumDbPlain"/>
          </a:pPr>
          <a:r>
            <a:rPr kumimoji="1" lang="ja-JP" altLang="en-US" sz="1200">
              <a:solidFill>
                <a:schemeClr val="dk1"/>
              </a:solidFill>
              <a:effectLst/>
              <a:latin typeface="+mn-lt"/>
              <a:ea typeface="+mn-ea"/>
              <a:cs typeface="+mn-cs"/>
            </a:rPr>
            <a:t>「申請年月日」は、入力することで全ての様式の年月日が入力されます。</a:t>
          </a:r>
          <a:br>
            <a:rPr kumimoji="1" lang="en-US" altLang="ja-JP" sz="1200">
              <a:solidFill>
                <a:schemeClr val="dk1"/>
              </a:solidFill>
              <a:effectLst/>
              <a:latin typeface="+mn-lt"/>
              <a:ea typeface="+mn-ea"/>
              <a:cs typeface="+mn-cs"/>
            </a:rPr>
          </a:br>
          <a:r>
            <a:rPr kumimoji="1" lang="en-US" altLang="ja-JP" sz="1200" u="sng">
              <a:solidFill>
                <a:srgbClr val="FF0000"/>
              </a:solidFill>
              <a:effectLst/>
              <a:latin typeface="+mn-lt"/>
              <a:ea typeface="+mn-ea"/>
              <a:cs typeface="+mn-cs"/>
            </a:rPr>
            <a:t>※</a:t>
          </a:r>
          <a:r>
            <a:rPr kumimoji="1" lang="ja-JP" altLang="en-US" sz="1200" u="sng">
              <a:solidFill>
                <a:srgbClr val="FF0000"/>
              </a:solidFill>
              <a:effectLst/>
              <a:latin typeface="+mn-lt"/>
              <a:ea typeface="+mn-ea"/>
              <a:cs typeface="+mn-cs"/>
            </a:rPr>
            <a:t>紙に出力後、手書きにより記載する場合は、全ての様式の年月日を記載してください。</a:t>
          </a:r>
          <a:endParaRPr kumimoji="1" lang="en-US" altLang="ja-JP" sz="1200" u="sng">
            <a:solidFill>
              <a:srgbClr val="FF0000"/>
            </a:solidFill>
            <a:effectLst/>
            <a:latin typeface="+mn-lt"/>
            <a:ea typeface="+mn-ea"/>
            <a:cs typeface="+mn-cs"/>
          </a:endParaRPr>
        </a:p>
        <a:p>
          <a:pPr marL="228600" indent="-228600">
            <a:buFont typeface="+mj-ea"/>
            <a:buAutoNum type="circleNumDbPlain"/>
          </a:pPr>
          <a:r>
            <a:rPr kumimoji="1" lang="ja-JP" altLang="en-US" sz="1200">
              <a:solidFill>
                <a:schemeClr val="dk1"/>
              </a:solidFill>
              <a:effectLst/>
              <a:latin typeface="+mn-lt"/>
              <a:ea typeface="+mn-ea"/>
              <a:cs typeface="+mn-cs"/>
            </a:rPr>
            <a:t>「社会保険等の加入状況」は、</a:t>
          </a:r>
          <a:r>
            <a:rPr kumimoji="1" lang="ja-JP" altLang="ja-JP" sz="1200">
              <a:solidFill>
                <a:schemeClr val="dk1"/>
              </a:solidFill>
              <a:effectLst/>
              <a:latin typeface="+mn-lt"/>
              <a:ea typeface="+mn-ea"/>
              <a:cs typeface="+mn-cs"/>
            </a:rPr>
            <a:t>該当する箇所に☑を付けてください。</a:t>
          </a:r>
          <a:endParaRPr kumimoji="0" lang="en-US" altLang="ja-JP" sz="1200">
            <a:solidFill>
              <a:schemeClr val="dk1"/>
            </a:solidFill>
            <a:effectLst/>
            <a:latin typeface="+mn-lt"/>
            <a:ea typeface="+mn-ea"/>
            <a:cs typeface="+mn-cs"/>
          </a:endParaRPr>
        </a:p>
        <a:p>
          <a:pPr marL="228600" indent="-228600">
            <a:buFont typeface="+mj-ea"/>
            <a:buAutoNum type="circleNumDbPlain"/>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雇用保険</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は、事業所規模にかかわらず、１週間の所定労働時間が２０時間以上で、３１日以上の雇用見込みがある人を１人でも雇い入れた場合には適用対象となります。詳しくは、所管のハローワークに確認してください。</a:t>
          </a:r>
          <a:endParaRPr kumimoji="0" lang="en-US" altLang="ja-JP" sz="1200">
            <a:solidFill>
              <a:schemeClr val="dk1"/>
            </a:solidFill>
            <a:effectLst/>
            <a:latin typeface="+mn-lt"/>
            <a:ea typeface="+mn-ea"/>
            <a:cs typeface="+mn-cs"/>
          </a:endParaRPr>
        </a:p>
        <a:p>
          <a:pPr marL="228600" indent="-228600">
            <a:buFont typeface="+mj-ea"/>
            <a:buAutoNum type="circleNumDbPlain"/>
          </a:pPr>
          <a:r>
            <a:rPr kumimoji="1" lang="ja-JP" altLang="ja-JP" sz="1200">
              <a:solidFill>
                <a:schemeClr val="dk1"/>
              </a:solidFill>
              <a:effectLst/>
              <a:latin typeface="+mn-lt"/>
              <a:ea typeface="+mn-ea"/>
              <a:cs typeface="+mn-cs"/>
            </a:rPr>
            <a:t>社会保険（健康保険・厚生年金保険）は、法人の事業所、あるいは常時５人以上を雇用する事業所が適用対象となります。詳しくは所管の全国健康保険協会、年金事務所等に確認してください。</a:t>
          </a:r>
          <a:endParaRPr kumimoji="0" lang="en-US" altLang="ja-JP" sz="1200">
            <a:solidFill>
              <a:schemeClr val="dk1"/>
            </a:solidFill>
            <a:effectLst/>
            <a:latin typeface="+mn-lt"/>
            <a:ea typeface="+mn-ea"/>
            <a:cs typeface="+mn-cs"/>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「実印」は、個人にあっては実印を、法人にあっては登記印鑑を押印してください。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印鑑（登録）証明書の原本又は写しを別添してください。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「使用印鑑」は、実印以外の印鑑（支店長印、営業所長印等）でも可能です。法人の場合は、法人名の印鑑ではなく、代表者（支店長等）を表す印鑑を押印してください。会社名のみの使用はできません。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実印を使用印とされる場合は、「使用印」にも押印してください。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委任が無い場合も必ず押印してください。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「担当者」は、申請内容について把握している方を記載してください。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「社会貢献」は建設工事の登録を希望する者のうち、上天草市内に本社（店）又は契約権限を有する営業所を置く場合のみ記載してください。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59871</xdr:colOff>
          <xdr:row>18</xdr:row>
          <xdr:rowOff>212271</xdr:rowOff>
        </xdr:from>
        <xdr:to>
          <xdr:col>4</xdr:col>
          <xdr:colOff>59871</xdr:colOff>
          <xdr:row>20</xdr:row>
          <xdr:rowOff>48986</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59871</xdr:colOff>
          <xdr:row>19</xdr:row>
          <xdr:rowOff>114300</xdr:rowOff>
        </xdr:from>
        <xdr:to>
          <xdr:col>4</xdr:col>
          <xdr:colOff>59871</xdr:colOff>
          <xdr:row>21</xdr:row>
          <xdr:rowOff>48986</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59871</xdr:colOff>
          <xdr:row>20</xdr:row>
          <xdr:rowOff>114300</xdr:rowOff>
        </xdr:from>
        <xdr:to>
          <xdr:col>4</xdr:col>
          <xdr:colOff>59871</xdr:colOff>
          <xdr:row>22</xdr:row>
          <xdr:rowOff>38100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18</xdr:row>
          <xdr:rowOff>217714</xdr:rowOff>
        </xdr:from>
        <xdr:to>
          <xdr:col>6</xdr:col>
          <xdr:colOff>27214</xdr:colOff>
          <xdr:row>20</xdr:row>
          <xdr:rowOff>59871</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19</xdr:row>
          <xdr:rowOff>125186</xdr:rowOff>
        </xdr:from>
        <xdr:to>
          <xdr:col>6</xdr:col>
          <xdr:colOff>27214</xdr:colOff>
          <xdr:row>21</xdr:row>
          <xdr:rowOff>59871</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20</xdr:row>
          <xdr:rowOff>125186</xdr:rowOff>
        </xdr:from>
        <xdr:to>
          <xdr:col>6</xdr:col>
          <xdr:colOff>27214</xdr:colOff>
          <xdr:row>22</xdr:row>
          <xdr:rowOff>48986</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19</xdr:row>
          <xdr:rowOff>114300</xdr:rowOff>
        </xdr:from>
        <xdr:to>
          <xdr:col>9</xdr:col>
          <xdr:colOff>10886</xdr:colOff>
          <xdr:row>21</xdr:row>
          <xdr:rowOff>48986</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18</xdr:row>
          <xdr:rowOff>212271</xdr:rowOff>
        </xdr:from>
        <xdr:to>
          <xdr:col>9</xdr:col>
          <xdr:colOff>10886</xdr:colOff>
          <xdr:row>20</xdr:row>
          <xdr:rowOff>48986</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20</xdr:row>
          <xdr:rowOff>114300</xdr:rowOff>
        </xdr:from>
        <xdr:to>
          <xdr:col>9</xdr:col>
          <xdr:colOff>10886</xdr:colOff>
          <xdr:row>22</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44577</xdr:colOff>
      <xdr:row>23</xdr:row>
      <xdr:rowOff>0</xdr:rowOff>
    </xdr:from>
    <xdr:to>
      <xdr:col>11</xdr:col>
      <xdr:colOff>0</xdr:colOff>
      <xdr:row>33</xdr:row>
      <xdr:rowOff>0</xdr:rowOff>
    </xdr:to>
    <xdr:sp macro="" textlink="">
      <xdr:nvSpPr>
        <xdr:cNvPr id="32" name="右中かっこ 31">
          <a:extLst>
            <a:ext uri="{FF2B5EF4-FFF2-40B4-BE49-F238E27FC236}">
              <a16:creationId xmlns:a16="http://schemas.microsoft.com/office/drawing/2014/main" id="{00000000-0008-0000-0200-000020000000}"/>
            </a:ext>
          </a:extLst>
        </xdr:cNvPr>
        <xdr:cNvSpPr/>
      </xdr:nvSpPr>
      <xdr:spPr>
        <a:xfrm>
          <a:off x="6645402" y="4762500"/>
          <a:ext cx="355473" cy="2390775"/>
        </a:xfrm>
        <a:prstGeom prst="rightBrace">
          <a:avLst>
            <a:gd name="adj1" fmla="val 8333"/>
            <a:gd name="adj2" fmla="val 751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29</xdr:row>
      <xdr:rowOff>155129</xdr:rowOff>
    </xdr:from>
    <xdr:to>
      <xdr:col>40</xdr:col>
      <xdr:colOff>66675</xdr:colOff>
      <xdr:row>32</xdr:row>
      <xdr:rowOff>76200</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7067550" y="6203504"/>
          <a:ext cx="5800725" cy="749746"/>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申請書は、委任状を兼ねています。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この部分が委任状となります。</a:t>
          </a:r>
        </a:p>
      </xdr:txBody>
    </xdr:sp>
    <xdr:clientData/>
  </xdr:twoCellAnchor>
  <xdr:twoCellAnchor>
    <xdr:from>
      <xdr:col>9</xdr:col>
      <xdr:colOff>0</xdr:colOff>
      <xdr:row>45</xdr:row>
      <xdr:rowOff>0</xdr:rowOff>
    </xdr:from>
    <xdr:to>
      <xdr:col>10</xdr:col>
      <xdr:colOff>155448</xdr:colOff>
      <xdr:row>53</xdr:row>
      <xdr:rowOff>0</xdr:rowOff>
    </xdr:to>
    <xdr:sp macro="" textlink="">
      <xdr:nvSpPr>
        <xdr:cNvPr id="36" name="右中かっこ 35">
          <a:extLst>
            <a:ext uri="{FF2B5EF4-FFF2-40B4-BE49-F238E27FC236}">
              <a16:creationId xmlns:a16="http://schemas.microsoft.com/office/drawing/2014/main" id="{00000000-0008-0000-0200-000024000000}"/>
            </a:ext>
          </a:extLst>
        </xdr:cNvPr>
        <xdr:cNvSpPr/>
      </xdr:nvSpPr>
      <xdr:spPr>
        <a:xfrm>
          <a:off x="6600825" y="9239250"/>
          <a:ext cx="355473" cy="161925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47</xdr:row>
      <xdr:rowOff>0</xdr:rowOff>
    </xdr:from>
    <xdr:to>
      <xdr:col>41</xdr:col>
      <xdr:colOff>0</xdr:colOff>
      <xdr:row>51</xdr:row>
      <xdr:rowOff>0</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7000875" y="9715500"/>
          <a:ext cx="6000750" cy="762000"/>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申請書は、使用印鑑届を兼ねています。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この部分が使用印鑑届となります。</a:t>
          </a:r>
        </a:p>
      </xdr:txBody>
    </xdr:sp>
    <xdr:clientData/>
  </xdr:twoCellAnchor>
  <mc:AlternateContent xmlns:mc="http://schemas.openxmlformats.org/markup-compatibility/2006">
    <mc:Choice xmlns:a14="http://schemas.microsoft.com/office/drawing/2010/main" Requires="a14">
      <xdr:twoCellAnchor editAs="oneCell">
        <xdr:from>
          <xdr:col>3</xdr:col>
          <xdr:colOff>27214</xdr:colOff>
          <xdr:row>37</xdr:row>
          <xdr:rowOff>136071</xdr:rowOff>
        </xdr:from>
        <xdr:to>
          <xdr:col>4</xdr:col>
          <xdr:colOff>27214</xdr:colOff>
          <xdr:row>38</xdr:row>
          <xdr:rowOff>141514</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27214</xdr:colOff>
          <xdr:row>38</xdr:row>
          <xdr:rowOff>125186</xdr:rowOff>
        </xdr:from>
        <xdr:to>
          <xdr:col>4</xdr:col>
          <xdr:colOff>27214</xdr:colOff>
          <xdr:row>40</xdr:row>
          <xdr:rowOff>38100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37</xdr:row>
          <xdr:rowOff>136071</xdr:rowOff>
        </xdr:from>
        <xdr:to>
          <xdr:col>6</xdr:col>
          <xdr:colOff>27214</xdr:colOff>
          <xdr:row>38</xdr:row>
          <xdr:rowOff>141514</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27214</xdr:colOff>
          <xdr:row>38</xdr:row>
          <xdr:rowOff>125186</xdr:rowOff>
        </xdr:from>
        <xdr:to>
          <xdr:col>6</xdr:col>
          <xdr:colOff>27214</xdr:colOff>
          <xdr:row>40</xdr:row>
          <xdr:rowOff>38100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48986</xdr:colOff>
          <xdr:row>41</xdr:row>
          <xdr:rowOff>136071</xdr:rowOff>
        </xdr:from>
        <xdr:to>
          <xdr:col>4</xdr:col>
          <xdr:colOff>48986</xdr:colOff>
          <xdr:row>43</xdr:row>
          <xdr:rowOff>48986</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48986</xdr:colOff>
          <xdr:row>42</xdr:row>
          <xdr:rowOff>114300</xdr:rowOff>
        </xdr:from>
        <xdr:to>
          <xdr:col>4</xdr:col>
          <xdr:colOff>48986</xdr:colOff>
          <xdr:row>44</xdr:row>
          <xdr:rowOff>27214</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136071</xdr:rowOff>
        </xdr:from>
        <xdr:to>
          <xdr:col>6</xdr:col>
          <xdr:colOff>38100</xdr:colOff>
          <xdr:row>43</xdr:row>
          <xdr:rowOff>48986</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125186</xdr:rowOff>
        </xdr:from>
        <xdr:to>
          <xdr:col>6</xdr:col>
          <xdr:colOff>38100</xdr:colOff>
          <xdr:row>44</xdr:row>
          <xdr:rowOff>38100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41</xdr:row>
          <xdr:rowOff>136071</xdr:rowOff>
        </xdr:from>
        <xdr:to>
          <xdr:col>8</xdr:col>
          <xdr:colOff>1066800</xdr:colOff>
          <xdr:row>43</xdr:row>
          <xdr:rowOff>48986</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114300</xdr:rowOff>
        </xdr:from>
        <xdr:to>
          <xdr:col>8</xdr:col>
          <xdr:colOff>1066800</xdr:colOff>
          <xdr:row>44</xdr:row>
          <xdr:rowOff>27214</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38</xdr:row>
          <xdr:rowOff>125186</xdr:rowOff>
        </xdr:from>
        <xdr:to>
          <xdr:col>9</xdr:col>
          <xdr:colOff>27214</xdr:colOff>
          <xdr:row>40</xdr:row>
          <xdr:rowOff>38100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37</xdr:row>
          <xdr:rowOff>136071</xdr:rowOff>
        </xdr:from>
        <xdr:to>
          <xdr:col>9</xdr:col>
          <xdr:colOff>27214</xdr:colOff>
          <xdr:row>38</xdr:row>
          <xdr:rowOff>141514</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39</xdr:row>
          <xdr:rowOff>125186</xdr:rowOff>
        </xdr:from>
        <xdr:to>
          <xdr:col>9</xdr:col>
          <xdr:colOff>27214</xdr:colOff>
          <xdr:row>41</xdr:row>
          <xdr:rowOff>38100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32</xdr:row>
      <xdr:rowOff>41295</xdr:rowOff>
    </xdr:from>
    <xdr:to>
      <xdr:col>5</xdr:col>
      <xdr:colOff>89675</xdr:colOff>
      <xdr:row>34</xdr:row>
      <xdr:rowOff>179295</xdr:rowOff>
    </xdr:to>
    <xdr:sp macro="" textlink="">
      <xdr:nvSpPr>
        <xdr:cNvPr id="2" name="円/楕円 13">
          <a:extLst>
            <a:ext uri="{FF2B5EF4-FFF2-40B4-BE49-F238E27FC236}">
              <a16:creationId xmlns:a16="http://schemas.microsoft.com/office/drawing/2014/main" id="{00000000-0008-0000-0300-000002000000}"/>
            </a:ext>
          </a:extLst>
        </xdr:cNvPr>
        <xdr:cNvSpPr>
          <a:spLocks noChangeAspect="1"/>
        </xdr:cNvSpPr>
      </xdr:nvSpPr>
      <xdr:spPr>
        <a:xfrm>
          <a:off x="1037526" y="9509145"/>
          <a:ext cx="897619"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実　印</a:t>
          </a:r>
        </a:p>
      </xdr:txBody>
    </xdr:sp>
    <xdr:clientData fPrintsWithSheet="0"/>
  </xdr:twoCellAnchor>
  <xdr:twoCellAnchor editAs="oneCell">
    <xdr:from>
      <xdr:col>1</xdr:col>
      <xdr:colOff>0</xdr:colOff>
      <xdr:row>32</xdr:row>
      <xdr:rowOff>33618</xdr:rowOff>
    </xdr:from>
    <xdr:to>
      <xdr:col>5</xdr:col>
      <xdr:colOff>95978</xdr:colOff>
      <xdr:row>34</xdr:row>
      <xdr:rowOff>171618</xdr:rowOff>
    </xdr:to>
    <xdr:sp macro="" textlink="">
      <xdr:nvSpPr>
        <xdr:cNvPr id="3" name="円/楕円 13">
          <a:extLst>
            <a:ext uri="{FF2B5EF4-FFF2-40B4-BE49-F238E27FC236}">
              <a16:creationId xmlns:a16="http://schemas.microsoft.com/office/drawing/2014/main" id="{00000000-0008-0000-0300-000003000000}"/>
            </a:ext>
          </a:extLst>
        </xdr:cNvPr>
        <xdr:cNvSpPr>
          <a:spLocks/>
        </xdr:cNvSpPr>
      </xdr:nvSpPr>
      <xdr:spPr>
        <a:xfrm>
          <a:off x="4557020" y="9501468"/>
          <a:ext cx="900000" cy="900000"/>
        </a:xfrm>
        <a:prstGeom prst="ellipse">
          <a:avLst/>
        </a:prstGeom>
        <a:noFill/>
        <a:ln w="9525">
          <a:solidFill>
            <a:schemeClr val="accent1">
              <a:lumMod val="60000"/>
              <a:lumOff val="4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lang="ja-JP" altLang="en-US" sz="900">
              <a:solidFill>
                <a:schemeClr val="tx2">
                  <a:lumMod val="40000"/>
                  <a:lumOff val="60000"/>
                </a:schemeClr>
              </a:solidFill>
              <a:latin typeface="ＭＳ ゴシック" panose="020B0609070205080204" pitchFamily="49" charset="-128"/>
              <a:ea typeface="ＭＳ ゴシック" panose="020B0609070205080204" pitchFamily="49" charset="-128"/>
            </a:rPr>
            <a:t>使用印</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11</xdr:col>
          <xdr:colOff>0</xdr:colOff>
          <xdr:row>3</xdr:row>
          <xdr:rowOff>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3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0</xdr:rowOff>
        </xdr:from>
        <xdr:to>
          <xdr:col>22</xdr:col>
          <xdr:colOff>0</xdr:colOff>
          <xdr:row>3</xdr:row>
          <xdr:rowOff>0</xdr:rowOff>
        </xdr:to>
        <xdr:sp macro="" textlink="">
          <xdr:nvSpPr>
            <xdr:cNvPr id="81931" name="Check Box 11" hidden="1">
              <a:extLst>
                <a:ext uri="{63B3BB69-23CF-44E3-9099-C40C66FF867C}">
                  <a14:compatExt spid="_x0000_s81931"/>
                </a:ext>
                <a:ext uri="{FF2B5EF4-FFF2-40B4-BE49-F238E27FC236}">
                  <a16:creationId xmlns:a16="http://schemas.microsoft.com/office/drawing/2014/main" id="{00000000-0008-0000-0300-00000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xdr:row>
          <xdr:rowOff>0</xdr:rowOff>
        </xdr:from>
        <xdr:to>
          <xdr:col>22</xdr:col>
          <xdr:colOff>0</xdr:colOff>
          <xdr:row>5</xdr:row>
          <xdr:rowOff>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3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xdr:row>
          <xdr:rowOff>0</xdr:rowOff>
        </xdr:from>
        <xdr:to>
          <xdr:col>33</xdr:col>
          <xdr:colOff>0</xdr:colOff>
          <xdr:row>3</xdr:row>
          <xdr:rowOff>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3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22</xdr:col>
          <xdr:colOff>0</xdr:colOff>
          <xdr:row>6</xdr:row>
          <xdr:rowOff>0</xdr:rowOff>
        </xdr:to>
        <xdr:sp macro="" textlink="">
          <xdr:nvSpPr>
            <xdr:cNvPr id="81934" name="Check Box 14" hidden="1">
              <a:extLst>
                <a:ext uri="{63B3BB69-23CF-44E3-9099-C40C66FF867C}">
                  <a14:compatExt spid="_x0000_s81934"/>
                </a:ext>
                <a:ext uri="{FF2B5EF4-FFF2-40B4-BE49-F238E27FC236}">
                  <a16:creationId xmlns:a16="http://schemas.microsoft.com/office/drawing/2014/main" id="{00000000-0008-0000-0300-00000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36</xdr:col>
      <xdr:colOff>0</xdr:colOff>
      <xdr:row>2</xdr:row>
      <xdr:rowOff>0</xdr:rowOff>
    </xdr:from>
    <xdr:ext cx="5087226" cy="283716"/>
    <xdr:sp macro="" textlink="">
      <xdr:nvSpPr>
        <xdr:cNvPr id="20" name="四角形: 角を丸くする 5">
          <a:extLst>
            <a:ext uri="{FF2B5EF4-FFF2-40B4-BE49-F238E27FC236}">
              <a16:creationId xmlns:a16="http://schemas.microsoft.com/office/drawing/2014/main" id="{00000000-0008-0000-0300-000014000000}"/>
            </a:ext>
          </a:extLst>
        </xdr:cNvPr>
        <xdr:cNvSpPr/>
      </xdr:nvSpPr>
      <xdr:spPr>
        <a:xfrm>
          <a:off x="6991350" y="762000"/>
          <a:ext cx="5087226" cy="283716"/>
        </a:xfrm>
        <a:prstGeom prst="roundRect">
          <a:avLst>
            <a:gd name="adj" fmla="val 21599"/>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spAutoFit/>
        </a:bodyPr>
        <a:lstStyle/>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該当する事業所の形態、又は常用労働者の人数の項目に☑を付けてください。</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103414</xdr:colOff>
          <xdr:row>10</xdr:row>
          <xdr:rowOff>0</xdr:rowOff>
        </xdr:from>
        <xdr:to>
          <xdr:col>2</xdr:col>
          <xdr:colOff>10886</xdr:colOff>
          <xdr:row>11</xdr:row>
          <xdr:rowOff>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4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11</xdr:row>
          <xdr:rowOff>0</xdr:rowOff>
        </xdr:from>
        <xdr:to>
          <xdr:col>2</xdr:col>
          <xdr:colOff>10886</xdr:colOff>
          <xdr:row>12</xdr:row>
          <xdr:rowOff>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4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12</xdr:row>
          <xdr:rowOff>0</xdr:rowOff>
        </xdr:from>
        <xdr:to>
          <xdr:col>2</xdr:col>
          <xdr:colOff>10886</xdr:colOff>
          <xdr:row>13</xdr:row>
          <xdr:rowOff>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4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13</xdr:row>
          <xdr:rowOff>0</xdr:rowOff>
        </xdr:from>
        <xdr:to>
          <xdr:col>2</xdr:col>
          <xdr:colOff>10886</xdr:colOff>
          <xdr:row>14</xdr:row>
          <xdr:rowOff>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4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14</xdr:row>
          <xdr:rowOff>0</xdr:rowOff>
        </xdr:from>
        <xdr:to>
          <xdr:col>2</xdr:col>
          <xdr:colOff>10886</xdr:colOff>
          <xdr:row>15</xdr:row>
          <xdr:rowOff>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4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15</xdr:row>
          <xdr:rowOff>0</xdr:rowOff>
        </xdr:from>
        <xdr:to>
          <xdr:col>2</xdr:col>
          <xdr:colOff>10886</xdr:colOff>
          <xdr:row>16</xdr:row>
          <xdr:rowOff>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4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16</xdr:row>
          <xdr:rowOff>0</xdr:rowOff>
        </xdr:from>
        <xdr:to>
          <xdr:col>2</xdr:col>
          <xdr:colOff>10886</xdr:colOff>
          <xdr:row>17</xdr:row>
          <xdr:rowOff>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4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17</xdr:row>
          <xdr:rowOff>0</xdr:rowOff>
        </xdr:from>
        <xdr:to>
          <xdr:col>2</xdr:col>
          <xdr:colOff>10886</xdr:colOff>
          <xdr:row>18</xdr:row>
          <xdr:rowOff>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4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18</xdr:row>
          <xdr:rowOff>0</xdr:rowOff>
        </xdr:from>
        <xdr:to>
          <xdr:col>2</xdr:col>
          <xdr:colOff>10886</xdr:colOff>
          <xdr:row>19</xdr:row>
          <xdr:rowOff>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4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19</xdr:row>
          <xdr:rowOff>0</xdr:rowOff>
        </xdr:from>
        <xdr:to>
          <xdr:col>2</xdr:col>
          <xdr:colOff>10886</xdr:colOff>
          <xdr:row>20</xdr:row>
          <xdr:rowOff>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4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20</xdr:row>
          <xdr:rowOff>0</xdr:rowOff>
        </xdr:from>
        <xdr:to>
          <xdr:col>2</xdr:col>
          <xdr:colOff>10886</xdr:colOff>
          <xdr:row>21</xdr:row>
          <xdr:rowOff>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4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21</xdr:row>
          <xdr:rowOff>0</xdr:rowOff>
        </xdr:from>
        <xdr:to>
          <xdr:col>2</xdr:col>
          <xdr:colOff>10886</xdr:colOff>
          <xdr:row>22</xdr:row>
          <xdr:rowOff>0</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4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22</xdr:row>
          <xdr:rowOff>0</xdr:rowOff>
        </xdr:from>
        <xdr:to>
          <xdr:col>2</xdr:col>
          <xdr:colOff>10886</xdr:colOff>
          <xdr:row>23</xdr:row>
          <xdr:rowOff>0</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4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23</xdr:row>
          <xdr:rowOff>0</xdr:rowOff>
        </xdr:from>
        <xdr:to>
          <xdr:col>2</xdr:col>
          <xdr:colOff>10886</xdr:colOff>
          <xdr:row>24</xdr:row>
          <xdr:rowOff>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4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24</xdr:row>
          <xdr:rowOff>0</xdr:rowOff>
        </xdr:from>
        <xdr:to>
          <xdr:col>2</xdr:col>
          <xdr:colOff>10886</xdr:colOff>
          <xdr:row>25</xdr:row>
          <xdr:rowOff>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4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25</xdr:row>
          <xdr:rowOff>0</xdr:rowOff>
        </xdr:from>
        <xdr:to>
          <xdr:col>2</xdr:col>
          <xdr:colOff>10886</xdr:colOff>
          <xdr:row>26</xdr:row>
          <xdr:rowOff>0</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4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26</xdr:row>
          <xdr:rowOff>0</xdr:rowOff>
        </xdr:from>
        <xdr:to>
          <xdr:col>2</xdr:col>
          <xdr:colOff>10886</xdr:colOff>
          <xdr:row>27</xdr:row>
          <xdr:rowOff>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4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27</xdr:row>
          <xdr:rowOff>0</xdr:rowOff>
        </xdr:from>
        <xdr:to>
          <xdr:col>2</xdr:col>
          <xdr:colOff>10886</xdr:colOff>
          <xdr:row>28</xdr:row>
          <xdr:rowOff>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04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28</xdr:row>
          <xdr:rowOff>0</xdr:rowOff>
        </xdr:from>
        <xdr:to>
          <xdr:col>2</xdr:col>
          <xdr:colOff>10886</xdr:colOff>
          <xdr:row>29</xdr:row>
          <xdr:rowOff>0</xdr:rowOff>
        </xdr:to>
        <xdr:sp macro="" textlink="">
          <xdr:nvSpPr>
            <xdr:cNvPr id="80915" name="Check Box 19" hidden="1">
              <a:extLst>
                <a:ext uri="{63B3BB69-23CF-44E3-9099-C40C66FF867C}">
                  <a14:compatExt spid="_x0000_s80915"/>
                </a:ext>
                <a:ext uri="{FF2B5EF4-FFF2-40B4-BE49-F238E27FC236}">
                  <a16:creationId xmlns:a16="http://schemas.microsoft.com/office/drawing/2014/main" id="{00000000-0008-0000-0400-00001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29</xdr:row>
          <xdr:rowOff>0</xdr:rowOff>
        </xdr:from>
        <xdr:to>
          <xdr:col>2</xdr:col>
          <xdr:colOff>10886</xdr:colOff>
          <xdr:row>30</xdr:row>
          <xdr:rowOff>0</xdr:rowOff>
        </xdr:to>
        <xdr:sp macro="" textlink="">
          <xdr:nvSpPr>
            <xdr:cNvPr id="80916" name="Check Box 20" hidden="1">
              <a:extLst>
                <a:ext uri="{63B3BB69-23CF-44E3-9099-C40C66FF867C}">
                  <a14:compatExt spid="_x0000_s80916"/>
                </a:ext>
                <a:ext uri="{FF2B5EF4-FFF2-40B4-BE49-F238E27FC236}">
                  <a16:creationId xmlns:a16="http://schemas.microsoft.com/office/drawing/2014/main" id="{00000000-0008-0000-0400-00001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30</xdr:row>
          <xdr:rowOff>0</xdr:rowOff>
        </xdr:from>
        <xdr:to>
          <xdr:col>2</xdr:col>
          <xdr:colOff>10886</xdr:colOff>
          <xdr:row>31</xdr:row>
          <xdr:rowOff>0</xdr:rowOff>
        </xdr:to>
        <xdr:sp macro="" textlink="">
          <xdr:nvSpPr>
            <xdr:cNvPr id="80917" name="Check Box 21" hidden="1">
              <a:extLst>
                <a:ext uri="{63B3BB69-23CF-44E3-9099-C40C66FF867C}">
                  <a14:compatExt spid="_x0000_s80917"/>
                </a:ext>
                <a:ext uri="{FF2B5EF4-FFF2-40B4-BE49-F238E27FC236}">
                  <a16:creationId xmlns:a16="http://schemas.microsoft.com/office/drawing/2014/main" id="{00000000-0008-0000-0400-00001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31</xdr:row>
          <xdr:rowOff>0</xdr:rowOff>
        </xdr:from>
        <xdr:to>
          <xdr:col>2</xdr:col>
          <xdr:colOff>10886</xdr:colOff>
          <xdr:row>32</xdr:row>
          <xdr:rowOff>0</xdr:rowOff>
        </xdr:to>
        <xdr:sp macro="" textlink="">
          <xdr:nvSpPr>
            <xdr:cNvPr id="80918" name="Check Box 22" hidden="1">
              <a:extLst>
                <a:ext uri="{63B3BB69-23CF-44E3-9099-C40C66FF867C}">
                  <a14:compatExt spid="_x0000_s80918"/>
                </a:ext>
                <a:ext uri="{FF2B5EF4-FFF2-40B4-BE49-F238E27FC236}">
                  <a16:creationId xmlns:a16="http://schemas.microsoft.com/office/drawing/2014/main" id="{00000000-0008-0000-0400-00001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32</xdr:row>
          <xdr:rowOff>0</xdr:rowOff>
        </xdr:from>
        <xdr:to>
          <xdr:col>2</xdr:col>
          <xdr:colOff>10886</xdr:colOff>
          <xdr:row>33</xdr:row>
          <xdr:rowOff>0</xdr:rowOff>
        </xdr:to>
        <xdr:sp macro="" textlink="">
          <xdr:nvSpPr>
            <xdr:cNvPr id="80919" name="Check Box 23" hidden="1">
              <a:extLst>
                <a:ext uri="{63B3BB69-23CF-44E3-9099-C40C66FF867C}">
                  <a14:compatExt spid="_x0000_s80919"/>
                </a:ext>
                <a:ext uri="{FF2B5EF4-FFF2-40B4-BE49-F238E27FC236}">
                  <a16:creationId xmlns:a16="http://schemas.microsoft.com/office/drawing/2014/main" id="{00000000-0008-0000-0400-00001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33</xdr:row>
          <xdr:rowOff>0</xdr:rowOff>
        </xdr:from>
        <xdr:to>
          <xdr:col>2</xdr:col>
          <xdr:colOff>10886</xdr:colOff>
          <xdr:row>34</xdr:row>
          <xdr:rowOff>0</xdr:rowOff>
        </xdr:to>
        <xdr:sp macro="" textlink="">
          <xdr:nvSpPr>
            <xdr:cNvPr id="80920" name="Check Box 24" hidden="1">
              <a:extLst>
                <a:ext uri="{63B3BB69-23CF-44E3-9099-C40C66FF867C}">
                  <a14:compatExt spid="_x0000_s80920"/>
                </a:ext>
                <a:ext uri="{FF2B5EF4-FFF2-40B4-BE49-F238E27FC236}">
                  <a16:creationId xmlns:a16="http://schemas.microsoft.com/office/drawing/2014/main" id="{00000000-0008-0000-0400-00001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34</xdr:row>
          <xdr:rowOff>0</xdr:rowOff>
        </xdr:from>
        <xdr:to>
          <xdr:col>2</xdr:col>
          <xdr:colOff>10886</xdr:colOff>
          <xdr:row>35</xdr:row>
          <xdr:rowOff>0</xdr:rowOff>
        </xdr:to>
        <xdr:sp macro="" textlink="">
          <xdr:nvSpPr>
            <xdr:cNvPr id="80921" name="Check Box 25" hidden="1">
              <a:extLst>
                <a:ext uri="{63B3BB69-23CF-44E3-9099-C40C66FF867C}">
                  <a14:compatExt spid="_x0000_s80921"/>
                </a:ext>
                <a:ext uri="{FF2B5EF4-FFF2-40B4-BE49-F238E27FC236}">
                  <a16:creationId xmlns:a16="http://schemas.microsoft.com/office/drawing/2014/main" id="{00000000-0008-0000-0400-00001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35</xdr:row>
          <xdr:rowOff>0</xdr:rowOff>
        </xdr:from>
        <xdr:to>
          <xdr:col>2</xdr:col>
          <xdr:colOff>10886</xdr:colOff>
          <xdr:row>36</xdr:row>
          <xdr:rowOff>0</xdr:rowOff>
        </xdr:to>
        <xdr:sp macro="" textlink="">
          <xdr:nvSpPr>
            <xdr:cNvPr id="80922" name="Check Box 26" hidden="1">
              <a:extLst>
                <a:ext uri="{63B3BB69-23CF-44E3-9099-C40C66FF867C}">
                  <a14:compatExt spid="_x0000_s80922"/>
                </a:ext>
                <a:ext uri="{FF2B5EF4-FFF2-40B4-BE49-F238E27FC236}">
                  <a16:creationId xmlns:a16="http://schemas.microsoft.com/office/drawing/2014/main" id="{00000000-0008-0000-0400-00001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188775</xdr:colOff>
      <xdr:row>0</xdr:row>
      <xdr:rowOff>0</xdr:rowOff>
    </xdr:from>
    <xdr:to>
      <xdr:col>20</xdr:col>
      <xdr:colOff>0</xdr:colOff>
      <xdr:row>3</xdr:row>
      <xdr:rowOff>138000</xdr:rowOff>
    </xdr:to>
    <xdr:sp macro="" textlink="">
      <xdr:nvSpPr>
        <xdr:cNvPr id="28" name="四角形: 角を丸くする 1">
          <a:extLst>
            <a:ext uri="{FF2B5EF4-FFF2-40B4-BE49-F238E27FC236}">
              <a16:creationId xmlns:a16="http://schemas.microsoft.com/office/drawing/2014/main" id="{00000000-0008-0000-0400-00001C000000}"/>
            </a:ext>
          </a:extLst>
        </xdr:cNvPr>
        <xdr:cNvSpPr/>
      </xdr:nvSpPr>
      <xdr:spPr>
        <a:xfrm>
          <a:off x="7008675" y="0"/>
          <a:ext cx="1411425" cy="900000"/>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xdr:twoCellAnchor>
    <xdr:from>
      <xdr:col>13</xdr:col>
      <xdr:colOff>0</xdr:colOff>
      <xdr:row>5</xdr:row>
      <xdr:rowOff>0</xdr:rowOff>
    </xdr:from>
    <xdr:to>
      <xdr:col>44</xdr:col>
      <xdr:colOff>198292</xdr:colOff>
      <xdr:row>18</xdr:row>
      <xdr:rowOff>0</xdr:rowOff>
    </xdr:to>
    <xdr:sp macro="" textlink="">
      <xdr:nvSpPr>
        <xdr:cNvPr id="29" name="四角形: 角を丸くする 2">
          <a:extLst>
            <a:ext uri="{FF2B5EF4-FFF2-40B4-BE49-F238E27FC236}">
              <a16:creationId xmlns:a16="http://schemas.microsoft.com/office/drawing/2014/main" id="{00000000-0008-0000-0400-00001D000000}"/>
            </a:ext>
          </a:extLst>
        </xdr:cNvPr>
        <xdr:cNvSpPr/>
      </xdr:nvSpPr>
      <xdr:spPr>
        <a:xfrm>
          <a:off x="7019925" y="1143000"/>
          <a:ext cx="6399067" cy="2476500"/>
        </a:xfrm>
        <a:prstGeom prst="roundRect">
          <a:avLst>
            <a:gd name="adj" fmla="val 9744"/>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ja-JP" sz="1200">
              <a:solidFill>
                <a:schemeClr val="dk1"/>
              </a:solidFill>
              <a:effectLst/>
              <a:latin typeface="+mn-lt"/>
              <a:ea typeface="+mn-ea"/>
              <a:cs typeface="+mn-cs"/>
            </a:rPr>
            <a:t>「希望」</a:t>
          </a:r>
          <a:r>
            <a:rPr kumimoji="1" lang="ja-JP" altLang="en-US" sz="1200">
              <a:solidFill>
                <a:schemeClr val="dk1"/>
              </a:solidFill>
              <a:effectLst/>
              <a:latin typeface="+mn-lt"/>
              <a:ea typeface="+mn-ea"/>
              <a:cs typeface="+mn-cs"/>
            </a:rPr>
            <a:t>は、</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発注を希望する業種に☑を付けてください。</a:t>
          </a:r>
          <a:b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b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希望できる業種</a:t>
          </a:r>
          <a:br>
            <a:rPr kumimoji="1" lang="en-US" altLang="ja-JP" sz="1200" u="sng">
              <a:solidFill>
                <a:srgbClr val="FF0000"/>
              </a:solidFill>
              <a:latin typeface="ＭＳ ゴシック" panose="020B0609070205080204" pitchFamily="49" charset="-128"/>
              <a:ea typeface="ＭＳ ゴシック" panose="020B0609070205080204" pitchFamily="49" charset="-128"/>
            </a:rPr>
          </a:br>
          <a:r>
            <a:rPr kumimoji="1" lang="ja-JP" altLang="en-US" sz="1200" u="sng">
              <a:solidFill>
                <a:srgbClr val="FF0000"/>
              </a:solidFill>
              <a:latin typeface="ＭＳ ゴシック" panose="020B0609070205080204" pitchFamily="49" charset="-128"/>
              <a:ea typeface="ＭＳ ゴシック" panose="020B0609070205080204" pitchFamily="49" charset="-128"/>
            </a:rPr>
            <a:t>工事は、建設業許可及び経営事項審査を受けている業種となります。</a:t>
          </a:r>
          <a:br>
            <a:rPr kumimoji="1" lang="en-US" altLang="ja-JP" sz="1200" u="sng">
              <a:solidFill>
                <a:srgbClr val="FF0000"/>
              </a:solidFill>
              <a:latin typeface="ＭＳ ゴシック" panose="020B0609070205080204" pitchFamily="49" charset="-128"/>
              <a:ea typeface="ＭＳ ゴシック" panose="020B0609070205080204" pitchFamily="49" charset="-128"/>
            </a:rPr>
          </a:br>
          <a:r>
            <a:rPr kumimoji="1" lang="ja-JP" altLang="en-US" sz="1200" u="sng">
              <a:solidFill>
                <a:srgbClr val="FF0000"/>
              </a:solidFill>
              <a:latin typeface="ＭＳ ゴシック" panose="020B0609070205080204" pitchFamily="49" charset="-128"/>
              <a:ea typeface="ＭＳ ゴシック" panose="020B0609070205080204" pitchFamily="49" charset="-128"/>
            </a:rPr>
            <a:t>測量・コンサルは、登録を受けている業種となります。</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工事の「許可」は、希望する業種が一般建設業許可の場合は「般」に、特定建設業許可の場合は「特」に☑を付けてください。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営業所等に委任する場合は、営業所等の希望及び許可を記載してください。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測量・コンサルは、様式１２に記載した登録を受けている事業及び希望する業種に☑を付けてください。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103414</xdr:colOff>
          <xdr:row>7</xdr:row>
          <xdr:rowOff>0</xdr:rowOff>
        </xdr:from>
        <xdr:to>
          <xdr:col>2</xdr:col>
          <xdr:colOff>10886</xdr:colOff>
          <xdr:row>8</xdr:row>
          <xdr:rowOff>0</xdr:rowOff>
        </xdr:to>
        <xdr:sp macro="" textlink="">
          <xdr:nvSpPr>
            <xdr:cNvPr id="80923" name="Check Box 27" hidden="1">
              <a:extLst>
                <a:ext uri="{63B3BB69-23CF-44E3-9099-C40C66FF867C}">
                  <a14:compatExt spid="_x0000_s80923"/>
                </a:ext>
                <a:ext uri="{FF2B5EF4-FFF2-40B4-BE49-F238E27FC236}">
                  <a16:creationId xmlns:a16="http://schemas.microsoft.com/office/drawing/2014/main" id="{00000000-0008-0000-0400-00001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8</xdr:row>
          <xdr:rowOff>10886</xdr:rowOff>
        </xdr:from>
        <xdr:to>
          <xdr:col>2</xdr:col>
          <xdr:colOff>10886</xdr:colOff>
          <xdr:row>9</xdr:row>
          <xdr:rowOff>0</xdr:rowOff>
        </xdr:to>
        <xdr:sp macro="" textlink="">
          <xdr:nvSpPr>
            <xdr:cNvPr id="80924" name="Check Box 28" hidden="1">
              <a:extLst>
                <a:ext uri="{63B3BB69-23CF-44E3-9099-C40C66FF867C}">
                  <a14:compatExt spid="_x0000_s80924"/>
                </a:ext>
                <a:ext uri="{FF2B5EF4-FFF2-40B4-BE49-F238E27FC236}">
                  <a16:creationId xmlns:a16="http://schemas.microsoft.com/office/drawing/2014/main" id="{00000000-0008-0000-0400-00001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103414</xdr:colOff>
          <xdr:row>9</xdr:row>
          <xdr:rowOff>10886</xdr:rowOff>
        </xdr:from>
        <xdr:to>
          <xdr:col>2</xdr:col>
          <xdr:colOff>21771</xdr:colOff>
          <xdr:row>10</xdr:row>
          <xdr:rowOff>0</xdr:rowOff>
        </xdr:to>
        <xdr:sp macro="" textlink="">
          <xdr:nvSpPr>
            <xdr:cNvPr id="80925" name="Check Box 29" hidden="1">
              <a:extLst>
                <a:ext uri="{63B3BB69-23CF-44E3-9099-C40C66FF867C}">
                  <a14:compatExt spid="_x0000_s80925"/>
                </a:ext>
                <a:ext uri="{FF2B5EF4-FFF2-40B4-BE49-F238E27FC236}">
                  <a16:creationId xmlns:a16="http://schemas.microsoft.com/office/drawing/2014/main" id="{00000000-0008-0000-0400-00001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10886</xdr:colOff>
          <xdr:row>8</xdr:row>
          <xdr:rowOff>0</xdr:rowOff>
        </xdr:to>
        <xdr:sp macro="" textlink="">
          <xdr:nvSpPr>
            <xdr:cNvPr id="80926" name="Check Box 30" hidden="1">
              <a:extLst>
                <a:ext uri="{63B3BB69-23CF-44E3-9099-C40C66FF867C}">
                  <a14:compatExt spid="_x0000_s80926"/>
                </a:ext>
                <a:ext uri="{FF2B5EF4-FFF2-40B4-BE49-F238E27FC236}">
                  <a16:creationId xmlns:a16="http://schemas.microsoft.com/office/drawing/2014/main" id="{00000000-0008-0000-0400-00001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6</xdr:col>
          <xdr:colOff>10886</xdr:colOff>
          <xdr:row>8</xdr:row>
          <xdr:rowOff>0</xdr:rowOff>
        </xdr:to>
        <xdr:sp macro="" textlink="">
          <xdr:nvSpPr>
            <xdr:cNvPr id="80927" name="Check Box 31" hidden="1">
              <a:extLst>
                <a:ext uri="{63B3BB69-23CF-44E3-9099-C40C66FF867C}">
                  <a14:compatExt spid="_x0000_s80927"/>
                </a:ext>
                <a:ext uri="{FF2B5EF4-FFF2-40B4-BE49-F238E27FC236}">
                  <a16:creationId xmlns:a16="http://schemas.microsoft.com/office/drawing/2014/main" id="{00000000-0008-0000-0400-00001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4</xdr:col>
          <xdr:colOff>10886</xdr:colOff>
          <xdr:row>9</xdr:row>
          <xdr:rowOff>0</xdr:rowOff>
        </xdr:to>
        <xdr:sp macro="" textlink="">
          <xdr:nvSpPr>
            <xdr:cNvPr id="80928" name="Check Box 32" hidden="1">
              <a:extLst>
                <a:ext uri="{63B3BB69-23CF-44E3-9099-C40C66FF867C}">
                  <a14:compatExt spid="_x0000_s80928"/>
                </a:ext>
                <a:ext uri="{FF2B5EF4-FFF2-40B4-BE49-F238E27FC236}">
                  <a16:creationId xmlns:a16="http://schemas.microsoft.com/office/drawing/2014/main" id="{00000000-0008-0000-0400-00002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0</xdr:rowOff>
        </xdr:from>
        <xdr:to>
          <xdr:col>6</xdr:col>
          <xdr:colOff>10886</xdr:colOff>
          <xdr:row>9</xdr:row>
          <xdr:rowOff>0</xdr:rowOff>
        </xdr:to>
        <xdr:sp macro="" textlink="">
          <xdr:nvSpPr>
            <xdr:cNvPr id="80929" name="Check Box 33" hidden="1">
              <a:extLst>
                <a:ext uri="{63B3BB69-23CF-44E3-9099-C40C66FF867C}">
                  <a14:compatExt spid="_x0000_s80929"/>
                </a:ext>
                <a:ext uri="{FF2B5EF4-FFF2-40B4-BE49-F238E27FC236}">
                  <a16:creationId xmlns:a16="http://schemas.microsoft.com/office/drawing/2014/main" id="{00000000-0008-0000-0400-00002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4</xdr:col>
          <xdr:colOff>10886</xdr:colOff>
          <xdr:row>10</xdr:row>
          <xdr:rowOff>0</xdr:rowOff>
        </xdr:to>
        <xdr:sp macro="" textlink="">
          <xdr:nvSpPr>
            <xdr:cNvPr id="80930" name="Check Box 34" hidden="1">
              <a:extLst>
                <a:ext uri="{63B3BB69-23CF-44E3-9099-C40C66FF867C}">
                  <a14:compatExt spid="_x0000_s80930"/>
                </a:ext>
                <a:ext uri="{FF2B5EF4-FFF2-40B4-BE49-F238E27FC236}">
                  <a16:creationId xmlns:a16="http://schemas.microsoft.com/office/drawing/2014/main" id="{00000000-0008-0000-0400-00002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6</xdr:col>
          <xdr:colOff>10886</xdr:colOff>
          <xdr:row>10</xdr:row>
          <xdr:rowOff>0</xdr:rowOff>
        </xdr:to>
        <xdr:sp macro="" textlink="">
          <xdr:nvSpPr>
            <xdr:cNvPr id="80931" name="Check Box 35" hidden="1">
              <a:extLst>
                <a:ext uri="{63B3BB69-23CF-44E3-9099-C40C66FF867C}">
                  <a14:compatExt spid="_x0000_s80931"/>
                </a:ext>
                <a:ext uri="{FF2B5EF4-FFF2-40B4-BE49-F238E27FC236}">
                  <a16:creationId xmlns:a16="http://schemas.microsoft.com/office/drawing/2014/main" id="{00000000-0008-0000-0400-00002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4</xdr:col>
          <xdr:colOff>10886</xdr:colOff>
          <xdr:row>11</xdr:row>
          <xdr:rowOff>0</xdr:rowOff>
        </xdr:to>
        <xdr:sp macro="" textlink="">
          <xdr:nvSpPr>
            <xdr:cNvPr id="80932" name="Check Box 36" hidden="1">
              <a:extLst>
                <a:ext uri="{63B3BB69-23CF-44E3-9099-C40C66FF867C}">
                  <a14:compatExt spid="_x0000_s80932"/>
                </a:ext>
                <a:ext uri="{FF2B5EF4-FFF2-40B4-BE49-F238E27FC236}">
                  <a16:creationId xmlns:a16="http://schemas.microsoft.com/office/drawing/2014/main" id="{00000000-0008-0000-0400-00002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6</xdr:col>
          <xdr:colOff>10886</xdr:colOff>
          <xdr:row>11</xdr:row>
          <xdr:rowOff>0</xdr:rowOff>
        </xdr:to>
        <xdr:sp macro="" textlink="">
          <xdr:nvSpPr>
            <xdr:cNvPr id="80933" name="Check Box 37" hidden="1">
              <a:extLst>
                <a:ext uri="{63B3BB69-23CF-44E3-9099-C40C66FF867C}">
                  <a14:compatExt spid="_x0000_s80933"/>
                </a:ext>
                <a:ext uri="{FF2B5EF4-FFF2-40B4-BE49-F238E27FC236}">
                  <a16:creationId xmlns:a16="http://schemas.microsoft.com/office/drawing/2014/main" id="{00000000-0008-0000-0400-00002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4</xdr:col>
          <xdr:colOff>10886</xdr:colOff>
          <xdr:row>12</xdr:row>
          <xdr:rowOff>0</xdr:rowOff>
        </xdr:to>
        <xdr:sp macro="" textlink="">
          <xdr:nvSpPr>
            <xdr:cNvPr id="80934" name="Check Box 38" hidden="1">
              <a:extLst>
                <a:ext uri="{63B3BB69-23CF-44E3-9099-C40C66FF867C}">
                  <a14:compatExt spid="_x0000_s80934"/>
                </a:ext>
                <a:ext uri="{FF2B5EF4-FFF2-40B4-BE49-F238E27FC236}">
                  <a16:creationId xmlns:a16="http://schemas.microsoft.com/office/drawing/2014/main" id="{00000000-0008-0000-0400-00002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6</xdr:col>
          <xdr:colOff>10886</xdr:colOff>
          <xdr:row>12</xdr:row>
          <xdr:rowOff>0</xdr:rowOff>
        </xdr:to>
        <xdr:sp macro="" textlink="">
          <xdr:nvSpPr>
            <xdr:cNvPr id="80935" name="Check Box 39" hidden="1">
              <a:extLst>
                <a:ext uri="{63B3BB69-23CF-44E3-9099-C40C66FF867C}">
                  <a14:compatExt spid="_x0000_s80935"/>
                </a:ext>
                <a:ext uri="{FF2B5EF4-FFF2-40B4-BE49-F238E27FC236}">
                  <a16:creationId xmlns:a16="http://schemas.microsoft.com/office/drawing/2014/main" id="{00000000-0008-0000-0400-00002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4</xdr:col>
          <xdr:colOff>10886</xdr:colOff>
          <xdr:row>13</xdr:row>
          <xdr:rowOff>0</xdr:rowOff>
        </xdr:to>
        <xdr:sp macro="" textlink="">
          <xdr:nvSpPr>
            <xdr:cNvPr id="80936" name="Check Box 40" hidden="1">
              <a:extLst>
                <a:ext uri="{63B3BB69-23CF-44E3-9099-C40C66FF867C}">
                  <a14:compatExt spid="_x0000_s80936"/>
                </a:ext>
                <a:ext uri="{FF2B5EF4-FFF2-40B4-BE49-F238E27FC236}">
                  <a16:creationId xmlns:a16="http://schemas.microsoft.com/office/drawing/2014/main" id="{00000000-0008-0000-0400-00002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6</xdr:col>
          <xdr:colOff>10886</xdr:colOff>
          <xdr:row>13</xdr:row>
          <xdr:rowOff>0</xdr:rowOff>
        </xdr:to>
        <xdr:sp macro="" textlink="">
          <xdr:nvSpPr>
            <xdr:cNvPr id="80937" name="Check Box 41" hidden="1">
              <a:extLst>
                <a:ext uri="{63B3BB69-23CF-44E3-9099-C40C66FF867C}">
                  <a14:compatExt spid="_x0000_s80937"/>
                </a:ext>
                <a:ext uri="{FF2B5EF4-FFF2-40B4-BE49-F238E27FC236}">
                  <a16:creationId xmlns:a16="http://schemas.microsoft.com/office/drawing/2014/main" id="{00000000-0008-0000-0400-00002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4</xdr:col>
          <xdr:colOff>10886</xdr:colOff>
          <xdr:row>14</xdr:row>
          <xdr:rowOff>0</xdr:rowOff>
        </xdr:to>
        <xdr:sp macro="" textlink="">
          <xdr:nvSpPr>
            <xdr:cNvPr id="80938" name="Check Box 42" hidden="1">
              <a:extLst>
                <a:ext uri="{63B3BB69-23CF-44E3-9099-C40C66FF867C}">
                  <a14:compatExt spid="_x0000_s80938"/>
                </a:ext>
                <a:ext uri="{FF2B5EF4-FFF2-40B4-BE49-F238E27FC236}">
                  <a16:creationId xmlns:a16="http://schemas.microsoft.com/office/drawing/2014/main" id="{00000000-0008-0000-0400-00002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6</xdr:col>
          <xdr:colOff>10886</xdr:colOff>
          <xdr:row>14</xdr:row>
          <xdr:rowOff>0</xdr:rowOff>
        </xdr:to>
        <xdr:sp macro="" textlink="">
          <xdr:nvSpPr>
            <xdr:cNvPr id="80939" name="Check Box 43" hidden="1">
              <a:extLst>
                <a:ext uri="{63B3BB69-23CF-44E3-9099-C40C66FF867C}">
                  <a14:compatExt spid="_x0000_s80939"/>
                </a:ext>
                <a:ext uri="{FF2B5EF4-FFF2-40B4-BE49-F238E27FC236}">
                  <a16:creationId xmlns:a16="http://schemas.microsoft.com/office/drawing/2014/main" id="{00000000-0008-0000-0400-00002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4</xdr:col>
          <xdr:colOff>10886</xdr:colOff>
          <xdr:row>15</xdr:row>
          <xdr:rowOff>0</xdr:rowOff>
        </xdr:to>
        <xdr:sp macro="" textlink="">
          <xdr:nvSpPr>
            <xdr:cNvPr id="80940" name="Check Box 44" hidden="1">
              <a:extLst>
                <a:ext uri="{63B3BB69-23CF-44E3-9099-C40C66FF867C}">
                  <a14:compatExt spid="_x0000_s80940"/>
                </a:ext>
                <a:ext uri="{FF2B5EF4-FFF2-40B4-BE49-F238E27FC236}">
                  <a16:creationId xmlns:a16="http://schemas.microsoft.com/office/drawing/2014/main" id="{00000000-0008-0000-0400-00002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6</xdr:col>
          <xdr:colOff>10886</xdr:colOff>
          <xdr:row>15</xdr:row>
          <xdr:rowOff>0</xdr:rowOff>
        </xdr:to>
        <xdr:sp macro="" textlink="">
          <xdr:nvSpPr>
            <xdr:cNvPr id="80941" name="Check Box 45" hidden="1">
              <a:extLst>
                <a:ext uri="{63B3BB69-23CF-44E3-9099-C40C66FF867C}">
                  <a14:compatExt spid="_x0000_s80941"/>
                </a:ext>
                <a:ext uri="{FF2B5EF4-FFF2-40B4-BE49-F238E27FC236}">
                  <a16:creationId xmlns:a16="http://schemas.microsoft.com/office/drawing/2014/main" id="{00000000-0008-0000-0400-00002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4</xdr:col>
          <xdr:colOff>10886</xdr:colOff>
          <xdr:row>16</xdr:row>
          <xdr:rowOff>0</xdr:rowOff>
        </xdr:to>
        <xdr:sp macro="" textlink="">
          <xdr:nvSpPr>
            <xdr:cNvPr id="80942" name="Check Box 46" hidden="1">
              <a:extLst>
                <a:ext uri="{63B3BB69-23CF-44E3-9099-C40C66FF867C}">
                  <a14:compatExt spid="_x0000_s80942"/>
                </a:ext>
                <a:ext uri="{FF2B5EF4-FFF2-40B4-BE49-F238E27FC236}">
                  <a16:creationId xmlns:a16="http://schemas.microsoft.com/office/drawing/2014/main" id="{00000000-0008-0000-0400-00002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6</xdr:col>
          <xdr:colOff>10886</xdr:colOff>
          <xdr:row>16</xdr:row>
          <xdr:rowOff>0</xdr:rowOff>
        </xdr:to>
        <xdr:sp macro="" textlink="">
          <xdr:nvSpPr>
            <xdr:cNvPr id="80943" name="Check Box 47" hidden="1">
              <a:extLst>
                <a:ext uri="{63B3BB69-23CF-44E3-9099-C40C66FF867C}">
                  <a14:compatExt spid="_x0000_s80943"/>
                </a:ext>
                <a:ext uri="{FF2B5EF4-FFF2-40B4-BE49-F238E27FC236}">
                  <a16:creationId xmlns:a16="http://schemas.microsoft.com/office/drawing/2014/main" id="{00000000-0008-0000-0400-00002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4</xdr:col>
          <xdr:colOff>10886</xdr:colOff>
          <xdr:row>17</xdr:row>
          <xdr:rowOff>0</xdr:rowOff>
        </xdr:to>
        <xdr:sp macro="" textlink="">
          <xdr:nvSpPr>
            <xdr:cNvPr id="80944" name="Check Box 48" hidden="1">
              <a:extLst>
                <a:ext uri="{63B3BB69-23CF-44E3-9099-C40C66FF867C}">
                  <a14:compatExt spid="_x0000_s80944"/>
                </a:ext>
                <a:ext uri="{FF2B5EF4-FFF2-40B4-BE49-F238E27FC236}">
                  <a16:creationId xmlns:a16="http://schemas.microsoft.com/office/drawing/2014/main" id="{00000000-0008-0000-0400-00003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6</xdr:col>
          <xdr:colOff>10886</xdr:colOff>
          <xdr:row>17</xdr:row>
          <xdr:rowOff>0</xdr:rowOff>
        </xdr:to>
        <xdr:sp macro="" textlink="">
          <xdr:nvSpPr>
            <xdr:cNvPr id="80945" name="Check Box 49" hidden="1">
              <a:extLst>
                <a:ext uri="{63B3BB69-23CF-44E3-9099-C40C66FF867C}">
                  <a14:compatExt spid="_x0000_s80945"/>
                </a:ext>
                <a:ext uri="{FF2B5EF4-FFF2-40B4-BE49-F238E27FC236}">
                  <a16:creationId xmlns:a16="http://schemas.microsoft.com/office/drawing/2014/main" id="{00000000-0008-0000-0400-00003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4</xdr:col>
          <xdr:colOff>10886</xdr:colOff>
          <xdr:row>18</xdr:row>
          <xdr:rowOff>0</xdr:rowOff>
        </xdr:to>
        <xdr:sp macro="" textlink="">
          <xdr:nvSpPr>
            <xdr:cNvPr id="80946" name="Check Box 50" hidden="1">
              <a:extLst>
                <a:ext uri="{63B3BB69-23CF-44E3-9099-C40C66FF867C}">
                  <a14:compatExt spid="_x0000_s80946"/>
                </a:ext>
                <a:ext uri="{FF2B5EF4-FFF2-40B4-BE49-F238E27FC236}">
                  <a16:creationId xmlns:a16="http://schemas.microsoft.com/office/drawing/2014/main" id="{00000000-0008-0000-0400-00003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6</xdr:col>
          <xdr:colOff>10886</xdr:colOff>
          <xdr:row>18</xdr:row>
          <xdr:rowOff>0</xdr:rowOff>
        </xdr:to>
        <xdr:sp macro="" textlink="">
          <xdr:nvSpPr>
            <xdr:cNvPr id="80947" name="Check Box 51" hidden="1">
              <a:extLst>
                <a:ext uri="{63B3BB69-23CF-44E3-9099-C40C66FF867C}">
                  <a14:compatExt spid="_x0000_s80947"/>
                </a:ext>
                <a:ext uri="{FF2B5EF4-FFF2-40B4-BE49-F238E27FC236}">
                  <a16:creationId xmlns:a16="http://schemas.microsoft.com/office/drawing/2014/main" id="{00000000-0008-0000-0400-00003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4</xdr:col>
          <xdr:colOff>10886</xdr:colOff>
          <xdr:row>19</xdr:row>
          <xdr:rowOff>0</xdr:rowOff>
        </xdr:to>
        <xdr:sp macro="" textlink="">
          <xdr:nvSpPr>
            <xdr:cNvPr id="80948" name="Check Box 52" hidden="1">
              <a:extLst>
                <a:ext uri="{63B3BB69-23CF-44E3-9099-C40C66FF867C}">
                  <a14:compatExt spid="_x0000_s80948"/>
                </a:ext>
                <a:ext uri="{FF2B5EF4-FFF2-40B4-BE49-F238E27FC236}">
                  <a16:creationId xmlns:a16="http://schemas.microsoft.com/office/drawing/2014/main" id="{00000000-0008-0000-0400-00003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6</xdr:col>
          <xdr:colOff>10886</xdr:colOff>
          <xdr:row>19</xdr:row>
          <xdr:rowOff>0</xdr:rowOff>
        </xdr:to>
        <xdr:sp macro="" textlink="">
          <xdr:nvSpPr>
            <xdr:cNvPr id="80949" name="Check Box 53" hidden="1">
              <a:extLst>
                <a:ext uri="{63B3BB69-23CF-44E3-9099-C40C66FF867C}">
                  <a14:compatExt spid="_x0000_s80949"/>
                </a:ext>
                <a:ext uri="{FF2B5EF4-FFF2-40B4-BE49-F238E27FC236}">
                  <a16:creationId xmlns:a16="http://schemas.microsoft.com/office/drawing/2014/main" id="{00000000-0008-0000-0400-00003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4</xdr:col>
          <xdr:colOff>10886</xdr:colOff>
          <xdr:row>20</xdr:row>
          <xdr:rowOff>0</xdr:rowOff>
        </xdr:to>
        <xdr:sp macro="" textlink="">
          <xdr:nvSpPr>
            <xdr:cNvPr id="80950" name="Check Box 54" hidden="1">
              <a:extLst>
                <a:ext uri="{63B3BB69-23CF-44E3-9099-C40C66FF867C}">
                  <a14:compatExt spid="_x0000_s80950"/>
                </a:ext>
                <a:ext uri="{FF2B5EF4-FFF2-40B4-BE49-F238E27FC236}">
                  <a16:creationId xmlns:a16="http://schemas.microsoft.com/office/drawing/2014/main" id="{00000000-0008-0000-0400-00003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6</xdr:col>
          <xdr:colOff>10886</xdr:colOff>
          <xdr:row>20</xdr:row>
          <xdr:rowOff>0</xdr:rowOff>
        </xdr:to>
        <xdr:sp macro="" textlink="">
          <xdr:nvSpPr>
            <xdr:cNvPr id="80951" name="Check Box 55" hidden="1">
              <a:extLst>
                <a:ext uri="{63B3BB69-23CF-44E3-9099-C40C66FF867C}">
                  <a14:compatExt spid="_x0000_s80951"/>
                </a:ext>
                <a:ext uri="{FF2B5EF4-FFF2-40B4-BE49-F238E27FC236}">
                  <a16:creationId xmlns:a16="http://schemas.microsoft.com/office/drawing/2014/main" id="{00000000-0008-0000-0400-00003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4</xdr:col>
          <xdr:colOff>10886</xdr:colOff>
          <xdr:row>21</xdr:row>
          <xdr:rowOff>0</xdr:rowOff>
        </xdr:to>
        <xdr:sp macro="" textlink="">
          <xdr:nvSpPr>
            <xdr:cNvPr id="80952" name="Check Box 56" hidden="1">
              <a:extLst>
                <a:ext uri="{63B3BB69-23CF-44E3-9099-C40C66FF867C}">
                  <a14:compatExt spid="_x0000_s80952"/>
                </a:ext>
                <a:ext uri="{FF2B5EF4-FFF2-40B4-BE49-F238E27FC236}">
                  <a16:creationId xmlns:a16="http://schemas.microsoft.com/office/drawing/2014/main" id="{00000000-0008-0000-0400-00003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6</xdr:col>
          <xdr:colOff>10886</xdr:colOff>
          <xdr:row>21</xdr:row>
          <xdr:rowOff>0</xdr:rowOff>
        </xdr:to>
        <xdr:sp macro="" textlink="">
          <xdr:nvSpPr>
            <xdr:cNvPr id="80953" name="Check Box 57" hidden="1">
              <a:extLst>
                <a:ext uri="{63B3BB69-23CF-44E3-9099-C40C66FF867C}">
                  <a14:compatExt spid="_x0000_s80953"/>
                </a:ext>
                <a:ext uri="{FF2B5EF4-FFF2-40B4-BE49-F238E27FC236}">
                  <a16:creationId xmlns:a16="http://schemas.microsoft.com/office/drawing/2014/main" id="{00000000-0008-0000-0400-00003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4</xdr:col>
          <xdr:colOff>10886</xdr:colOff>
          <xdr:row>22</xdr:row>
          <xdr:rowOff>0</xdr:rowOff>
        </xdr:to>
        <xdr:sp macro="" textlink="">
          <xdr:nvSpPr>
            <xdr:cNvPr id="80954" name="Check Box 58" hidden="1">
              <a:extLst>
                <a:ext uri="{63B3BB69-23CF-44E3-9099-C40C66FF867C}">
                  <a14:compatExt spid="_x0000_s80954"/>
                </a:ext>
                <a:ext uri="{FF2B5EF4-FFF2-40B4-BE49-F238E27FC236}">
                  <a16:creationId xmlns:a16="http://schemas.microsoft.com/office/drawing/2014/main" id="{00000000-0008-0000-0400-00003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6</xdr:col>
          <xdr:colOff>10886</xdr:colOff>
          <xdr:row>22</xdr:row>
          <xdr:rowOff>0</xdr:rowOff>
        </xdr:to>
        <xdr:sp macro="" textlink="">
          <xdr:nvSpPr>
            <xdr:cNvPr id="80955" name="Check Box 59" hidden="1">
              <a:extLst>
                <a:ext uri="{63B3BB69-23CF-44E3-9099-C40C66FF867C}">
                  <a14:compatExt spid="_x0000_s80955"/>
                </a:ext>
                <a:ext uri="{FF2B5EF4-FFF2-40B4-BE49-F238E27FC236}">
                  <a16:creationId xmlns:a16="http://schemas.microsoft.com/office/drawing/2014/main" id="{00000000-0008-0000-0400-00003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4</xdr:col>
          <xdr:colOff>10886</xdr:colOff>
          <xdr:row>23</xdr:row>
          <xdr:rowOff>0</xdr:rowOff>
        </xdr:to>
        <xdr:sp macro="" textlink="">
          <xdr:nvSpPr>
            <xdr:cNvPr id="80956" name="Check Box 60" hidden="1">
              <a:extLst>
                <a:ext uri="{63B3BB69-23CF-44E3-9099-C40C66FF867C}">
                  <a14:compatExt spid="_x0000_s80956"/>
                </a:ext>
                <a:ext uri="{FF2B5EF4-FFF2-40B4-BE49-F238E27FC236}">
                  <a16:creationId xmlns:a16="http://schemas.microsoft.com/office/drawing/2014/main" id="{00000000-0008-0000-0400-00003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6</xdr:col>
          <xdr:colOff>10886</xdr:colOff>
          <xdr:row>23</xdr:row>
          <xdr:rowOff>0</xdr:rowOff>
        </xdr:to>
        <xdr:sp macro="" textlink="">
          <xdr:nvSpPr>
            <xdr:cNvPr id="80957" name="Check Box 61" hidden="1">
              <a:extLst>
                <a:ext uri="{63B3BB69-23CF-44E3-9099-C40C66FF867C}">
                  <a14:compatExt spid="_x0000_s80957"/>
                </a:ext>
                <a:ext uri="{FF2B5EF4-FFF2-40B4-BE49-F238E27FC236}">
                  <a16:creationId xmlns:a16="http://schemas.microsoft.com/office/drawing/2014/main" id="{00000000-0008-0000-0400-00003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4</xdr:col>
          <xdr:colOff>10886</xdr:colOff>
          <xdr:row>24</xdr:row>
          <xdr:rowOff>0</xdr:rowOff>
        </xdr:to>
        <xdr:sp macro="" textlink="">
          <xdr:nvSpPr>
            <xdr:cNvPr id="80958" name="Check Box 62" hidden="1">
              <a:extLst>
                <a:ext uri="{63B3BB69-23CF-44E3-9099-C40C66FF867C}">
                  <a14:compatExt spid="_x0000_s80958"/>
                </a:ext>
                <a:ext uri="{FF2B5EF4-FFF2-40B4-BE49-F238E27FC236}">
                  <a16:creationId xmlns:a16="http://schemas.microsoft.com/office/drawing/2014/main" id="{00000000-0008-0000-0400-00003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6</xdr:col>
          <xdr:colOff>10886</xdr:colOff>
          <xdr:row>24</xdr:row>
          <xdr:rowOff>0</xdr:rowOff>
        </xdr:to>
        <xdr:sp macro="" textlink="">
          <xdr:nvSpPr>
            <xdr:cNvPr id="80959" name="Check Box 63" hidden="1">
              <a:extLst>
                <a:ext uri="{63B3BB69-23CF-44E3-9099-C40C66FF867C}">
                  <a14:compatExt spid="_x0000_s80959"/>
                </a:ext>
                <a:ext uri="{FF2B5EF4-FFF2-40B4-BE49-F238E27FC236}">
                  <a16:creationId xmlns:a16="http://schemas.microsoft.com/office/drawing/2014/main" id="{00000000-0008-0000-0400-00003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4</xdr:col>
          <xdr:colOff>10886</xdr:colOff>
          <xdr:row>25</xdr:row>
          <xdr:rowOff>0</xdr:rowOff>
        </xdr:to>
        <xdr:sp macro="" textlink="">
          <xdr:nvSpPr>
            <xdr:cNvPr id="80960" name="Check Box 64" hidden="1">
              <a:extLst>
                <a:ext uri="{63B3BB69-23CF-44E3-9099-C40C66FF867C}">
                  <a14:compatExt spid="_x0000_s80960"/>
                </a:ext>
                <a:ext uri="{FF2B5EF4-FFF2-40B4-BE49-F238E27FC236}">
                  <a16:creationId xmlns:a16="http://schemas.microsoft.com/office/drawing/2014/main" id="{00000000-0008-0000-0400-00004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6</xdr:col>
          <xdr:colOff>10886</xdr:colOff>
          <xdr:row>25</xdr:row>
          <xdr:rowOff>0</xdr:rowOff>
        </xdr:to>
        <xdr:sp macro="" textlink="">
          <xdr:nvSpPr>
            <xdr:cNvPr id="80961" name="Check Box 65" hidden="1">
              <a:extLst>
                <a:ext uri="{63B3BB69-23CF-44E3-9099-C40C66FF867C}">
                  <a14:compatExt spid="_x0000_s80961"/>
                </a:ext>
                <a:ext uri="{FF2B5EF4-FFF2-40B4-BE49-F238E27FC236}">
                  <a16:creationId xmlns:a16="http://schemas.microsoft.com/office/drawing/2014/main" id="{00000000-0008-0000-0400-00004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4</xdr:col>
          <xdr:colOff>10886</xdr:colOff>
          <xdr:row>26</xdr:row>
          <xdr:rowOff>0</xdr:rowOff>
        </xdr:to>
        <xdr:sp macro="" textlink="">
          <xdr:nvSpPr>
            <xdr:cNvPr id="80962" name="Check Box 66" hidden="1">
              <a:extLst>
                <a:ext uri="{63B3BB69-23CF-44E3-9099-C40C66FF867C}">
                  <a14:compatExt spid="_x0000_s80962"/>
                </a:ext>
                <a:ext uri="{FF2B5EF4-FFF2-40B4-BE49-F238E27FC236}">
                  <a16:creationId xmlns:a16="http://schemas.microsoft.com/office/drawing/2014/main" id="{00000000-0008-0000-0400-00004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6</xdr:col>
          <xdr:colOff>10886</xdr:colOff>
          <xdr:row>26</xdr:row>
          <xdr:rowOff>0</xdr:rowOff>
        </xdr:to>
        <xdr:sp macro="" textlink="">
          <xdr:nvSpPr>
            <xdr:cNvPr id="80963" name="Check Box 67" hidden="1">
              <a:extLst>
                <a:ext uri="{63B3BB69-23CF-44E3-9099-C40C66FF867C}">
                  <a14:compatExt spid="_x0000_s80963"/>
                </a:ext>
                <a:ext uri="{FF2B5EF4-FFF2-40B4-BE49-F238E27FC236}">
                  <a16:creationId xmlns:a16="http://schemas.microsoft.com/office/drawing/2014/main" id="{00000000-0008-0000-0400-00004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4</xdr:col>
          <xdr:colOff>10886</xdr:colOff>
          <xdr:row>27</xdr:row>
          <xdr:rowOff>0</xdr:rowOff>
        </xdr:to>
        <xdr:sp macro="" textlink="">
          <xdr:nvSpPr>
            <xdr:cNvPr id="80964" name="Check Box 68" hidden="1">
              <a:extLst>
                <a:ext uri="{63B3BB69-23CF-44E3-9099-C40C66FF867C}">
                  <a14:compatExt spid="_x0000_s80964"/>
                </a:ext>
                <a:ext uri="{FF2B5EF4-FFF2-40B4-BE49-F238E27FC236}">
                  <a16:creationId xmlns:a16="http://schemas.microsoft.com/office/drawing/2014/main" id="{00000000-0008-0000-0400-00004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6</xdr:col>
          <xdr:colOff>10886</xdr:colOff>
          <xdr:row>27</xdr:row>
          <xdr:rowOff>0</xdr:rowOff>
        </xdr:to>
        <xdr:sp macro="" textlink="">
          <xdr:nvSpPr>
            <xdr:cNvPr id="80965" name="Check Box 69" hidden="1">
              <a:extLst>
                <a:ext uri="{63B3BB69-23CF-44E3-9099-C40C66FF867C}">
                  <a14:compatExt spid="_x0000_s80965"/>
                </a:ext>
                <a:ext uri="{FF2B5EF4-FFF2-40B4-BE49-F238E27FC236}">
                  <a16:creationId xmlns:a16="http://schemas.microsoft.com/office/drawing/2014/main" id="{00000000-0008-0000-0400-00004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4</xdr:col>
          <xdr:colOff>10886</xdr:colOff>
          <xdr:row>28</xdr:row>
          <xdr:rowOff>0</xdr:rowOff>
        </xdr:to>
        <xdr:sp macro="" textlink="">
          <xdr:nvSpPr>
            <xdr:cNvPr id="80966" name="Check Box 70" hidden="1">
              <a:extLst>
                <a:ext uri="{63B3BB69-23CF-44E3-9099-C40C66FF867C}">
                  <a14:compatExt spid="_x0000_s80966"/>
                </a:ext>
                <a:ext uri="{FF2B5EF4-FFF2-40B4-BE49-F238E27FC236}">
                  <a16:creationId xmlns:a16="http://schemas.microsoft.com/office/drawing/2014/main" id="{00000000-0008-0000-0400-00004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6</xdr:col>
          <xdr:colOff>10886</xdr:colOff>
          <xdr:row>28</xdr:row>
          <xdr:rowOff>0</xdr:rowOff>
        </xdr:to>
        <xdr:sp macro="" textlink="">
          <xdr:nvSpPr>
            <xdr:cNvPr id="80967" name="Check Box 71" hidden="1">
              <a:extLst>
                <a:ext uri="{63B3BB69-23CF-44E3-9099-C40C66FF867C}">
                  <a14:compatExt spid="_x0000_s80967"/>
                </a:ext>
                <a:ext uri="{FF2B5EF4-FFF2-40B4-BE49-F238E27FC236}">
                  <a16:creationId xmlns:a16="http://schemas.microsoft.com/office/drawing/2014/main" id="{00000000-0008-0000-0400-00004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4</xdr:col>
          <xdr:colOff>10886</xdr:colOff>
          <xdr:row>29</xdr:row>
          <xdr:rowOff>0</xdr:rowOff>
        </xdr:to>
        <xdr:sp macro="" textlink="">
          <xdr:nvSpPr>
            <xdr:cNvPr id="80968" name="Check Box 72" hidden="1">
              <a:extLst>
                <a:ext uri="{63B3BB69-23CF-44E3-9099-C40C66FF867C}">
                  <a14:compatExt spid="_x0000_s80968"/>
                </a:ext>
                <a:ext uri="{FF2B5EF4-FFF2-40B4-BE49-F238E27FC236}">
                  <a16:creationId xmlns:a16="http://schemas.microsoft.com/office/drawing/2014/main" id="{00000000-0008-0000-0400-00004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6</xdr:col>
          <xdr:colOff>10886</xdr:colOff>
          <xdr:row>29</xdr:row>
          <xdr:rowOff>0</xdr:rowOff>
        </xdr:to>
        <xdr:sp macro="" textlink="">
          <xdr:nvSpPr>
            <xdr:cNvPr id="80969" name="Check Box 73" hidden="1">
              <a:extLst>
                <a:ext uri="{63B3BB69-23CF-44E3-9099-C40C66FF867C}">
                  <a14:compatExt spid="_x0000_s80969"/>
                </a:ext>
                <a:ext uri="{FF2B5EF4-FFF2-40B4-BE49-F238E27FC236}">
                  <a16:creationId xmlns:a16="http://schemas.microsoft.com/office/drawing/2014/main" id="{00000000-0008-0000-0400-00004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4</xdr:col>
          <xdr:colOff>10886</xdr:colOff>
          <xdr:row>30</xdr:row>
          <xdr:rowOff>0</xdr:rowOff>
        </xdr:to>
        <xdr:sp macro="" textlink="">
          <xdr:nvSpPr>
            <xdr:cNvPr id="80970" name="Check Box 74" hidden="1">
              <a:extLst>
                <a:ext uri="{63B3BB69-23CF-44E3-9099-C40C66FF867C}">
                  <a14:compatExt spid="_x0000_s80970"/>
                </a:ext>
                <a:ext uri="{FF2B5EF4-FFF2-40B4-BE49-F238E27FC236}">
                  <a16:creationId xmlns:a16="http://schemas.microsoft.com/office/drawing/2014/main" id="{00000000-0008-0000-0400-00004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10886</xdr:colOff>
          <xdr:row>30</xdr:row>
          <xdr:rowOff>0</xdr:rowOff>
        </xdr:to>
        <xdr:sp macro="" textlink="">
          <xdr:nvSpPr>
            <xdr:cNvPr id="80971" name="Check Box 75" hidden="1">
              <a:extLst>
                <a:ext uri="{63B3BB69-23CF-44E3-9099-C40C66FF867C}">
                  <a14:compatExt spid="_x0000_s80971"/>
                </a:ext>
                <a:ext uri="{FF2B5EF4-FFF2-40B4-BE49-F238E27FC236}">
                  <a16:creationId xmlns:a16="http://schemas.microsoft.com/office/drawing/2014/main" id="{00000000-0008-0000-0400-00004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4</xdr:col>
          <xdr:colOff>10886</xdr:colOff>
          <xdr:row>31</xdr:row>
          <xdr:rowOff>0</xdr:rowOff>
        </xdr:to>
        <xdr:sp macro="" textlink="">
          <xdr:nvSpPr>
            <xdr:cNvPr id="80972" name="Check Box 76" hidden="1">
              <a:extLst>
                <a:ext uri="{63B3BB69-23CF-44E3-9099-C40C66FF867C}">
                  <a14:compatExt spid="_x0000_s80972"/>
                </a:ext>
                <a:ext uri="{FF2B5EF4-FFF2-40B4-BE49-F238E27FC236}">
                  <a16:creationId xmlns:a16="http://schemas.microsoft.com/office/drawing/2014/main" id="{00000000-0008-0000-0400-00004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6</xdr:col>
          <xdr:colOff>10886</xdr:colOff>
          <xdr:row>31</xdr:row>
          <xdr:rowOff>0</xdr:rowOff>
        </xdr:to>
        <xdr:sp macro="" textlink="">
          <xdr:nvSpPr>
            <xdr:cNvPr id="80973" name="Check Box 77" hidden="1">
              <a:extLst>
                <a:ext uri="{63B3BB69-23CF-44E3-9099-C40C66FF867C}">
                  <a14:compatExt spid="_x0000_s80973"/>
                </a:ext>
                <a:ext uri="{FF2B5EF4-FFF2-40B4-BE49-F238E27FC236}">
                  <a16:creationId xmlns:a16="http://schemas.microsoft.com/office/drawing/2014/main" id="{00000000-0008-0000-0400-00004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4</xdr:col>
          <xdr:colOff>10886</xdr:colOff>
          <xdr:row>32</xdr:row>
          <xdr:rowOff>0</xdr:rowOff>
        </xdr:to>
        <xdr:sp macro="" textlink="">
          <xdr:nvSpPr>
            <xdr:cNvPr id="80974" name="Check Box 78" hidden="1">
              <a:extLst>
                <a:ext uri="{63B3BB69-23CF-44E3-9099-C40C66FF867C}">
                  <a14:compatExt spid="_x0000_s80974"/>
                </a:ext>
                <a:ext uri="{FF2B5EF4-FFF2-40B4-BE49-F238E27FC236}">
                  <a16:creationId xmlns:a16="http://schemas.microsoft.com/office/drawing/2014/main" id="{00000000-0008-0000-0400-00004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10886</xdr:colOff>
          <xdr:row>32</xdr:row>
          <xdr:rowOff>0</xdr:rowOff>
        </xdr:to>
        <xdr:sp macro="" textlink="">
          <xdr:nvSpPr>
            <xdr:cNvPr id="80975" name="Check Box 79" hidden="1">
              <a:extLst>
                <a:ext uri="{63B3BB69-23CF-44E3-9099-C40C66FF867C}">
                  <a14:compatExt spid="_x0000_s80975"/>
                </a:ext>
                <a:ext uri="{FF2B5EF4-FFF2-40B4-BE49-F238E27FC236}">
                  <a16:creationId xmlns:a16="http://schemas.microsoft.com/office/drawing/2014/main" id="{00000000-0008-0000-0400-00004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0</xdr:rowOff>
        </xdr:from>
        <xdr:to>
          <xdr:col>4</xdr:col>
          <xdr:colOff>10886</xdr:colOff>
          <xdr:row>33</xdr:row>
          <xdr:rowOff>0</xdr:rowOff>
        </xdr:to>
        <xdr:sp macro="" textlink="">
          <xdr:nvSpPr>
            <xdr:cNvPr id="80976" name="Check Box 80" hidden="1">
              <a:extLst>
                <a:ext uri="{63B3BB69-23CF-44E3-9099-C40C66FF867C}">
                  <a14:compatExt spid="_x0000_s80976"/>
                </a:ext>
                <a:ext uri="{FF2B5EF4-FFF2-40B4-BE49-F238E27FC236}">
                  <a16:creationId xmlns:a16="http://schemas.microsoft.com/office/drawing/2014/main" id="{00000000-0008-0000-0400-00005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6</xdr:col>
          <xdr:colOff>10886</xdr:colOff>
          <xdr:row>33</xdr:row>
          <xdr:rowOff>0</xdr:rowOff>
        </xdr:to>
        <xdr:sp macro="" textlink="">
          <xdr:nvSpPr>
            <xdr:cNvPr id="80977" name="Check Box 81" hidden="1">
              <a:extLst>
                <a:ext uri="{63B3BB69-23CF-44E3-9099-C40C66FF867C}">
                  <a14:compatExt spid="_x0000_s80977"/>
                </a:ext>
                <a:ext uri="{FF2B5EF4-FFF2-40B4-BE49-F238E27FC236}">
                  <a16:creationId xmlns:a16="http://schemas.microsoft.com/office/drawing/2014/main" id="{00000000-0008-0000-0400-00005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4</xdr:col>
          <xdr:colOff>10886</xdr:colOff>
          <xdr:row>34</xdr:row>
          <xdr:rowOff>0</xdr:rowOff>
        </xdr:to>
        <xdr:sp macro="" textlink="">
          <xdr:nvSpPr>
            <xdr:cNvPr id="80978" name="Check Box 82" hidden="1">
              <a:extLst>
                <a:ext uri="{63B3BB69-23CF-44E3-9099-C40C66FF867C}">
                  <a14:compatExt spid="_x0000_s80978"/>
                </a:ext>
                <a:ext uri="{FF2B5EF4-FFF2-40B4-BE49-F238E27FC236}">
                  <a16:creationId xmlns:a16="http://schemas.microsoft.com/office/drawing/2014/main" id="{00000000-0008-0000-0400-00005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6</xdr:col>
          <xdr:colOff>10886</xdr:colOff>
          <xdr:row>34</xdr:row>
          <xdr:rowOff>0</xdr:rowOff>
        </xdr:to>
        <xdr:sp macro="" textlink="">
          <xdr:nvSpPr>
            <xdr:cNvPr id="80979" name="Check Box 83" hidden="1">
              <a:extLst>
                <a:ext uri="{63B3BB69-23CF-44E3-9099-C40C66FF867C}">
                  <a14:compatExt spid="_x0000_s80979"/>
                </a:ext>
                <a:ext uri="{FF2B5EF4-FFF2-40B4-BE49-F238E27FC236}">
                  <a16:creationId xmlns:a16="http://schemas.microsoft.com/office/drawing/2014/main" id="{00000000-0008-0000-0400-00005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4</xdr:col>
          <xdr:colOff>10886</xdr:colOff>
          <xdr:row>35</xdr:row>
          <xdr:rowOff>0</xdr:rowOff>
        </xdr:to>
        <xdr:sp macro="" textlink="">
          <xdr:nvSpPr>
            <xdr:cNvPr id="80980" name="Check Box 84" hidden="1">
              <a:extLst>
                <a:ext uri="{63B3BB69-23CF-44E3-9099-C40C66FF867C}">
                  <a14:compatExt spid="_x0000_s80980"/>
                </a:ext>
                <a:ext uri="{FF2B5EF4-FFF2-40B4-BE49-F238E27FC236}">
                  <a16:creationId xmlns:a16="http://schemas.microsoft.com/office/drawing/2014/main" id="{00000000-0008-0000-0400-00005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6</xdr:col>
          <xdr:colOff>10886</xdr:colOff>
          <xdr:row>35</xdr:row>
          <xdr:rowOff>0</xdr:rowOff>
        </xdr:to>
        <xdr:sp macro="" textlink="">
          <xdr:nvSpPr>
            <xdr:cNvPr id="80981" name="Check Box 85" hidden="1">
              <a:extLst>
                <a:ext uri="{63B3BB69-23CF-44E3-9099-C40C66FF867C}">
                  <a14:compatExt spid="_x0000_s80981"/>
                </a:ext>
                <a:ext uri="{FF2B5EF4-FFF2-40B4-BE49-F238E27FC236}">
                  <a16:creationId xmlns:a16="http://schemas.microsoft.com/office/drawing/2014/main" id="{00000000-0008-0000-0400-00005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4</xdr:col>
          <xdr:colOff>10886</xdr:colOff>
          <xdr:row>36</xdr:row>
          <xdr:rowOff>0</xdr:rowOff>
        </xdr:to>
        <xdr:sp macro="" textlink="">
          <xdr:nvSpPr>
            <xdr:cNvPr id="80982" name="Check Box 86" hidden="1">
              <a:extLst>
                <a:ext uri="{63B3BB69-23CF-44E3-9099-C40C66FF867C}">
                  <a14:compatExt spid="_x0000_s80982"/>
                </a:ext>
                <a:ext uri="{FF2B5EF4-FFF2-40B4-BE49-F238E27FC236}">
                  <a16:creationId xmlns:a16="http://schemas.microsoft.com/office/drawing/2014/main" id="{00000000-0008-0000-0400-00005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6</xdr:col>
          <xdr:colOff>10886</xdr:colOff>
          <xdr:row>36</xdr:row>
          <xdr:rowOff>0</xdr:rowOff>
        </xdr:to>
        <xdr:sp macro="" textlink="">
          <xdr:nvSpPr>
            <xdr:cNvPr id="80983" name="Check Box 87" hidden="1">
              <a:extLst>
                <a:ext uri="{63B3BB69-23CF-44E3-9099-C40C66FF867C}">
                  <a14:compatExt spid="_x0000_s80983"/>
                </a:ext>
                <a:ext uri="{FF2B5EF4-FFF2-40B4-BE49-F238E27FC236}">
                  <a16:creationId xmlns:a16="http://schemas.microsoft.com/office/drawing/2014/main" id="{00000000-0008-0000-0400-00005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10</xdr:row>
          <xdr:rowOff>0</xdr:rowOff>
        </xdr:from>
        <xdr:to>
          <xdr:col>10</xdr:col>
          <xdr:colOff>10886</xdr:colOff>
          <xdr:row>11</xdr:row>
          <xdr:rowOff>0</xdr:rowOff>
        </xdr:to>
        <xdr:sp macro="" textlink="">
          <xdr:nvSpPr>
            <xdr:cNvPr id="80984" name="Check Box 88" hidden="1">
              <a:extLst>
                <a:ext uri="{63B3BB69-23CF-44E3-9099-C40C66FF867C}">
                  <a14:compatExt spid="_x0000_s80984"/>
                </a:ext>
                <a:ext uri="{FF2B5EF4-FFF2-40B4-BE49-F238E27FC236}">
                  <a16:creationId xmlns:a16="http://schemas.microsoft.com/office/drawing/2014/main" id="{00000000-0008-0000-0400-00005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22</xdr:row>
          <xdr:rowOff>0</xdr:rowOff>
        </xdr:from>
        <xdr:to>
          <xdr:col>10</xdr:col>
          <xdr:colOff>10886</xdr:colOff>
          <xdr:row>23</xdr:row>
          <xdr:rowOff>0</xdr:rowOff>
        </xdr:to>
        <xdr:sp macro="" textlink="">
          <xdr:nvSpPr>
            <xdr:cNvPr id="80985" name="Check Box 89" hidden="1">
              <a:extLst>
                <a:ext uri="{63B3BB69-23CF-44E3-9099-C40C66FF867C}">
                  <a14:compatExt spid="_x0000_s80985"/>
                </a:ext>
                <a:ext uri="{FF2B5EF4-FFF2-40B4-BE49-F238E27FC236}">
                  <a16:creationId xmlns:a16="http://schemas.microsoft.com/office/drawing/2014/main" id="{00000000-0008-0000-0400-00005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23</xdr:row>
          <xdr:rowOff>0</xdr:rowOff>
        </xdr:from>
        <xdr:to>
          <xdr:col>10</xdr:col>
          <xdr:colOff>10886</xdr:colOff>
          <xdr:row>24</xdr:row>
          <xdr:rowOff>0</xdr:rowOff>
        </xdr:to>
        <xdr:sp macro="" textlink="">
          <xdr:nvSpPr>
            <xdr:cNvPr id="80986" name="Check Box 90" hidden="1">
              <a:extLst>
                <a:ext uri="{63B3BB69-23CF-44E3-9099-C40C66FF867C}">
                  <a14:compatExt spid="_x0000_s80986"/>
                </a:ext>
                <a:ext uri="{FF2B5EF4-FFF2-40B4-BE49-F238E27FC236}">
                  <a16:creationId xmlns:a16="http://schemas.microsoft.com/office/drawing/2014/main" id="{00000000-0008-0000-0400-00005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24</xdr:row>
          <xdr:rowOff>0</xdr:rowOff>
        </xdr:from>
        <xdr:to>
          <xdr:col>10</xdr:col>
          <xdr:colOff>10886</xdr:colOff>
          <xdr:row>25</xdr:row>
          <xdr:rowOff>0</xdr:rowOff>
        </xdr:to>
        <xdr:sp macro="" textlink="">
          <xdr:nvSpPr>
            <xdr:cNvPr id="80987" name="Check Box 91" hidden="1">
              <a:extLst>
                <a:ext uri="{63B3BB69-23CF-44E3-9099-C40C66FF867C}">
                  <a14:compatExt spid="_x0000_s80987"/>
                </a:ext>
                <a:ext uri="{FF2B5EF4-FFF2-40B4-BE49-F238E27FC236}">
                  <a16:creationId xmlns:a16="http://schemas.microsoft.com/office/drawing/2014/main" id="{00000000-0008-0000-0400-00005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25</xdr:row>
          <xdr:rowOff>0</xdr:rowOff>
        </xdr:from>
        <xdr:to>
          <xdr:col>10</xdr:col>
          <xdr:colOff>10886</xdr:colOff>
          <xdr:row>26</xdr:row>
          <xdr:rowOff>0</xdr:rowOff>
        </xdr:to>
        <xdr:sp macro="" textlink="">
          <xdr:nvSpPr>
            <xdr:cNvPr id="80988" name="Check Box 92" hidden="1">
              <a:extLst>
                <a:ext uri="{63B3BB69-23CF-44E3-9099-C40C66FF867C}">
                  <a14:compatExt spid="_x0000_s80988"/>
                </a:ext>
                <a:ext uri="{FF2B5EF4-FFF2-40B4-BE49-F238E27FC236}">
                  <a16:creationId xmlns:a16="http://schemas.microsoft.com/office/drawing/2014/main" id="{00000000-0008-0000-0400-00005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26</xdr:row>
          <xdr:rowOff>0</xdr:rowOff>
        </xdr:from>
        <xdr:to>
          <xdr:col>10</xdr:col>
          <xdr:colOff>10886</xdr:colOff>
          <xdr:row>27</xdr:row>
          <xdr:rowOff>0</xdr:rowOff>
        </xdr:to>
        <xdr:sp macro="" textlink="">
          <xdr:nvSpPr>
            <xdr:cNvPr id="80989" name="Check Box 93" hidden="1">
              <a:extLst>
                <a:ext uri="{63B3BB69-23CF-44E3-9099-C40C66FF867C}">
                  <a14:compatExt spid="_x0000_s80989"/>
                </a:ext>
                <a:ext uri="{FF2B5EF4-FFF2-40B4-BE49-F238E27FC236}">
                  <a16:creationId xmlns:a16="http://schemas.microsoft.com/office/drawing/2014/main" id="{00000000-0008-0000-0400-00005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27</xdr:row>
          <xdr:rowOff>0</xdr:rowOff>
        </xdr:from>
        <xdr:to>
          <xdr:col>10</xdr:col>
          <xdr:colOff>10886</xdr:colOff>
          <xdr:row>28</xdr:row>
          <xdr:rowOff>0</xdr:rowOff>
        </xdr:to>
        <xdr:sp macro="" textlink="">
          <xdr:nvSpPr>
            <xdr:cNvPr id="80990" name="Check Box 94" hidden="1">
              <a:extLst>
                <a:ext uri="{63B3BB69-23CF-44E3-9099-C40C66FF867C}">
                  <a14:compatExt spid="_x0000_s80990"/>
                </a:ext>
                <a:ext uri="{FF2B5EF4-FFF2-40B4-BE49-F238E27FC236}">
                  <a16:creationId xmlns:a16="http://schemas.microsoft.com/office/drawing/2014/main" id="{00000000-0008-0000-0400-00005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28</xdr:row>
          <xdr:rowOff>0</xdr:rowOff>
        </xdr:from>
        <xdr:to>
          <xdr:col>10</xdr:col>
          <xdr:colOff>10886</xdr:colOff>
          <xdr:row>29</xdr:row>
          <xdr:rowOff>0</xdr:rowOff>
        </xdr:to>
        <xdr:sp macro="" textlink="">
          <xdr:nvSpPr>
            <xdr:cNvPr id="80991" name="Check Box 95" hidden="1">
              <a:extLst>
                <a:ext uri="{63B3BB69-23CF-44E3-9099-C40C66FF867C}">
                  <a14:compatExt spid="_x0000_s80991"/>
                </a:ext>
                <a:ext uri="{FF2B5EF4-FFF2-40B4-BE49-F238E27FC236}">
                  <a16:creationId xmlns:a16="http://schemas.microsoft.com/office/drawing/2014/main" id="{00000000-0008-0000-0400-00005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29</xdr:row>
          <xdr:rowOff>0</xdr:rowOff>
        </xdr:from>
        <xdr:to>
          <xdr:col>10</xdr:col>
          <xdr:colOff>10886</xdr:colOff>
          <xdr:row>30</xdr:row>
          <xdr:rowOff>0</xdr:rowOff>
        </xdr:to>
        <xdr:sp macro="" textlink="">
          <xdr:nvSpPr>
            <xdr:cNvPr id="80992" name="Check Box 96" hidden="1">
              <a:extLst>
                <a:ext uri="{63B3BB69-23CF-44E3-9099-C40C66FF867C}">
                  <a14:compatExt spid="_x0000_s80992"/>
                </a:ext>
                <a:ext uri="{FF2B5EF4-FFF2-40B4-BE49-F238E27FC236}">
                  <a16:creationId xmlns:a16="http://schemas.microsoft.com/office/drawing/2014/main" id="{00000000-0008-0000-0400-00006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30</xdr:row>
          <xdr:rowOff>0</xdr:rowOff>
        </xdr:from>
        <xdr:to>
          <xdr:col>10</xdr:col>
          <xdr:colOff>10886</xdr:colOff>
          <xdr:row>31</xdr:row>
          <xdr:rowOff>0</xdr:rowOff>
        </xdr:to>
        <xdr:sp macro="" textlink="">
          <xdr:nvSpPr>
            <xdr:cNvPr id="80993" name="Check Box 97" hidden="1">
              <a:extLst>
                <a:ext uri="{63B3BB69-23CF-44E3-9099-C40C66FF867C}">
                  <a14:compatExt spid="_x0000_s80993"/>
                </a:ext>
                <a:ext uri="{FF2B5EF4-FFF2-40B4-BE49-F238E27FC236}">
                  <a16:creationId xmlns:a16="http://schemas.microsoft.com/office/drawing/2014/main" id="{00000000-0008-0000-0400-00006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31</xdr:row>
          <xdr:rowOff>0</xdr:rowOff>
        </xdr:from>
        <xdr:to>
          <xdr:col>10</xdr:col>
          <xdr:colOff>10886</xdr:colOff>
          <xdr:row>32</xdr:row>
          <xdr:rowOff>0</xdr:rowOff>
        </xdr:to>
        <xdr:sp macro="" textlink="">
          <xdr:nvSpPr>
            <xdr:cNvPr id="80994" name="Check Box 98" hidden="1">
              <a:extLst>
                <a:ext uri="{63B3BB69-23CF-44E3-9099-C40C66FF867C}">
                  <a14:compatExt spid="_x0000_s80994"/>
                </a:ext>
                <a:ext uri="{FF2B5EF4-FFF2-40B4-BE49-F238E27FC236}">
                  <a16:creationId xmlns:a16="http://schemas.microsoft.com/office/drawing/2014/main" id="{00000000-0008-0000-0400-00006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32</xdr:row>
          <xdr:rowOff>0</xdr:rowOff>
        </xdr:from>
        <xdr:to>
          <xdr:col>10</xdr:col>
          <xdr:colOff>10886</xdr:colOff>
          <xdr:row>33</xdr:row>
          <xdr:rowOff>0</xdr:rowOff>
        </xdr:to>
        <xdr:sp macro="" textlink="">
          <xdr:nvSpPr>
            <xdr:cNvPr id="80995" name="Check Box 99" hidden="1">
              <a:extLst>
                <a:ext uri="{63B3BB69-23CF-44E3-9099-C40C66FF867C}">
                  <a14:compatExt spid="_x0000_s80995"/>
                </a:ext>
                <a:ext uri="{FF2B5EF4-FFF2-40B4-BE49-F238E27FC236}">
                  <a16:creationId xmlns:a16="http://schemas.microsoft.com/office/drawing/2014/main" id="{00000000-0008-0000-0400-00006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33</xdr:row>
          <xdr:rowOff>0</xdr:rowOff>
        </xdr:from>
        <xdr:to>
          <xdr:col>10</xdr:col>
          <xdr:colOff>10886</xdr:colOff>
          <xdr:row>34</xdr:row>
          <xdr:rowOff>0</xdr:rowOff>
        </xdr:to>
        <xdr:sp macro="" textlink="">
          <xdr:nvSpPr>
            <xdr:cNvPr id="80996" name="Check Box 100" hidden="1">
              <a:extLst>
                <a:ext uri="{63B3BB69-23CF-44E3-9099-C40C66FF867C}">
                  <a14:compatExt spid="_x0000_s80996"/>
                </a:ext>
                <a:ext uri="{FF2B5EF4-FFF2-40B4-BE49-F238E27FC236}">
                  <a16:creationId xmlns:a16="http://schemas.microsoft.com/office/drawing/2014/main" id="{00000000-0008-0000-0400-00006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34</xdr:row>
          <xdr:rowOff>0</xdr:rowOff>
        </xdr:from>
        <xdr:to>
          <xdr:col>10</xdr:col>
          <xdr:colOff>10886</xdr:colOff>
          <xdr:row>35</xdr:row>
          <xdr:rowOff>0</xdr:rowOff>
        </xdr:to>
        <xdr:sp macro="" textlink="">
          <xdr:nvSpPr>
            <xdr:cNvPr id="80997" name="Check Box 101" hidden="1">
              <a:extLst>
                <a:ext uri="{63B3BB69-23CF-44E3-9099-C40C66FF867C}">
                  <a14:compatExt spid="_x0000_s80997"/>
                </a:ext>
                <a:ext uri="{FF2B5EF4-FFF2-40B4-BE49-F238E27FC236}">
                  <a16:creationId xmlns:a16="http://schemas.microsoft.com/office/drawing/2014/main" id="{00000000-0008-0000-0400-00006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35</xdr:row>
          <xdr:rowOff>0</xdr:rowOff>
        </xdr:from>
        <xdr:to>
          <xdr:col>10</xdr:col>
          <xdr:colOff>10886</xdr:colOff>
          <xdr:row>36</xdr:row>
          <xdr:rowOff>0</xdr:rowOff>
        </xdr:to>
        <xdr:sp macro="" textlink="">
          <xdr:nvSpPr>
            <xdr:cNvPr id="80998" name="Check Box 102" hidden="1">
              <a:extLst>
                <a:ext uri="{63B3BB69-23CF-44E3-9099-C40C66FF867C}">
                  <a14:compatExt spid="_x0000_s80998"/>
                </a:ext>
                <a:ext uri="{FF2B5EF4-FFF2-40B4-BE49-F238E27FC236}">
                  <a16:creationId xmlns:a16="http://schemas.microsoft.com/office/drawing/2014/main" id="{00000000-0008-0000-0400-00006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7</xdr:row>
          <xdr:rowOff>0</xdr:rowOff>
        </xdr:from>
        <xdr:to>
          <xdr:col>10</xdr:col>
          <xdr:colOff>10886</xdr:colOff>
          <xdr:row>10</xdr:row>
          <xdr:rowOff>0</xdr:rowOff>
        </xdr:to>
        <xdr:sp macro="" textlink="">
          <xdr:nvSpPr>
            <xdr:cNvPr id="80999" name="Check Box 103" hidden="1">
              <a:extLst>
                <a:ext uri="{63B3BB69-23CF-44E3-9099-C40C66FF867C}">
                  <a14:compatExt spid="_x0000_s80999"/>
                </a:ext>
                <a:ext uri="{FF2B5EF4-FFF2-40B4-BE49-F238E27FC236}">
                  <a16:creationId xmlns:a16="http://schemas.microsoft.com/office/drawing/2014/main" id="{00000000-0008-0000-0400-00006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10</xdr:row>
          <xdr:rowOff>0</xdr:rowOff>
        </xdr:from>
        <xdr:to>
          <xdr:col>11</xdr:col>
          <xdr:colOff>10886</xdr:colOff>
          <xdr:row>11</xdr:row>
          <xdr:rowOff>0</xdr:rowOff>
        </xdr:to>
        <xdr:sp macro="" textlink="">
          <xdr:nvSpPr>
            <xdr:cNvPr id="81000" name="Check Box 104" hidden="1">
              <a:extLst>
                <a:ext uri="{63B3BB69-23CF-44E3-9099-C40C66FF867C}">
                  <a14:compatExt spid="_x0000_s81000"/>
                </a:ext>
                <a:ext uri="{FF2B5EF4-FFF2-40B4-BE49-F238E27FC236}">
                  <a16:creationId xmlns:a16="http://schemas.microsoft.com/office/drawing/2014/main" id="{00000000-0008-0000-0400-00006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11</xdr:row>
          <xdr:rowOff>0</xdr:rowOff>
        </xdr:from>
        <xdr:to>
          <xdr:col>11</xdr:col>
          <xdr:colOff>10886</xdr:colOff>
          <xdr:row>12</xdr:row>
          <xdr:rowOff>0</xdr:rowOff>
        </xdr:to>
        <xdr:sp macro="" textlink="">
          <xdr:nvSpPr>
            <xdr:cNvPr id="81001" name="Check Box 105" hidden="1">
              <a:extLst>
                <a:ext uri="{63B3BB69-23CF-44E3-9099-C40C66FF867C}">
                  <a14:compatExt spid="_x0000_s81001"/>
                </a:ext>
                <a:ext uri="{FF2B5EF4-FFF2-40B4-BE49-F238E27FC236}">
                  <a16:creationId xmlns:a16="http://schemas.microsoft.com/office/drawing/2014/main" id="{00000000-0008-0000-0400-00006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12</xdr:row>
          <xdr:rowOff>0</xdr:rowOff>
        </xdr:from>
        <xdr:to>
          <xdr:col>11</xdr:col>
          <xdr:colOff>10886</xdr:colOff>
          <xdr:row>13</xdr:row>
          <xdr:rowOff>0</xdr:rowOff>
        </xdr:to>
        <xdr:sp macro="" textlink="">
          <xdr:nvSpPr>
            <xdr:cNvPr id="81002" name="Check Box 106" hidden="1">
              <a:extLst>
                <a:ext uri="{63B3BB69-23CF-44E3-9099-C40C66FF867C}">
                  <a14:compatExt spid="_x0000_s81002"/>
                </a:ext>
                <a:ext uri="{FF2B5EF4-FFF2-40B4-BE49-F238E27FC236}">
                  <a16:creationId xmlns:a16="http://schemas.microsoft.com/office/drawing/2014/main" id="{00000000-0008-0000-0400-00006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13</xdr:row>
          <xdr:rowOff>0</xdr:rowOff>
        </xdr:from>
        <xdr:to>
          <xdr:col>11</xdr:col>
          <xdr:colOff>10886</xdr:colOff>
          <xdr:row>14</xdr:row>
          <xdr:rowOff>0</xdr:rowOff>
        </xdr:to>
        <xdr:sp macro="" textlink="">
          <xdr:nvSpPr>
            <xdr:cNvPr id="81003" name="Check Box 107" hidden="1">
              <a:extLst>
                <a:ext uri="{63B3BB69-23CF-44E3-9099-C40C66FF867C}">
                  <a14:compatExt spid="_x0000_s81003"/>
                </a:ext>
                <a:ext uri="{FF2B5EF4-FFF2-40B4-BE49-F238E27FC236}">
                  <a16:creationId xmlns:a16="http://schemas.microsoft.com/office/drawing/2014/main" id="{00000000-0008-0000-0400-00006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14</xdr:row>
          <xdr:rowOff>0</xdr:rowOff>
        </xdr:from>
        <xdr:to>
          <xdr:col>11</xdr:col>
          <xdr:colOff>10886</xdr:colOff>
          <xdr:row>15</xdr:row>
          <xdr:rowOff>0</xdr:rowOff>
        </xdr:to>
        <xdr:sp macro="" textlink="">
          <xdr:nvSpPr>
            <xdr:cNvPr id="81004" name="Check Box 108" hidden="1">
              <a:extLst>
                <a:ext uri="{63B3BB69-23CF-44E3-9099-C40C66FF867C}">
                  <a14:compatExt spid="_x0000_s81004"/>
                </a:ext>
                <a:ext uri="{FF2B5EF4-FFF2-40B4-BE49-F238E27FC236}">
                  <a16:creationId xmlns:a16="http://schemas.microsoft.com/office/drawing/2014/main" id="{00000000-0008-0000-0400-00006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15</xdr:row>
          <xdr:rowOff>0</xdr:rowOff>
        </xdr:from>
        <xdr:to>
          <xdr:col>11</xdr:col>
          <xdr:colOff>10886</xdr:colOff>
          <xdr:row>16</xdr:row>
          <xdr:rowOff>0</xdr:rowOff>
        </xdr:to>
        <xdr:sp macro="" textlink="">
          <xdr:nvSpPr>
            <xdr:cNvPr id="81005" name="Check Box 109" hidden="1">
              <a:extLst>
                <a:ext uri="{63B3BB69-23CF-44E3-9099-C40C66FF867C}">
                  <a14:compatExt spid="_x0000_s81005"/>
                </a:ext>
                <a:ext uri="{FF2B5EF4-FFF2-40B4-BE49-F238E27FC236}">
                  <a16:creationId xmlns:a16="http://schemas.microsoft.com/office/drawing/2014/main" id="{00000000-0008-0000-0400-00006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16</xdr:row>
          <xdr:rowOff>0</xdr:rowOff>
        </xdr:from>
        <xdr:to>
          <xdr:col>11</xdr:col>
          <xdr:colOff>10886</xdr:colOff>
          <xdr:row>17</xdr:row>
          <xdr:rowOff>0</xdr:rowOff>
        </xdr:to>
        <xdr:sp macro="" textlink="">
          <xdr:nvSpPr>
            <xdr:cNvPr id="81006" name="Check Box 110" hidden="1">
              <a:extLst>
                <a:ext uri="{63B3BB69-23CF-44E3-9099-C40C66FF867C}">
                  <a14:compatExt spid="_x0000_s81006"/>
                </a:ext>
                <a:ext uri="{FF2B5EF4-FFF2-40B4-BE49-F238E27FC236}">
                  <a16:creationId xmlns:a16="http://schemas.microsoft.com/office/drawing/2014/main" id="{00000000-0008-0000-0400-00006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17</xdr:row>
          <xdr:rowOff>0</xdr:rowOff>
        </xdr:from>
        <xdr:to>
          <xdr:col>11</xdr:col>
          <xdr:colOff>10886</xdr:colOff>
          <xdr:row>18</xdr:row>
          <xdr:rowOff>0</xdr:rowOff>
        </xdr:to>
        <xdr:sp macro="" textlink="">
          <xdr:nvSpPr>
            <xdr:cNvPr id="81007" name="Check Box 111" hidden="1">
              <a:extLst>
                <a:ext uri="{63B3BB69-23CF-44E3-9099-C40C66FF867C}">
                  <a14:compatExt spid="_x0000_s81007"/>
                </a:ext>
                <a:ext uri="{FF2B5EF4-FFF2-40B4-BE49-F238E27FC236}">
                  <a16:creationId xmlns:a16="http://schemas.microsoft.com/office/drawing/2014/main" id="{00000000-0008-0000-0400-00006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18</xdr:row>
          <xdr:rowOff>0</xdr:rowOff>
        </xdr:from>
        <xdr:to>
          <xdr:col>11</xdr:col>
          <xdr:colOff>10886</xdr:colOff>
          <xdr:row>19</xdr:row>
          <xdr:rowOff>0</xdr:rowOff>
        </xdr:to>
        <xdr:sp macro="" textlink="">
          <xdr:nvSpPr>
            <xdr:cNvPr id="81008" name="Check Box 112" hidden="1">
              <a:extLst>
                <a:ext uri="{63B3BB69-23CF-44E3-9099-C40C66FF867C}">
                  <a14:compatExt spid="_x0000_s81008"/>
                </a:ext>
                <a:ext uri="{FF2B5EF4-FFF2-40B4-BE49-F238E27FC236}">
                  <a16:creationId xmlns:a16="http://schemas.microsoft.com/office/drawing/2014/main" id="{00000000-0008-0000-0400-00007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19</xdr:row>
          <xdr:rowOff>0</xdr:rowOff>
        </xdr:from>
        <xdr:to>
          <xdr:col>11</xdr:col>
          <xdr:colOff>10886</xdr:colOff>
          <xdr:row>20</xdr:row>
          <xdr:rowOff>0</xdr:rowOff>
        </xdr:to>
        <xdr:sp macro="" textlink="">
          <xdr:nvSpPr>
            <xdr:cNvPr id="81009" name="Check Box 113" hidden="1">
              <a:extLst>
                <a:ext uri="{63B3BB69-23CF-44E3-9099-C40C66FF867C}">
                  <a14:compatExt spid="_x0000_s81009"/>
                </a:ext>
                <a:ext uri="{FF2B5EF4-FFF2-40B4-BE49-F238E27FC236}">
                  <a16:creationId xmlns:a16="http://schemas.microsoft.com/office/drawing/2014/main" id="{00000000-0008-0000-0400-00007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20</xdr:row>
          <xdr:rowOff>0</xdr:rowOff>
        </xdr:from>
        <xdr:to>
          <xdr:col>11</xdr:col>
          <xdr:colOff>10886</xdr:colOff>
          <xdr:row>21</xdr:row>
          <xdr:rowOff>0</xdr:rowOff>
        </xdr:to>
        <xdr:sp macro="" textlink="">
          <xdr:nvSpPr>
            <xdr:cNvPr id="81010" name="Check Box 114" hidden="1">
              <a:extLst>
                <a:ext uri="{63B3BB69-23CF-44E3-9099-C40C66FF867C}">
                  <a14:compatExt spid="_x0000_s81010"/>
                </a:ext>
                <a:ext uri="{FF2B5EF4-FFF2-40B4-BE49-F238E27FC236}">
                  <a16:creationId xmlns:a16="http://schemas.microsoft.com/office/drawing/2014/main" id="{00000000-0008-0000-0400-00007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21</xdr:row>
          <xdr:rowOff>0</xdr:rowOff>
        </xdr:from>
        <xdr:to>
          <xdr:col>11</xdr:col>
          <xdr:colOff>10886</xdr:colOff>
          <xdr:row>22</xdr:row>
          <xdr:rowOff>0</xdr:rowOff>
        </xdr:to>
        <xdr:sp macro="" textlink="">
          <xdr:nvSpPr>
            <xdr:cNvPr id="81011" name="Check Box 115" hidden="1">
              <a:extLst>
                <a:ext uri="{63B3BB69-23CF-44E3-9099-C40C66FF867C}">
                  <a14:compatExt spid="_x0000_s81011"/>
                </a:ext>
                <a:ext uri="{FF2B5EF4-FFF2-40B4-BE49-F238E27FC236}">
                  <a16:creationId xmlns:a16="http://schemas.microsoft.com/office/drawing/2014/main" id="{00000000-0008-0000-0400-00007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22</xdr:row>
          <xdr:rowOff>0</xdr:rowOff>
        </xdr:from>
        <xdr:to>
          <xdr:col>11</xdr:col>
          <xdr:colOff>10886</xdr:colOff>
          <xdr:row>23</xdr:row>
          <xdr:rowOff>0</xdr:rowOff>
        </xdr:to>
        <xdr:sp macro="" textlink="">
          <xdr:nvSpPr>
            <xdr:cNvPr id="81012" name="Check Box 116" hidden="1">
              <a:extLst>
                <a:ext uri="{63B3BB69-23CF-44E3-9099-C40C66FF867C}">
                  <a14:compatExt spid="_x0000_s81012"/>
                </a:ext>
                <a:ext uri="{FF2B5EF4-FFF2-40B4-BE49-F238E27FC236}">
                  <a16:creationId xmlns:a16="http://schemas.microsoft.com/office/drawing/2014/main" id="{00000000-0008-0000-0400-00007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23</xdr:row>
          <xdr:rowOff>0</xdr:rowOff>
        </xdr:from>
        <xdr:to>
          <xdr:col>11</xdr:col>
          <xdr:colOff>10886</xdr:colOff>
          <xdr:row>24</xdr:row>
          <xdr:rowOff>0</xdr:rowOff>
        </xdr:to>
        <xdr:sp macro="" textlink="">
          <xdr:nvSpPr>
            <xdr:cNvPr id="81013" name="Check Box 117" hidden="1">
              <a:extLst>
                <a:ext uri="{63B3BB69-23CF-44E3-9099-C40C66FF867C}">
                  <a14:compatExt spid="_x0000_s81013"/>
                </a:ext>
                <a:ext uri="{FF2B5EF4-FFF2-40B4-BE49-F238E27FC236}">
                  <a16:creationId xmlns:a16="http://schemas.microsoft.com/office/drawing/2014/main" id="{00000000-0008-0000-0400-00007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24</xdr:row>
          <xdr:rowOff>0</xdr:rowOff>
        </xdr:from>
        <xdr:to>
          <xdr:col>11</xdr:col>
          <xdr:colOff>10886</xdr:colOff>
          <xdr:row>25</xdr:row>
          <xdr:rowOff>0</xdr:rowOff>
        </xdr:to>
        <xdr:sp macro="" textlink="">
          <xdr:nvSpPr>
            <xdr:cNvPr id="81014" name="Check Box 118" hidden="1">
              <a:extLst>
                <a:ext uri="{63B3BB69-23CF-44E3-9099-C40C66FF867C}">
                  <a14:compatExt spid="_x0000_s81014"/>
                </a:ext>
                <a:ext uri="{FF2B5EF4-FFF2-40B4-BE49-F238E27FC236}">
                  <a16:creationId xmlns:a16="http://schemas.microsoft.com/office/drawing/2014/main" id="{00000000-0008-0000-0400-00007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25</xdr:row>
          <xdr:rowOff>0</xdr:rowOff>
        </xdr:from>
        <xdr:to>
          <xdr:col>11</xdr:col>
          <xdr:colOff>10886</xdr:colOff>
          <xdr:row>26</xdr:row>
          <xdr:rowOff>0</xdr:rowOff>
        </xdr:to>
        <xdr:sp macro="" textlink="">
          <xdr:nvSpPr>
            <xdr:cNvPr id="81015" name="Check Box 119" hidden="1">
              <a:extLst>
                <a:ext uri="{63B3BB69-23CF-44E3-9099-C40C66FF867C}">
                  <a14:compatExt spid="_x0000_s81015"/>
                </a:ext>
                <a:ext uri="{FF2B5EF4-FFF2-40B4-BE49-F238E27FC236}">
                  <a16:creationId xmlns:a16="http://schemas.microsoft.com/office/drawing/2014/main" id="{00000000-0008-0000-0400-00007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26</xdr:row>
          <xdr:rowOff>0</xdr:rowOff>
        </xdr:from>
        <xdr:to>
          <xdr:col>11</xdr:col>
          <xdr:colOff>10886</xdr:colOff>
          <xdr:row>27</xdr:row>
          <xdr:rowOff>0</xdr:rowOff>
        </xdr:to>
        <xdr:sp macro="" textlink="">
          <xdr:nvSpPr>
            <xdr:cNvPr id="81016" name="Check Box 120" hidden="1">
              <a:extLst>
                <a:ext uri="{63B3BB69-23CF-44E3-9099-C40C66FF867C}">
                  <a14:compatExt spid="_x0000_s81016"/>
                </a:ext>
                <a:ext uri="{FF2B5EF4-FFF2-40B4-BE49-F238E27FC236}">
                  <a16:creationId xmlns:a16="http://schemas.microsoft.com/office/drawing/2014/main" id="{00000000-0008-0000-0400-00007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27</xdr:row>
          <xdr:rowOff>0</xdr:rowOff>
        </xdr:from>
        <xdr:to>
          <xdr:col>11</xdr:col>
          <xdr:colOff>10886</xdr:colOff>
          <xdr:row>28</xdr:row>
          <xdr:rowOff>0</xdr:rowOff>
        </xdr:to>
        <xdr:sp macro="" textlink="">
          <xdr:nvSpPr>
            <xdr:cNvPr id="81017" name="Check Box 121" hidden="1">
              <a:extLst>
                <a:ext uri="{63B3BB69-23CF-44E3-9099-C40C66FF867C}">
                  <a14:compatExt spid="_x0000_s81017"/>
                </a:ext>
                <a:ext uri="{FF2B5EF4-FFF2-40B4-BE49-F238E27FC236}">
                  <a16:creationId xmlns:a16="http://schemas.microsoft.com/office/drawing/2014/main" id="{00000000-0008-0000-0400-00007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28</xdr:row>
          <xdr:rowOff>0</xdr:rowOff>
        </xdr:from>
        <xdr:to>
          <xdr:col>11</xdr:col>
          <xdr:colOff>10886</xdr:colOff>
          <xdr:row>29</xdr:row>
          <xdr:rowOff>0</xdr:rowOff>
        </xdr:to>
        <xdr:sp macro="" textlink="">
          <xdr:nvSpPr>
            <xdr:cNvPr id="81018" name="Check Box 122" hidden="1">
              <a:extLst>
                <a:ext uri="{63B3BB69-23CF-44E3-9099-C40C66FF867C}">
                  <a14:compatExt spid="_x0000_s81018"/>
                </a:ext>
                <a:ext uri="{FF2B5EF4-FFF2-40B4-BE49-F238E27FC236}">
                  <a16:creationId xmlns:a16="http://schemas.microsoft.com/office/drawing/2014/main" id="{00000000-0008-0000-0400-00007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29</xdr:row>
          <xdr:rowOff>0</xdr:rowOff>
        </xdr:from>
        <xdr:to>
          <xdr:col>11</xdr:col>
          <xdr:colOff>10886</xdr:colOff>
          <xdr:row>30</xdr:row>
          <xdr:rowOff>0</xdr:rowOff>
        </xdr:to>
        <xdr:sp macro="" textlink="">
          <xdr:nvSpPr>
            <xdr:cNvPr id="81019" name="Check Box 123" hidden="1">
              <a:extLst>
                <a:ext uri="{63B3BB69-23CF-44E3-9099-C40C66FF867C}">
                  <a14:compatExt spid="_x0000_s81019"/>
                </a:ext>
                <a:ext uri="{FF2B5EF4-FFF2-40B4-BE49-F238E27FC236}">
                  <a16:creationId xmlns:a16="http://schemas.microsoft.com/office/drawing/2014/main" id="{00000000-0008-0000-0400-00007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30</xdr:row>
          <xdr:rowOff>0</xdr:rowOff>
        </xdr:from>
        <xdr:to>
          <xdr:col>11</xdr:col>
          <xdr:colOff>10886</xdr:colOff>
          <xdr:row>31</xdr:row>
          <xdr:rowOff>0</xdr:rowOff>
        </xdr:to>
        <xdr:sp macro="" textlink="">
          <xdr:nvSpPr>
            <xdr:cNvPr id="81020" name="Check Box 124" hidden="1">
              <a:extLst>
                <a:ext uri="{63B3BB69-23CF-44E3-9099-C40C66FF867C}">
                  <a14:compatExt spid="_x0000_s81020"/>
                </a:ext>
                <a:ext uri="{FF2B5EF4-FFF2-40B4-BE49-F238E27FC236}">
                  <a16:creationId xmlns:a16="http://schemas.microsoft.com/office/drawing/2014/main" id="{00000000-0008-0000-0400-00007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31</xdr:row>
          <xdr:rowOff>0</xdr:rowOff>
        </xdr:from>
        <xdr:to>
          <xdr:col>11</xdr:col>
          <xdr:colOff>10886</xdr:colOff>
          <xdr:row>32</xdr:row>
          <xdr:rowOff>0</xdr:rowOff>
        </xdr:to>
        <xdr:sp macro="" textlink="">
          <xdr:nvSpPr>
            <xdr:cNvPr id="81021" name="Check Box 125" hidden="1">
              <a:extLst>
                <a:ext uri="{63B3BB69-23CF-44E3-9099-C40C66FF867C}">
                  <a14:compatExt spid="_x0000_s81021"/>
                </a:ext>
                <a:ext uri="{FF2B5EF4-FFF2-40B4-BE49-F238E27FC236}">
                  <a16:creationId xmlns:a16="http://schemas.microsoft.com/office/drawing/2014/main" id="{00000000-0008-0000-0400-00007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32</xdr:row>
          <xdr:rowOff>0</xdr:rowOff>
        </xdr:from>
        <xdr:to>
          <xdr:col>11</xdr:col>
          <xdr:colOff>10886</xdr:colOff>
          <xdr:row>33</xdr:row>
          <xdr:rowOff>0</xdr:rowOff>
        </xdr:to>
        <xdr:sp macro="" textlink="">
          <xdr:nvSpPr>
            <xdr:cNvPr id="81022" name="Check Box 126" hidden="1">
              <a:extLst>
                <a:ext uri="{63B3BB69-23CF-44E3-9099-C40C66FF867C}">
                  <a14:compatExt spid="_x0000_s81022"/>
                </a:ext>
                <a:ext uri="{FF2B5EF4-FFF2-40B4-BE49-F238E27FC236}">
                  <a16:creationId xmlns:a16="http://schemas.microsoft.com/office/drawing/2014/main" id="{00000000-0008-0000-0400-00007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33</xdr:row>
          <xdr:rowOff>0</xdr:rowOff>
        </xdr:from>
        <xdr:to>
          <xdr:col>11</xdr:col>
          <xdr:colOff>10886</xdr:colOff>
          <xdr:row>34</xdr:row>
          <xdr:rowOff>0</xdr:rowOff>
        </xdr:to>
        <xdr:sp macro="" textlink="">
          <xdr:nvSpPr>
            <xdr:cNvPr id="81023" name="Check Box 127" hidden="1">
              <a:extLst>
                <a:ext uri="{63B3BB69-23CF-44E3-9099-C40C66FF867C}">
                  <a14:compatExt spid="_x0000_s81023"/>
                </a:ext>
                <a:ext uri="{FF2B5EF4-FFF2-40B4-BE49-F238E27FC236}">
                  <a16:creationId xmlns:a16="http://schemas.microsoft.com/office/drawing/2014/main" id="{00000000-0008-0000-0400-00007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34</xdr:row>
          <xdr:rowOff>0</xdr:rowOff>
        </xdr:from>
        <xdr:to>
          <xdr:col>11</xdr:col>
          <xdr:colOff>10886</xdr:colOff>
          <xdr:row>35</xdr:row>
          <xdr:rowOff>0</xdr:rowOff>
        </xdr:to>
        <xdr:sp macro="" textlink="">
          <xdr:nvSpPr>
            <xdr:cNvPr id="81024" name="Check Box 128" hidden="1">
              <a:extLst>
                <a:ext uri="{63B3BB69-23CF-44E3-9099-C40C66FF867C}">
                  <a14:compatExt spid="_x0000_s81024"/>
                </a:ext>
                <a:ext uri="{FF2B5EF4-FFF2-40B4-BE49-F238E27FC236}">
                  <a16:creationId xmlns:a16="http://schemas.microsoft.com/office/drawing/2014/main" id="{00000000-0008-0000-0400-00008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35</xdr:row>
          <xdr:rowOff>0</xdr:rowOff>
        </xdr:from>
        <xdr:to>
          <xdr:col>11</xdr:col>
          <xdr:colOff>10886</xdr:colOff>
          <xdr:row>36</xdr:row>
          <xdr:rowOff>0</xdr:rowOff>
        </xdr:to>
        <xdr:sp macro="" textlink="">
          <xdr:nvSpPr>
            <xdr:cNvPr id="81025" name="Check Box 129" hidden="1">
              <a:extLst>
                <a:ext uri="{63B3BB69-23CF-44E3-9099-C40C66FF867C}">
                  <a14:compatExt spid="_x0000_s81025"/>
                </a:ext>
                <a:ext uri="{FF2B5EF4-FFF2-40B4-BE49-F238E27FC236}">
                  <a16:creationId xmlns:a16="http://schemas.microsoft.com/office/drawing/2014/main" id="{00000000-0008-0000-0400-00008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7</xdr:row>
          <xdr:rowOff>0</xdr:rowOff>
        </xdr:from>
        <xdr:to>
          <xdr:col>11</xdr:col>
          <xdr:colOff>10886</xdr:colOff>
          <xdr:row>8</xdr:row>
          <xdr:rowOff>0</xdr:rowOff>
        </xdr:to>
        <xdr:sp macro="" textlink="">
          <xdr:nvSpPr>
            <xdr:cNvPr id="81026" name="Check Box 130" hidden="1">
              <a:extLst>
                <a:ext uri="{63B3BB69-23CF-44E3-9099-C40C66FF867C}">
                  <a14:compatExt spid="_x0000_s81026"/>
                </a:ext>
                <a:ext uri="{FF2B5EF4-FFF2-40B4-BE49-F238E27FC236}">
                  <a16:creationId xmlns:a16="http://schemas.microsoft.com/office/drawing/2014/main" id="{00000000-0008-0000-0400-00008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8</xdr:row>
          <xdr:rowOff>10886</xdr:rowOff>
        </xdr:from>
        <xdr:to>
          <xdr:col>11</xdr:col>
          <xdr:colOff>10886</xdr:colOff>
          <xdr:row>9</xdr:row>
          <xdr:rowOff>0</xdr:rowOff>
        </xdr:to>
        <xdr:sp macro="" textlink="">
          <xdr:nvSpPr>
            <xdr:cNvPr id="81027" name="Check Box 131" hidden="1">
              <a:extLst>
                <a:ext uri="{63B3BB69-23CF-44E3-9099-C40C66FF867C}">
                  <a14:compatExt spid="_x0000_s81027"/>
                </a:ext>
                <a:ext uri="{FF2B5EF4-FFF2-40B4-BE49-F238E27FC236}">
                  <a16:creationId xmlns:a16="http://schemas.microsoft.com/office/drawing/2014/main" id="{00000000-0008-0000-0400-00008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9</xdr:row>
          <xdr:rowOff>10886</xdr:rowOff>
        </xdr:from>
        <xdr:to>
          <xdr:col>11</xdr:col>
          <xdr:colOff>10886</xdr:colOff>
          <xdr:row>10</xdr:row>
          <xdr:rowOff>0</xdr:rowOff>
        </xdr:to>
        <xdr:sp macro="" textlink="">
          <xdr:nvSpPr>
            <xdr:cNvPr id="81028" name="Check Box 132" hidden="1">
              <a:extLst>
                <a:ext uri="{63B3BB69-23CF-44E3-9099-C40C66FF867C}">
                  <a14:compatExt spid="_x0000_s81028"/>
                </a:ext>
                <a:ext uri="{FF2B5EF4-FFF2-40B4-BE49-F238E27FC236}">
                  <a16:creationId xmlns:a16="http://schemas.microsoft.com/office/drawing/2014/main" id="{00000000-0008-0000-0400-00008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36</xdr:row>
          <xdr:rowOff>0</xdr:rowOff>
        </xdr:from>
        <xdr:to>
          <xdr:col>10</xdr:col>
          <xdr:colOff>10886</xdr:colOff>
          <xdr:row>37</xdr:row>
          <xdr:rowOff>0</xdr:rowOff>
        </xdr:to>
        <xdr:sp macro="" textlink="">
          <xdr:nvSpPr>
            <xdr:cNvPr id="81029" name="Check Box 133" hidden="1">
              <a:extLst>
                <a:ext uri="{63B3BB69-23CF-44E3-9099-C40C66FF867C}">
                  <a14:compatExt spid="_x0000_s81029"/>
                </a:ext>
                <a:ext uri="{FF2B5EF4-FFF2-40B4-BE49-F238E27FC236}">
                  <a16:creationId xmlns:a16="http://schemas.microsoft.com/office/drawing/2014/main" id="{00000000-0008-0000-0400-00008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36</xdr:row>
          <xdr:rowOff>0</xdr:rowOff>
        </xdr:from>
        <xdr:to>
          <xdr:col>11</xdr:col>
          <xdr:colOff>10886</xdr:colOff>
          <xdr:row>37</xdr:row>
          <xdr:rowOff>0</xdr:rowOff>
        </xdr:to>
        <xdr:sp macro="" textlink="">
          <xdr:nvSpPr>
            <xdr:cNvPr id="81030" name="Check Box 134" hidden="1">
              <a:extLst>
                <a:ext uri="{63B3BB69-23CF-44E3-9099-C40C66FF867C}">
                  <a14:compatExt spid="_x0000_s81030"/>
                </a:ext>
                <a:ext uri="{FF2B5EF4-FFF2-40B4-BE49-F238E27FC236}">
                  <a16:creationId xmlns:a16="http://schemas.microsoft.com/office/drawing/2014/main" id="{00000000-0008-0000-0400-00008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37</xdr:row>
          <xdr:rowOff>0</xdr:rowOff>
        </xdr:from>
        <xdr:to>
          <xdr:col>10</xdr:col>
          <xdr:colOff>10886</xdr:colOff>
          <xdr:row>38</xdr:row>
          <xdr:rowOff>0</xdr:rowOff>
        </xdr:to>
        <xdr:sp macro="" textlink="">
          <xdr:nvSpPr>
            <xdr:cNvPr id="81031" name="Check Box 135" hidden="1">
              <a:extLst>
                <a:ext uri="{63B3BB69-23CF-44E3-9099-C40C66FF867C}">
                  <a14:compatExt spid="_x0000_s81031"/>
                </a:ext>
                <a:ext uri="{FF2B5EF4-FFF2-40B4-BE49-F238E27FC236}">
                  <a16:creationId xmlns:a16="http://schemas.microsoft.com/office/drawing/2014/main" id="{00000000-0008-0000-0400-00008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37</xdr:row>
          <xdr:rowOff>0</xdr:rowOff>
        </xdr:from>
        <xdr:to>
          <xdr:col>11</xdr:col>
          <xdr:colOff>10886</xdr:colOff>
          <xdr:row>38</xdr:row>
          <xdr:rowOff>0</xdr:rowOff>
        </xdr:to>
        <xdr:sp macro="" textlink="">
          <xdr:nvSpPr>
            <xdr:cNvPr id="81032" name="Check Box 136" hidden="1">
              <a:extLst>
                <a:ext uri="{63B3BB69-23CF-44E3-9099-C40C66FF867C}">
                  <a14:compatExt spid="_x0000_s81032"/>
                </a:ext>
                <a:ext uri="{FF2B5EF4-FFF2-40B4-BE49-F238E27FC236}">
                  <a16:creationId xmlns:a16="http://schemas.microsoft.com/office/drawing/2014/main" id="{00000000-0008-0000-0400-00008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38</xdr:row>
          <xdr:rowOff>0</xdr:rowOff>
        </xdr:from>
        <xdr:to>
          <xdr:col>10</xdr:col>
          <xdr:colOff>10886</xdr:colOff>
          <xdr:row>39</xdr:row>
          <xdr:rowOff>0</xdr:rowOff>
        </xdr:to>
        <xdr:sp macro="" textlink="">
          <xdr:nvSpPr>
            <xdr:cNvPr id="81033" name="Check Box 137" hidden="1">
              <a:extLst>
                <a:ext uri="{63B3BB69-23CF-44E3-9099-C40C66FF867C}">
                  <a14:compatExt spid="_x0000_s81033"/>
                </a:ext>
                <a:ext uri="{FF2B5EF4-FFF2-40B4-BE49-F238E27FC236}">
                  <a16:creationId xmlns:a16="http://schemas.microsoft.com/office/drawing/2014/main" id="{00000000-0008-0000-0400-00008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38</xdr:row>
          <xdr:rowOff>0</xdr:rowOff>
        </xdr:from>
        <xdr:to>
          <xdr:col>11</xdr:col>
          <xdr:colOff>10886</xdr:colOff>
          <xdr:row>39</xdr:row>
          <xdr:rowOff>0</xdr:rowOff>
        </xdr:to>
        <xdr:sp macro="" textlink="">
          <xdr:nvSpPr>
            <xdr:cNvPr id="81034" name="Check Box 138" hidden="1">
              <a:extLst>
                <a:ext uri="{63B3BB69-23CF-44E3-9099-C40C66FF867C}">
                  <a14:compatExt spid="_x0000_s81034"/>
                </a:ext>
                <a:ext uri="{FF2B5EF4-FFF2-40B4-BE49-F238E27FC236}">
                  <a16:creationId xmlns:a16="http://schemas.microsoft.com/office/drawing/2014/main" id="{00000000-0008-0000-0400-00008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40</xdr:row>
          <xdr:rowOff>0</xdr:rowOff>
        </xdr:from>
        <xdr:to>
          <xdr:col>10</xdr:col>
          <xdr:colOff>10886</xdr:colOff>
          <xdr:row>41</xdr:row>
          <xdr:rowOff>0</xdr:rowOff>
        </xdr:to>
        <xdr:sp macro="" textlink="">
          <xdr:nvSpPr>
            <xdr:cNvPr id="81035" name="Check Box 139" hidden="1">
              <a:extLst>
                <a:ext uri="{63B3BB69-23CF-44E3-9099-C40C66FF867C}">
                  <a14:compatExt spid="_x0000_s81035"/>
                </a:ext>
                <a:ext uri="{FF2B5EF4-FFF2-40B4-BE49-F238E27FC236}">
                  <a16:creationId xmlns:a16="http://schemas.microsoft.com/office/drawing/2014/main" id="{00000000-0008-0000-0400-00008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40</xdr:row>
          <xdr:rowOff>0</xdr:rowOff>
        </xdr:from>
        <xdr:to>
          <xdr:col>11</xdr:col>
          <xdr:colOff>10886</xdr:colOff>
          <xdr:row>41</xdr:row>
          <xdr:rowOff>0</xdr:rowOff>
        </xdr:to>
        <xdr:sp macro="" textlink="">
          <xdr:nvSpPr>
            <xdr:cNvPr id="81036" name="Check Box 140" hidden="1">
              <a:extLst>
                <a:ext uri="{63B3BB69-23CF-44E3-9099-C40C66FF867C}">
                  <a14:compatExt spid="_x0000_s81036"/>
                </a:ext>
                <a:ext uri="{FF2B5EF4-FFF2-40B4-BE49-F238E27FC236}">
                  <a16:creationId xmlns:a16="http://schemas.microsoft.com/office/drawing/2014/main" id="{00000000-0008-0000-0400-00008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41</xdr:row>
          <xdr:rowOff>0</xdr:rowOff>
        </xdr:from>
        <xdr:to>
          <xdr:col>10</xdr:col>
          <xdr:colOff>10886</xdr:colOff>
          <xdr:row>42</xdr:row>
          <xdr:rowOff>0</xdr:rowOff>
        </xdr:to>
        <xdr:sp macro="" textlink="">
          <xdr:nvSpPr>
            <xdr:cNvPr id="81037" name="Check Box 141" hidden="1">
              <a:extLst>
                <a:ext uri="{63B3BB69-23CF-44E3-9099-C40C66FF867C}">
                  <a14:compatExt spid="_x0000_s81037"/>
                </a:ext>
                <a:ext uri="{FF2B5EF4-FFF2-40B4-BE49-F238E27FC236}">
                  <a16:creationId xmlns:a16="http://schemas.microsoft.com/office/drawing/2014/main" id="{00000000-0008-0000-0400-00008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41</xdr:row>
          <xdr:rowOff>0</xdr:rowOff>
        </xdr:from>
        <xdr:to>
          <xdr:col>11</xdr:col>
          <xdr:colOff>10886</xdr:colOff>
          <xdr:row>42</xdr:row>
          <xdr:rowOff>0</xdr:rowOff>
        </xdr:to>
        <xdr:sp macro="" textlink="">
          <xdr:nvSpPr>
            <xdr:cNvPr id="81038" name="Check Box 142" hidden="1">
              <a:extLst>
                <a:ext uri="{63B3BB69-23CF-44E3-9099-C40C66FF867C}">
                  <a14:compatExt spid="_x0000_s81038"/>
                </a:ext>
                <a:ext uri="{FF2B5EF4-FFF2-40B4-BE49-F238E27FC236}">
                  <a16:creationId xmlns:a16="http://schemas.microsoft.com/office/drawing/2014/main" id="{00000000-0008-0000-0400-00008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42</xdr:row>
          <xdr:rowOff>0</xdr:rowOff>
        </xdr:from>
        <xdr:to>
          <xdr:col>10</xdr:col>
          <xdr:colOff>10886</xdr:colOff>
          <xdr:row>43</xdr:row>
          <xdr:rowOff>0</xdr:rowOff>
        </xdr:to>
        <xdr:sp macro="" textlink="">
          <xdr:nvSpPr>
            <xdr:cNvPr id="81039" name="Check Box 143" hidden="1">
              <a:extLst>
                <a:ext uri="{63B3BB69-23CF-44E3-9099-C40C66FF867C}">
                  <a14:compatExt spid="_x0000_s81039"/>
                </a:ext>
                <a:ext uri="{FF2B5EF4-FFF2-40B4-BE49-F238E27FC236}">
                  <a16:creationId xmlns:a16="http://schemas.microsoft.com/office/drawing/2014/main" id="{00000000-0008-0000-0400-00008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42</xdr:row>
          <xdr:rowOff>0</xdr:rowOff>
        </xdr:from>
        <xdr:to>
          <xdr:col>11</xdr:col>
          <xdr:colOff>10886</xdr:colOff>
          <xdr:row>43</xdr:row>
          <xdr:rowOff>0</xdr:rowOff>
        </xdr:to>
        <xdr:sp macro="" textlink="">
          <xdr:nvSpPr>
            <xdr:cNvPr id="81040" name="Check Box 144" hidden="1">
              <a:extLst>
                <a:ext uri="{63B3BB69-23CF-44E3-9099-C40C66FF867C}">
                  <a14:compatExt spid="_x0000_s81040"/>
                </a:ext>
                <a:ext uri="{FF2B5EF4-FFF2-40B4-BE49-F238E27FC236}">
                  <a16:creationId xmlns:a16="http://schemas.microsoft.com/office/drawing/2014/main" id="{00000000-0008-0000-0400-00009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43</xdr:row>
          <xdr:rowOff>0</xdr:rowOff>
        </xdr:from>
        <xdr:to>
          <xdr:col>10</xdr:col>
          <xdr:colOff>10886</xdr:colOff>
          <xdr:row>44</xdr:row>
          <xdr:rowOff>0</xdr:rowOff>
        </xdr:to>
        <xdr:sp macro="" textlink="">
          <xdr:nvSpPr>
            <xdr:cNvPr id="81041" name="Check Box 145" hidden="1">
              <a:extLst>
                <a:ext uri="{63B3BB69-23CF-44E3-9099-C40C66FF867C}">
                  <a14:compatExt spid="_x0000_s81041"/>
                </a:ext>
                <a:ext uri="{FF2B5EF4-FFF2-40B4-BE49-F238E27FC236}">
                  <a16:creationId xmlns:a16="http://schemas.microsoft.com/office/drawing/2014/main" id="{00000000-0008-0000-0400-00009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43</xdr:row>
          <xdr:rowOff>0</xdr:rowOff>
        </xdr:from>
        <xdr:to>
          <xdr:col>11</xdr:col>
          <xdr:colOff>10886</xdr:colOff>
          <xdr:row>44</xdr:row>
          <xdr:rowOff>0</xdr:rowOff>
        </xdr:to>
        <xdr:sp macro="" textlink="">
          <xdr:nvSpPr>
            <xdr:cNvPr id="81042" name="Check Box 146" hidden="1">
              <a:extLst>
                <a:ext uri="{63B3BB69-23CF-44E3-9099-C40C66FF867C}">
                  <a14:compatExt spid="_x0000_s81042"/>
                </a:ext>
                <a:ext uri="{FF2B5EF4-FFF2-40B4-BE49-F238E27FC236}">
                  <a16:creationId xmlns:a16="http://schemas.microsoft.com/office/drawing/2014/main" id="{00000000-0008-0000-0400-00009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48</xdr:row>
          <xdr:rowOff>0</xdr:rowOff>
        </xdr:from>
        <xdr:to>
          <xdr:col>10</xdr:col>
          <xdr:colOff>10886</xdr:colOff>
          <xdr:row>49</xdr:row>
          <xdr:rowOff>0</xdr:rowOff>
        </xdr:to>
        <xdr:sp macro="" textlink="">
          <xdr:nvSpPr>
            <xdr:cNvPr id="81043" name="Check Box 147" hidden="1">
              <a:extLst>
                <a:ext uri="{63B3BB69-23CF-44E3-9099-C40C66FF867C}">
                  <a14:compatExt spid="_x0000_s81043"/>
                </a:ext>
                <a:ext uri="{FF2B5EF4-FFF2-40B4-BE49-F238E27FC236}">
                  <a16:creationId xmlns:a16="http://schemas.microsoft.com/office/drawing/2014/main" id="{00000000-0008-0000-0400-00009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48</xdr:row>
          <xdr:rowOff>0</xdr:rowOff>
        </xdr:from>
        <xdr:to>
          <xdr:col>11</xdr:col>
          <xdr:colOff>10886</xdr:colOff>
          <xdr:row>49</xdr:row>
          <xdr:rowOff>0</xdr:rowOff>
        </xdr:to>
        <xdr:sp macro="" textlink="">
          <xdr:nvSpPr>
            <xdr:cNvPr id="81044" name="Check Box 148" hidden="1">
              <a:extLst>
                <a:ext uri="{63B3BB69-23CF-44E3-9099-C40C66FF867C}">
                  <a14:compatExt spid="_x0000_s81044"/>
                </a:ext>
                <a:ext uri="{FF2B5EF4-FFF2-40B4-BE49-F238E27FC236}">
                  <a16:creationId xmlns:a16="http://schemas.microsoft.com/office/drawing/2014/main" id="{00000000-0008-0000-0400-00009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56</xdr:row>
          <xdr:rowOff>0</xdr:rowOff>
        </xdr:from>
        <xdr:to>
          <xdr:col>11</xdr:col>
          <xdr:colOff>10886</xdr:colOff>
          <xdr:row>57</xdr:row>
          <xdr:rowOff>0</xdr:rowOff>
        </xdr:to>
        <xdr:sp macro="" textlink="">
          <xdr:nvSpPr>
            <xdr:cNvPr id="81045" name="Check Box 149" hidden="1">
              <a:extLst>
                <a:ext uri="{63B3BB69-23CF-44E3-9099-C40C66FF867C}">
                  <a14:compatExt spid="_x0000_s81045"/>
                </a:ext>
                <a:ext uri="{FF2B5EF4-FFF2-40B4-BE49-F238E27FC236}">
                  <a16:creationId xmlns:a16="http://schemas.microsoft.com/office/drawing/2014/main" id="{00000000-0008-0000-0400-00009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57</xdr:row>
          <xdr:rowOff>0</xdr:rowOff>
        </xdr:from>
        <xdr:to>
          <xdr:col>11</xdr:col>
          <xdr:colOff>10886</xdr:colOff>
          <xdr:row>58</xdr:row>
          <xdr:rowOff>0</xdr:rowOff>
        </xdr:to>
        <xdr:sp macro="" textlink="">
          <xdr:nvSpPr>
            <xdr:cNvPr id="81046" name="Check Box 150" hidden="1">
              <a:extLst>
                <a:ext uri="{63B3BB69-23CF-44E3-9099-C40C66FF867C}">
                  <a14:compatExt spid="_x0000_s81046"/>
                </a:ext>
                <a:ext uri="{FF2B5EF4-FFF2-40B4-BE49-F238E27FC236}">
                  <a16:creationId xmlns:a16="http://schemas.microsoft.com/office/drawing/2014/main" id="{00000000-0008-0000-0400-00009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58</xdr:row>
          <xdr:rowOff>0</xdr:rowOff>
        </xdr:from>
        <xdr:to>
          <xdr:col>11</xdr:col>
          <xdr:colOff>10886</xdr:colOff>
          <xdr:row>59</xdr:row>
          <xdr:rowOff>0</xdr:rowOff>
        </xdr:to>
        <xdr:sp macro="" textlink="">
          <xdr:nvSpPr>
            <xdr:cNvPr id="81047" name="Check Box 151" hidden="1">
              <a:extLst>
                <a:ext uri="{63B3BB69-23CF-44E3-9099-C40C66FF867C}">
                  <a14:compatExt spid="_x0000_s81047"/>
                </a:ext>
                <a:ext uri="{FF2B5EF4-FFF2-40B4-BE49-F238E27FC236}">
                  <a16:creationId xmlns:a16="http://schemas.microsoft.com/office/drawing/2014/main" id="{00000000-0008-0000-0400-00009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103414</xdr:colOff>
          <xdr:row>39</xdr:row>
          <xdr:rowOff>0</xdr:rowOff>
        </xdr:from>
        <xdr:to>
          <xdr:col>10</xdr:col>
          <xdr:colOff>10886</xdr:colOff>
          <xdr:row>40</xdr:row>
          <xdr:rowOff>0</xdr:rowOff>
        </xdr:to>
        <xdr:sp macro="" textlink="">
          <xdr:nvSpPr>
            <xdr:cNvPr id="81048" name="Check Box 152" hidden="1">
              <a:extLst>
                <a:ext uri="{63B3BB69-23CF-44E3-9099-C40C66FF867C}">
                  <a14:compatExt spid="_x0000_s81048"/>
                </a:ext>
                <a:ext uri="{FF2B5EF4-FFF2-40B4-BE49-F238E27FC236}">
                  <a16:creationId xmlns:a16="http://schemas.microsoft.com/office/drawing/2014/main" id="{00000000-0008-0000-0400-00009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39</xdr:row>
          <xdr:rowOff>0</xdr:rowOff>
        </xdr:from>
        <xdr:to>
          <xdr:col>11</xdr:col>
          <xdr:colOff>10886</xdr:colOff>
          <xdr:row>40</xdr:row>
          <xdr:rowOff>0</xdr:rowOff>
        </xdr:to>
        <xdr:sp macro="" textlink="">
          <xdr:nvSpPr>
            <xdr:cNvPr id="81049" name="Check Box 153" hidden="1">
              <a:extLst>
                <a:ext uri="{63B3BB69-23CF-44E3-9099-C40C66FF867C}">
                  <a14:compatExt spid="_x0000_s81049"/>
                </a:ext>
                <a:ext uri="{FF2B5EF4-FFF2-40B4-BE49-F238E27FC236}">
                  <a16:creationId xmlns:a16="http://schemas.microsoft.com/office/drawing/2014/main" id="{00000000-0008-0000-0400-00009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49</xdr:row>
          <xdr:rowOff>0</xdr:rowOff>
        </xdr:from>
        <xdr:to>
          <xdr:col>11</xdr:col>
          <xdr:colOff>10886</xdr:colOff>
          <xdr:row>50</xdr:row>
          <xdr:rowOff>0</xdr:rowOff>
        </xdr:to>
        <xdr:sp macro="" textlink="">
          <xdr:nvSpPr>
            <xdr:cNvPr id="81050" name="Check Box 154" hidden="1">
              <a:extLst>
                <a:ext uri="{63B3BB69-23CF-44E3-9099-C40C66FF867C}">
                  <a14:compatExt spid="_x0000_s81050"/>
                </a:ext>
                <a:ext uri="{FF2B5EF4-FFF2-40B4-BE49-F238E27FC236}">
                  <a16:creationId xmlns:a16="http://schemas.microsoft.com/office/drawing/2014/main" id="{00000000-0008-0000-0400-00009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50</xdr:row>
          <xdr:rowOff>0</xdr:rowOff>
        </xdr:from>
        <xdr:to>
          <xdr:col>11</xdr:col>
          <xdr:colOff>10886</xdr:colOff>
          <xdr:row>51</xdr:row>
          <xdr:rowOff>0</xdr:rowOff>
        </xdr:to>
        <xdr:sp macro="" textlink="">
          <xdr:nvSpPr>
            <xdr:cNvPr id="81051" name="Check Box 155" hidden="1">
              <a:extLst>
                <a:ext uri="{63B3BB69-23CF-44E3-9099-C40C66FF867C}">
                  <a14:compatExt spid="_x0000_s81051"/>
                </a:ext>
                <a:ext uri="{FF2B5EF4-FFF2-40B4-BE49-F238E27FC236}">
                  <a16:creationId xmlns:a16="http://schemas.microsoft.com/office/drawing/2014/main" id="{00000000-0008-0000-0400-00009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51</xdr:row>
          <xdr:rowOff>0</xdr:rowOff>
        </xdr:from>
        <xdr:to>
          <xdr:col>11</xdr:col>
          <xdr:colOff>10886</xdr:colOff>
          <xdr:row>52</xdr:row>
          <xdr:rowOff>0</xdr:rowOff>
        </xdr:to>
        <xdr:sp macro="" textlink="">
          <xdr:nvSpPr>
            <xdr:cNvPr id="81052" name="Check Box 156" hidden="1">
              <a:extLst>
                <a:ext uri="{63B3BB69-23CF-44E3-9099-C40C66FF867C}">
                  <a14:compatExt spid="_x0000_s81052"/>
                </a:ext>
                <a:ext uri="{FF2B5EF4-FFF2-40B4-BE49-F238E27FC236}">
                  <a16:creationId xmlns:a16="http://schemas.microsoft.com/office/drawing/2014/main" id="{00000000-0008-0000-0400-00009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52</xdr:row>
          <xdr:rowOff>0</xdr:rowOff>
        </xdr:from>
        <xdr:to>
          <xdr:col>11</xdr:col>
          <xdr:colOff>10886</xdr:colOff>
          <xdr:row>53</xdr:row>
          <xdr:rowOff>0</xdr:rowOff>
        </xdr:to>
        <xdr:sp macro="" textlink="">
          <xdr:nvSpPr>
            <xdr:cNvPr id="81053" name="Check Box 157" hidden="1">
              <a:extLst>
                <a:ext uri="{63B3BB69-23CF-44E3-9099-C40C66FF867C}">
                  <a14:compatExt spid="_x0000_s81053"/>
                </a:ext>
                <a:ext uri="{FF2B5EF4-FFF2-40B4-BE49-F238E27FC236}">
                  <a16:creationId xmlns:a16="http://schemas.microsoft.com/office/drawing/2014/main" id="{00000000-0008-0000-0400-00009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53</xdr:row>
          <xdr:rowOff>0</xdr:rowOff>
        </xdr:from>
        <xdr:to>
          <xdr:col>11</xdr:col>
          <xdr:colOff>10886</xdr:colOff>
          <xdr:row>54</xdr:row>
          <xdr:rowOff>0</xdr:rowOff>
        </xdr:to>
        <xdr:sp macro="" textlink="">
          <xdr:nvSpPr>
            <xdr:cNvPr id="81054" name="Check Box 158" hidden="1">
              <a:extLst>
                <a:ext uri="{63B3BB69-23CF-44E3-9099-C40C66FF867C}">
                  <a14:compatExt spid="_x0000_s81054"/>
                </a:ext>
                <a:ext uri="{FF2B5EF4-FFF2-40B4-BE49-F238E27FC236}">
                  <a16:creationId xmlns:a16="http://schemas.microsoft.com/office/drawing/2014/main" id="{00000000-0008-0000-0400-00009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54</xdr:row>
          <xdr:rowOff>0</xdr:rowOff>
        </xdr:from>
        <xdr:to>
          <xdr:col>11</xdr:col>
          <xdr:colOff>10886</xdr:colOff>
          <xdr:row>55</xdr:row>
          <xdr:rowOff>0</xdr:rowOff>
        </xdr:to>
        <xdr:sp macro="" textlink="">
          <xdr:nvSpPr>
            <xdr:cNvPr id="81055" name="Check Box 159" hidden="1">
              <a:extLst>
                <a:ext uri="{63B3BB69-23CF-44E3-9099-C40C66FF867C}">
                  <a14:compatExt spid="_x0000_s81055"/>
                </a:ext>
                <a:ext uri="{FF2B5EF4-FFF2-40B4-BE49-F238E27FC236}">
                  <a16:creationId xmlns:a16="http://schemas.microsoft.com/office/drawing/2014/main" id="{00000000-0008-0000-0400-00009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103414</xdr:colOff>
          <xdr:row>55</xdr:row>
          <xdr:rowOff>0</xdr:rowOff>
        </xdr:from>
        <xdr:to>
          <xdr:col>11</xdr:col>
          <xdr:colOff>10886</xdr:colOff>
          <xdr:row>56</xdr:row>
          <xdr:rowOff>0</xdr:rowOff>
        </xdr:to>
        <xdr:sp macro="" textlink="">
          <xdr:nvSpPr>
            <xdr:cNvPr id="81056" name="Check Box 160" hidden="1">
              <a:extLst>
                <a:ext uri="{63B3BB69-23CF-44E3-9099-C40C66FF867C}">
                  <a14:compatExt spid="_x0000_s81056"/>
                </a:ext>
                <a:ext uri="{FF2B5EF4-FFF2-40B4-BE49-F238E27FC236}">
                  <a16:creationId xmlns:a16="http://schemas.microsoft.com/office/drawing/2014/main" id="{00000000-0008-0000-0400-0000A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9</xdr:col>
      <xdr:colOff>361650</xdr:colOff>
      <xdr:row>5</xdr:row>
      <xdr:rowOff>28275</xdr:rowOff>
    </xdr:from>
    <xdr:to>
      <xdr:col>9</xdr:col>
      <xdr:colOff>1009650</xdr:colOff>
      <xdr:row>8</xdr:row>
      <xdr:rowOff>102055</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9181800" y="971250"/>
          <a:ext cx="648000" cy="648000"/>
        </a:xfrm>
        <a:prstGeom prst="ellipse">
          <a:avLst/>
        </a:prstGeom>
        <a:noFill/>
        <a:ln w="12700">
          <a:solidFill>
            <a:schemeClr val="tx2">
              <a:lumMod val="40000"/>
              <a:lumOff val="6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vert="wordArtVertRtl" rtlCol="0" anchor="ctr"/>
        <a:lstStyle/>
        <a:p>
          <a:pPr algn="ctr"/>
          <a:r>
            <a:rPr kumimoji="1" lang="ja-JP" altLang="en-US" sz="900">
              <a:solidFill>
                <a:schemeClr val="tx2">
                  <a:lumMod val="40000"/>
                  <a:lumOff val="60000"/>
                </a:schemeClr>
              </a:solidFill>
            </a:rPr>
            <a:t>実印</a:t>
          </a:r>
        </a:p>
      </xdr:txBody>
    </xdr:sp>
    <xdr:clientData/>
  </xdr:twoCellAnchor>
  <xdr:twoCellAnchor>
    <xdr:from>
      <xdr:col>11</xdr:col>
      <xdr:colOff>188775</xdr:colOff>
      <xdr:row>0</xdr:row>
      <xdr:rowOff>0</xdr:rowOff>
    </xdr:from>
    <xdr:to>
      <xdr:col>19</xdr:col>
      <xdr:colOff>0</xdr:colOff>
      <xdr:row>3</xdr:row>
      <xdr:rowOff>138000</xdr:rowOff>
    </xdr:to>
    <xdr:sp macro="" textlink="">
      <xdr:nvSpPr>
        <xdr:cNvPr id="3" name="四角形: 角を丸くする 3">
          <a:extLst>
            <a:ext uri="{FF2B5EF4-FFF2-40B4-BE49-F238E27FC236}">
              <a16:creationId xmlns:a16="http://schemas.microsoft.com/office/drawing/2014/main" id="{00000000-0008-0000-0500-000003000000}"/>
            </a:ext>
          </a:extLst>
        </xdr:cNvPr>
        <xdr:cNvSpPr/>
      </xdr:nvSpPr>
      <xdr:spPr>
        <a:xfrm>
          <a:off x="10399575" y="0"/>
          <a:ext cx="1411425" cy="699975"/>
        </a:xfrm>
        <a:prstGeom prst="roundRect">
          <a:avLst/>
        </a:prstGeom>
        <a:ln/>
      </xdr:spPr>
      <xdr:style>
        <a:lnRef idx="1">
          <a:schemeClr val="accent6"/>
        </a:lnRef>
        <a:fillRef idx="2">
          <a:schemeClr val="accent6"/>
        </a:fillRef>
        <a:effectRef idx="1">
          <a:schemeClr val="accent6"/>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共通</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0</xdr:colOff>
          <xdr:row>20</xdr:row>
          <xdr:rowOff>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5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8</xdr:col>
          <xdr:colOff>0</xdr:colOff>
          <xdr:row>20</xdr:row>
          <xdr:rowOff>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5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19</xdr:row>
          <xdr:rowOff>293914</xdr:rowOff>
        </xdr:from>
        <xdr:to>
          <xdr:col>7</xdr:col>
          <xdr:colOff>21771</xdr:colOff>
          <xdr:row>20</xdr:row>
          <xdr:rowOff>293914</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5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19</xdr:row>
          <xdr:rowOff>293914</xdr:rowOff>
        </xdr:from>
        <xdr:to>
          <xdr:col>8</xdr:col>
          <xdr:colOff>10886</xdr:colOff>
          <xdr:row>20</xdr:row>
          <xdr:rowOff>293914</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05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21</xdr:row>
          <xdr:rowOff>10886</xdr:rowOff>
        </xdr:from>
        <xdr:to>
          <xdr:col>7</xdr:col>
          <xdr:colOff>21771</xdr:colOff>
          <xdr:row>22</xdr:row>
          <xdr:rowOff>10886</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05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21</xdr:row>
          <xdr:rowOff>0</xdr:rowOff>
        </xdr:from>
        <xdr:to>
          <xdr:col>8</xdr:col>
          <xdr:colOff>10886</xdr:colOff>
          <xdr:row>22</xdr:row>
          <xdr:rowOff>0</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5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22</xdr:row>
          <xdr:rowOff>0</xdr:rowOff>
        </xdr:from>
        <xdr:to>
          <xdr:col>7</xdr:col>
          <xdr:colOff>21771</xdr:colOff>
          <xdr:row>23</xdr:row>
          <xdr:rowOff>0</xdr:rowOff>
        </xdr:to>
        <xdr:sp macro="" textlink="">
          <xdr:nvSpPr>
            <xdr:cNvPr id="92167" name="Check Box 7" hidden="1">
              <a:extLst>
                <a:ext uri="{63B3BB69-23CF-44E3-9099-C40C66FF867C}">
                  <a14:compatExt spid="_x0000_s92167"/>
                </a:ext>
                <a:ext uri="{FF2B5EF4-FFF2-40B4-BE49-F238E27FC236}">
                  <a16:creationId xmlns:a16="http://schemas.microsoft.com/office/drawing/2014/main" id="{00000000-0008-0000-0500-00000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21</xdr:row>
          <xdr:rowOff>293914</xdr:rowOff>
        </xdr:from>
        <xdr:to>
          <xdr:col>8</xdr:col>
          <xdr:colOff>10886</xdr:colOff>
          <xdr:row>22</xdr:row>
          <xdr:rowOff>293914</xdr:rowOff>
        </xdr:to>
        <xdr:sp macro="" textlink="">
          <xdr:nvSpPr>
            <xdr:cNvPr id="92168" name="Check Box 8" hidden="1">
              <a:extLst>
                <a:ext uri="{63B3BB69-23CF-44E3-9099-C40C66FF867C}">
                  <a14:compatExt spid="_x0000_s92168"/>
                </a:ext>
                <a:ext uri="{FF2B5EF4-FFF2-40B4-BE49-F238E27FC236}">
                  <a16:creationId xmlns:a16="http://schemas.microsoft.com/office/drawing/2014/main" id="{00000000-0008-0000-0500-00000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23</xdr:row>
          <xdr:rowOff>0</xdr:rowOff>
        </xdr:from>
        <xdr:to>
          <xdr:col>7</xdr:col>
          <xdr:colOff>21771</xdr:colOff>
          <xdr:row>24</xdr:row>
          <xdr:rowOff>0</xdr:rowOff>
        </xdr:to>
        <xdr:sp macro="" textlink="">
          <xdr:nvSpPr>
            <xdr:cNvPr id="92169" name="Check Box 9" hidden="1">
              <a:extLst>
                <a:ext uri="{63B3BB69-23CF-44E3-9099-C40C66FF867C}">
                  <a14:compatExt spid="_x0000_s92169"/>
                </a:ext>
                <a:ext uri="{FF2B5EF4-FFF2-40B4-BE49-F238E27FC236}">
                  <a16:creationId xmlns:a16="http://schemas.microsoft.com/office/drawing/2014/main" id="{00000000-0008-0000-0500-00000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23</xdr:row>
          <xdr:rowOff>0</xdr:rowOff>
        </xdr:from>
        <xdr:to>
          <xdr:col>8</xdr:col>
          <xdr:colOff>10886</xdr:colOff>
          <xdr:row>24</xdr:row>
          <xdr:rowOff>0</xdr:rowOff>
        </xdr:to>
        <xdr:sp macro="" textlink="">
          <xdr:nvSpPr>
            <xdr:cNvPr id="92170" name="Check Box 10" hidden="1">
              <a:extLst>
                <a:ext uri="{63B3BB69-23CF-44E3-9099-C40C66FF867C}">
                  <a14:compatExt spid="_x0000_s92170"/>
                </a:ext>
                <a:ext uri="{FF2B5EF4-FFF2-40B4-BE49-F238E27FC236}">
                  <a16:creationId xmlns:a16="http://schemas.microsoft.com/office/drawing/2014/main" id="{00000000-0008-0000-0500-00000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27214</xdr:colOff>
          <xdr:row>30</xdr:row>
          <xdr:rowOff>179614</xdr:rowOff>
        </xdr:from>
        <xdr:to>
          <xdr:col>7</xdr:col>
          <xdr:colOff>27214</xdr:colOff>
          <xdr:row>31</xdr:row>
          <xdr:rowOff>293914</xdr:rowOff>
        </xdr:to>
        <xdr:sp macro="" textlink="">
          <xdr:nvSpPr>
            <xdr:cNvPr id="92171" name="Check Box 11" hidden="1">
              <a:extLst>
                <a:ext uri="{63B3BB69-23CF-44E3-9099-C40C66FF867C}">
                  <a14:compatExt spid="_x0000_s92171"/>
                </a:ext>
                <a:ext uri="{FF2B5EF4-FFF2-40B4-BE49-F238E27FC236}">
                  <a16:creationId xmlns:a16="http://schemas.microsoft.com/office/drawing/2014/main" id="{00000000-0008-0000-0500-00000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21771</xdr:colOff>
          <xdr:row>31</xdr:row>
          <xdr:rowOff>0</xdr:rowOff>
        </xdr:from>
        <xdr:to>
          <xdr:col>8</xdr:col>
          <xdr:colOff>21771</xdr:colOff>
          <xdr:row>32</xdr:row>
          <xdr:rowOff>0</xdr:rowOff>
        </xdr:to>
        <xdr:sp macro="" textlink="">
          <xdr:nvSpPr>
            <xdr:cNvPr id="92172" name="Check Box 12" hidden="1">
              <a:extLst>
                <a:ext uri="{63B3BB69-23CF-44E3-9099-C40C66FF867C}">
                  <a14:compatExt spid="_x0000_s92172"/>
                </a:ext>
                <a:ext uri="{FF2B5EF4-FFF2-40B4-BE49-F238E27FC236}">
                  <a16:creationId xmlns:a16="http://schemas.microsoft.com/office/drawing/2014/main" id="{00000000-0008-0000-0500-00000C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31</xdr:row>
          <xdr:rowOff>288471</xdr:rowOff>
        </xdr:from>
        <xdr:to>
          <xdr:col>7</xdr:col>
          <xdr:colOff>21771</xdr:colOff>
          <xdr:row>32</xdr:row>
          <xdr:rowOff>288471</xdr:rowOff>
        </xdr:to>
        <xdr:sp macro="" textlink="">
          <xdr:nvSpPr>
            <xdr:cNvPr id="92173" name="Check Box 13" hidden="1">
              <a:extLst>
                <a:ext uri="{63B3BB69-23CF-44E3-9099-C40C66FF867C}">
                  <a14:compatExt spid="_x0000_s92173"/>
                </a:ext>
                <a:ext uri="{FF2B5EF4-FFF2-40B4-BE49-F238E27FC236}">
                  <a16:creationId xmlns:a16="http://schemas.microsoft.com/office/drawing/2014/main" id="{00000000-0008-0000-0500-00000D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31</xdr:row>
          <xdr:rowOff>293914</xdr:rowOff>
        </xdr:from>
        <xdr:to>
          <xdr:col>8</xdr:col>
          <xdr:colOff>10886</xdr:colOff>
          <xdr:row>32</xdr:row>
          <xdr:rowOff>293914</xdr:rowOff>
        </xdr:to>
        <xdr:sp macro="" textlink="">
          <xdr:nvSpPr>
            <xdr:cNvPr id="92174" name="Check Box 14" hidden="1">
              <a:extLst>
                <a:ext uri="{63B3BB69-23CF-44E3-9099-C40C66FF867C}">
                  <a14:compatExt spid="_x0000_s92174"/>
                </a:ext>
                <a:ext uri="{FF2B5EF4-FFF2-40B4-BE49-F238E27FC236}">
                  <a16:creationId xmlns:a16="http://schemas.microsoft.com/office/drawing/2014/main" id="{00000000-0008-0000-0500-00000E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32</xdr:row>
          <xdr:rowOff>293914</xdr:rowOff>
        </xdr:from>
        <xdr:to>
          <xdr:col>7</xdr:col>
          <xdr:colOff>21771</xdr:colOff>
          <xdr:row>33</xdr:row>
          <xdr:rowOff>293914</xdr:rowOff>
        </xdr:to>
        <xdr:sp macro="" textlink="">
          <xdr:nvSpPr>
            <xdr:cNvPr id="92175" name="Check Box 15" hidden="1">
              <a:extLst>
                <a:ext uri="{63B3BB69-23CF-44E3-9099-C40C66FF867C}">
                  <a14:compatExt spid="_x0000_s92175"/>
                </a:ext>
                <a:ext uri="{FF2B5EF4-FFF2-40B4-BE49-F238E27FC236}">
                  <a16:creationId xmlns:a16="http://schemas.microsoft.com/office/drawing/2014/main" id="{00000000-0008-0000-0500-00000F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32</xdr:row>
          <xdr:rowOff>293914</xdr:rowOff>
        </xdr:from>
        <xdr:to>
          <xdr:col>8</xdr:col>
          <xdr:colOff>10886</xdr:colOff>
          <xdr:row>33</xdr:row>
          <xdr:rowOff>293914</xdr:rowOff>
        </xdr:to>
        <xdr:sp macro="" textlink="">
          <xdr:nvSpPr>
            <xdr:cNvPr id="92176" name="Check Box 16" hidden="1">
              <a:extLst>
                <a:ext uri="{63B3BB69-23CF-44E3-9099-C40C66FF867C}">
                  <a14:compatExt spid="_x0000_s92176"/>
                </a:ext>
                <a:ext uri="{FF2B5EF4-FFF2-40B4-BE49-F238E27FC236}">
                  <a16:creationId xmlns:a16="http://schemas.microsoft.com/office/drawing/2014/main" id="{00000000-0008-0000-0500-000010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33</xdr:row>
          <xdr:rowOff>293914</xdr:rowOff>
        </xdr:from>
        <xdr:to>
          <xdr:col>7</xdr:col>
          <xdr:colOff>21771</xdr:colOff>
          <xdr:row>34</xdr:row>
          <xdr:rowOff>293914</xdr:rowOff>
        </xdr:to>
        <xdr:sp macro="" textlink="">
          <xdr:nvSpPr>
            <xdr:cNvPr id="92177" name="Check Box 17" hidden="1">
              <a:extLst>
                <a:ext uri="{63B3BB69-23CF-44E3-9099-C40C66FF867C}">
                  <a14:compatExt spid="_x0000_s92177"/>
                </a:ext>
                <a:ext uri="{FF2B5EF4-FFF2-40B4-BE49-F238E27FC236}">
                  <a16:creationId xmlns:a16="http://schemas.microsoft.com/office/drawing/2014/main" id="{00000000-0008-0000-0500-00001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33</xdr:row>
          <xdr:rowOff>288471</xdr:rowOff>
        </xdr:from>
        <xdr:to>
          <xdr:col>8</xdr:col>
          <xdr:colOff>10886</xdr:colOff>
          <xdr:row>34</xdr:row>
          <xdr:rowOff>288471</xdr:rowOff>
        </xdr:to>
        <xdr:sp macro="" textlink="">
          <xdr:nvSpPr>
            <xdr:cNvPr id="92178" name="Check Box 18" hidden="1">
              <a:extLst>
                <a:ext uri="{63B3BB69-23CF-44E3-9099-C40C66FF867C}">
                  <a14:compatExt spid="_x0000_s92178"/>
                </a:ext>
                <a:ext uri="{FF2B5EF4-FFF2-40B4-BE49-F238E27FC236}">
                  <a16:creationId xmlns:a16="http://schemas.microsoft.com/office/drawing/2014/main" id="{00000000-0008-0000-0500-00001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21771</xdr:colOff>
          <xdr:row>34</xdr:row>
          <xdr:rowOff>293914</xdr:rowOff>
        </xdr:from>
        <xdr:to>
          <xdr:col>7</xdr:col>
          <xdr:colOff>21771</xdr:colOff>
          <xdr:row>35</xdr:row>
          <xdr:rowOff>293914</xdr:rowOff>
        </xdr:to>
        <xdr:sp macro="" textlink="">
          <xdr:nvSpPr>
            <xdr:cNvPr id="92179" name="Check Box 19" hidden="1">
              <a:extLst>
                <a:ext uri="{63B3BB69-23CF-44E3-9099-C40C66FF867C}">
                  <a14:compatExt spid="_x0000_s92179"/>
                </a:ext>
                <a:ext uri="{FF2B5EF4-FFF2-40B4-BE49-F238E27FC236}">
                  <a16:creationId xmlns:a16="http://schemas.microsoft.com/office/drawing/2014/main" id="{00000000-0008-0000-0500-00001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34</xdr:row>
          <xdr:rowOff>293914</xdr:rowOff>
        </xdr:from>
        <xdr:to>
          <xdr:col>8</xdr:col>
          <xdr:colOff>10886</xdr:colOff>
          <xdr:row>35</xdr:row>
          <xdr:rowOff>293914</xdr:rowOff>
        </xdr:to>
        <xdr:sp macro="" textlink="">
          <xdr:nvSpPr>
            <xdr:cNvPr id="92180" name="Check Box 20" hidden="1">
              <a:extLst>
                <a:ext uri="{63B3BB69-23CF-44E3-9099-C40C66FF867C}">
                  <a14:compatExt spid="_x0000_s92180"/>
                </a:ext>
                <a:ext uri="{FF2B5EF4-FFF2-40B4-BE49-F238E27FC236}">
                  <a16:creationId xmlns:a16="http://schemas.microsoft.com/office/drawing/2014/main" id="{00000000-0008-0000-0500-00001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200024</xdr:colOff>
      <xdr:row>9</xdr:row>
      <xdr:rowOff>104774</xdr:rowOff>
    </xdr:from>
    <xdr:to>
      <xdr:col>50</xdr:col>
      <xdr:colOff>0</xdr:colOff>
      <xdr:row>19</xdr:row>
      <xdr:rowOff>304799</xdr:rowOff>
    </xdr:to>
    <xdr:sp macro="" textlink="">
      <xdr:nvSpPr>
        <xdr:cNvPr id="24" name="四角形: 角を丸くする 24">
          <a:extLst>
            <a:ext uri="{FF2B5EF4-FFF2-40B4-BE49-F238E27FC236}">
              <a16:creationId xmlns:a16="http://schemas.microsoft.com/office/drawing/2014/main" id="{00000000-0008-0000-0500-000018000000}"/>
            </a:ext>
          </a:extLst>
        </xdr:cNvPr>
        <xdr:cNvSpPr/>
      </xdr:nvSpPr>
      <xdr:spPr>
        <a:xfrm>
          <a:off x="10410824" y="1809749"/>
          <a:ext cx="7600951" cy="2543175"/>
        </a:xfrm>
        <a:prstGeom prst="roundRect">
          <a:avLst>
            <a:gd name="adj" fmla="val 8359"/>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「上天草市暴力団排除条例に係る誓約書」は、暴力団関係者ではないことの誓約及び資本関係又は人的関係を確認する書類となります。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indent="0" algn="l">
            <a:buFontTx/>
            <a:buNone/>
          </a:pPr>
          <a:r>
            <a:rPr kumimoji="1" lang="en-US" altLang="ja-JP" sz="1200" u="sng">
              <a:solidFill>
                <a:srgbClr val="FF0000"/>
              </a:solidFill>
              <a:latin typeface="ＭＳ ゴシック" panose="020B0609070205080204" pitchFamily="49" charset="-128"/>
              <a:ea typeface="ＭＳ ゴシック" panose="020B0609070205080204" pitchFamily="49" charset="-128"/>
            </a:rPr>
            <a:t>※</a:t>
          </a:r>
          <a:r>
            <a:rPr kumimoji="1" lang="ja-JP" altLang="en-US" sz="1200" u="sng">
              <a:solidFill>
                <a:srgbClr val="FF0000"/>
              </a:solidFill>
              <a:latin typeface="ＭＳ ゴシック" panose="020B0609070205080204" pitchFamily="49" charset="-128"/>
              <a:ea typeface="ＭＳ ゴシック" panose="020B0609070205080204" pitchFamily="49" charset="-128"/>
            </a:rPr>
            <a:t>社外取締役についても記載してください。</a:t>
          </a:r>
          <a:endParaRPr kumimoji="1" lang="en-US" altLang="ja-JP" sz="1200" u="sng">
            <a:solidFill>
              <a:srgbClr val="FF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「性別」の記載は、任意です。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「住所」は、市町村名まで記載してください。番地等は不要です。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「他の業者の役員就任状況」は、有無に☑を付け、有の場合は、会社名及び役職名を記載してください。無の場合も必ず</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を付けてください。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役員に監査役は含みません。</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株主（出資者）一覧には、総株主の議決権の１００分の５以上を有する株主又は出資の総額の１００分の５以上に相当する出資をしている者について記載してください。</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「株主（出資者）名」は、株主又は出資者が法人である場合には、その商号又は名称を、個人である場合には、その者の氏名を記載してください。</a:t>
          </a: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他の業者とは、官公庁の工事・工事関係業務委託の入札に参加する可能性のある会社になります。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133350</xdr:colOff>
      <xdr:row>24</xdr:row>
      <xdr:rowOff>76201</xdr:rowOff>
    </xdr:from>
    <xdr:to>
      <xdr:col>49</xdr:col>
      <xdr:colOff>123825</xdr:colOff>
      <xdr:row>35</xdr:row>
      <xdr:rowOff>76200</xdr:rowOff>
    </xdr:to>
    <xdr:sp macro="" textlink="">
      <xdr:nvSpPr>
        <xdr:cNvPr id="25" name="四角形: 角を丸くする 25">
          <a:extLst>
            <a:ext uri="{FF2B5EF4-FFF2-40B4-BE49-F238E27FC236}">
              <a16:creationId xmlns:a16="http://schemas.microsoft.com/office/drawing/2014/main" id="{00000000-0008-0000-0500-000019000000}"/>
            </a:ext>
          </a:extLst>
        </xdr:cNvPr>
        <xdr:cNvSpPr/>
      </xdr:nvSpPr>
      <xdr:spPr>
        <a:xfrm>
          <a:off x="10344150" y="5648326"/>
          <a:ext cx="7591425" cy="2666999"/>
        </a:xfrm>
        <a:prstGeom prst="roundRect">
          <a:avLst>
            <a:gd name="adj" fmla="val 9045"/>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上天草市暴力団排除条例（平成２４年上天草市条例第５号）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抜粋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　暴力団　暴力団員による不当な行為の防止等に関する法律（平成３年法律第７７号。以下「法」という。）第２条第２号に規定する暴力団をいう。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（２）　暴力団員　法第２条第６号に規定する暴力団員をいう。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　暴力団員等　暴力団及び暴力団員でなくなった日から５年を経過しない者をいう。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（４）　暴力団密接関係者　事業者で次に掲げるものをいう。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ア　法人でその役員又は規則で定める使用人のうちに暴力団員のあるもの</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イ　個人で規則で定める使用人のうちに暴力団員のあるもの</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　　ウ　ア及びイに掲げる者のほか、暴力団員がその事業活動を支配する者として規則で定めるもの</a:t>
          </a:r>
        </a:p>
      </xdr:txBody>
    </xdr:sp>
    <xdr:clientData/>
  </xdr:twoCellAnchor>
  <xdr:twoCellAnchor>
    <xdr:from>
      <xdr:col>11</xdr:col>
      <xdr:colOff>47625</xdr:colOff>
      <xdr:row>36</xdr:row>
      <xdr:rowOff>5443</xdr:rowOff>
    </xdr:from>
    <xdr:to>
      <xdr:col>49</xdr:col>
      <xdr:colOff>47626</xdr:colOff>
      <xdr:row>56</xdr:row>
      <xdr:rowOff>152400</xdr:rowOff>
    </xdr:to>
    <xdr:sp macro="" textlink="">
      <xdr:nvSpPr>
        <xdr:cNvPr id="26" name="四角形: 角を丸くする 26">
          <a:extLst>
            <a:ext uri="{FF2B5EF4-FFF2-40B4-BE49-F238E27FC236}">
              <a16:creationId xmlns:a16="http://schemas.microsoft.com/office/drawing/2014/main" id="{00000000-0008-0000-0500-00001A000000}"/>
            </a:ext>
          </a:extLst>
        </xdr:cNvPr>
        <xdr:cNvSpPr/>
      </xdr:nvSpPr>
      <xdr:spPr>
        <a:xfrm>
          <a:off x="10258425" y="8549368"/>
          <a:ext cx="7600951" cy="3956957"/>
        </a:xfrm>
        <a:prstGeom prst="roundRect">
          <a:avLst>
            <a:gd name="adj" fmla="val 6620"/>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暴力団員による不当な行為の防止等に関する法律（平成３年法律第７７号）</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抜粋</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第２条　この法律において、次の各号に掲げる用語の意義は、それぞれ当該各号に定めるところによる。</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（１）　暴力的不法行為等　別表に掲げる罪のうち国家公安委員会規則で定めるものに当たる違法な行為をいう。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（２）　暴力団　その団体の構成員（その団体の構成団体の構成員を含む。）が集団的に又は常習的に暴力的不法行為等を行うことを助長するおそれがある団体をいう。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（３）　指定暴力団　次条の規定により指定された暴力団をいう。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（４）　指定暴力団連合　第４条の規定により指定された暴力団をいう。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（５）　指定暴力団等　指定暴力団又は指定暴力団連合をいう。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（６）　暴力団員　暴力団の構成員をいう。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（７）　暴力的要求行為　第９条の規定に違反する行為をいう。</a:t>
          </a:r>
        </a:p>
        <a:p>
          <a:pPr marL="0" indent="0" algn="l">
            <a:buFontTx/>
            <a:buNone/>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（８）　準暴力的要求行為　一の指定暴力団等の暴力団員以外の者が当該指定暴力団等又はその第９条に規定する系列上位指定暴力団等の威力を示して同条各号に掲げる行為をすることをいう。</a:t>
          </a:r>
        </a:p>
      </xdr:txBody>
    </xdr:sp>
    <xdr:clientData/>
  </xdr:twoCellAnchor>
  <xdr:twoCellAnchor>
    <xdr:from>
      <xdr:col>11</xdr:col>
      <xdr:colOff>200024</xdr:colOff>
      <xdr:row>6</xdr:row>
      <xdr:rowOff>1</xdr:rowOff>
    </xdr:from>
    <xdr:to>
      <xdr:col>50</xdr:col>
      <xdr:colOff>0</xdr:colOff>
      <xdr:row>9</xdr:row>
      <xdr:rowOff>0</xdr:rowOff>
    </xdr:to>
    <xdr:sp macro="" textlink="">
      <xdr:nvSpPr>
        <xdr:cNvPr id="27" name="四角形: 角を丸くする 24">
          <a:extLst>
            <a:ext uri="{FF2B5EF4-FFF2-40B4-BE49-F238E27FC236}">
              <a16:creationId xmlns:a16="http://schemas.microsoft.com/office/drawing/2014/main" id="{00000000-0008-0000-0500-00001B000000}"/>
            </a:ext>
          </a:extLst>
        </xdr:cNvPr>
        <xdr:cNvSpPr/>
      </xdr:nvSpPr>
      <xdr:spPr>
        <a:xfrm>
          <a:off x="10410824" y="1133476"/>
          <a:ext cx="7600951" cy="571499"/>
        </a:xfrm>
        <a:prstGeom prst="roundRect">
          <a:avLst>
            <a:gd name="adj" fmla="val 8359"/>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marL="0" indent="0" algn="l">
            <a:buFontTx/>
            <a:buNone/>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記載欄が不足する場合は、行の追加又は不要な行の削除、縮小印刷、若しくは別紙のとおりとして、必要事項を記載した任意の一覧表を添付して構いません。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63627</xdr:colOff>
      <xdr:row>19</xdr:row>
      <xdr:rowOff>38099</xdr:rowOff>
    </xdr:from>
    <xdr:to>
      <xdr:col>12</xdr:col>
      <xdr:colOff>28575</xdr:colOff>
      <xdr:row>24</xdr:row>
      <xdr:rowOff>0</xdr:rowOff>
    </xdr:to>
    <xdr:sp macro="" textlink="">
      <xdr:nvSpPr>
        <xdr:cNvPr id="28" name="右中かっこ 27">
          <a:extLst>
            <a:ext uri="{FF2B5EF4-FFF2-40B4-BE49-F238E27FC236}">
              <a16:creationId xmlns:a16="http://schemas.microsoft.com/office/drawing/2014/main" id="{00000000-0008-0000-0500-00001C000000}"/>
            </a:ext>
          </a:extLst>
        </xdr:cNvPr>
        <xdr:cNvSpPr/>
      </xdr:nvSpPr>
      <xdr:spPr>
        <a:xfrm>
          <a:off x="10074402" y="4086224"/>
          <a:ext cx="364998" cy="1485901"/>
        </a:xfrm>
        <a:prstGeom prst="rightBrace">
          <a:avLst>
            <a:gd name="adj1" fmla="val 8333"/>
            <a:gd name="adj2" fmla="val 5901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20</xdr:row>
      <xdr:rowOff>228600</xdr:rowOff>
    </xdr:from>
    <xdr:to>
      <xdr:col>41</xdr:col>
      <xdr:colOff>76200</xdr:colOff>
      <xdr:row>23</xdr:row>
      <xdr:rowOff>104775</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0487025" y="4581525"/>
          <a:ext cx="5800725" cy="790575"/>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会社名のみならず役職名も記載してください。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a:solidFill>
                <a:srgbClr val="FF0000"/>
              </a:solidFill>
              <a:latin typeface="ＭＳ ゴシック" panose="020B0609070205080204" pitchFamily="49" charset="-128"/>
              <a:ea typeface="ＭＳ ゴシック" panose="020B0609070205080204" pitchFamily="49" charset="-128"/>
            </a:rPr>
            <a:t>記載漏れが散見されます。</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8</xdr:col>
      <xdr:colOff>0</xdr:colOff>
      <xdr:row>0</xdr:row>
      <xdr:rowOff>0</xdr:rowOff>
    </xdr:from>
    <xdr:ext cx="4000500" cy="839946"/>
    <xdr:sp macro="" textlink="">
      <xdr:nvSpPr>
        <xdr:cNvPr id="5" name="四角形: 角を丸くする 1">
          <a:extLst>
            <a:ext uri="{FF2B5EF4-FFF2-40B4-BE49-F238E27FC236}">
              <a16:creationId xmlns:a16="http://schemas.microsoft.com/office/drawing/2014/main" id="{00000000-0008-0000-0600-000005000000}"/>
            </a:ext>
          </a:extLst>
        </xdr:cNvPr>
        <xdr:cNvSpPr/>
      </xdr:nvSpPr>
      <xdr:spPr>
        <a:xfrm>
          <a:off x="9906000" y="0"/>
          <a:ext cx="4000500" cy="83994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sp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測量・コンサル</a:t>
          </a:r>
        </a:p>
      </xdr:txBody>
    </xdr:sp>
    <xdr:clientData/>
  </xdr:oneCellAnchor>
  <xdr:oneCellAnchor>
    <xdr:from>
      <xdr:col>8</xdr:col>
      <xdr:colOff>38100</xdr:colOff>
      <xdr:row>4</xdr:row>
      <xdr:rowOff>161925</xdr:rowOff>
    </xdr:from>
    <xdr:ext cx="6600825" cy="323564"/>
    <xdr:sp macro="" textlink="">
      <xdr:nvSpPr>
        <xdr:cNvPr id="8" name="四角形: 角を丸くする 5">
          <a:extLst>
            <a:ext uri="{FF2B5EF4-FFF2-40B4-BE49-F238E27FC236}">
              <a16:creationId xmlns:a16="http://schemas.microsoft.com/office/drawing/2014/main" id="{00000000-0008-0000-0600-000008000000}"/>
            </a:ext>
          </a:extLst>
        </xdr:cNvPr>
        <xdr:cNvSpPr/>
      </xdr:nvSpPr>
      <xdr:spPr>
        <a:xfrm>
          <a:off x="9944100" y="1114425"/>
          <a:ext cx="6600825" cy="323564"/>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spAutoFit/>
        </a:bodyPr>
        <a:lstStyle/>
        <a:p>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記載内容が同じであれば、任意様式又は他の申請に提出した書類でも構いません。</a:t>
          </a:r>
          <a:endParaRPr lang="ja-JP" altLang="ja-JP" sz="1400">
            <a:effectLst/>
            <a:latin typeface="ＭＳ ゴシック" panose="020B0609070205080204" pitchFamily="49" charset="-128"/>
            <a:ea typeface="ＭＳ ゴシック" panose="020B0609070205080204" pitchFamily="49" charset="-128"/>
          </a:endParaRPr>
        </a:p>
      </xdr:txBody>
    </xdr:sp>
    <xdr:clientData/>
  </xdr:oneCellAnchor>
  <xdr:twoCellAnchor>
    <xdr:from>
      <xdr:col>7</xdr:col>
      <xdr:colOff>195823</xdr:colOff>
      <xdr:row>8</xdr:row>
      <xdr:rowOff>123824</xdr:rowOff>
    </xdr:from>
    <xdr:to>
      <xdr:col>36</xdr:col>
      <xdr:colOff>19050</xdr:colOff>
      <xdr:row>20</xdr:row>
      <xdr:rowOff>152399</xdr:rowOff>
    </xdr:to>
    <xdr:sp macro="" textlink="">
      <xdr:nvSpPr>
        <xdr:cNvPr id="9" name="四角形: 角を丸くする 2">
          <a:extLst>
            <a:ext uri="{FF2B5EF4-FFF2-40B4-BE49-F238E27FC236}">
              <a16:creationId xmlns:a16="http://schemas.microsoft.com/office/drawing/2014/main" id="{00000000-0008-0000-0600-000009000000}"/>
            </a:ext>
          </a:extLst>
        </xdr:cNvPr>
        <xdr:cNvSpPr/>
      </xdr:nvSpPr>
      <xdr:spPr>
        <a:xfrm>
          <a:off x="9901798" y="1838324"/>
          <a:ext cx="6690752" cy="2314575"/>
        </a:xfrm>
        <a:prstGeom prst="roundRect">
          <a:avLst>
            <a:gd name="adj" fmla="val 9260"/>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①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本表は、申請日現在で作成してください。</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②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「商号又は名称・営業所名称」は、すべての本店又は支店等営業所の名称を記載してください。</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③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「所在地」は、営業所の所在地を上段から左詰めで記載してください。</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④ </a:t>
          </a: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「電話番号・ファクシミリ」は、市外局番、市内局番及び番号は、「－（ハイフン）」で区切って記載してください。</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20</xdr:col>
      <xdr:colOff>0</xdr:colOff>
      <xdr:row>0</xdr:row>
      <xdr:rowOff>0</xdr:rowOff>
    </xdr:from>
    <xdr:ext cx="4000500" cy="839946"/>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7019925" y="0"/>
          <a:ext cx="4000500" cy="83994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sp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測量・コンサル</a:t>
          </a:r>
        </a:p>
      </xdr:txBody>
    </xdr:sp>
    <xdr:clientData/>
  </xdr:oneCellAnchor>
  <xdr:twoCellAnchor>
    <xdr:from>
      <xdr:col>1</xdr:col>
      <xdr:colOff>8372</xdr:colOff>
      <xdr:row>19</xdr:row>
      <xdr:rowOff>0</xdr:rowOff>
    </xdr:from>
    <xdr:to>
      <xdr:col>4</xdr:col>
      <xdr:colOff>432286</xdr:colOff>
      <xdr:row>28</xdr:row>
      <xdr:rowOff>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545979" y="5905500"/>
          <a:ext cx="1036236" cy="34290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fPrintsWithSheet="0"/>
  </xdr:twoCellAnchor>
  <xdr:twoCellAnchor>
    <xdr:from>
      <xdr:col>4</xdr:col>
      <xdr:colOff>432287</xdr:colOff>
      <xdr:row>19</xdr:row>
      <xdr:rowOff>0</xdr:rowOff>
    </xdr:from>
    <xdr:to>
      <xdr:col>8</xdr:col>
      <xdr:colOff>432287</xdr:colOff>
      <xdr:row>28</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2582216" y="5905500"/>
          <a:ext cx="1047750" cy="34290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fPrintsWithSheet="0"/>
  </xdr:twoCellAnchor>
  <xdr:twoCellAnchor>
    <xdr:from>
      <xdr:col>8</xdr:col>
      <xdr:colOff>432287</xdr:colOff>
      <xdr:row>19</xdr:row>
      <xdr:rowOff>0</xdr:rowOff>
    </xdr:from>
    <xdr:to>
      <xdr:col>12</xdr:col>
      <xdr:colOff>432287</xdr:colOff>
      <xdr:row>28</xdr:row>
      <xdr:rowOff>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3629966" y="5905500"/>
          <a:ext cx="1047750" cy="34290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fPrintsWithSheet="0"/>
  </xdr:twoCellAnchor>
  <xdr:twoCellAnchor>
    <xdr:from>
      <xdr:col>1</xdr:col>
      <xdr:colOff>8373</xdr:colOff>
      <xdr:row>28</xdr:row>
      <xdr:rowOff>0</xdr:rowOff>
    </xdr:from>
    <xdr:to>
      <xdr:col>4</xdr:col>
      <xdr:colOff>432287</xdr:colOff>
      <xdr:row>29</xdr:row>
      <xdr:rowOff>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545980" y="9334500"/>
          <a:ext cx="1036236" cy="1905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latin typeface="メイリオ" panose="020B0604030504040204" pitchFamily="50" charset="-128"/>
              <a:ea typeface="メイリオ" panose="020B0604030504040204" pitchFamily="50" charset="-128"/>
            </a:rPr>
            <a:t>Ａ</a:t>
          </a:r>
        </a:p>
      </xdr:txBody>
    </xdr:sp>
    <xdr:clientData fPrintsWithSheet="0"/>
  </xdr:twoCellAnchor>
  <xdr:twoCellAnchor>
    <xdr:from>
      <xdr:col>5</xdr:col>
      <xdr:colOff>0</xdr:colOff>
      <xdr:row>28</xdr:row>
      <xdr:rowOff>0</xdr:rowOff>
    </xdr:from>
    <xdr:to>
      <xdr:col>9</xdr:col>
      <xdr:colOff>0</xdr:colOff>
      <xdr:row>29</xdr:row>
      <xdr:rowOff>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2585357" y="9334500"/>
          <a:ext cx="1047750" cy="1905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latin typeface="メイリオ" panose="020B0604030504040204" pitchFamily="50" charset="-128"/>
              <a:ea typeface="メイリオ" panose="020B0604030504040204" pitchFamily="50" charset="-128"/>
            </a:rPr>
            <a:t>Ｂ</a:t>
          </a:r>
        </a:p>
      </xdr:txBody>
    </xdr:sp>
    <xdr:clientData fPrintsWithSheet="0"/>
  </xdr:twoCellAnchor>
  <xdr:twoCellAnchor>
    <xdr:from>
      <xdr:col>9</xdr:col>
      <xdr:colOff>0</xdr:colOff>
      <xdr:row>28</xdr:row>
      <xdr:rowOff>0</xdr:rowOff>
    </xdr:from>
    <xdr:to>
      <xdr:col>12</xdr:col>
      <xdr:colOff>432288</xdr:colOff>
      <xdr:row>29</xdr:row>
      <xdr:rowOff>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3633107" y="9334500"/>
          <a:ext cx="1044610" cy="1905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latin typeface="メイリオ" panose="020B0604030504040204" pitchFamily="50" charset="-128"/>
              <a:ea typeface="メイリオ" panose="020B0604030504040204" pitchFamily="50" charset="-128"/>
            </a:rPr>
            <a:t>Ｃ</a:t>
          </a:r>
        </a:p>
      </xdr:txBody>
    </xdr:sp>
    <xdr:clientData fPrintsWithSheet="0"/>
  </xdr:twoCellAnchor>
  <xdr:twoCellAnchor>
    <xdr:from>
      <xdr:col>12</xdr:col>
      <xdr:colOff>432288</xdr:colOff>
      <xdr:row>19</xdr:row>
      <xdr:rowOff>0</xdr:rowOff>
    </xdr:from>
    <xdr:to>
      <xdr:col>16</xdr:col>
      <xdr:colOff>432288</xdr:colOff>
      <xdr:row>28</xdr:row>
      <xdr:rowOff>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4677717" y="5905500"/>
          <a:ext cx="1047750" cy="34290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bg1">
                <a:lumMod val="50000"/>
              </a:schemeClr>
            </a:solidFill>
          </a:endParaRPr>
        </a:p>
      </xdr:txBody>
    </xdr:sp>
    <xdr:clientData fPrintsWithSheet="0"/>
  </xdr:twoCellAnchor>
  <xdr:twoCellAnchor>
    <xdr:from>
      <xdr:col>13</xdr:col>
      <xdr:colOff>1</xdr:colOff>
      <xdr:row>28</xdr:row>
      <xdr:rowOff>0</xdr:rowOff>
    </xdr:from>
    <xdr:to>
      <xdr:col>17</xdr:col>
      <xdr:colOff>0</xdr:colOff>
      <xdr:row>29</xdr:row>
      <xdr:rowOff>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4680858" y="9334500"/>
          <a:ext cx="1047749" cy="1905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latin typeface="メイリオ" panose="020B0604030504040204" pitchFamily="50" charset="-128"/>
              <a:ea typeface="メイリオ" panose="020B0604030504040204" pitchFamily="50" charset="-128"/>
            </a:rPr>
            <a:t>Ｄ</a:t>
          </a:r>
        </a:p>
      </xdr:txBody>
    </xdr:sp>
    <xdr:clientData fPrintsWithSheet="0"/>
  </xdr:twoCellAnchor>
  <xdr:twoCellAnchor>
    <xdr:from>
      <xdr:col>20</xdr:col>
      <xdr:colOff>0</xdr:colOff>
      <xdr:row>4</xdr:row>
      <xdr:rowOff>155212</xdr:rowOff>
    </xdr:from>
    <xdr:to>
      <xdr:col>52</xdr:col>
      <xdr:colOff>0</xdr:colOff>
      <xdr:row>14</xdr:row>
      <xdr:rowOff>0</xdr:rowOff>
    </xdr:to>
    <xdr:sp macro="" textlink="">
      <xdr:nvSpPr>
        <xdr:cNvPr id="13" name="四角形: 角を丸くする 2">
          <a:extLst>
            <a:ext uri="{FF2B5EF4-FFF2-40B4-BE49-F238E27FC236}">
              <a16:creationId xmlns:a16="http://schemas.microsoft.com/office/drawing/2014/main" id="{00000000-0008-0000-0700-00000D000000}"/>
            </a:ext>
          </a:extLst>
        </xdr:cNvPr>
        <xdr:cNvSpPr/>
      </xdr:nvSpPr>
      <xdr:spPr>
        <a:xfrm>
          <a:off x="7019925" y="1107712"/>
          <a:ext cx="6400800" cy="3273788"/>
        </a:xfrm>
        <a:prstGeom prst="roundRect">
          <a:avLst>
            <a:gd name="adj" fmla="val 2951"/>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測量等実績高は、「Ａ」及び「Ｃ」の欄に記載してください。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決算期を変更した場合は、「Ｂ」、「Ｃ」及び「Ｄ」の欄に記載して、次のとおり算出してください。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「正職員数（内技術者数）」は、市外の測量・コンサルタント業者で上天草市内に営業所等がある場合に記載してください。</a:t>
          </a:r>
        </a:p>
      </xdr:txBody>
    </xdr:sp>
    <xdr:clientData/>
  </xdr:twoCellAnchor>
  <xdr:oneCellAnchor>
    <xdr:from>
      <xdr:col>22</xdr:col>
      <xdr:colOff>191347</xdr:colOff>
      <xdr:row>7</xdr:row>
      <xdr:rowOff>187930</xdr:rowOff>
    </xdr:from>
    <xdr:ext cx="3686688" cy="1118356"/>
    <xdr:sp macro="" textlink="">
      <xdr:nvSpPr>
        <xdr:cNvPr id="14" name="Rectangle 16">
          <a:extLst>
            <a:ext uri="{FF2B5EF4-FFF2-40B4-BE49-F238E27FC236}">
              <a16:creationId xmlns:a16="http://schemas.microsoft.com/office/drawing/2014/main" id="{00000000-0008-0000-0700-00000E000000}"/>
            </a:ext>
          </a:extLst>
        </xdr:cNvPr>
        <xdr:cNvSpPr>
          <a:spLocks noChangeArrowheads="1"/>
        </xdr:cNvSpPr>
      </xdr:nvSpPr>
      <xdr:spPr bwMode="auto">
        <a:xfrm>
          <a:off x="7498383" y="1902430"/>
          <a:ext cx="3686688" cy="1118356"/>
        </a:xfrm>
        <a:prstGeom prst="rect">
          <a:avLst/>
        </a:prstGeom>
        <a:solidFill>
          <a:srgbClr val="FFFFFF"/>
        </a:solidFill>
        <a:ln w="19050">
          <a:solidFill>
            <a:srgbClr val="FF0000"/>
          </a:solidFill>
          <a:prstDash val="sysDot"/>
          <a:miter lim="800000"/>
          <a:headEnd/>
          <a:tailEnd/>
        </a:ln>
      </xdr:spPr>
      <xdr:txBody>
        <a:bodyPr vertOverflow="clip" wrap="none" lIns="108000" tIns="108000" rIns="108000" bIns="108000" spcCol="0" anchor="ctr" upright="1">
          <a:spAutoFit/>
        </a:bodyPr>
        <a:lstStyle/>
        <a:p>
          <a:pPr algn="l" rtl="0">
            <a:lnSpc>
              <a:spcPct val="100000"/>
            </a:lnSpc>
            <a:defRPr sz="1000"/>
          </a:pPr>
          <a:r>
            <a:rPr lang="ja-JP" altLang="en-US" sz="1200" b="1" i="0" u="none" strike="noStrike" baseline="0">
              <a:solidFill>
                <a:srgbClr val="000000"/>
              </a:solidFill>
              <a:latin typeface="メイリオ" panose="020B0604030504040204" pitchFamily="50" charset="-128"/>
              <a:ea typeface="メイリオ" panose="020B0604030504040204" pitchFamily="50" charset="-128"/>
            </a:rPr>
            <a:t>基準決算：Ｄ、前期：Ｃ、前々期：Ｂ</a:t>
          </a:r>
          <a:endParaRPr lang="en-US" altLang="ja-JP" sz="1200" b="1" i="0" u="none" strike="noStrike" baseline="0">
            <a:solidFill>
              <a:srgbClr val="000000"/>
            </a:solidFill>
            <a:latin typeface="メイリオ" panose="020B0604030504040204" pitchFamily="50" charset="-128"/>
            <a:ea typeface="メイリオ" panose="020B0604030504040204" pitchFamily="50" charset="-128"/>
          </a:endParaRPr>
        </a:p>
        <a:p>
          <a:pPr algn="l" rtl="0">
            <a:lnSpc>
              <a:spcPct val="100000"/>
            </a:lnSpc>
            <a:defRPr sz="1000"/>
          </a:pPr>
          <a:r>
            <a:rPr lang="ja-JP" altLang="en-US" sz="1200" b="1" i="0" u="sng" strike="noStrike" baseline="0">
              <a:solidFill>
                <a:srgbClr val="000000"/>
              </a:solidFill>
              <a:latin typeface="メイリオ" panose="020B0604030504040204" pitchFamily="50" charset="-128"/>
              <a:ea typeface="メイリオ" panose="020B0604030504040204" pitchFamily="50" charset="-128"/>
            </a:rPr>
            <a:t>（Ｂ</a:t>
          </a:r>
          <a:r>
            <a:rPr lang="en-US" altLang="ja-JP" sz="1200" b="1" i="0" u="sng" strike="noStrike" baseline="0">
              <a:solidFill>
                <a:srgbClr val="000000"/>
              </a:solidFill>
              <a:latin typeface="メイリオ" panose="020B0604030504040204" pitchFamily="50" charset="-128"/>
              <a:ea typeface="メイリオ" panose="020B0604030504040204" pitchFamily="50" charset="-128"/>
            </a:rPr>
            <a:t>×</a:t>
          </a:r>
          <a:r>
            <a:rPr lang="ja-JP" altLang="en-US" sz="1200" b="1" i="0" u="sng" strike="noStrike" baseline="0">
              <a:solidFill>
                <a:srgbClr val="000000"/>
              </a:solidFill>
              <a:latin typeface="メイリオ" panose="020B0604030504040204" pitchFamily="50" charset="-128"/>
              <a:ea typeface="メイリオ" panose="020B0604030504040204" pitchFamily="50" charset="-128"/>
            </a:rPr>
            <a:t>（</a:t>
          </a:r>
          <a:r>
            <a:rPr lang="en-US" altLang="ja-JP" sz="1200" b="1" i="0" u="sng" strike="noStrike" baseline="0">
              <a:solidFill>
                <a:srgbClr val="000000"/>
              </a:solidFill>
              <a:latin typeface="メイリオ" panose="020B0604030504040204" pitchFamily="50" charset="-128"/>
              <a:ea typeface="メイリオ" panose="020B0604030504040204" pitchFamily="50" charset="-128"/>
            </a:rPr>
            <a:t>12</a:t>
          </a:r>
          <a:r>
            <a:rPr lang="ja-JP" altLang="en-US" sz="1200" b="1" i="0" u="sng" strike="noStrike" baseline="0">
              <a:solidFill>
                <a:srgbClr val="000000"/>
              </a:solidFill>
              <a:latin typeface="メイリオ" panose="020B0604030504040204" pitchFamily="50" charset="-128"/>
              <a:ea typeface="メイリオ" panose="020B0604030504040204" pitchFamily="50" charset="-128"/>
            </a:rPr>
            <a:t>か月－Ｄの決算月数）／</a:t>
          </a:r>
          <a:r>
            <a:rPr lang="en-US" altLang="ja-JP" sz="1200" b="1" i="0" u="sng" strike="noStrike" baseline="0">
              <a:solidFill>
                <a:srgbClr val="000000"/>
              </a:solidFill>
              <a:latin typeface="メイリオ" panose="020B0604030504040204" pitchFamily="50" charset="-128"/>
              <a:ea typeface="メイリオ" panose="020B0604030504040204" pitchFamily="50" charset="-128"/>
            </a:rPr>
            <a:t>12</a:t>
          </a:r>
          <a:r>
            <a:rPr lang="ja-JP" altLang="en-US" sz="1200" b="1" i="0" u="sng" strike="noStrike" baseline="0">
              <a:solidFill>
                <a:srgbClr val="000000"/>
              </a:solidFill>
              <a:latin typeface="メイリオ" panose="020B0604030504040204" pitchFamily="50" charset="-128"/>
              <a:ea typeface="メイリオ" panose="020B0604030504040204" pitchFamily="50" charset="-128"/>
            </a:rPr>
            <a:t>）＋Ｃ＋Ｄ</a:t>
          </a:r>
        </a:p>
        <a:p>
          <a:pPr algn="l" rtl="0">
            <a:lnSpc>
              <a:spcPct val="100000"/>
            </a:lnSpc>
            <a:defRPr sz="1000"/>
          </a:pPr>
          <a:r>
            <a:rPr lang="ja-JP" altLang="en-US" sz="1200" b="1" i="0" u="none" strike="noStrike" baseline="0">
              <a:solidFill>
                <a:srgbClr val="000000"/>
              </a:solidFill>
              <a:latin typeface="メイリオ" panose="020B0604030504040204" pitchFamily="50" charset="-128"/>
              <a:ea typeface="メイリオ" panose="020B0604030504040204" pitchFamily="50" charset="-128"/>
            </a:rPr>
            <a:t>　　　　　　　　　　　</a:t>
          </a:r>
          <a:r>
            <a:rPr lang="en-US" altLang="ja-JP" sz="1200" b="1" i="0" u="none" strike="noStrike" baseline="0">
              <a:solidFill>
                <a:srgbClr val="000000"/>
              </a:solidFill>
              <a:latin typeface="メイリオ" panose="020B0604030504040204" pitchFamily="50" charset="-128"/>
              <a:ea typeface="メイリオ" panose="020B0604030504040204" pitchFamily="50" charset="-128"/>
            </a:rPr>
            <a:t>2</a:t>
          </a:r>
          <a:endParaRPr lang="ja-JP" altLang="en-US" sz="1200" b="1" i="0" u="none" strike="noStrike" baseline="0">
            <a:solidFill>
              <a:srgbClr val="000000"/>
            </a:solidFill>
            <a:latin typeface="メイリオ" panose="020B0604030504040204" pitchFamily="50" charset="-128"/>
            <a:ea typeface="メイリオ" panose="020B0604030504040204"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10</xdr:col>
      <xdr:colOff>0</xdr:colOff>
      <xdr:row>0</xdr:row>
      <xdr:rowOff>0</xdr:rowOff>
    </xdr:from>
    <xdr:to>
      <xdr:col>30</xdr:col>
      <xdr:colOff>0</xdr:colOff>
      <xdr:row>3</xdr:row>
      <xdr:rowOff>77946</xdr:rowOff>
    </xdr:to>
    <xdr:sp macro="" textlink="">
      <xdr:nvSpPr>
        <xdr:cNvPr id="2" name="四角形: 角を丸くする 1">
          <a:extLst>
            <a:ext uri="{FF2B5EF4-FFF2-40B4-BE49-F238E27FC236}">
              <a16:creationId xmlns:a16="http://schemas.microsoft.com/office/drawing/2014/main" id="{00000000-0008-0000-0800-000002000000}"/>
            </a:ext>
          </a:extLst>
        </xdr:cNvPr>
        <xdr:cNvSpPr/>
      </xdr:nvSpPr>
      <xdr:spPr>
        <a:xfrm>
          <a:off x="10420350" y="0"/>
          <a:ext cx="4000500" cy="839946"/>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none" rtlCol="0" anchor="ctr">
          <a:noAutofit/>
        </a:bodyPr>
        <a:lstStyle/>
        <a:p>
          <a:pPr algn="ctr"/>
          <a:r>
            <a:rPr kumimoji="1" lang="ja-JP" altLang="en-US" sz="4000">
              <a:solidFill>
                <a:sysClr val="windowText" lastClr="000000"/>
              </a:solidFill>
              <a:latin typeface="ＭＳ ゴシック" panose="020B0609070205080204" pitchFamily="49" charset="-128"/>
              <a:ea typeface="ＭＳ ゴシック" panose="020B0609070205080204" pitchFamily="49" charset="-128"/>
            </a:rPr>
            <a:t>測量・コンサル</a:t>
          </a:r>
        </a:p>
      </xdr:txBody>
    </xdr:sp>
    <xdr:clientData/>
  </xdr:twoCellAnchor>
  <xdr:twoCellAnchor>
    <xdr:from>
      <xdr:col>10</xdr:col>
      <xdr:colOff>1</xdr:colOff>
      <xdr:row>9</xdr:row>
      <xdr:rowOff>0</xdr:rowOff>
    </xdr:from>
    <xdr:to>
      <xdr:col>43</xdr:col>
      <xdr:colOff>0</xdr:colOff>
      <xdr:row>14</xdr:row>
      <xdr:rowOff>0</xdr:rowOff>
    </xdr:to>
    <xdr:sp macro="" textlink="">
      <xdr:nvSpPr>
        <xdr:cNvPr id="3" name="四角形: 角を丸くする 2">
          <a:extLst>
            <a:ext uri="{FF2B5EF4-FFF2-40B4-BE49-F238E27FC236}">
              <a16:creationId xmlns:a16="http://schemas.microsoft.com/office/drawing/2014/main" id="{00000000-0008-0000-0800-000003000000}"/>
            </a:ext>
          </a:extLst>
        </xdr:cNvPr>
        <xdr:cNvSpPr/>
      </xdr:nvSpPr>
      <xdr:spPr>
        <a:xfrm>
          <a:off x="10420351" y="2095500"/>
          <a:ext cx="6600824" cy="190500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直前２か年営業年度の主な完成業務及び直前２か年営業年度に着手した主な未完成業務について、最大１０件まで記載してください。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下請については、「委託者」に元請業者名を記載し、「業務名」欄に下請件名を記載してください。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「測量等対象の規模等」は、例えば測量の面積・精度等、設計の階数・構造・延べ面積等を記載してください。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228600" indent="-228600" algn="l">
            <a:buFont typeface="+mj-ea"/>
            <a:buAutoNum type="circleNumDbPlain"/>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「請負代金の額」は、消費税込みの金額を記載してください。</a:t>
          </a:r>
        </a:p>
      </xdr:txBody>
    </xdr:sp>
    <xdr:clientData/>
  </xdr:twoCellAnchor>
  <xdr:oneCellAnchor>
    <xdr:from>
      <xdr:col>9</xdr:col>
      <xdr:colOff>200024</xdr:colOff>
      <xdr:row>4</xdr:row>
      <xdr:rowOff>57436</xdr:rowOff>
    </xdr:from>
    <xdr:ext cx="6600825" cy="323564"/>
    <xdr:sp macro="" textlink="">
      <xdr:nvSpPr>
        <xdr:cNvPr id="4" name="四角形: 角を丸くする 5">
          <a:extLst>
            <a:ext uri="{FF2B5EF4-FFF2-40B4-BE49-F238E27FC236}">
              <a16:creationId xmlns:a16="http://schemas.microsoft.com/office/drawing/2014/main" id="{00000000-0008-0000-0800-000004000000}"/>
            </a:ext>
          </a:extLst>
        </xdr:cNvPr>
        <xdr:cNvSpPr/>
      </xdr:nvSpPr>
      <xdr:spPr>
        <a:xfrm>
          <a:off x="10420349" y="1009936"/>
          <a:ext cx="6600825" cy="323564"/>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spAutoFit/>
        </a:bodyP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業種ごとに作成してください。</a:t>
          </a:r>
        </a:p>
      </xdr:txBody>
    </xdr:sp>
    <xdr:clientData/>
  </xdr:oneCellAnchor>
  <xdr:twoCellAnchor>
    <xdr:from>
      <xdr:col>10</xdr:col>
      <xdr:colOff>1</xdr:colOff>
      <xdr:row>7</xdr:row>
      <xdr:rowOff>0</xdr:rowOff>
    </xdr:from>
    <xdr:to>
      <xdr:col>43</xdr:col>
      <xdr:colOff>0</xdr:colOff>
      <xdr:row>8</xdr:row>
      <xdr:rowOff>133500</xdr:rowOff>
    </xdr:to>
    <xdr:sp macro="" textlink="">
      <xdr:nvSpPr>
        <xdr:cNvPr id="5" name="四角形: 角を丸くする 24">
          <a:extLst>
            <a:ext uri="{FF2B5EF4-FFF2-40B4-BE49-F238E27FC236}">
              <a16:creationId xmlns:a16="http://schemas.microsoft.com/office/drawing/2014/main" id="{00000000-0008-0000-0800-000005000000}"/>
            </a:ext>
          </a:extLst>
        </xdr:cNvPr>
        <xdr:cNvSpPr/>
      </xdr:nvSpPr>
      <xdr:spPr>
        <a:xfrm>
          <a:off x="10420351" y="1524000"/>
          <a:ext cx="6600824" cy="324000"/>
        </a:xfrm>
        <a:prstGeom prst="roundRect">
          <a:avLst>
            <a:gd name="adj" fmla="val 20565"/>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ctr">
          <a:noAutofit/>
        </a:bodyPr>
        <a:lstStyle/>
        <a:p>
          <a:pPr marL="0" indent="0" algn="l">
            <a:buFontTx/>
            <a:buNone/>
          </a:pP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記載内容が同じであれば、任意様式又は他の申請に提出した書類でも構いません。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1%20&#25351;&#21517;&#39000;\R5&#12539;6&#20837;&#26413;&#21442;&#21152;&#32773;&#12398;&#36039;&#26684;&#23529;&#26619;&#30003;&#35531;&#65288;&#38651;&#23376;&#65289;\07%20&#36861;&#21152;&#21463;&#20184;&#65288;&#65330;&#65302;&#65289;\&#12304;&#20001;&#26041;&#12395;&#30003;&#35531;&#12305;&#20196;&#21644;5&#65381;6&#24180;&#24230;&#19978;&#22825;&#33609;&#24066;&#24037;&#20107;&#31561;&#31478;&#20105;&#20837;&#26413;&#21442;&#21152;&#32773;&#36039;&#26684;&#23529;&#26619;&#30003;&#35531;&#26360;&#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綴り方"/>
      <sheetName val="申請書類一覧_両方"/>
      <sheetName val="１_申請書"/>
      <sheetName val="参考_社会保険料等の確認"/>
      <sheetName val="２_希望業種"/>
      <sheetName val="３_役員等一覧"/>
      <sheetName val="４_営業所一覧"/>
      <sheetName val="５_市税調査_市内"/>
      <sheetName val="６_工事経歴書"/>
      <sheetName val="７_使用人数_市内"/>
      <sheetName val="８_技術員名簿(有資格)_市内"/>
      <sheetName val="8_技術員名簿(有資格者)に係る証明書用のインデックス"/>
      <sheetName val="９_技術員名簿(その他)_市内"/>
      <sheetName val="9_技術員名簿(その他)に係る証明書用のインデックス"/>
      <sheetName val="１０_営業の沿革_市内"/>
      <sheetName val="１１_社会貢献_市内"/>
      <sheetName val="１２_業態調書"/>
      <sheetName val="１３_測量等実績調書"/>
      <sheetName val="１４_技術者一覧"/>
      <sheetName val="１４_技術者一覧 (2)"/>
      <sheetName val="１５_技術者経歴書"/>
      <sheetName val="１６_事務所資料_市内"/>
    </sheetNames>
    <sheetDataSet>
      <sheetData sheetId="0"/>
      <sheetData sheetId="1"/>
      <sheetData sheetId="2">
        <row r="28">
          <cell r="F28"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bg1">
              <a:lumMod val="65000"/>
            </a:schemeClr>
          </a:solidFill>
          <a:prstDash val="sysDot"/>
        </a:ln>
      </a:spPr>
      <a:bodyPr vertOverflow="clip" rtlCol="0" anchor="ctr"/>
      <a:lstStyle>
        <a:defPPr>
          <a:defRPr sz="1000">
            <a:solidFill>
              <a:schemeClr val="bg1">
                <a:lumMod val="50000"/>
              </a:schemeClr>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41.xml"/><Relationship Id="rId21" Type="http://schemas.openxmlformats.org/officeDocument/2006/relationships/ctrlProp" Target="../ctrlProps/ctrlProp45.xml"/><Relationship Id="rId42" Type="http://schemas.openxmlformats.org/officeDocument/2006/relationships/ctrlProp" Target="../ctrlProps/ctrlProp66.xml"/><Relationship Id="rId63" Type="http://schemas.openxmlformats.org/officeDocument/2006/relationships/ctrlProp" Target="../ctrlProps/ctrlProp87.xml"/><Relationship Id="rId84" Type="http://schemas.openxmlformats.org/officeDocument/2006/relationships/ctrlProp" Target="../ctrlProps/ctrlProp108.xml"/><Relationship Id="rId138" Type="http://schemas.openxmlformats.org/officeDocument/2006/relationships/ctrlProp" Target="../ctrlProps/ctrlProp162.xml"/><Relationship Id="rId159" Type="http://schemas.openxmlformats.org/officeDocument/2006/relationships/ctrlProp" Target="../ctrlProps/ctrlProp183.xml"/><Relationship Id="rId107" Type="http://schemas.openxmlformats.org/officeDocument/2006/relationships/ctrlProp" Target="../ctrlProps/ctrlProp131.xml"/><Relationship Id="rId11" Type="http://schemas.openxmlformats.org/officeDocument/2006/relationships/ctrlProp" Target="../ctrlProps/ctrlProp35.xml"/><Relationship Id="rId32" Type="http://schemas.openxmlformats.org/officeDocument/2006/relationships/ctrlProp" Target="../ctrlProps/ctrlProp56.xml"/><Relationship Id="rId53" Type="http://schemas.openxmlformats.org/officeDocument/2006/relationships/ctrlProp" Target="../ctrlProps/ctrlProp77.xml"/><Relationship Id="rId74" Type="http://schemas.openxmlformats.org/officeDocument/2006/relationships/ctrlProp" Target="../ctrlProps/ctrlProp98.xml"/><Relationship Id="rId128" Type="http://schemas.openxmlformats.org/officeDocument/2006/relationships/ctrlProp" Target="../ctrlProps/ctrlProp152.xml"/><Relationship Id="rId149" Type="http://schemas.openxmlformats.org/officeDocument/2006/relationships/ctrlProp" Target="../ctrlProps/ctrlProp173.xml"/><Relationship Id="rId5" Type="http://schemas.openxmlformats.org/officeDocument/2006/relationships/ctrlProp" Target="../ctrlProps/ctrlProp29.xml"/><Relationship Id="rId95" Type="http://schemas.openxmlformats.org/officeDocument/2006/relationships/ctrlProp" Target="../ctrlProps/ctrlProp119.xml"/><Relationship Id="rId160" Type="http://schemas.openxmlformats.org/officeDocument/2006/relationships/ctrlProp" Target="../ctrlProps/ctrlProp184.xml"/><Relationship Id="rId22" Type="http://schemas.openxmlformats.org/officeDocument/2006/relationships/ctrlProp" Target="../ctrlProps/ctrlProp46.xml"/><Relationship Id="rId43" Type="http://schemas.openxmlformats.org/officeDocument/2006/relationships/ctrlProp" Target="../ctrlProps/ctrlProp67.xml"/><Relationship Id="rId64" Type="http://schemas.openxmlformats.org/officeDocument/2006/relationships/ctrlProp" Target="../ctrlProps/ctrlProp88.xml"/><Relationship Id="rId118" Type="http://schemas.openxmlformats.org/officeDocument/2006/relationships/ctrlProp" Target="../ctrlProps/ctrlProp142.xml"/><Relationship Id="rId139" Type="http://schemas.openxmlformats.org/officeDocument/2006/relationships/ctrlProp" Target="../ctrlProps/ctrlProp163.xml"/><Relationship Id="rId85" Type="http://schemas.openxmlformats.org/officeDocument/2006/relationships/ctrlProp" Target="../ctrlProps/ctrlProp109.xml"/><Relationship Id="rId150" Type="http://schemas.openxmlformats.org/officeDocument/2006/relationships/ctrlProp" Target="../ctrlProps/ctrlProp174.xml"/><Relationship Id="rId12" Type="http://schemas.openxmlformats.org/officeDocument/2006/relationships/ctrlProp" Target="../ctrlProps/ctrlProp36.xml"/><Relationship Id="rId17" Type="http://schemas.openxmlformats.org/officeDocument/2006/relationships/ctrlProp" Target="../ctrlProps/ctrlProp41.xml"/><Relationship Id="rId33" Type="http://schemas.openxmlformats.org/officeDocument/2006/relationships/ctrlProp" Target="../ctrlProps/ctrlProp57.xml"/><Relationship Id="rId38" Type="http://schemas.openxmlformats.org/officeDocument/2006/relationships/ctrlProp" Target="../ctrlProps/ctrlProp62.xml"/><Relationship Id="rId59" Type="http://schemas.openxmlformats.org/officeDocument/2006/relationships/ctrlProp" Target="../ctrlProps/ctrlProp83.xml"/><Relationship Id="rId103" Type="http://schemas.openxmlformats.org/officeDocument/2006/relationships/ctrlProp" Target="../ctrlProps/ctrlProp127.xml"/><Relationship Id="rId108" Type="http://schemas.openxmlformats.org/officeDocument/2006/relationships/ctrlProp" Target="../ctrlProps/ctrlProp132.xml"/><Relationship Id="rId124" Type="http://schemas.openxmlformats.org/officeDocument/2006/relationships/ctrlProp" Target="../ctrlProps/ctrlProp148.xml"/><Relationship Id="rId129" Type="http://schemas.openxmlformats.org/officeDocument/2006/relationships/ctrlProp" Target="../ctrlProps/ctrlProp153.xml"/><Relationship Id="rId54" Type="http://schemas.openxmlformats.org/officeDocument/2006/relationships/ctrlProp" Target="../ctrlProps/ctrlProp78.xml"/><Relationship Id="rId70" Type="http://schemas.openxmlformats.org/officeDocument/2006/relationships/ctrlProp" Target="../ctrlProps/ctrlProp94.xml"/><Relationship Id="rId75" Type="http://schemas.openxmlformats.org/officeDocument/2006/relationships/ctrlProp" Target="../ctrlProps/ctrlProp99.xml"/><Relationship Id="rId91" Type="http://schemas.openxmlformats.org/officeDocument/2006/relationships/ctrlProp" Target="../ctrlProps/ctrlProp115.xml"/><Relationship Id="rId96" Type="http://schemas.openxmlformats.org/officeDocument/2006/relationships/ctrlProp" Target="../ctrlProps/ctrlProp120.xml"/><Relationship Id="rId140" Type="http://schemas.openxmlformats.org/officeDocument/2006/relationships/ctrlProp" Target="../ctrlProps/ctrlProp164.xml"/><Relationship Id="rId145" Type="http://schemas.openxmlformats.org/officeDocument/2006/relationships/ctrlProp" Target="../ctrlProps/ctrlProp169.xml"/><Relationship Id="rId161" Type="http://schemas.openxmlformats.org/officeDocument/2006/relationships/ctrlProp" Target="../ctrlProps/ctrlProp185.xml"/><Relationship Id="rId1" Type="http://schemas.openxmlformats.org/officeDocument/2006/relationships/printerSettings" Target="../printerSettings/printerSettings5.bin"/><Relationship Id="rId6" Type="http://schemas.openxmlformats.org/officeDocument/2006/relationships/ctrlProp" Target="../ctrlProps/ctrlProp30.xml"/><Relationship Id="rId23" Type="http://schemas.openxmlformats.org/officeDocument/2006/relationships/ctrlProp" Target="../ctrlProps/ctrlProp47.xml"/><Relationship Id="rId28" Type="http://schemas.openxmlformats.org/officeDocument/2006/relationships/ctrlProp" Target="../ctrlProps/ctrlProp52.xml"/><Relationship Id="rId49" Type="http://schemas.openxmlformats.org/officeDocument/2006/relationships/ctrlProp" Target="../ctrlProps/ctrlProp73.xml"/><Relationship Id="rId114" Type="http://schemas.openxmlformats.org/officeDocument/2006/relationships/ctrlProp" Target="../ctrlProps/ctrlProp138.xml"/><Relationship Id="rId119" Type="http://schemas.openxmlformats.org/officeDocument/2006/relationships/ctrlProp" Target="../ctrlProps/ctrlProp143.xml"/><Relationship Id="rId44" Type="http://schemas.openxmlformats.org/officeDocument/2006/relationships/ctrlProp" Target="../ctrlProps/ctrlProp68.xml"/><Relationship Id="rId60" Type="http://schemas.openxmlformats.org/officeDocument/2006/relationships/ctrlProp" Target="../ctrlProps/ctrlProp84.xml"/><Relationship Id="rId65" Type="http://schemas.openxmlformats.org/officeDocument/2006/relationships/ctrlProp" Target="../ctrlProps/ctrlProp89.xml"/><Relationship Id="rId81" Type="http://schemas.openxmlformats.org/officeDocument/2006/relationships/ctrlProp" Target="../ctrlProps/ctrlProp105.xml"/><Relationship Id="rId86" Type="http://schemas.openxmlformats.org/officeDocument/2006/relationships/ctrlProp" Target="../ctrlProps/ctrlProp110.xml"/><Relationship Id="rId130" Type="http://schemas.openxmlformats.org/officeDocument/2006/relationships/ctrlProp" Target="../ctrlProps/ctrlProp154.xml"/><Relationship Id="rId135" Type="http://schemas.openxmlformats.org/officeDocument/2006/relationships/ctrlProp" Target="../ctrlProps/ctrlProp159.xml"/><Relationship Id="rId151" Type="http://schemas.openxmlformats.org/officeDocument/2006/relationships/ctrlProp" Target="../ctrlProps/ctrlProp175.xml"/><Relationship Id="rId156" Type="http://schemas.openxmlformats.org/officeDocument/2006/relationships/ctrlProp" Target="../ctrlProps/ctrlProp180.xml"/><Relationship Id="rId13" Type="http://schemas.openxmlformats.org/officeDocument/2006/relationships/ctrlProp" Target="../ctrlProps/ctrlProp37.xml"/><Relationship Id="rId18" Type="http://schemas.openxmlformats.org/officeDocument/2006/relationships/ctrlProp" Target="../ctrlProps/ctrlProp42.xml"/><Relationship Id="rId39" Type="http://schemas.openxmlformats.org/officeDocument/2006/relationships/ctrlProp" Target="../ctrlProps/ctrlProp63.xml"/><Relationship Id="rId109" Type="http://schemas.openxmlformats.org/officeDocument/2006/relationships/ctrlProp" Target="../ctrlProps/ctrlProp133.xml"/><Relationship Id="rId34" Type="http://schemas.openxmlformats.org/officeDocument/2006/relationships/ctrlProp" Target="../ctrlProps/ctrlProp58.xml"/><Relationship Id="rId50" Type="http://schemas.openxmlformats.org/officeDocument/2006/relationships/ctrlProp" Target="../ctrlProps/ctrlProp74.xml"/><Relationship Id="rId55" Type="http://schemas.openxmlformats.org/officeDocument/2006/relationships/ctrlProp" Target="../ctrlProps/ctrlProp79.xml"/><Relationship Id="rId76" Type="http://schemas.openxmlformats.org/officeDocument/2006/relationships/ctrlProp" Target="../ctrlProps/ctrlProp100.xml"/><Relationship Id="rId97" Type="http://schemas.openxmlformats.org/officeDocument/2006/relationships/ctrlProp" Target="../ctrlProps/ctrlProp121.xml"/><Relationship Id="rId104" Type="http://schemas.openxmlformats.org/officeDocument/2006/relationships/ctrlProp" Target="../ctrlProps/ctrlProp128.xml"/><Relationship Id="rId120" Type="http://schemas.openxmlformats.org/officeDocument/2006/relationships/ctrlProp" Target="../ctrlProps/ctrlProp144.xml"/><Relationship Id="rId125" Type="http://schemas.openxmlformats.org/officeDocument/2006/relationships/ctrlProp" Target="../ctrlProps/ctrlProp149.xml"/><Relationship Id="rId141" Type="http://schemas.openxmlformats.org/officeDocument/2006/relationships/ctrlProp" Target="../ctrlProps/ctrlProp165.xml"/><Relationship Id="rId146" Type="http://schemas.openxmlformats.org/officeDocument/2006/relationships/ctrlProp" Target="../ctrlProps/ctrlProp170.xml"/><Relationship Id="rId7" Type="http://schemas.openxmlformats.org/officeDocument/2006/relationships/ctrlProp" Target="../ctrlProps/ctrlProp31.xml"/><Relationship Id="rId71" Type="http://schemas.openxmlformats.org/officeDocument/2006/relationships/ctrlProp" Target="../ctrlProps/ctrlProp95.xml"/><Relationship Id="rId92" Type="http://schemas.openxmlformats.org/officeDocument/2006/relationships/ctrlProp" Target="../ctrlProps/ctrlProp116.xml"/><Relationship Id="rId162" Type="http://schemas.openxmlformats.org/officeDocument/2006/relationships/ctrlProp" Target="../ctrlProps/ctrlProp186.xml"/><Relationship Id="rId2" Type="http://schemas.openxmlformats.org/officeDocument/2006/relationships/drawing" Target="../drawings/drawing5.xml"/><Relationship Id="rId29" Type="http://schemas.openxmlformats.org/officeDocument/2006/relationships/ctrlProp" Target="../ctrlProps/ctrlProp53.xml"/><Relationship Id="rId24" Type="http://schemas.openxmlformats.org/officeDocument/2006/relationships/ctrlProp" Target="../ctrlProps/ctrlProp48.xml"/><Relationship Id="rId40" Type="http://schemas.openxmlformats.org/officeDocument/2006/relationships/ctrlProp" Target="../ctrlProps/ctrlProp64.xml"/><Relationship Id="rId45" Type="http://schemas.openxmlformats.org/officeDocument/2006/relationships/ctrlProp" Target="../ctrlProps/ctrlProp69.xml"/><Relationship Id="rId66" Type="http://schemas.openxmlformats.org/officeDocument/2006/relationships/ctrlProp" Target="../ctrlProps/ctrlProp90.xml"/><Relationship Id="rId87" Type="http://schemas.openxmlformats.org/officeDocument/2006/relationships/ctrlProp" Target="../ctrlProps/ctrlProp111.xml"/><Relationship Id="rId110" Type="http://schemas.openxmlformats.org/officeDocument/2006/relationships/ctrlProp" Target="../ctrlProps/ctrlProp134.xml"/><Relationship Id="rId115" Type="http://schemas.openxmlformats.org/officeDocument/2006/relationships/ctrlProp" Target="../ctrlProps/ctrlProp139.xml"/><Relationship Id="rId131" Type="http://schemas.openxmlformats.org/officeDocument/2006/relationships/ctrlProp" Target="../ctrlProps/ctrlProp155.xml"/><Relationship Id="rId136" Type="http://schemas.openxmlformats.org/officeDocument/2006/relationships/ctrlProp" Target="../ctrlProps/ctrlProp160.xml"/><Relationship Id="rId157" Type="http://schemas.openxmlformats.org/officeDocument/2006/relationships/ctrlProp" Target="../ctrlProps/ctrlProp181.xml"/><Relationship Id="rId61" Type="http://schemas.openxmlformats.org/officeDocument/2006/relationships/ctrlProp" Target="../ctrlProps/ctrlProp85.xml"/><Relationship Id="rId82" Type="http://schemas.openxmlformats.org/officeDocument/2006/relationships/ctrlProp" Target="../ctrlProps/ctrlProp106.xml"/><Relationship Id="rId152" Type="http://schemas.openxmlformats.org/officeDocument/2006/relationships/ctrlProp" Target="../ctrlProps/ctrlProp176.xml"/><Relationship Id="rId19" Type="http://schemas.openxmlformats.org/officeDocument/2006/relationships/ctrlProp" Target="../ctrlProps/ctrlProp43.xml"/><Relationship Id="rId14" Type="http://schemas.openxmlformats.org/officeDocument/2006/relationships/ctrlProp" Target="../ctrlProps/ctrlProp38.xml"/><Relationship Id="rId30" Type="http://schemas.openxmlformats.org/officeDocument/2006/relationships/ctrlProp" Target="../ctrlProps/ctrlProp54.xml"/><Relationship Id="rId35" Type="http://schemas.openxmlformats.org/officeDocument/2006/relationships/ctrlProp" Target="../ctrlProps/ctrlProp59.xml"/><Relationship Id="rId56" Type="http://schemas.openxmlformats.org/officeDocument/2006/relationships/ctrlProp" Target="../ctrlProps/ctrlProp80.xml"/><Relationship Id="rId77" Type="http://schemas.openxmlformats.org/officeDocument/2006/relationships/ctrlProp" Target="../ctrlProps/ctrlProp101.xml"/><Relationship Id="rId100" Type="http://schemas.openxmlformats.org/officeDocument/2006/relationships/ctrlProp" Target="../ctrlProps/ctrlProp124.xml"/><Relationship Id="rId105" Type="http://schemas.openxmlformats.org/officeDocument/2006/relationships/ctrlProp" Target="../ctrlProps/ctrlProp129.xml"/><Relationship Id="rId126" Type="http://schemas.openxmlformats.org/officeDocument/2006/relationships/ctrlProp" Target="../ctrlProps/ctrlProp150.xml"/><Relationship Id="rId147" Type="http://schemas.openxmlformats.org/officeDocument/2006/relationships/ctrlProp" Target="../ctrlProps/ctrlProp171.xml"/><Relationship Id="rId8" Type="http://schemas.openxmlformats.org/officeDocument/2006/relationships/ctrlProp" Target="../ctrlProps/ctrlProp32.xml"/><Relationship Id="rId51" Type="http://schemas.openxmlformats.org/officeDocument/2006/relationships/ctrlProp" Target="../ctrlProps/ctrlProp75.xml"/><Relationship Id="rId72" Type="http://schemas.openxmlformats.org/officeDocument/2006/relationships/ctrlProp" Target="../ctrlProps/ctrlProp96.xml"/><Relationship Id="rId93" Type="http://schemas.openxmlformats.org/officeDocument/2006/relationships/ctrlProp" Target="../ctrlProps/ctrlProp117.xml"/><Relationship Id="rId98" Type="http://schemas.openxmlformats.org/officeDocument/2006/relationships/ctrlProp" Target="../ctrlProps/ctrlProp122.xml"/><Relationship Id="rId121" Type="http://schemas.openxmlformats.org/officeDocument/2006/relationships/ctrlProp" Target="../ctrlProps/ctrlProp145.xml"/><Relationship Id="rId142" Type="http://schemas.openxmlformats.org/officeDocument/2006/relationships/ctrlProp" Target="../ctrlProps/ctrlProp166.xml"/><Relationship Id="rId163" Type="http://schemas.openxmlformats.org/officeDocument/2006/relationships/ctrlProp" Target="../ctrlProps/ctrlProp187.xml"/><Relationship Id="rId3" Type="http://schemas.openxmlformats.org/officeDocument/2006/relationships/vmlDrawing" Target="../drawings/vmlDrawing3.vml"/><Relationship Id="rId25" Type="http://schemas.openxmlformats.org/officeDocument/2006/relationships/ctrlProp" Target="../ctrlProps/ctrlProp49.xml"/><Relationship Id="rId46" Type="http://schemas.openxmlformats.org/officeDocument/2006/relationships/ctrlProp" Target="../ctrlProps/ctrlProp70.xml"/><Relationship Id="rId67" Type="http://schemas.openxmlformats.org/officeDocument/2006/relationships/ctrlProp" Target="../ctrlProps/ctrlProp91.xml"/><Relationship Id="rId116" Type="http://schemas.openxmlformats.org/officeDocument/2006/relationships/ctrlProp" Target="../ctrlProps/ctrlProp140.xml"/><Relationship Id="rId137" Type="http://schemas.openxmlformats.org/officeDocument/2006/relationships/ctrlProp" Target="../ctrlProps/ctrlProp161.xml"/><Relationship Id="rId158" Type="http://schemas.openxmlformats.org/officeDocument/2006/relationships/ctrlProp" Target="../ctrlProps/ctrlProp182.xml"/><Relationship Id="rId20" Type="http://schemas.openxmlformats.org/officeDocument/2006/relationships/ctrlProp" Target="../ctrlProps/ctrlProp44.xml"/><Relationship Id="rId41" Type="http://schemas.openxmlformats.org/officeDocument/2006/relationships/ctrlProp" Target="../ctrlProps/ctrlProp65.xml"/><Relationship Id="rId62" Type="http://schemas.openxmlformats.org/officeDocument/2006/relationships/ctrlProp" Target="../ctrlProps/ctrlProp86.xml"/><Relationship Id="rId83" Type="http://schemas.openxmlformats.org/officeDocument/2006/relationships/ctrlProp" Target="../ctrlProps/ctrlProp107.xml"/><Relationship Id="rId88" Type="http://schemas.openxmlformats.org/officeDocument/2006/relationships/ctrlProp" Target="../ctrlProps/ctrlProp112.xml"/><Relationship Id="rId111" Type="http://schemas.openxmlformats.org/officeDocument/2006/relationships/ctrlProp" Target="../ctrlProps/ctrlProp135.xml"/><Relationship Id="rId132" Type="http://schemas.openxmlformats.org/officeDocument/2006/relationships/ctrlProp" Target="../ctrlProps/ctrlProp156.xml"/><Relationship Id="rId153" Type="http://schemas.openxmlformats.org/officeDocument/2006/relationships/ctrlProp" Target="../ctrlProps/ctrlProp177.xml"/><Relationship Id="rId15" Type="http://schemas.openxmlformats.org/officeDocument/2006/relationships/ctrlProp" Target="../ctrlProps/ctrlProp39.xml"/><Relationship Id="rId36" Type="http://schemas.openxmlformats.org/officeDocument/2006/relationships/ctrlProp" Target="../ctrlProps/ctrlProp60.xml"/><Relationship Id="rId57" Type="http://schemas.openxmlformats.org/officeDocument/2006/relationships/ctrlProp" Target="../ctrlProps/ctrlProp81.xml"/><Relationship Id="rId106" Type="http://schemas.openxmlformats.org/officeDocument/2006/relationships/ctrlProp" Target="../ctrlProps/ctrlProp130.xml"/><Relationship Id="rId127" Type="http://schemas.openxmlformats.org/officeDocument/2006/relationships/ctrlProp" Target="../ctrlProps/ctrlProp151.xml"/><Relationship Id="rId10" Type="http://schemas.openxmlformats.org/officeDocument/2006/relationships/ctrlProp" Target="../ctrlProps/ctrlProp34.xml"/><Relationship Id="rId31" Type="http://schemas.openxmlformats.org/officeDocument/2006/relationships/ctrlProp" Target="../ctrlProps/ctrlProp55.xml"/><Relationship Id="rId52" Type="http://schemas.openxmlformats.org/officeDocument/2006/relationships/ctrlProp" Target="../ctrlProps/ctrlProp76.xml"/><Relationship Id="rId73" Type="http://schemas.openxmlformats.org/officeDocument/2006/relationships/ctrlProp" Target="../ctrlProps/ctrlProp97.xml"/><Relationship Id="rId78" Type="http://schemas.openxmlformats.org/officeDocument/2006/relationships/ctrlProp" Target="../ctrlProps/ctrlProp102.xml"/><Relationship Id="rId94" Type="http://schemas.openxmlformats.org/officeDocument/2006/relationships/ctrlProp" Target="../ctrlProps/ctrlProp118.xml"/><Relationship Id="rId99" Type="http://schemas.openxmlformats.org/officeDocument/2006/relationships/ctrlProp" Target="../ctrlProps/ctrlProp123.xml"/><Relationship Id="rId101" Type="http://schemas.openxmlformats.org/officeDocument/2006/relationships/ctrlProp" Target="../ctrlProps/ctrlProp125.xml"/><Relationship Id="rId122" Type="http://schemas.openxmlformats.org/officeDocument/2006/relationships/ctrlProp" Target="../ctrlProps/ctrlProp146.xml"/><Relationship Id="rId143" Type="http://schemas.openxmlformats.org/officeDocument/2006/relationships/ctrlProp" Target="../ctrlProps/ctrlProp167.xml"/><Relationship Id="rId148" Type="http://schemas.openxmlformats.org/officeDocument/2006/relationships/ctrlProp" Target="../ctrlProps/ctrlProp172.xml"/><Relationship Id="rId4" Type="http://schemas.openxmlformats.org/officeDocument/2006/relationships/ctrlProp" Target="../ctrlProps/ctrlProp28.xml"/><Relationship Id="rId9" Type="http://schemas.openxmlformats.org/officeDocument/2006/relationships/ctrlProp" Target="../ctrlProps/ctrlProp33.xml"/><Relationship Id="rId26" Type="http://schemas.openxmlformats.org/officeDocument/2006/relationships/ctrlProp" Target="../ctrlProps/ctrlProp50.xml"/><Relationship Id="rId47" Type="http://schemas.openxmlformats.org/officeDocument/2006/relationships/ctrlProp" Target="../ctrlProps/ctrlProp71.xml"/><Relationship Id="rId68" Type="http://schemas.openxmlformats.org/officeDocument/2006/relationships/ctrlProp" Target="../ctrlProps/ctrlProp92.xml"/><Relationship Id="rId89" Type="http://schemas.openxmlformats.org/officeDocument/2006/relationships/ctrlProp" Target="../ctrlProps/ctrlProp113.xml"/><Relationship Id="rId112" Type="http://schemas.openxmlformats.org/officeDocument/2006/relationships/ctrlProp" Target="../ctrlProps/ctrlProp136.xml"/><Relationship Id="rId133" Type="http://schemas.openxmlformats.org/officeDocument/2006/relationships/ctrlProp" Target="../ctrlProps/ctrlProp157.xml"/><Relationship Id="rId154" Type="http://schemas.openxmlformats.org/officeDocument/2006/relationships/ctrlProp" Target="../ctrlProps/ctrlProp178.xml"/><Relationship Id="rId16" Type="http://schemas.openxmlformats.org/officeDocument/2006/relationships/ctrlProp" Target="../ctrlProps/ctrlProp40.xml"/><Relationship Id="rId37" Type="http://schemas.openxmlformats.org/officeDocument/2006/relationships/ctrlProp" Target="../ctrlProps/ctrlProp61.xml"/><Relationship Id="rId58" Type="http://schemas.openxmlformats.org/officeDocument/2006/relationships/ctrlProp" Target="../ctrlProps/ctrlProp82.xml"/><Relationship Id="rId79" Type="http://schemas.openxmlformats.org/officeDocument/2006/relationships/ctrlProp" Target="../ctrlProps/ctrlProp103.xml"/><Relationship Id="rId102" Type="http://schemas.openxmlformats.org/officeDocument/2006/relationships/ctrlProp" Target="../ctrlProps/ctrlProp126.xml"/><Relationship Id="rId123" Type="http://schemas.openxmlformats.org/officeDocument/2006/relationships/ctrlProp" Target="../ctrlProps/ctrlProp147.xml"/><Relationship Id="rId144" Type="http://schemas.openxmlformats.org/officeDocument/2006/relationships/ctrlProp" Target="../ctrlProps/ctrlProp168.xml"/><Relationship Id="rId90" Type="http://schemas.openxmlformats.org/officeDocument/2006/relationships/ctrlProp" Target="../ctrlProps/ctrlProp114.xml"/><Relationship Id="rId27" Type="http://schemas.openxmlformats.org/officeDocument/2006/relationships/ctrlProp" Target="../ctrlProps/ctrlProp51.xml"/><Relationship Id="rId48" Type="http://schemas.openxmlformats.org/officeDocument/2006/relationships/ctrlProp" Target="../ctrlProps/ctrlProp72.xml"/><Relationship Id="rId69" Type="http://schemas.openxmlformats.org/officeDocument/2006/relationships/ctrlProp" Target="../ctrlProps/ctrlProp93.xml"/><Relationship Id="rId113" Type="http://schemas.openxmlformats.org/officeDocument/2006/relationships/ctrlProp" Target="../ctrlProps/ctrlProp137.xml"/><Relationship Id="rId134" Type="http://schemas.openxmlformats.org/officeDocument/2006/relationships/ctrlProp" Target="../ctrlProps/ctrlProp158.xml"/><Relationship Id="rId80" Type="http://schemas.openxmlformats.org/officeDocument/2006/relationships/ctrlProp" Target="../ctrlProps/ctrlProp104.xml"/><Relationship Id="rId155" Type="http://schemas.openxmlformats.org/officeDocument/2006/relationships/ctrlProp" Target="../ctrlProps/ctrlProp17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2.xml"/><Relationship Id="rId13" Type="http://schemas.openxmlformats.org/officeDocument/2006/relationships/ctrlProp" Target="../ctrlProps/ctrlProp197.xml"/><Relationship Id="rId18" Type="http://schemas.openxmlformats.org/officeDocument/2006/relationships/ctrlProp" Target="../ctrlProps/ctrlProp202.xml"/><Relationship Id="rId3" Type="http://schemas.openxmlformats.org/officeDocument/2006/relationships/vmlDrawing" Target="../drawings/vmlDrawing4.vml"/><Relationship Id="rId21" Type="http://schemas.openxmlformats.org/officeDocument/2006/relationships/ctrlProp" Target="../ctrlProps/ctrlProp205.xml"/><Relationship Id="rId7" Type="http://schemas.openxmlformats.org/officeDocument/2006/relationships/ctrlProp" Target="../ctrlProps/ctrlProp191.xml"/><Relationship Id="rId12" Type="http://schemas.openxmlformats.org/officeDocument/2006/relationships/ctrlProp" Target="../ctrlProps/ctrlProp196.xml"/><Relationship Id="rId17" Type="http://schemas.openxmlformats.org/officeDocument/2006/relationships/ctrlProp" Target="../ctrlProps/ctrlProp201.xml"/><Relationship Id="rId2" Type="http://schemas.openxmlformats.org/officeDocument/2006/relationships/drawing" Target="../drawings/drawing6.xml"/><Relationship Id="rId16" Type="http://schemas.openxmlformats.org/officeDocument/2006/relationships/ctrlProp" Target="../ctrlProps/ctrlProp200.xml"/><Relationship Id="rId20" Type="http://schemas.openxmlformats.org/officeDocument/2006/relationships/ctrlProp" Target="../ctrlProps/ctrlProp204.xml"/><Relationship Id="rId1" Type="http://schemas.openxmlformats.org/officeDocument/2006/relationships/printerSettings" Target="../printerSettings/printerSettings6.bin"/><Relationship Id="rId6" Type="http://schemas.openxmlformats.org/officeDocument/2006/relationships/ctrlProp" Target="../ctrlProps/ctrlProp190.xml"/><Relationship Id="rId11" Type="http://schemas.openxmlformats.org/officeDocument/2006/relationships/ctrlProp" Target="../ctrlProps/ctrlProp195.xml"/><Relationship Id="rId5" Type="http://schemas.openxmlformats.org/officeDocument/2006/relationships/ctrlProp" Target="../ctrlProps/ctrlProp189.xml"/><Relationship Id="rId15" Type="http://schemas.openxmlformats.org/officeDocument/2006/relationships/ctrlProp" Target="../ctrlProps/ctrlProp199.xml"/><Relationship Id="rId23" Type="http://schemas.openxmlformats.org/officeDocument/2006/relationships/ctrlProp" Target="../ctrlProps/ctrlProp207.xml"/><Relationship Id="rId10" Type="http://schemas.openxmlformats.org/officeDocument/2006/relationships/ctrlProp" Target="../ctrlProps/ctrlProp194.xml"/><Relationship Id="rId19" Type="http://schemas.openxmlformats.org/officeDocument/2006/relationships/ctrlProp" Target="../ctrlProps/ctrlProp203.xml"/><Relationship Id="rId4" Type="http://schemas.openxmlformats.org/officeDocument/2006/relationships/ctrlProp" Target="../ctrlProps/ctrlProp188.xml"/><Relationship Id="rId9" Type="http://schemas.openxmlformats.org/officeDocument/2006/relationships/ctrlProp" Target="../ctrlProps/ctrlProp193.xml"/><Relationship Id="rId14" Type="http://schemas.openxmlformats.org/officeDocument/2006/relationships/ctrlProp" Target="../ctrlProps/ctrlProp198.xml"/><Relationship Id="rId22" Type="http://schemas.openxmlformats.org/officeDocument/2006/relationships/ctrlProp" Target="../ctrlProps/ctrlProp20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AG2"/>
  <sheetViews>
    <sheetView view="pageBreakPreview" zoomScaleNormal="100" zoomScaleSheetLayoutView="100" workbookViewId="0">
      <selection activeCell="AJ21" sqref="AJ21"/>
    </sheetView>
  </sheetViews>
  <sheetFormatPr defaultColWidth="2.61328125" defaultRowHeight="18" customHeight="1" x14ac:dyDescent="0.25"/>
  <cols>
    <col min="1" max="16384" width="2.61328125" style="195"/>
  </cols>
  <sheetData>
    <row r="1" spans="1:33" ht="18" customHeight="1" x14ac:dyDescent="0.25">
      <c r="A1" s="299" t="s">
        <v>294</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row>
    <row r="2" spans="1:33" ht="18" customHeight="1" x14ac:dyDescent="0.25">
      <c r="A2" s="255" t="s">
        <v>264</v>
      </c>
    </row>
  </sheetData>
  <mergeCells count="1">
    <mergeCell ref="A1:AG1"/>
  </mergeCells>
  <phoneticPr fontId="2"/>
  <printOptions horizontalCentered="1"/>
  <pageMargins left="0.78740157480314965" right="0.78740157480314965" top="0.78740157480314965" bottom="0.78740157480314965"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I87"/>
  <sheetViews>
    <sheetView view="pageBreakPreview" zoomScaleNormal="55" zoomScaleSheetLayoutView="100" workbookViewId="0">
      <selection activeCell="J1" sqref="J1:X1"/>
    </sheetView>
  </sheetViews>
  <sheetFormatPr defaultColWidth="2.61328125" defaultRowHeight="15" customHeight="1" x14ac:dyDescent="0.25"/>
  <cols>
    <col min="1" max="1" width="3.15234375" style="62" customWidth="1"/>
    <col min="2" max="2" width="9.4609375" style="62" bestFit="1" customWidth="1"/>
    <col min="3" max="35" width="3.15234375" style="62" customWidth="1"/>
    <col min="36" max="37" width="2.61328125" style="62"/>
    <col min="38" max="48" width="2.61328125" style="62" customWidth="1"/>
    <col min="49" max="16384" width="2.61328125" style="62"/>
  </cols>
  <sheetData>
    <row r="1" spans="1:35" ht="15" customHeight="1" x14ac:dyDescent="0.25">
      <c r="A1" s="50" t="s">
        <v>216</v>
      </c>
      <c r="J1" s="517" t="str">
        <f>DBCS(IF('１_申請書'!C13="","",'１_申請書'!C13))</f>
        <v/>
      </c>
      <c r="K1" s="517"/>
      <c r="L1" s="517"/>
      <c r="M1" s="517"/>
      <c r="N1" s="517"/>
      <c r="O1" s="517"/>
      <c r="P1" s="517"/>
      <c r="Q1" s="517"/>
      <c r="R1" s="517"/>
      <c r="S1" s="517"/>
      <c r="T1" s="517"/>
      <c r="U1" s="517"/>
      <c r="V1" s="517"/>
      <c r="W1" s="517"/>
      <c r="X1" s="517"/>
    </row>
    <row r="2" spans="1:35" ht="30" customHeight="1" x14ac:dyDescent="0.25">
      <c r="A2" s="648" t="s">
        <v>205</v>
      </c>
      <c r="B2" s="648"/>
      <c r="C2" s="648"/>
      <c r="D2" s="648"/>
      <c r="E2" s="648"/>
      <c r="F2" s="648"/>
      <c r="G2" s="648"/>
      <c r="H2" s="648"/>
      <c r="I2" s="648"/>
      <c r="J2" s="648"/>
      <c r="K2" s="648"/>
      <c r="L2" s="648"/>
      <c r="M2" s="648"/>
      <c r="N2" s="648"/>
      <c r="O2" s="648"/>
      <c r="P2" s="648"/>
      <c r="Q2" s="648"/>
      <c r="R2" s="648"/>
      <c r="S2" s="648"/>
      <c r="T2" s="648"/>
      <c r="U2" s="648"/>
      <c r="V2" s="648"/>
      <c r="W2" s="648"/>
      <c r="X2" s="648"/>
      <c r="Y2" s="294"/>
      <c r="Z2" s="63"/>
      <c r="AA2" s="63"/>
      <c r="AB2" s="63"/>
      <c r="AC2" s="63"/>
      <c r="AD2" s="63"/>
      <c r="AE2" s="63"/>
      <c r="AF2" s="63"/>
      <c r="AG2" s="63"/>
      <c r="AH2" s="63"/>
      <c r="AI2" s="63"/>
    </row>
    <row r="3" spans="1:35" ht="15" customHeight="1" x14ac:dyDescent="0.25">
      <c r="A3" s="649" t="str">
        <f>IF('１_申請書'!G11="","令和　　年　　月　　日現在　",'１_申請書'!G11)</f>
        <v>令和　　年　　月　　日現在　</v>
      </c>
      <c r="B3" s="649"/>
      <c r="C3" s="649"/>
      <c r="D3" s="649"/>
      <c r="E3" s="649"/>
      <c r="F3" s="649"/>
      <c r="G3" s="649"/>
      <c r="H3" s="649"/>
      <c r="I3" s="649"/>
      <c r="J3" s="649"/>
      <c r="K3" s="649"/>
      <c r="L3" s="649"/>
      <c r="M3" s="649"/>
      <c r="N3" s="649"/>
      <c r="O3" s="649"/>
      <c r="P3" s="649"/>
      <c r="Q3" s="649"/>
      <c r="R3" s="649"/>
      <c r="S3" s="649"/>
      <c r="T3" s="649"/>
      <c r="U3" s="649"/>
      <c r="V3" s="649"/>
      <c r="W3" s="649"/>
      <c r="X3" s="649"/>
      <c r="Y3" s="279"/>
      <c r="Z3" s="295"/>
      <c r="AA3" s="295"/>
      <c r="AB3" s="295"/>
      <c r="AC3" s="295"/>
      <c r="AD3" s="295"/>
      <c r="AE3" s="295"/>
      <c r="AF3" s="295"/>
      <c r="AG3" s="295"/>
      <c r="AH3" s="295"/>
      <c r="AI3" s="295"/>
    </row>
    <row r="4" spans="1:35" ht="15" customHeight="1" thickBot="1" x14ac:dyDescent="0.3">
      <c r="A4" s="50"/>
      <c r="B4" s="50"/>
      <c r="C4" s="87"/>
      <c r="D4" s="87"/>
      <c r="E4" s="87"/>
      <c r="F4" s="87"/>
      <c r="G4" s="87"/>
      <c r="H4" s="87"/>
      <c r="I4" s="87"/>
      <c r="J4" s="87"/>
      <c r="K4" s="87"/>
      <c r="L4" s="87"/>
      <c r="M4" s="50"/>
      <c r="N4" s="50"/>
      <c r="O4" s="50"/>
      <c r="P4" s="50"/>
      <c r="Q4" s="50"/>
      <c r="R4" s="50"/>
      <c r="S4" s="50"/>
      <c r="T4" s="50"/>
      <c r="U4" s="50"/>
      <c r="V4" s="50"/>
      <c r="W4" s="50"/>
    </row>
    <row r="5" spans="1:35" ht="15" customHeight="1" x14ac:dyDescent="0.25">
      <c r="A5" s="637" t="s">
        <v>336</v>
      </c>
      <c r="B5" s="638"/>
      <c r="C5" s="638"/>
      <c r="D5" s="638"/>
      <c r="E5" s="638"/>
      <c r="F5" s="638"/>
      <c r="G5" s="638"/>
      <c r="H5" s="638"/>
      <c r="I5" s="638"/>
      <c r="J5" s="638"/>
      <c r="K5" s="638"/>
      <c r="L5" s="638"/>
      <c r="M5" s="638"/>
      <c r="N5" s="638"/>
      <c r="O5" s="638"/>
      <c r="P5" s="638"/>
      <c r="Q5" s="638"/>
      <c r="R5" s="638"/>
      <c r="S5" s="638"/>
      <c r="T5" s="638"/>
      <c r="U5" s="622" t="s">
        <v>337</v>
      </c>
      <c r="V5" s="623"/>
      <c r="W5" s="623"/>
      <c r="X5" s="624"/>
      <c r="Y5" s="297"/>
      <c r="Z5" s="293"/>
      <c r="AA5" s="293"/>
      <c r="AB5" s="293"/>
      <c r="AC5" s="293"/>
      <c r="AD5" s="293"/>
      <c r="AE5" s="293"/>
      <c r="AF5" s="293"/>
      <c r="AG5" s="293"/>
      <c r="AH5" s="293"/>
    </row>
    <row r="6" spans="1:35" ht="19.5" customHeight="1" x14ac:dyDescent="0.25">
      <c r="A6" s="613" t="s">
        <v>338</v>
      </c>
      <c r="B6" s="614"/>
      <c r="C6" s="614"/>
      <c r="D6" s="614"/>
      <c r="E6" s="614"/>
      <c r="F6" s="614"/>
      <c r="G6" s="614"/>
      <c r="H6" s="614"/>
      <c r="I6" s="614"/>
      <c r="J6" s="614"/>
      <c r="K6" s="614"/>
      <c r="L6" s="614"/>
      <c r="M6" s="614"/>
      <c r="N6" s="614"/>
      <c r="O6" s="614"/>
      <c r="P6" s="615"/>
      <c r="Q6" s="627" t="s">
        <v>378</v>
      </c>
      <c r="R6" s="628"/>
      <c r="S6" s="628"/>
      <c r="T6" s="628"/>
      <c r="U6" s="586"/>
      <c r="V6" s="587"/>
      <c r="W6" s="587"/>
      <c r="X6" s="588"/>
      <c r="Y6" s="298"/>
      <c r="Z6" s="293"/>
      <c r="AA6" s="293"/>
      <c r="AB6" s="293"/>
      <c r="AC6" s="293"/>
      <c r="AD6" s="293"/>
      <c r="AE6" s="293"/>
      <c r="AF6" s="293"/>
      <c r="AG6" s="293"/>
      <c r="AH6" s="293"/>
    </row>
    <row r="7" spans="1:35" ht="19.5" customHeight="1" x14ac:dyDescent="0.25">
      <c r="A7" s="616" t="s">
        <v>339</v>
      </c>
      <c r="B7" s="617"/>
      <c r="C7" s="617"/>
      <c r="D7" s="617"/>
      <c r="E7" s="617"/>
      <c r="F7" s="617"/>
      <c r="G7" s="617"/>
      <c r="H7" s="617"/>
      <c r="I7" s="617"/>
      <c r="J7" s="617"/>
      <c r="K7" s="617"/>
      <c r="L7" s="617"/>
      <c r="M7" s="617"/>
      <c r="N7" s="617"/>
      <c r="O7" s="617"/>
      <c r="P7" s="618"/>
      <c r="Q7" s="629"/>
      <c r="R7" s="630"/>
      <c r="S7" s="630"/>
      <c r="T7" s="630"/>
      <c r="U7" s="583"/>
      <c r="V7" s="584"/>
      <c r="W7" s="584"/>
      <c r="X7" s="585"/>
      <c r="Y7" s="298"/>
      <c r="Z7" s="293"/>
      <c r="AA7" s="293"/>
      <c r="AB7" s="293"/>
      <c r="AC7" s="293"/>
      <c r="AD7" s="293"/>
      <c r="AE7" s="293"/>
      <c r="AF7" s="293"/>
      <c r="AG7" s="293"/>
      <c r="AH7" s="293"/>
    </row>
    <row r="8" spans="1:35" ht="19.5" customHeight="1" x14ac:dyDescent="0.25">
      <c r="A8" s="625" t="s">
        <v>340</v>
      </c>
      <c r="B8" s="626"/>
      <c r="C8" s="626"/>
      <c r="D8" s="626"/>
      <c r="E8" s="626"/>
      <c r="F8" s="626"/>
      <c r="G8" s="626"/>
      <c r="H8" s="626"/>
      <c r="I8" s="626"/>
      <c r="J8" s="626"/>
      <c r="K8" s="626"/>
      <c r="L8" s="626"/>
      <c r="M8" s="626"/>
      <c r="N8" s="626"/>
      <c r="O8" s="626"/>
      <c r="P8" s="626"/>
      <c r="Q8" s="626"/>
      <c r="R8" s="626"/>
      <c r="S8" s="626"/>
      <c r="T8" s="626"/>
      <c r="U8" s="631"/>
      <c r="V8" s="632"/>
      <c r="W8" s="632"/>
      <c r="X8" s="633"/>
      <c r="Y8" s="298"/>
      <c r="Z8" s="293"/>
      <c r="AA8" s="293"/>
      <c r="AB8" s="293"/>
      <c r="AC8" s="293"/>
      <c r="AD8" s="293"/>
      <c r="AE8" s="293"/>
      <c r="AF8" s="293"/>
      <c r="AG8" s="293"/>
      <c r="AH8" s="293"/>
    </row>
    <row r="9" spans="1:35" ht="19.5" customHeight="1" x14ac:dyDescent="0.25">
      <c r="A9" s="613" t="s">
        <v>341</v>
      </c>
      <c r="B9" s="614"/>
      <c r="C9" s="614"/>
      <c r="D9" s="614"/>
      <c r="E9" s="614"/>
      <c r="F9" s="614"/>
      <c r="G9" s="614"/>
      <c r="H9" s="614"/>
      <c r="I9" s="614"/>
      <c r="J9" s="614"/>
      <c r="K9" s="614"/>
      <c r="L9" s="614"/>
      <c r="M9" s="614"/>
      <c r="N9" s="614"/>
      <c r="O9" s="614"/>
      <c r="P9" s="615"/>
      <c r="Q9" s="627" t="s">
        <v>378</v>
      </c>
      <c r="R9" s="628"/>
      <c r="S9" s="628"/>
      <c r="T9" s="628"/>
      <c r="U9" s="586"/>
      <c r="V9" s="587"/>
      <c r="W9" s="587"/>
      <c r="X9" s="588"/>
      <c r="Y9" s="298"/>
      <c r="Z9" s="293"/>
      <c r="AA9" s="293"/>
      <c r="AB9" s="293"/>
      <c r="AC9" s="293"/>
      <c r="AD9" s="293"/>
      <c r="AE9" s="293"/>
      <c r="AF9" s="293"/>
      <c r="AG9" s="293"/>
      <c r="AH9" s="293"/>
      <c r="AI9" s="62">
        <f>ROW()</f>
        <v>9</v>
      </c>
    </row>
    <row r="10" spans="1:35" s="293" customFormat="1" ht="19.5" customHeight="1" x14ac:dyDescent="0.25">
      <c r="A10" s="616" t="s">
        <v>342</v>
      </c>
      <c r="B10" s="617"/>
      <c r="C10" s="617"/>
      <c r="D10" s="617"/>
      <c r="E10" s="617"/>
      <c r="F10" s="617"/>
      <c r="G10" s="617"/>
      <c r="H10" s="617"/>
      <c r="I10" s="617"/>
      <c r="J10" s="617"/>
      <c r="K10" s="617"/>
      <c r="L10" s="617"/>
      <c r="M10" s="617"/>
      <c r="N10" s="617"/>
      <c r="O10" s="617"/>
      <c r="P10" s="618"/>
      <c r="Q10" s="629"/>
      <c r="R10" s="630"/>
      <c r="S10" s="630"/>
      <c r="T10" s="630"/>
      <c r="U10" s="583"/>
      <c r="V10" s="584"/>
      <c r="W10" s="584"/>
      <c r="X10" s="585"/>
      <c r="Y10" s="298"/>
    </row>
    <row r="11" spans="1:35" s="293" customFormat="1" ht="20.149999999999999" customHeight="1" x14ac:dyDescent="0.25">
      <c r="A11" s="613" t="s">
        <v>343</v>
      </c>
      <c r="B11" s="614"/>
      <c r="C11" s="614"/>
      <c r="D11" s="614"/>
      <c r="E11" s="614"/>
      <c r="F11" s="614"/>
      <c r="G11" s="614"/>
      <c r="H11" s="614"/>
      <c r="I11" s="614"/>
      <c r="J11" s="614"/>
      <c r="K11" s="614"/>
      <c r="L11" s="614"/>
      <c r="M11" s="614"/>
      <c r="N11" s="614"/>
      <c r="O11" s="614"/>
      <c r="P11" s="615"/>
      <c r="Q11" s="627" t="s">
        <v>378</v>
      </c>
      <c r="R11" s="628"/>
      <c r="S11" s="628"/>
      <c r="T11" s="628"/>
      <c r="U11" s="586"/>
      <c r="V11" s="587"/>
      <c r="W11" s="587"/>
      <c r="X11" s="588"/>
      <c r="Y11" s="298"/>
    </row>
    <row r="12" spans="1:35" s="293" customFormat="1" ht="20.149999999999999" customHeight="1" x14ac:dyDescent="0.25">
      <c r="A12" s="616" t="s">
        <v>344</v>
      </c>
      <c r="B12" s="617"/>
      <c r="C12" s="617"/>
      <c r="D12" s="617"/>
      <c r="E12" s="617"/>
      <c r="F12" s="617"/>
      <c r="G12" s="617"/>
      <c r="H12" s="617"/>
      <c r="I12" s="617"/>
      <c r="J12" s="617"/>
      <c r="K12" s="617"/>
      <c r="L12" s="617"/>
      <c r="M12" s="617"/>
      <c r="N12" s="617"/>
      <c r="O12" s="617"/>
      <c r="P12" s="618"/>
      <c r="Q12" s="629"/>
      <c r="R12" s="630"/>
      <c r="S12" s="630"/>
      <c r="T12" s="630"/>
      <c r="U12" s="583"/>
      <c r="V12" s="584"/>
      <c r="W12" s="584"/>
      <c r="X12" s="585"/>
      <c r="Y12" s="298"/>
    </row>
    <row r="13" spans="1:35" s="293" customFormat="1" ht="20.149999999999999" customHeight="1" x14ac:dyDescent="0.25">
      <c r="A13" s="625" t="s">
        <v>345</v>
      </c>
      <c r="B13" s="626"/>
      <c r="C13" s="626"/>
      <c r="D13" s="626"/>
      <c r="E13" s="626"/>
      <c r="F13" s="626"/>
      <c r="G13" s="626"/>
      <c r="H13" s="626"/>
      <c r="I13" s="626"/>
      <c r="J13" s="626"/>
      <c r="K13" s="626"/>
      <c r="L13" s="626"/>
      <c r="M13" s="626"/>
      <c r="N13" s="626"/>
      <c r="O13" s="626"/>
      <c r="P13" s="626"/>
      <c r="Q13" s="626"/>
      <c r="R13" s="626"/>
      <c r="S13" s="626"/>
      <c r="T13" s="639"/>
      <c r="U13" s="634"/>
      <c r="V13" s="635"/>
      <c r="W13" s="635"/>
      <c r="X13" s="636"/>
      <c r="Y13" s="298"/>
    </row>
    <row r="14" spans="1:35" s="293" customFormat="1" ht="20.149999999999999" customHeight="1" x14ac:dyDescent="0.25">
      <c r="A14" s="625" t="s">
        <v>346</v>
      </c>
      <c r="B14" s="626"/>
      <c r="C14" s="626"/>
      <c r="D14" s="626"/>
      <c r="E14" s="626"/>
      <c r="F14" s="626"/>
      <c r="G14" s="626"/>
      <c r="H14" s="626"/>
      <c r="I14" s="626"/>
      <c r="J14" s="626"/>
      <c r="K14" s="626"/>
      <c r="L14" s="626"/>
      <c r="M14" s="626"/>
      <c r="N14" s="626"/>
      <c r="O14" s="626"/>
      <c r="P14" s="626"/>
      <c r="Q14" s="626"/>
      <c r="R14" s="626"/>
      <c r="S14" s="626"/>
      <c r="T14" s="639"/>
      <c r="U14" s="599"/>
      <c r="V14" s="600"/>
      <c r="W14" s="600"/>
      <c r="X14" s="601"/>
      <c r="Y14" s="298"/>
    </row>
    <row r="15" spans="1:35" s="293" customFormat="1" ht="20.149999999999999" customHeight="1" x14ac:dyDescent="0.25">
      <c r="A15" s="613" t="s">
        <v>347</v>
      </c>
      <c r="B15" s="614"/>
      <c r="C15" s="614"/>
      <c r="D15" s="614"/>
      <c r="E15" s="614"/>
      <c r="F15" s="614"/>
      <c r="G15" s="614"/>
      <c r="H15" s="614"/>
      <c r="I15" s="614"/>
      <c r="J15" s="614"/>
      <c r="K15" s="614"/>
      <c r="L15" s="614"/>
      <c r="M15" s="614"/>
      <c r="N15" s="614"/>
      <c r="O15" s="614"/>
      <c r="P15" s="615"/>
      <c r="Q15" s="627" t="s">
        <v>378</v>
      </c>
      <c r="R15" s="628"/>
      <c r="S15" s="628"/>
      <c r="T15" s="628"/>
      <c r="U15" s="586"/>
      <c r="V15" s="587"/>
      <c r="W15" s="587"/>
      <c r="X15" s="588"/>
      <c r="Y15" s="298"/>
    </row>
    <row r="16" spans="1:35" s="293" customFormat="1" ht="20.149999999999999" customHeight="1" x14ac:dyDescent="0.25">
      <c r="A16" s="616" t="s">
        <v>348</v>
      </c>
      <c r="B16" s="617"/>
      <c r="C16" s="617"/>
      <c r="D16" s="617"/>
      <c r="E16" s="617"/>
      <c r="F16" s="617"/>
      <c r="G16" s="617"/>
      <c r="H16" s="617"/>
      <c r="I16" s="617"/>
      <c r="J16" s="617"/>
      <c r="K16" s="617"/>
      <c r="L16" s="617"/>
      <c r="M16" s="617"/>
      <c r="N16" s="617"/>
      <c r="O16" s="617"/>
      <c r="P16" s="618"/>
      <c r="Q16" s="629"/>
      <c r="R16" s="630"/>
      <c r="S16" s="630"/>
      <c r="T16" s="630"/>
      <c r="U16" s="583"/>
      <c r="V16" s="584"/>
      <c r="W16" s="584"/>
      <c r="X16" s="585"/>
      <c r="Y16" s="298"/>
    </row>
    <row r="17" spans="1:25" s="293" customFormat="1" ht="20.149999999999999" customHeight="1" x14ac:dyDescent="0.25">
      <c r="A17" s="580" t="s">
        <v>349</v>
      </c>
      <c r="B17" s="589" t="s">
        <v>350</v>
      </c>
      <c r="C17" s="590"/>
      <c r="D17" s="577" t="s">
        <v>375</v>
      </c>
      <c r="E17" s="578"/>
      <c r="F17" s="578"/>
      <c r="G17" s="578"/>
      <c r="H17" s="578"/>
      <c r="I17" s="578"/>
      <c r="J17" s="578"/>
      <c r="K17" s="578"/>
      <c r="L17" s="578"/>
      <c r="M17" s="578"/>
      <c r="N17" s="578"/>
      <c r="O17" s="578"/>
      <c r="P17" s="579"/>
      <c r="Q17" s="568" t="s">
        <v>379</v>
      </c>
      <c r="R17" s="569"/>
      <c r="S17" s="569"/>
      <c r="T17" s="570"/>
      <c r="U17" s="586"/>
      <c r="V17" s="587"/>
      <c r="W17" s="587"/>
      <c r="X17" s="588"/>
      <c r="Y17" s="298"/>
    </row>
    <row r="18" spans="1:25" s="293" customFormat="1" ht="20.149999999999999" customHeight="1" x14ac:dyDescent="0.25">
      <c r="A18" s="581"/>
      <c r="B18" s="591"/>
      <c r="C18" s="592"/>
      <c r="D18" s="565" t="s">
        <v>351</v>
      </c>
      <c r="E18" s="566"/>
      <c r="F18" s="566"/>
      <c r="G18" s="566"/>
      <c r="H18" s="566"/>
      <c r="I18" s="566"/>
      <c r="J18" s="566"/>
      <c r="K18" s="566"/>
      <c r="L18" s="566"/>
      <c r="M18" s="566"/>
      <c r="N18" s="566"/>
      <c r="O18" s="566"/>
      <c r="P18" s="567"/>
      <c r="Q18" s="571"/>
      <c r="R18" s="572"/>
      <c r="S18" s="572"/>
      <c r="T18" s="573"/>
      <c r="U18" s="562"/>
      <c r="V18" s="563"/>
      <c r="W18" s="563"/>
      <c r="X18" s="564"/>
      <c r="Y18" s="298"/>
    </row>
    <row r="19" spans="1:25" s="293" customFormat="1" ht="20.149999999999999" customHeight="1" x14ac:dyDescent="0.25">
      <c r="A19" s="581"/>
      <c r="B19" s="591"/>
      <c r="C19" s="592"/>
      <c r="D19" s="565" t="s">
        <v>352</v>
      </c>
      <c r="E19" s="566"/>
      <c r="F19" s="566"/>
      <c r="G19" s="566"/>
      <c r="H19" s="566"/>
      <c r="I19" s="566"/>
      <c r="J19" s="566"/>
      <c r="K19" s="566"/>
      <c r="L19" s="566"/>
      <c r="M19" s="566"/>
      <c r="N19" s="566"/>
      <c r="O19" s="566"/>
      <c r="P19" s="567"/>
      <c r="Q19" s="571"/>
      <c r="R19" s="572"/>
      <c r="S19" s="572"/>
      <c r="T19" s="573"/>
      <c r="U19" s="562"/>
      <c r="V19" s="563"/>
      <c r="W19" s="563"/>
      <c r="X19" s="564"/>
      <c r="Y19" s="298"/>
    </row>
    <row r="20" spans="1:25" s="293" customFormat="1" ht="20.149999999999999" customHeight="1" x14ac:dyDescent="0.25">
      <c r="A20" s="581"/>
      <c r="B20" s="591"/>
      <c r="C20" s="592"/>
      <c r="D20" s="565" t="s">
        <v>353</v>
      </c>
      <c r="E20" s="566"/>
      <c r="F20" s="566"/>
      <c r="G20" s="566"/>
      <c r="H20" s="566"/>
      <c r="I20" s="566"/>
      <c r="J20" s="566"/>
      <c r="K20" s="566"/>
      <c r="L20" s="566"/>
      <c r="M20" s="566"/>
      <c r="N20" s="566"/>
      <c r="O20" s="566"/>
      <c r="P20" s="567"/>
      <c r="Q20" s="571"/>
      <c r="R20" s="572"/>
      <c r="S20" s="572"/>
      <c r="T20" s="573"/>
      <c r="U20" s="562"/>
      <c r="V20" s="563"/>
      <c r="W20" s="563"/>
      <c r="X20" s="564"/>
      <c r="Y20" s="298"/>
    </row>
    <row r="21" spans="1:25" s="293" customFormat="1" ht="20.149999999999999" customHeight="1" x14ac:dyDescent="0.25">
      <c r="A21" s="581"/>
      <c r="B21" s="591"/>
      <c r="C21" s="592"/>
      <c r="D21" s="565" t="s">
        <v>354</v>
      </c>
      <c r="E21" s="566"/>
      <c r="F21" s="566"/>
      <c r="G21" s="566"/>
      <c r="H21" s="566"/>
      <c r="I21" s="566"/>
      <c r="J21" s="566"/>
      <c r="K21" s="566"/>
      <c r="L21" s="566"/>
      <c r="M21" s="566"/>
      <c r="N21" s="566"/>
      <c r="O21" s="566"/>
      <c r="P21" s="567"/>
      <c r="Q21" s="571"/>
      <c r="R21" s="572"/>
      <c r="S21" s="572"/>
      <c r="T21" s="573"/>
      <c r="U21" s="562"/>
      <c r="V21" s="563"/>
      <c r="W21" s="563"/>
      <c r="X21" s="564"/>
      <c r="Y21" s="298"/>
    </row>
    <row r="22" spans="1:25" s="293" customFormat="1" ht="20.149999999999999" customHeight="1" x14ac:dyDescent="0.25">
      <c r="A22" s="581"/>
      <c r="B22" s="591"/>
      <c r="C22" s="592"/>
      <c r="D22" s="565" t="s">
        <v>376</v>
      </c>
      <c r="E22" s="566"/>
      <c r="F22" s="566"/>
      <c r="G22" s="566"/>
      <c r="H22" s="566"/>
      <c r="I22" s="566"/>
      <c r="J22" s="566"/>
      <c r="K22" s="566"/>
      <c r="L22" s="566"/>
      <c r="M22" s="566"/>
      <c r="N22" s="566"/>
      <c r="O22" s="566"/>
      <c r="P22" s="567"/>
      <c r="Q22" s="571"/>
      <c r="R22" s="572"/>
      <c r="S22" s="572"/>
      <c r="T22" s="573"/>
      <c r="U22" s="562"/>
      <c r="V22" s="563"/>
      <c r="W22" s="563"/>
      <c r="X22" s="564"/>
      <c r="Y22" s="298"/>
    </row>
    <row r="23" spans="1:25" s="293" customFormat="1" ht="20.149999999999999" customHeight="1" x14ac:dyDescent="0.25">
      <c r="A23" s="581"/>
      <c r="B23" s="591"/>
      <c r="C23" s="592"/>
      <c r="D23" s="565" t="s">
        <v>355</v>
      </c>
      <c r="E23" s="566"/>
      <c r="F23" s="566"/>
      <c r="G23" s="566"/>
      <c r="H23" s="566"/>
      <c r="I23" s="566"/>
      <c r="J23" s="566"/>
      <c r="K23" s="566"/>
      <c r="L23" s="566"/>
      <c r="M23" s="566"/>
      <c r="N23" s="566"/>
      <c r="O23" s="566"/>
      <c r="P23" s="567"/>
      <c r="Q23" s="571"/>
      <c r="R23" s="572"/>
      <c r="S23" s="572"/>
      <c r="T23" s="573"/>
      <c r="U23" s="562"/>
      <c r="V23" s="563"/>
      <c r="W23" s="563"/>
      <c r="X23" s="564"/>
      <c r="Y23" s="298"/>
    </row>
    <row r="24" spans="1:25" s="293" customFormat="1" ht="20.149999999999999" customHeight="1" x14ac:dyDescent="0.25">
      <c r="A24" s="581"/>
      <c r="B24" s="591"/>
      <c r="C24" s="592"/>
      <c r="D24" s="565" t="s">
        <v>356</v>
      </c>
      <c r="E24" s="566"/>
      <c r="F24" s="566"/>
      <c r="G24" s="566"/>
      <c r="H24" s="566"/>
      <c r="I24" s="566"/>
      <c r="J24" s="566"/>
      <c r="K24" s="566"/>
      <c r="L24" s="566"/>
      <c r="M24" s="566"/>
      <c r="N24" s="566"/>
      <c r="O24" s="566"/>
      <c r="P24" s="567"/>
      <c r="Q24" s="571"/>
      <c r="R24" s="572"/>
      <c r="S24" s="572"/>
      <c r="T24" s="573"/>
      <c r="U24" s="562"/>
      <c r="V24" s="563"/>
      <c r="W24" s="563"/>
      <c r="X24" s="564"/>
      <c r="Y24" s="298"/>
    </row>
    <row r="25" spans="1:25" s="293" customFormat="1" ht="20.149999999999999" customHeight="1" x14ac:dyDescent="0.25">
      <c r="A25" s="581"/>
      <c r="B25" s="591"/>
      <c r="C25" s="592"/>
      <c r="D25" s="565" t="s">
        <v>357</v>
      </c>
      <c r="E25" s="566"/>
      <c r="F25" s="566"/>
      <c r="G25" s="566"/>
      <c r="H25" s="566"/>
      <c r="I25" s="566"/>
      <c r="J25" s="566"/>
      <c r="K25" s="566"/>
      <c r="L25" s="566"/>
      <c r="M25" s="566"/>
      <c r="N25" s="566"/>
      <c r="O25" s="566"/>
      <c r="P25" s="567"/>
      <c r="Q25" s="571"/>
      <c r="R25" s="572"/>
      <c r="S25" s="572"/>
      <c r="T25" s="573"/>
      <c r="U25" s="562"/>
      <c r="V25" s="563"/>
      <c r="W25" s="563"/>
      <c r="X25" s="564"/>
      <c r="Y25" s="298"/>
    </row>
    <row r="26" spans="1:25" s="293" customFormat="1" ht="20.149999999999999" customHeight="1" x14ac:dyDescent="0.25">
      <c r="A26" s="581"/>
      <c r="B26" s="591"/>
      <c r="C26" s="592"/>
      <c r="D26" s="565" t="s">
        <v>358</v>
      </c>
      <c r="E26" s="566"/>
      <c r="F26" s="566"/>
      <c r="G26" s="566"/>
      <c r="H26" s="566"/>
      <c r="I26" s="566"/>
      <c r="J26" s="566"/>
      <c r="K26" s="566"/>
      <c r="L26" s="566"/>
      <c r="M26" s="566"/>
      <c r="N26" s="566"/>
      <c r="O26" s="566"/>
      <c r="P26" s="567"/>
      <c r="Q26" s="574"/>
      <c r="R26" s="575"/>
      <c r="S26" s="575"/>
      <c r="T26" s="576"/>
      <c r="U26" s="562"/>
      <c r="V26" s="563"/>
      <c r="W26" s="563"/>
      <c r="X26" s="564"/>
      <c r="Y26" s="298"/>
    </row>
    <row r="27" spans="1:25" s="293" customFormat="1" ht="20.149999999999999" customHeight="1" x14ac:dyDescent="0.25">
      <c r="A27" s="581"/>
      <c r="B27" s="591"/>
      <c r="C27" s="593"/>
      <c r="D27" s="566" t="s">
        <v>377</v>
      </c>
      <c r="E27" s="566"/>
      <c r="F27" s="566"/>
      <c r="G27" s="566"/>
      <c r="H27" s="566"/>
      <c r="I27" s="566"/>
      <c r="J27" s="566"/>
      <c r="K27" s="566"/>
      <c r="L27" s="566"/>
      <c r="M27" s="566"/>
      <c r="N27" s="566"/>
      <c r="O27" s="566"/>
      <c r="P27" s="567"/>
      <c r="Q27" s="650" t="s">
        <v>380</v>
      </c>
      <c r="R27" s="651"/>
      <c r="S27" s="651"/>
      <c r="T27" s="651"/>
      <c r="U27" s="562" t="str">
        <f>IF(SUM(U17:X26)=0,"",SUM(U17:X26))</f>
        <v/>
      </c>
      <c r="V27" s="563"/>
      <c r="W27" s="563"/>
      <c r="X27" s="564"/>
      <c r="Y27" s="298"/>
    </row>
    <row r="28" spans="1:25" s="293" customFormat="1" ht="20.149999999999999" customHeight="1" x14ac:dyDescent="0.25">
      <c r="A28" s="581"/>
      <c r="B28" s="565" t="s">
        <v>359</v>
      </c>
      <c r="C28" s="566"/>
      <c r="D28" s="566"/>
      <c r="E28" s="566"/>
      <c r="F28" s="566"/>
      <c r="G28" s="566"/>
      <c r="H28" s="566"/>
      <c r="I28" s="566"/>
      <c r="J28" s="566"/>
      <c r="K28" s="566"/>
      <c r="L28" s="566"/>
      <c r="M28" s="566"/>
      <c r="N28" s="566"/>
      <c r="O28" s="566"/>
      <c r="P28" s="567"/>
      <c r="Q28" s="652"/>
      <c r="R28" s="653"/>
      <c r="S28" s="653"/>
      <c r="T28" s="653"/>
      <c r="U28" s="562"/>
      <c r="V28" s="563"/>
      <c r="W28" s="563"/>
      <c r="X28" s="564"/>
      <c r="Y28" s="298"/>
    </row>
    <row r="29" spans="1:25" s="293" customFormat="1" ht="20.149999999999999" customHeight="1" x14ac:dyDescent="0.25">
      <c r="A29" s="582"/>
      <c r="B29" s="654" t="s">
        <v>360</v>
      </c>
      <c r="C29" s="655"/>
      <c r="D29" s="655"/>
      <c r="E29" s="655"/>
      <c r="F29" s="655"/>
      <c r="G29" s="655"/>
      <c r="H29" s="655"/>
      <c r="I29" s="655"/>
      <c r="J29" s="655"/>
      <c r="K29" s="655"/>
      <c r="L29" s="655"/>
      <c r="M29" s="655"/>
      <c r="N29" s="655"/>
      <c r="O29" s="655"/>
      <c r="P29" s="655"/>
      <c r="Q29" s="655"/>
      <c r="R29" s="655"/>
      <c r="S29" s="655"/>
      <c r="T29" s="655"/>
      <c r="U29" s="583"/>
      <c r="V29" s="584"/>
      <c r="W29" s="584"/>
      <c r="X29" s="585"/>
      <c r="Y29" s="298"/>
    </row>
    <row r="30" spans="1:25" s="293" customFormat="1" ht="20.149999999999999" customHeight="1" x14ac:dyDescent="0.25">
      <c r="A30" s="619" t="s">
        <v>361</v>
      </c>
      <c r="B30" s="640" t="s">
        <v>383</v>
      </c>
      <c r="C30" s="641"/>
      <c r="D30" s="577" t="s">
        <v>362</v>
      </c>
      <c r="E30" s="578"/>
      <c r="F30" s="578"/>
      <c r="G30" s="578"/>
      <c r="H30" s="578"/>
      <c r="I30" s="578"/>
      <c r="J30" s="578"/>
      <c r="K30" s="578"/>
      <c r="L30" s="578"/>
      <c r="M30" s="578"/>
      <c r="N30" s="578"/>
      <c r="O30" s="578"/>
      <c r="P30" s="579"/>
      <c r="Q30" s="661" t="s">
        <v>381</v>
      </c>
      <c r="R30" s="662"/>
      <c r="S30" s="662"/>
      <c r="T30" s="663"/>
      <c r="U30" s="586"/>
      <c r="V30" s="587"/>
      <c r="W30" s="587"/>
      <c r="X30" s="588"/>
      <c r="Y30" s="298"/>
    </row>
    <row r="31" spans="1:25" s="293" customFormat="1" ht="20.149999999999999" customHeight="1" x14ac:dyDescent="0.25">
      <c r="A31" s="620"/>
      <c r="B31" s="642"/>
      <c r="C31" s="643"/>
      <c r="D31" s="565" t="s">
        <v>363</v>
      </c>
      <c r="E31" s="566"/>
      <c r="F31" s="566"/>
      <c r="G31" s="566"/>
      <c r="H31" s="566"/>
      <c r="I31" s="566"/>
      <c r="J31" s="566"/>
      <c r="K31" s="566"/>
      <c r="L31" s="566"/>
      <c r="M31" s="566"/>
      <c r="N31" s="566"/>
      <c r="O31" s="566"/>
      <c r="P31" s="567"/>
      <c r="Q31" s="664"/>
      <c r="R31" s="665"/>
      <c r="S31" s="665"/>
      <c r="T31" s="666"/>
      <c r="U31" s="562"/>
      <c r="V31" s="563"/>
      <c r="W31" s="563"/>
      <c r="X31" s="564"/>
      <c r="Y31" s="298"/>
    </row>
    <row r="32" spans="1:25" s="293" customFormat="1" ht="20.149999999999999" customHeight="1" x14ac:dyDescent="0.25">
      <c r="A32" s="620"/>
      <c r="B32" s="642"/>
      <c r="C32" s="643"/>
      <c r="D32" s="565" t="s">
        <v>364</v>
      </c>
      <c r="E32" s="566"/>
      <c r="F32" s="566"/>
      <c r="G32" s="566"/>
      <c r="H32" s="566"/>
      <c r="I32" s="566"/>
      <c r="J32" s="566"/>
      <c r="K32" s="566"/>
      <c r="L32" s="566"/>
      <c r="M32" s="566"/>
      <c r="N32" s="566"/>
      <c r="O32" s="566"/>
      <c r="P32" s="567"/>
      <c r="Q32" s="664"/>
      <c r="R32" s="665"/>
      <c r="S32" s="665"/>
      <c r="T32" s="666"/>
      <c r="U32" s="562"/>
      <c r="V32" s="563"/>
      <c r="W32" s="563"/>
      <c r="X32" s="564"/>
      <c r="Y32" s="298"/>
    </row>
    <row r="33" spans="1:35" s="293" customFormat="1" ht="20.149999999999999" customHeight="1" x14ac:dyDescent="0.25">
      <c r="A33" s="620"/>
      <c r="B33" s="644"/>
      <c r="C33" s="645"/>
      <c r="D33" s="646" t="s">
        <v>377</v>
      </c>
      <c r="E33" s="646"/>
      <c r="F33" s="646"/>
      <c r="G33" s="646"/>
      <c r="H33" s="646"/>
      <c r="I33" s="646"/>
      <c r="J33" s="646"/>
      <c r="K33" s="646"/>
      <c r="L33" s="646"/>
      <c r="M33" s="646"/>
      <c r="N33" s="646"/>
      <c r="O33" s="646"/>
      <c r="P33" s="647"/>
      <c r="Q33" s="656" t="s">
        <v>382</v>
      </c>
      <c r="R33" s="657"/>
      <c r="S33" s="657"/>
      <c r="T33" s="658"/>
      <c r="U33" s="562" t="str">
        <f>IF(SUM(U30:X32)=0,"",SUM(U30:X32))</f>
        <v/>
      </c>
      <c r="V33" s="563"/>
      <c r="W33" s="563"/>
      <c r="X33" s="564"/>
      <c r="Y33" s="298"/>
    </row>
    <row r="34" spans="1:35" s="293" customFormat="1" ht="20.149999999999999" customHeight="1" x14ac:dyDescent="0.25">
      <c r="A34" s="621"/>
      <c r="B34" s="654" t="s">
        <v>365</v>
      </c>
      <c r="C34" s="655"/>
      <c r="D34" s="655"/>
      <c r="E34" s="655"/>
      <c r="F34" s="655"/>
      <c r="G34" s="655"/>
      <c r="H34" s="655"/>
      <c r="I34" s="655"/>
      <c r="J34" s="655"/>
      <c r="K34" s="655"/>
      <c r="L34" s="655"/>
      <c r="M34" s="655"/>
      <c r="N34" s="655"/>
      <c r="O34" s="655"/>
      <c r="P34" s="655"/>
      <c r="Q34" s="629"/>
      <c r="R34" s="630"/>
      <c r="S34" s="630"/>
      <c r="T34" s="659"/>
      <c r="U34" s="583"/>
      <c r="V34" s="584"/>
      <c r="W34" s="584"/>
      <c r="X34" s="585"/>
      <c r="Y34" s="298"/>
    </row>
    <row r="35" spans="1:35" s="293" customFormat="1" ht="20.149999999999999" customHeight="1" x14ac:dyDescent="0.25">
      <c r="A35" s="296" t="s">
        <v>366</v>
      </c>
      <c r="B35" s="602" t="s">
        <v>367</v>
      </c>
      <c r="C35" s="603"/>
      <c r="D35" s="603"/>
      <c r="E35" s="603"/>
      <c r="F35" s="603"/>
      <c r="G35" s="603"/>
      <c r="H35" s="603"/>
      <c r="I35" s="603"/>
      <c r="J35" s="603"/>
      <c r="K35" s="603"/>
      <c r="L35" s="603"/>
      <c r="M35" s="603"/>
      <c r="N35" s="603"/>
      <c r="O35" s="603"/>
      <c r="P35" s="603"/>
      <c r="Q35" s="603"/>
      <c r="R35" s="603"/>
      <c r="S35" s="603"/>
      <c r="T35" s="604"/>
      <c r="U35" s="599"/>
      <c r="V35" s="600"/>
      <c r="W35" s="600"/>
      <c r="X35" s="601"/>
      <c r="Y35" s="298"/>
    </row>
    <row r="36" spans="1:35" s="293" customFormat="1" ht="20.149999999999999" customHeight="1" x14ac:dyDescent="0.25">
      <c r="A36" s="660" t="s">
        <v>368</v>
      </c>
      <c r="B36" s="603"/>
      <c r="C36" s="603"/>
      <c r="D36" s="603"/>
      <c r="E36" s="603"/>
      <c r="F36" s="603"/>
      <c r="G36" s="603"/>
      <c r="H36" s="603"/>
      <c r="I36" s="603"/>
      <c r="J36" s="603"/>
      <c r="K36" s="603"/>
      <c r="L36" s="603"/>
      <c r="M36" s="603"/>
      <c r="N36" s="603"/>
      <c r="O36" s="603"/>
      <c r="P36" s="603"/>
      <c r="Q36" s="603"/>
      <c r="R36" s="603"/>
      <c r="S36" s="603"/>
      <c r="T36" s="604"/>
      <c r="U36" s="599"/>
      <c r="V36" s="600"/>
      <c r="W36" s="600"/>
      <c r="X36" s="601"/>
      <c r="Y36" s="298"/>
    </row>
    <row r="37" spans="1:35" s="293" customFormat="1" ht="20.149999999999999" customHeight="1" x14ac:dyDescent="0.25">
      <c r="A37" s="660" t="s">
        <v>369</v>
      </c>
      <c r="B37" s="603"/>
      <c r="C37" s="603"/>
      <c r="D37" s="603"/>
      <c r="E37" s="603"/>
      <c r="F37" s="603"/>
      <c r="G37" s="603"/>
      <c r="H37" s="603"/>
      <c r="I37" s="603"/>
      <c r="J37" s="603"/>
      <c r="K37" s="603"/>
      <c r="L37" s="603"/>
      <c r="M37" s="603"/>
      <c r="N37" s="603"/>
      <c r="O37" s="603"/>
      <c r="P37" s="603"/>
      <c r="Q37" s="603"/>
      <c r="R37" s="603"/>
      <c r="S37" s="603"/>
      <c r="T37" s="604"/>
      <c r="U37" s="599"/>
      <c r="V37" s="600"/>
      <c r="W37" s="600"/>
      <c r="X37" s="601"/>
      <c r="Y37" s="298"/>
    </row>
    <row r="38" spans="1:35" s="293" customFormat="1" ht="20.149999999999999" customHeight="1" x14ac:dyDescent="0.25">
      <c r="A38" s="660" t="s">
        <v>370</v>
      </c>
      <c r="B38" s="603"/>
      <c r="C38" s="603"/>
      <c r="D38" s="603"/>
      <c r="E38" s="603"/>
      <c r="F38" s="603"/>
      <c r="G38" s="603"/>
      <c r="H38" s="603"/>
      <c r="I38" s="603"/>
      <c r="J38" s="603"/>
      <c r="K38" s="603"/>
      <c r="L38" s="603"/>
      <c r="M38" s="603"/>
      <c r="N38" s="603"/>
      <c r="O38" s="603"/>
      <c r="P38" s="603"/>
      <c r="Q38" s="603"/>
      <c r="R38" s="603"/>
      <c r="S38" s="603"/>
      <c r="T38" s="604"/>
      <c r="U38" s="599"/>
      <c r="V38" s="600"/>
      <c r="W38" s="600"/>
      <c r="X38" s="601"/>
      <c r="Y38" s="298"/>
    </row>
    <row r="39" spans="1:35" s="293" customFormat="1" ht="20.149999999999999" customHeight="1" x14ac:dyDescent="0.25">
      <c r="A39" s="660" t="s">
        <v>371</v>
      </c>
      <c r="B39" s="603"/>
      <c r="C39" s="603"/>
      <c r="D39" s="603"/>
      <c r="E39" s="603"/>
      <c r="F39" s="603"/>
      <c r="G39" s="603"/>
      <c r="H39" s="603"/>
      <c r="I39" s="603"/>
      <c r="J39" s="603"/>
      <c r="K39" s="603"/>
      <c r="L39" s="603"/>
      <c r="M39" s="603"/>
      <c r="N39" s="603"/>
      <c r="O39" s="603"/>
      <c r="P39" s="603"/>
      <c r="Q39" s="603"/>
      <c r="R39" s="603"/>
      <c r="S39" s="603"/>
      <c r="T39" s="604"/>
      <c r="U39" s="599"/>
      <c r="V39" s="600"/>
      <c r="W39" s="600"/>
      <c r="X39" s="601"/>
      <c r="Y39" s="298"/>
    </row>
    <row r="40" spans="1:35" s="293" customFormat="1" ht="20.149999999999999" customHeight="1" x14ac:dyDescent="0.25">
      <c r="A40" s="660" t="s">
        <v>372</v>
      </c>
      <c r="B40" s="603"/>
      <c r="C40" s="603"/>
      <c r="D40" s="603"/>
      <c r="E40" s="603"/>
      <c r="F40" s="603"/>
      <c r="G40" s="603"/>
      <c r="H40" s="603"/>
      <c r="I40" s="603"/>
      <c r="J40" s="603"/>
      <c r="K40" s="603"/>
      <c r="L40" s="603"/>
      <c r="M40" s="603"/>
      <c r="N40" s="603"/>
      <c r="O40" s="603"/>
      <c r="P40" s="603"/>
      <c r="Q40" s="603"/>
      <c r="R40" s="603"/>
      <c r="S40" s="603"/>
      <c r="T40" s="604"/>
      <c r="U40" s="599"/>
      <c r="V40" s="600"/>
      <c r="W40" s="600"/>
      <c r="X40" s="601"/>
      <c r="Y40" s="298"/>
    </row>
    <row r="41" spans="1:35" s="293" customFormat="1" ht="20.149999999999999" customHeight="1" x14ac:dyDescent="0.25">
      <c r="A41" s="660" t="s">
        <v>373</v>
      </c>
      <c r="B41" s="603"/>
      <c r="C41" s="603"/>
      <c r="D41" s="603"/>
      <c r="E41" s="603"/>
      <c r="F41" s="603"/>
      <c r="G41" s="603"/>
      <c r="H41" s="603"/>
      <c r="I41" s="603"/>
      <c r="J41" s="603"/>
      <c r="K41" s="603"/>
      <c r="L41" s="603"/>
      <c r="M41" s="603"/>
      <c r="N41" s="603"/>
      <c r="O41" s="603"/>
      <c r="P41" s="603"/>
      <c r="Q41" s="603"/>
      <c r="R41" s="603"/>
      <c r="S41" s="603"/>
      <c r="T41" s="604"/>
      <c r="U41" s="599"/>
      <c r="V41" s="600"/>
      <c r="W41" s="600"/>
      <c r="X41" s="601"/>
      <c r="Y41" s="298"/>
    </row>
    <row r="42" spans="1:35" s="293" customFormat="1" ht="20.149999999999999" customHeight="1" thickBot="1" x14ac:dyDescent="0.3">
      <c r="A42" s="597" t="s">
        <v>374</v>
      </c>
      <c r="B42" s="598"/>
      <c r="C42" s="598"/>
      <c r="D42" s="598"/>
      <c r="E42" s="598"/>
      <c r="F42" s="598"/>
      <c r="G42" s="598"/>
      <c r="H42" s="598"/>
      <c r="I42" s="598"/>
      <c r="J42" s="598"/>
      <c r="K42" s="598"/>
      <c r="L42" s="598"/>
      <c r="M42" s="598"/>
      <c r="N42" s="598"/>
      <c r="O42" s="598"/>
      <c r="P42" s="598"/>
      <c r="Q42" s="598"/>
      <c r="R42" s="598"/>
      <c r="S42" s="598"/>
      <c r="T42" s="598"/>
      <c r="U42" s="594"/>
      <c r="V42" s="595"/>
      <c r="W42" s="595"/>
      <c r="X42" s="596"/>
      <c r="Y42" s="298"/>
    </row>
    <row r="43" spans="1:35" s="293" customFormat="1" ht="20.149999999999999" customHeight="1" x14ac:dyDescent="0.25">
      <c r="A43" s="62" t="s">
        <v>172</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row>
    <row r="44" spans="1:35" s="293" customFormat="1" ht="20.149999999999999" customHeight="1" x14ac:dyDescent="0.25">
      <c r="A44" s="62" t="s">
        <v>188</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row>
    <row r="45" spans="1:35" s="293" customFormat="1" ht="20.149999999999999" customHeight="1" x14ac:dyDescent="0.25">
      <c r="A45" s="62" t="s">
        <v>189</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row>
    <row r="46" spans="1:35" s="293" customFormat="1" ht="20.149999999999999" customHeight="1" x14ac:dyDescent="0.25">
      <c r="A46" s="62"/>
      <c r="B46" s="546" t="str">
        <f>D17</f>
        <v>ア　総合技術監理部門（選択科目イ～コ）</v>
      </c>
      <c r="C46" s="547"/>
      <c r="D46" s="547"/>
      <c r="E46" s="548"/>
      <c r="F46" s="62"/>
      <c r="G46" s="546" t="str">
        <f>D18</f>
        <v>イ　建設部門（土質・基礎以外）</v>
      </c>
      <c r="H46" s="547"/>
      <c r="I46" s="547"/>
      <c r="J46" s="547"/>
      <c r="K46" s="547"/>
      <c r="L46" s="548"/>
      <c r="M46" s="62"/>
      <c r="N46" s="546" t="str">
        <f>D19</f>
        <v>ウ　農業部門</v>
      </c>
      <c r="O46" s="547"/>
      <c r="P46" s="547"/>
      <c r="Q46" s="547"/>
      <c r="R46" s="547"/>
      <c r="S46" s="548"/>
      <c r="T46" s="62"/>
      <c r="U46" s="546" t="str">
        <f>D20</f>
        <v>エ　森林部門</v>
      </c>
      <c r="V46" s="547"/>
      <c r="W46" s="547"/>
      <c r="X46" s="547"/>
      <c r="Y46" s="547"/>
      <c r="Z46" s="548"/>
      <c r="AA46" s="62"/>
      <c r="AB46" s="546" t="str">
        <f>D21</f>
        <v>オ　水産部門</v>
      </c>
      <c r="AC46" s="547"/>
      <c r="AD46" s="547"/>
      <c r="AE46" s="547"/>
      <c r="AF46" s="547"/>
      <c r="AG46" s="548"/>
      <c r="AH46" s="62"/>
      <c r="AI46" s="62"/>
    </row>
    <row r="47" spans="1:35" s="293" customFormat="1" ht="20.149999999999999" customHeight="1" x14ac:dyDescent="0.25">
      <c r="A47" s="62"/>
      <c r="B47" s="549"/>
      <c r="C47" s="550"/>
      <c r="D47" s="550"/>
      <c r="E47" s="551"/>
      <c r="F47" s="62"/>
      <c r="G47" s="549"/>
      <c r="H47" s="550"/>
      <c r="I47" s="550"/>
      <c r="J47" s="550"/>
      <c r="K47" s="550"/>
      <c r="L47" s="551"/>
      <c r="M47" s="62"/>
      <c r="N47" s="549"/>
      <c r="O47" s="550"/>
      <c r="P47" s="550"/>
      <c r="Q47" s="550"/>
      <c r="R47" s="550"/>
      <c r="S47" s="551"/>
      <c r="T47" s="62"/>
      <c r="U47" s="549"/>
      <c r="V47" s="550"/>
      <c r="W47" s="550"/>
      <c r="X47" s="550"/>
      <c r="Y47" s="550"/>
      <c r="Z47" s="551"/>
      <c r="AA47" s="62"/>
      <c r="AB47" s="549"/>
      <c r="AC47" s="550"/>
      <c r="AD47" s="550"/>
      <c r="AE47" s="550"/>
      <c r="AF47" s="550"/>
      <c r="AG47" s="551"/>
      <c r="AH47" s="62"/>
      <c r="AI47" s="62"/>
    </row>
    <row r="49" spans="1:33" ht="15" customHeight="1" x14ac:dyDescent="0.25">
      <c r="B49" s="546" t="str">
        <f>D22</f>
        <v>カ　上下水道部門</v>
      </c>
      <c r="C49" s="547"/>
      <c r="D49" s="547"/>
      <c r="E49" s="548"/>
      <c r="G49" s="546" t="str">
        <f>D23</f>
        <v>キ　応用理学部門（地質を除く）</v>
      </c>
      <c r="H49" s="547"/>
      <c r="I49" s="547"/>
      <c r="J49" s="547"/>
      <c r="K49" s="547"/>
      <c r="L49" s="548"/>
      <c r="N49" s="546" t="str">
        <f>D24</f>
        <v>ク　電気電子部門</v>
      </c>
      <c r="O49" s="547"/>
      <c r="P49" s="547"/>
      <c r="Q49" s="547"/>
      <c r="R49" s="547"/>
      <c r="S49" s="548"/>
      <c r="U49" s="546" t="str">
        <f>D25</f>
        <v>ケ　機械部門</v>
      </c>
      <c r="V49" s="547"/>
      <c r="W49" s="547"/>
      <c r="X49" s="547"/>
      <c r="Y49" s="547"/>
      <c r="Z49" s="548"/>
      <c r="AB49" s="546" t="str">
        <f>D26</f>
        <v>コ　情報工学部門</v>
      </c>
      <c r="AC49" s="547"/>
      <c r="AD49" s="547"/>
      <c r="AE49" s="547"/>
      <c r="AF49" s="547"/>
      <c r="AG49" s="548"/>
    </row>
    <row r="50" spans="1:33" ht="15" customHeight="1" x14ac:dyDescent="0.25">
      <c r="B50" s="549"/>
      <c r="C50" s="550"/>
      <c r="D50" s="550"/>
      <c r="E50" s="551"/>
      <c r="G50" s="549"/>
      <c r="H50" s="550"/>
      <c r="I50" s="550"/>
      <c r="J50" s="550"/>
      <c r="K50" s="550"/>
      <c r="L50" s="551"/>
      <c r="N50" s="549"/>
      <c r="O50" s="550"/>
      <c r="P50" s="550"/>
      <c r="Q50" s="550"/>
      <c r="R50" s="550"/>
      <c r="S50" s="551"/>
      <c r="U50" s="549"/>
      <c r="V50" s="550"/>
      <c r="W50" s="550"/>
      <c r="X50" s="550"/>
      <c r="Y50" s="550"/>
      <c r="Z50" s="551"/>
      <c r="AB50" s="549"/>
      <c r="AC50" s="550"/>
      <c r="AD50" s="550"/>
      <c r="AE50" s="550"/>
      <c r="AF50" s="550"/>
      <c r="AG50" s="551"/>
    </row>
    <row r="52" spans="1:33" ht="15" customHeight="1" x14ac:dyDescent="0.25">
      <c r="A52" s="62" t="s">
        <v>235</v>
      </c>
    </row>
    <row r="53" spans="1:33" ht="15" customHeight="1" x14ac:dyDescent="0.25">
      <c r="B53" s="556" t="s">
        <v>171</v>
      </c>
      <c r="C53" s="557"/>
      <c r="D53" s="557"/>
      <c r="E53" s="558"/>
      <c r="G53" s="556" t="s">
        <v>170</v>
      </c>
      <c r="H53" s="557"/>
      <c r="I53" s="557"/>
      <c r="J53" s="557"/>
      <c r="K53" s="557"/>
      <c r="L53" s="558"/>
      <c r="N53" s="556" t="s">
        <v>169</v>
      </c>
      <c r="O53" s="557"/>
      <c r="P53" s="557"/>
      <c r="Q53" s="557"/>
      <c r="R53" s="557"/>
      <c r="S53" s="558"/>
    </row>
    <row r="54" spans="1:33" ht="15" customHeight="1" x14ac:dyDescent="0.25">
      <c r="B54" s="559"/>
      <c r="C54" s="560"/>
      <c r="D54" s="560"/>
      <c r="E54" s="561"/>
      <c r="G54" s="559"/>
      <c r="H54" s="560"/>
      <c r="I54" s="560"/>
      <c r="J54" s="560"/>
      <c r="K54" s="560"/>
      <c r="L54" s="561"/>
      <c r="N54" s="559"/>
      <c r="O54" s="560"/>
      <c r="P54" s="560"/>
      <c r="Q54" s="560"/>
      <c r="R54" s="560"/>
      <c r="S54" s="561"/>
    </row>
    <row r="56" spans="1:33" ht="15" customHeight="1" x14ac:dyDescent="0.25">
      <c r="A56" s="62" t="s">
        <v>190</v>
      </c>
    </row>
    <row r="58" spans="1:33" ht="15" customHeight="1" x14ac:dyDescent="0.25">
      <c r="A58" s="62" t="s">
        <v>191</v>
      </c>
    </row>
    <row r="59" spans="1:33" ht="15" customHeight="1" x14ac:dyDescent="0.25">
      <c r="A59" s="62" t="s">
        <v>189</v>
      </c>
    </row>
    <row r="60" spans="1:33" ht="15" customHeight="1" x14ac:dyDescent="0.25">
      <c r="B60" s="546" t="str">
        <f>D30</f>
        <v>サ　総合技術監理部門（選択科目シ・ス）</v>
      </c>
      <c r="C60" s="547"/>
      <c r="D60" s="547"/>
      <c r="E60" s="548"/>
      <c r="G60" s="546" t="str">
        <f>D31</f>
        <v>シ　建設部門（土質・基礎）</v>
      </c>
      <c r="H60" s="547"/>
      <c r="I60" s="547"/>
      <c r="J60" s="547"/>
      <c r="K60" s="547"/>
      <c r="L60" s="548"/>
      <c r="N60" s="546" t="str">
        <f>D32</f>
        <v>ス　応用理学部門（地質）</v>
      </c>
      <c r="O60" s="547"/>
      <c r="P60" s="547"/>
      <c r="Q60" s="547"/>
      <c r="R60" s="547"/>
      <c r="S60" s="548"/>
    </row>
    <row r="61" spans="1:33" ht="15" customHeight="1" x14ac:dyDescent="0.25">
      <c r="B61" s="549"/>
      <c r="C61" s="550"/>
      <c r="D61" s="550"/>
      <c r="E61" s="551"/>
      <c r="G61" s="549"/>
      <c r="H61" s="550"/>
      <c r="I61" s="550"/>
      <c r="J61" s="550"/>
      <c r="K61" s="550"/>
      <c r="L61" s="551"/>
      <c r="N61" s="549"/>
      <c r="O61" s="550"/>
      <c r="P61" s="550"/>
      <c r="Q61" s="550"/>
      <c r="R61" s="550"/>
      <c r="S61" s="551"/>
    </row>
    <row r="63" spans="1:33" ht="15" customHeight="1" x14ac:dyDescent="0.25">
      <c r="A63" s="62" t="s">
        <v>203</v>
      </c>
    </row>
    <row r="64" spans="1:33" ht="15" customHeight="1" x14ac:dyDescent="0.25">
      <c r="A64" s="62" t="s">
        <v>192</v>
      </c>
    </row>
    <row r="65" spans="1:30" ht="15" customHeight="1" x14ac:dyDescent="0.25">
      <c r="A65" s="62" t="s">
        <v>193</v>
      </c>
    </row>
    <row r="66" spans="1:30" ht="15" customHeight="1" x14ac:dyDescent="0.25">
      <c r="A66" s="62" t="s">
        <v>194</v>
      </c>
    </row>
    <row r="67" spans="1:30" ht="15" customHeight="1" x14ac:dyDescent="0.25">
      <c r="A67" s="62" t="s">
        <v>195</v>
      </c>
    </row>
    <row r="68" spans="1:30" ht="15" customHeight="1" x14ac:dyDescent="0.25">
      <c r="A68" s="62" t="s">
        <v>196</v>
      </c>
    </row>
    <row r="69" spans="1:30" ht="15" customHeight="1" x14ac:dyDescent="0.25">
      <c r="A69" s="62" t="s">
        <v>197</v>
      </c>
    </row>
    <row r="70" spans="1:30" ht="15" customHeight="1" x14ac:dyDescent="0.25">
      <c r="A70" s="62" t="s">
        <v>198</v>
      </c>
    </row>
    <row r="71" spans="1:30" ht="15" customHeight="1" x14ac:dyDescent="0.25">
      <c r="M71" s="607" t="s">
        <v>168</v>
      </c>
      <c r="N71" s="608"/>
      <c r="O71" s="609"/>
      <c r="P71" s="607" t="s">
        <v>167</v>
      </c>
      <c r="Q71" s="608"/>
      <c r="R71" s="609"/>
      <c r="S71" s="607" t="s">
        <v>166</v>
      </c>
      <c r="T71" s="608"/>
      <c r="U71" s="609"/>
      <c r="V71" s="607" t="s">
        <v>165</v>
      </c>
      <c r="W71" s="608"/>
      <c r="X71" s="609"/>
      <c r="Y71" s="607" t="s">
        <v>164</v>
      </c>
      <c r="Z71" s="608"/>
      <c r="AA71" s="609"/>
      <c r="AB71" s="607" t="s">
        <v>163</v>
      </c>
      <c r="AC71" s="608"/>
      <c r="AD71" s="609"/>
    </row>
    <row r="72" spans="1:30" ht="15" customHeight="1" x14ac:dyDescent="0.25">
      <c r="C72" s="605" t="s">
        <v>162</v>
      </c>
      <c r="D72" s="605"/>
      <c r="E72" s="605"/>
      <c r="F72" s="605"/>
      <c r="G72" s="552" t="s">
        <v>113</v>
      </c>
      <c r="H72" s="552"/>
      <c r="I72" s="552"/>
      <c r="J72" s="552"/>
      <c r="K72" s="552"/>
      <c r="L72" s="552"/>
      <c r="M72" s="553" t="s">
        <v>161</v>
      </c>
      <c r="N72" s="554"/>
      <c r="O72" s="555"/>
      <c r="P72" s="552" t="s">
        <v>161</v>
      </c>
      <c r="Q72" s="552"/>
      <c r="R72" s="552"/>
      <c r="S72" s="552" t="s">
        <v>161</v>
      </c>
      <c r="T72" s="552"/>
      <c r="U72" s="552"/>
      <c r="V72" s="552" t="s">
        <v>160</v>
      </c>
      <c r="W72" s="552"/>
      <c r="X72" s="552"/>
      <c r="Y72" s="553" t="s">
        <v>160</v>
      </c>
      <c r="Z72" s="554"/>
      <c r="AA72" s="555"/>
      <c r="AB72" s="552" t="s">
        <v>160</v>
      </c>
      <c r="AC72" s="552"/>
      <c r="AD72" s="552"/>
    </row>
    <row r="73" spans="1:30" ht="15" customHeight="1" x14ac:dyDescent="0.25">
      <c r="C73" s="605"/>
      <c r="D73" s="605"/>
      <c r="E73" s="605"/>
      <c r="F73" s="605"/>
      <c r="G73" s="606" t="s">
        <v>157</v>
      </c>
      <c r="H73" s="606"/>
      <c r="I73" s="606"/>
      <c r="J73" s="606"/>
      <c r="K73" s="606"/>
      <c r="L73" s="606"/>
      <c r="M73" s="610" t="s">
        <v>159</v>
      </c>
      <c r="N73" s="611"/>
      <c r="O73" s="612"/>
      <c r="P73" s="606" t="s">
        <v>159</v>
      </c>
      <c r="Q73" s="606"/>
      <c r="R73" s="606"/>
      <c r="S73" s="606" t="s">
        <v>159</v>
      </c>
      <c r="T73" s="606"/>
      <c r="U73" s="606"/>
      <c r="V73" s="606" t="s">
        <v>156</v>
      </c>
      <c r="W73" s="606"/>
      <c r="X73" s="606"/>
      <c r="Y73" s="610" t="s">
        <v>159</v>
      </c>
      <c r="Z73" s="611"/>
      <c r="AA73" s="612"/>
      <c r="AB73" s="606" t="s">
        <v>156</v>
      </c>
      <c r="AC73" s="606"/>
      <c r="AD73" s="606"/>
    </row>
    <row r="74" spans="1:30" ht="15" customHeight="1" x14ac:dyDescent="0.25">
      <c r="C74" s="605" t="s">
        <v>158</v>
      </c>
      <c r="D74" s="605"/>
      <c r="E74" s="605"/>
      <c r="F74" s="605"/>
      <c r="G74" s="605" t="s">
        <v>157</v>
      </c>
      <c r="H74" s="605"/>
      <c r="I74" s="605"/>
      <c r="J74" s="605"/>
      <c r="K74" s="605"/>
      <c r="L74" s="605"/>
      <c r="M74" s="607" t="s">
        <v>156</v>
      </c>
      <c r="N74" s="608"/>
      <c r="O74" s="609"/>
      <c r="P74" s="605" t="s">
        <v>155</v>
      </c>
      <c r="Q74" s="605"/>
      <c r="R74" s="605"/>
      <c r="S74" s="605" t="s">
        <v>155</v>
      </c>
      <c r="T74" s="605"/>
      <c r="U74" s="605"/>
      <c r="V74" s="605" t="s">
        <v>156</v>
      </c>
      <c r="W74" s="605"/>
      <c r="X74" s="605"/>
      <c r="Y74" s="607" t="s">
        <v>156</v>
      </c>
      <c r="Z74" s="608"/>
      <c r="AA74" s="609"/>
      <c r="AB74" s="605" t="s">
        <v>155</v>
      </c>
      <c r="AC74" s="605"/>
      <c r="AD74" s="605"/>
    </row>
    <row r="75" spans="1:30" ht="15" customHeight="1" x14ac:dyDescent="0.25">
      <c r="M75" s="62" t="s">
        <v>199</v>
      </c>
    </row>
    <row r="76" spans="1:30" ht="15" customHeight="1" x14ac:dyDescent="0.25">
      <c r="A76" s="62" t="s">
        <v>201</v>
      </c>
    </row>
    <row r="77" spans="1:30" ht="15" customHeight="1" x14ac:dyDescent="0.25">
      <c r="A77" s="62" t="s">
        <v>202</v>
      </c>
    </row>
    <row r="79" spans="1:30" ht="15" customHeight="1" x14ac:dyDescent="0.25">
      <c r="A79" s="62" t="s">
        <v>204</v>
      </c>
    </row>
    <row r="80" spans="1:30" ht="15" customHeight="1" x14ac:dyDescent="0.25">
      <c r="A80" s="62" t="s">
        <v>200</v>
      </c>
    </row>
    <row r="87" spans="1:1" ht="15" customHeight="1" x14ac:dyDescent="0.25">
      <c r="A87" s="62" t="s">
        <v>236</v>
      </c>
    </row>
  </sheetData>
  <mergeCells count="136">
    <mergeCell ref="J1:X1"/>
    <mergeCell ref="D19:P19"/>
    <mergeCell ref="B30:C33"/>
    <mergeCell ref="D33:P33"/>
    <mergeCell ref="Q6:T7"/>
    <mergeCell ref="A2:X2"/>
    <mergeCell ref="A3:X3"/>
    <mergeCell ref="Y71:AA71"/>
    <mergeCell ref="Q27:T28"/>
    <mergeCell ref="U27:X27"/>
    <mergeCell ref="B34:P34"/>
    <mergeCell ref="Q33:T34"/>
    <mergeCell ref="U33:X33"/>
    <mergeCell ref="A36:T36"/>
    <mergeCell ref="A37:T37"/>
    <mergeCell ref="A38:T38"/>
    <mergeCell ref="A39:T39"/>
    <mergeCell ref="A40:T40"/>
    <mergeCell ref="A41:T41"/>
    <mergeCell ref="D25:P25"/>
    <mergeCell ref="D26:P26"/>
    <mergeCell ref="B29:T29"/>
    <mergeCell ref="Q30:T32"/>
    <mergeCell ref="D30:P30"/>
    <mergeCell ref="D31:P31"/>
    <mergeCell ref="D32:P32"/>
    <mergeCell ref="U5:X5"/>
    <mergeCell ref="A6:P6"/>
    <mergeCell ref="A7:P7"/>
    <mergeCell ref="A8:T8"/>
    <mergeCell ref="A9:P9"/>
    <mergeCell ref="A10:P10"/>
    <mergeCell ref="Q15:T16"/>
    <mergeCell ref="Q9:T10"/>
    <mergeCell ref="Q11:T12"/>
    <mergeCell ref="U6:X6"/>
    <mergeCell ref="U7:X7"/>
    <mergeCell ref="U8:X8"/>
    <mergeCell ref="U9:X9"/>
    <mergeCell ref="U10:X10"/>
    <mergeCell ref="U11:X11"/>
    <mergeCell ref="U12:X12"/>
    <mergeCell ref="U13:X13"/>
    <mergeCell ref="A5:T5"/>
    <mergeCell ref="A11:P11"/>
    <mergeCell ref="A12:P12"/>
    <mergeCell ref="A13:T13"/>
    <mergeCell ref="A14:T14"/>
    <mergeCell ref="A15:P15"/>
    <mergeCell ref="A16:P16"/>
    <mergeCell ref="U14:X14"/>
    <mergeCell ref="U15:X15"/>
    <mergeCell ref="U16:X16"/>
    <mergeCell ref="AB71:AD71"/>
    <mergeCell ref="C72:F73"/>
    <mergeCell ref="U39:X39"/>
    <mergeCell ref="U40:X40"/>
    <mergeCell ref="U41:X41"/>
    <mergeCell ref="U35:X35"/>
    <mergeCell ref="U36:X36"/>
    <mergeCell ref="U37:X37"/>
    <mergeCell ref="A30:A34"/>
    <mergeCell ref="U30:X30"/>
    <mergeCell ref="U31:X31"/>
    <mergeCell ref="U32:X32"/>
    <mergeCell ref="U34:X34"/>
    <mergeCell ref="Y72:AA72"/>
    <mergeCell ref="Y73:AA73"/>
    <mergeCell ref="M71:O71"/>
    <mergeCell ref="P71:R71"/>
    <mergeCell ref="S71:U71"/>
    <mergeCell ref="V71:X71"/>
    <mergeCell ref="U42:X42"/>
    <mergeCell ref="A42:T42"/>
    <mergeCell ref="U38:X38"/>
    <mergeCell ref="B35:T35"/>
    <mergeCell ref="B60:E61"/>
    <mergeCell ref="AB74:AD74"/>
    <mergeCell ref="AB73:AD73"/>
    <mergeCell ref="C74:F74"/>
    <mergeCell ref="G74:L74"/>
    <mergeCell ref="M74:O74"/>
    <mergeCell ref="P74:R74"/>
    <mergeCell ref="S74:U74"/>
    <mergeCell ref="V74:X74"/>
    <mergeCell ref="AB72:AD72"/>
    <mergeCell ref="G73:L73"/>
    <mergeCell ref="M73:O73"/>
    <mergeCell ref="P73:R73"/>
    <mergeCell ref="S73:U73"/>
    <mergeCell ref="V73:X73"/>
    <mergeCell ref="Y74:AA74"/>
    <mergeCell ref="V72:X72"/>
    <mergeCell ref="G60:L61"/>
    <mergeCell ref="N60:S61"/>
    <mergeCell ref="B46:E47"/>
    <mergeCell ref="U26:X26"/>
    <mergeCell ref="U25:X25"/>
    <mergeCell ref="D24:P24"/>
    <mergeCell ref="U22:X22"/>
    <mergeCell ref="U23:X23"/>
    <mergeCell ref="U24:X24"/>
    <mergeCell ref="Q17:T26"/>
    <mergeCell ref="D17:P17"/>
    <mergeCell ref="A17:A29"/>
    <mergeCell ref="U28:X28"/>
    <mergeCell ref="U29:X29"/>
    <mergeCell ref="U17:X17"/>
    <mergeCell ref="U18:X18"/>
    <mergeCell ref="U19:X19"/>
    <mergeCell ref="U20:X20"/>
    <mergeCell ref="U21:X21"/>
    <mergeCell ref="D20:P20"/>
    <mergeCell ref="D21:P21"/>
    <mergeCell ref="D22:P22"/>
    <mergeCell ref="D23:P23"/>
    <mergeCell ref="B17:C27"/>
    <mergeCell ref="D27:P27"/>
    <mergeCell ref="B28:P28"/>
    <mergeCell ref="D18:P18"/>
    <mergeCell ref="G46:L47"/>
    <mergeCell ref="N46:S47"/>
    <mergeCell ref="G72:L72"/>
    <mergeCell ref="M72:O72"/>
    <mergeCell ref="P72:R72"/>
    <mergeCell ref="S72:U72"/>
    <mergeCell ref="U46:Z47"/>
    <mergeCell ref="AB46:AG47"/>
    <mergeCell ref="B49:E50"/>
    <mergeCell ref="G49:L50"/>
    <mergeCell ref="N49:S50"/>
    <mergeCell ref="U49:Z50"/>
    <mergeCell ref="AB49:AG50"/>
    <mergeCell ref="B53:E54"/>
    <mergeCell ref="G53:L54"/>
    <mergeCell ref="N53:S54"/>
  </mergeCells>
  <phoneticPr fontId="2"/>
  <printOptions horizontalCentered="1"/>
  <pageMargins left="0.78740157480314965" right="0.78740157480314965" top="0.78740157480314965" bottom="0.19685039370078741"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AG54"/>
  <sheetViews>
    <sheetView view="pageBreakPreview" zoomScaleNormal="55" zoomScaleSheetLayoutView="100" workbookViewId="0">
      <selection activeCell="BK3" sqref="BK3"/>
    </sheetView>
  </sheetViews>
  <sheetFormatPr defaultColWidth="2.61328125" defaultRowHeight="15" customHeight="1" x14ac:dyDescent="0.25"/>
  <cols>
    <col min="1" max="16384" width="2.61328125" style="51"/>
  </cols>
  <sheetData>
    <row r="1" spans="1:33" ht="15" customHeight="1" x14ac:dyDescent="0.25">
      <c r="A1" s="51" t="s">
        <v>187</v>
      </c>
      <c r="T1" s="667"/>
      <c r="U1" s="667"/>
      <c r="V1" s="667"/>
      <c r="W1" s="667"/>
      <c r="X1" s="667"/>
      <c r="Y1" s="667"/>
      <c r="Z1" s="667"/>
      <c r="AA1" s="667"/>
      <c r="AB1" s="667"/>
      <c r="AC1" s="667"/>
      <c r="AD1" s="667"/>
      <c r="AE1" s="667"/>
      <c r="AF1" s="667"/>
      <c r="AG1" s="667"/>
    </row>
    <row r="2" spans="1:33" ht="30" customHeight="1" x14ac:dyDescent="0.25">
      <c r="A2" s="61" t="s">
        <v>179</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4" spans="1:33" ht="15" customHeight="1" x14ac:dyDescent="0.25">
      <c r="A4" s="668" t="s">
        <v>1</v>
      </c>
      <c r="B4" s="668"/>
      <c r="C4" s="668"/>
      <c r="D4" s="668"/>
      <c r="E4" s="668"/>
      <c r="F4" s="668"/>
      <c r="G4" s="668"/>
      <c r="H4" s="669" t="str">
        <f>IF('１_申請書'!C13="","",'１_申請書'!C13)</f>
        <v/>
      </c>
      <c r="I4" s="669"/>
      <c r="J4" s="669"/>
      <c r="K4" s="669"/>
      <c r="L4" s="669"/>
      <c r="M4" s="669"/>
      <c r="N4" s="669"/>
      <c r="O4" s="669"/>
      <c r="P4" s="669"/>
      <c r="Q4" s="669"/>
      <c r="R4" s="669"/>
      <c r="S4" s="669"/>
      <c r="T4" s="669"/>
      <c r="U4" s="669"/>
      <c r="V4" s="669"/>
      <c r="W4" s="669"/>
      <c r="X4" s="669"/>
      <c r="Y4" s="669"/>
      <c r="Z4" s="669"/>
      <c r="AA4" s="669"/>
      <c r="AB4" s="669"/>
      <c r="AC4" s="669"/>
      <c r="AD4" s="669"/>
      <c r="AE4" s="669"/>
      <c r="AF4" s="669"/>
      <c r="AG4" s="669"/>
    </row>
    <row r="5" spans="1:33" ht="15" customHeight="1" x14ac:dyDescent="0.25">
      <c r="A5" s="668" t="s">
        <v>178</v>
      </c>
      <c r="B5" s="668"/>
      <c r="C5" s="668"/>
      <c r="D5" s="668"/>
      <c r="E5" s="668"/>
      <c r="F5" s="668"/>
      <c r="G5" s="668"/>
      <c r="H5" s="670" t="str">
        <f>IF('１_申請書'!C27="","",'１_申請書'!C27)</f>
        <v/>
      </c>
      <c r="I5" s="670"/>
      <c r="J5" s="670"/>
      <c r="K5" s="670"/>
      <c r="L5" s="670"/>
      <c r="M5" s="670"/>
      <c r="N5" s="670"/>
      <c r="O5" s="670"/>
      <c r="P5" s="670"/>
      <c r="Q5" s="670"/>
      <c r="R5" s="670"/>
      <c r="S5" s="670"/>
      <c r="T5" s="670"/>
      <c r="U5" s="670"/>
      <c r="V5" s="670"/>
      <c r="W5" s="670"/>
      <c r="X5" s="670"/>
      <c r="Y5" s="670"/>
      <c r="Z5" s="670"/>
      <c r="AA5" s="670"/>
      <c r="AB5" s="670"/>
      <c r="AC5" s="670"/>
      <c r="AD5" s="670"/>
      <c r="AE5" s="670"/>
      <c r="AF5" s="670"/>
      <c r="AG5" s="670"/>
    </row>
    <row r="6" spans="1:33" ht="15" customHeight="1" x14ac:dyDescent="0.25">
      <c r="A6" s="668" t="s">
        <v>177</v>
      </c>
      <c r="B6" s="668"/>
      <c r="C6" s="668"/>
      <c r="D6" s="668"/>
      <c r="E6" s="668"/>
      <c r="F6" s="668"/>
      <c r="G6" s="668"/>
      <c r="H6" s="669" t="str">
        <f>IF('１_申請書'!C27="",IF('１_申請書'!C17="","",'１_申請書'!C17),'１_申請書'!C31)</f>
        <v>熊本県上天草市大矢野町</v>
      </c>
      <c r="I6" s="669"/>
      <c r="J6" s="669"/>
      <c r="K6" s="669"/>
      <c r="L6" s="669"/>
      <c r="M6" s="669"/>
      <c r="N6" s="669"/>
      <c r="O6" s="669"/>
      <c r="P6" s="669"/>
      <c r="Q6" s="669"/>
      <c r="R6" s="669"/>
      <c r="S6" s="669"/>
      <c r="T6" s="669"/>
      <c r="U6" s="669"/>
      <c r="V6" s="669"/>
      <c r="W6" s="669"/>
      <c r="X6" s="669"/>
      <c r="Y6" s="669"/>
      <c r="Z6" s="669"/>
      <c r="AA6" s="669"/>
      <c r="AB6" s="669"/>
      <c r="AC6" s="669"/>
      <c r="AD6" s="669"/>
      <c r="AE6" s="669"/>
      <c r="AF6" s="669"/>
      <c r="AG6" s="669"/>
    </row>
    <row r="8" spans="1:33" ht="15" customHeight="1" x14ac:dyDescent="0.25">
      <c r="A8" s="51" t="s">
        <v>183</v>
      </c>
    </row>
    <row r="9" spans="1:33" ht="15" customHeight="1" x14ac:dyDescent="0.25">
      <c r="A9" s="52"/>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4"/>
    </row>
    <row r="10" spans="1:33" ht="15" customHeight="1" x14ac:dyDescent="0.25">
      <c r="A10" s="55"/>
      <c r="AG10" s="56"/>
    </row>
    <row r="11" spans="1:33" ht="15" customHeight="1" x14ac:dyDescent="0.25">
      <c r="A11" s="55"/>
      <c r="AG11" s="56"/>
    </row>
    <row r="12" spans="1:33" ht="15" customHeight="1" x14ac:dyDescent="0.25">
      <c r="A12" s="55"/>
      <c r="AG12" s="56"/>
    </row>
    <row r="13" spans="1:33" ht="15" customHeight="1" x14ac:dyDescent="0.25">
      <c r="A13" s="55"/>
      <c r="AG13" s="56"/>
    </row>
    <row r="14" spans="1:33" ht="15" customHeight="1" x14ac:dyDescent="0.25">
      <c r="A14" s="55"/>
      <c r="AG14" s="56"/>
    </row>
    <row r="15" spans="1:33" ht="15" customHeight="1" x14ac:dyDescent="0.25">
      <c r="A15" s="55"/>
      <c r="AG15" s="56"/>
    </row>
    <row r="16" spans="1:33" ht="15" customHeight="1" x14ac:dyDescent="0.25">
      <c r="A16" s="55"/>
      <c r="AG16" s="56"/>
    </row>
    <row r="17" spans="1:33" ht="15" customHeight="1" x14ac:dyDescent="0.25">
      <c r="A17" s="55"/>
      <c r="AG17" s="56"/>
    </row>
    <row r="18" spans="1:33" ht="15" customHeight="1" x14ac:dyDescent="0.25">
      <c r="A18" s="55"/>
      <c r="AG18" s="56"/>
    </row>
    <row r="19" spans="1:33" ht="15" customHeight="1" x14ac:dyDescent="0.25">
      <c r="A19" s="55"/>
      <c r="AG19" s="56"/>
    </row>
    <row r="20" spans="1:33" ht="15" customHeight="1" x14ac:dyDescent="0.25">
      <c r="A20" s="55"/>
      <c r="AG20" s="56"/>
    </row>
    <row r="21" spans="1:33" ht="15" customHeight="1" x14ac:dyDescent="0.25">
      <c r="A21" s="55"/>
      <c r="AG21" s="56"/>
    </row>
    <row r="22" spans="1:33" ht="15" customHeight="1" x14ac:dyDescent="0.25">
      <c r="A22" s="55"/>
      <c r="AG22" s="56"/>
    </row>
    <row r="23" spans="1:33" ht="15" customHeight="1" x14ac:dyDescent="0.25">
      <c r="A23" s="55"/>
      <c r="AG23" s="56"/>
    </row>
    <row r="24" spans="1:33" ht="15" customHeight="1" x14ac:dyDescent="0.25">
      <c r="A24" s="55"/>
      <c r="AG24" s="56"/>
    </row>
    <row r="25" spans="1:33" ht="15" customHeight="1" x14ac:dyDescent="0.25">
      <c r="A25" s="55"/>
      <c r="AG25" s="56"/>
    </row>
    <row r="26" spans="1:33" ht="15" customHeight="1" x14ac:dyDescent="0.25">
      <c r="A26" s="55"/>
      <c r="AG26" s="56"/>
    </row>
    <row r="27" spans="1:33" ht="15" customHeight="1" x14ac:dyDescent="0.25">
      <c r="A27" s="55"/>
      <c r="AG27" s="56"/>
    </row>
    <row r="28" spans="1:33" ht="15" customHeight="1" x14ac:dyDescent="0.25">
      <c r="A28" s="55"/>
      <c r="AG28" s="56"/>
    </row>
    <row r="29" spans="1:33" ht="15" customHeight="1" x14ac:dyDescent="0.25">
      <c r="A29" s="55"/>
      <c r="AG29" s="56"/>
    </row>
    <row r="30" spans="1:33" ht="15" customHeight="1" x14ac:dyDescent="0.25">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2" spans="1:33" ht="15" customHeight="1" x14ac:dyDescent="0.25">
      <c r="A32" s="51" t="s">
        <v>184</v>
      </c>
    </row>
    <row r="33" spans="1:33" ht="15" customHeight="1" x14ac:dyDescent="0.25">
      <c r="A33" s="52"/>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4"/>
    </row>
    <row r="34" spans="1:33" ht="15" customHeight="1" x14ac:dyDescent="0.25">
      <c r="A34" s="55"/>
      <c r="AG34" s="56"/>
    </row>
    <row r="35" spans="1:33" ht="15" customHeight="1" x14ac:dyDescent="0.25">
      <c r="A35" s="55"/>
      <c r="AG35" s="56"/>
    </row>
    <row r="36" spans="1:33" ht="15" customHeight="1" x14ac:dyDescent="0.25">
      <c r="A36" s="55"/>
      <c r="AG36" s="56"/>
    </row>
    <row r="37" spans="1:33" ht="15" customHeight="1" x14ac:dyDescent="0.25">
      <c r="A37" s="55"/>
      <c r="AG37" s="56"/>
    </row>
    <row r="38" spans="1:33" ht="15" customHeight="1" x14ac:dyDescent="0.25">
      <c r="A38" s="55"/>
      <c r="AG38" s="56"/>
    </row>
    <row r="39" spans="1:33" ht="15" customHeight="1" x14ac:dyDescent="0.25">
      <c r="A39" s="55"/>
      <c r="AG39" s="56"/>
    </row>
    <row r="40" spans="1:33" ht="15" customHeight="1" x14ac:dyDescent="0.25">
      <c r="A40" s="55"/>
      <c r="AG40" s="56"/>
    </row>
    <row r="41" spans="1:33" ht="15" customHeight="1" x14ac:dyDescent="0.25">
      <c r="A41" s="55"/>
      <c r="AG41" s="56"/>
    </row>
    <row r="42" spans="1:33" ht="15" customHeight="1" x14ac:dyDescent="0.25">
      <c r="A42" s="55"/>
      <c r="AG42" s="56"/>
    </row>
    <row r="43" spans="1:33" ht="15" customHeight="1" x14ac:dyDescent="0.25">
      <c r="A43" s="55"/>
      <c r="AG43" s="56"/>
    </row>
    <row r="44" spans="1:33" ht="15" customHeight="1" x14ac:dyDescent="0.25">
      <c r="A44" s="55"/>
      <c r="AG44" s="56"/>
    </row>
    <row r="45" spans="1:33" ht="15" customHeight="1" x14ac:dyDescent="0.25">
      <c r="A45" s="55"/>
      <c r="AG45" s="56"/>
    </row>
    <row r="46" spans="1:33" ht="15" customHeight="1" x14ac:dyDescent="0.25">
      <c r="A46" s="55"/>
      <c r="AG46" s="56"/>
    </row>
    <row r="47" spans="1:33" ht="15" customHeight="1" x14ac:dyDescent="0.25">
      <c r="A47" s="55"/>
      <c r="AG47" s="56"/>
    </row>
    <row r="48" spans="1:33" ht="15" customHeight="1" x14ac:dyDescent="0.25">
      <c r="A48" s="55"/>
      <c r="AG48" s="56"/>
    </row>
    <row r="49" spans="1:33" ht="15" customHeight="1" x14ac:dyDescent="0.25">
      <c r="A49" s="55"/>
      <c r="AG49" s="56"/>
    </row>
    <row r="50" spans="1:33" ht="15" customHeight="1" x14ac:dyDescent="0.25">
      <c r="A50" s="55"/>
      <c r="AG50" s="56"/>
    </row>
    <row r="51" spans="1:33" ht="15" customHeight="1" x14ac:dyDescent="0.25">
      <c r="A51" s="55"/>
      <c r="AG51" s="56"/>
    </row>
    <row r="52" spans="1:33" ht="15" customHeight="1" x14ac:dyDescent="0.25">
      <c r="A52" s="55"/>
      <c r="AG52" s="56"/>
    </row>
    <row r="53" spans="1:33" ht="15" customHeight="1" x14ac:dyDescent="0.25">
      <c r="A53" s="55"/>
      <c r="AG53" s="56"/>
    </row>
    <row r="54" spans="1:33" ht="15" customHeight="1" x14ac:dyDescent="0.25">
      <c r="A54" s="57"/>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9"/>
    </row>
  </sheetData>
  <mergeCells count="7">
    <mergeCell ref="T1:AG1"/>
    <mergeCell ref="A4:G4"/>
    <mergeCell ref="A5:G5"/>
    <mergeCell ref="A6:G6"/>
    <mergeCell ref="H4:AG4"/>
    <mergeCell ref="H5:AG5"/>
    <mergeCell ref="H6:AG6"/>
  </mergeCells>
  <phoneticPr fontId="2"/>
  <dataValidations count="1">
    <dataValidation imeMode="hiragana" allowBlank="1" showInputMessage="1" showErrorMessage="1" sqref="H6 H4" xr:uid="{00000000-0002-0000-0A00-000000000000}"/>
  </dataValidations>
  <printOptions horizontalCentered="1"/>
  <pageMargins left="0.78740157480314965" right="0.78740157480314965" top="0.78740157480314965" bottom="0.39370078740157483" header="0.31496062992125984" footer="0.31496062992125984"/>
  <pageSetup paperSize="8"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42"/>
  <sheetViews>
    <sheetView view="pageBreakPreview" zoomScaleNormal="100" zoomScaleSheetLayoutView="100" workbookViewId="0">
      <selection activeCell="H10" sqref="H10:H11"/>
    </sheetView>
  </sheetViews>
  <sheetFormatPr defaultColWidth="9" defaultRowHeight="10.75" x14ac:dyDescent="0.25"/>
  <cols>
    <col min="1" max="1" width="5.61328125" style="1" customWidth="1"/>
    <col min="2" max="2" width="2.4609375" style="1" bestFit="1" customWidth="1"/>
    <col min="3" max="3" width="3.61328125" style="1" customWidth="1"/>
    <col min="4" max="4" width="28.61328125" style="1" customWidth="1"/>
    <col min="5" max="6" width="5.61328125" style="1" customWidth="1"/>
    <col min="7" max="7" width="3.61328125" style="1" customWidth="1"/>
    <col min="8" max="8" width="31.61328125" style="1" customWidth="1"/>
    <col min="9" max="256" width="2.61328125" style="1" customWidth="1"/>
    <col min="257" max="16384" width="9" style="1"/>
  </cols>
  <sheetData>
    <row r="1" spans="1:8" ht="21" x14ac:dyDescent="0.25">
      <c r="A1" s="235" t="s">
        <v>295</v>
      </c>
      <c r="B1" s="236"/>
      <c r="C1" s="236"/>
      <c r="D1" s="236"/>
      <c r="E1" s="236"/>
      <c r="F1" s="236"/>
      <c r="G1" s="236"/>
      <c r="H1" s="236"/>
    </row>
    <row r="2" spans="1:8" ht="21" x14ac:dyDescent="0.25">
      <c r="A2" s="316" t="s">
        <v>385</v>
      </c>
      <c r="B2" s="316"/>
      <c r="C2" s="316"/>
      <c r="D2" s="316"/>
      <c r="E2" s="316"/>
      <c r="F2" s="316"/>
      <c r="G2" s="316"/>
      <c r="H2" s="316"/>
    </row>
    <row r="3" spans="1:8" s="102" customFormat="1" ht="14.6" thickBot="1" x14ac:dyDescent="0.3">
      <c r="A3" s="315" t="s">
        <v>309</v>
      </c>
      <c r="B3" s="315"/>
      <c r="C3" s="315"/>
      <c r="D3" s="315"/>
      <c r="E3" s="315"/>
      <c r="F3" s="315"/>
      <c r="G3" s="315"/>
      <c r="H3" s="315"/>
    </row>
    <row r="4" spans="1:8" ht="99" thickBot="1" x14ac:dyDescent="0.3">
      <c r="A4" s="231" t="s">
        <v>269</v>
      </c>
      <c r="B4" s="317" t="s">
        <v>268</v>
      </c>
      <c r="C4" s="318"/>
      <c r="D4" s="233" t="s">
        <v>267</v>
      </c>
      <c r="E4" s="220" t="s">
        <v>287</v>
      </c>
      <c r="F4" s="221" t="s">
        <v>286</v>
      </c>
      <c r="G4" s="232" t="s">
        <v>285</v>
      </c>
      <c r="H4" s="234" t="s">
        <v>266</v>
      </c>
    </row>
    <row r="5" spans="1:8" ht="21" customHeight="1" x14ac:dyDescent="0.25">
      <c r="A5" s="319" t="s">
        <v>66</v>
      </c>
      <c r="B5" s="320" t="s">
        <v>61</v>
      </c>
      <c r="C5" s="187">
        <v>1</v>
      </c>
      <c r="D5" s="180" t="s">
        <v>296</v>
      </c>
      <c r="E5" s="222" t="s">
        <v>289</v>
      </c>
      <c r="F5" s="222" t="s">
        <v>288</v>
      </c>
      <c r="G5" s="222"/>
      <c r="H5" s="237" t="s">
        <v>265</v>
      </c>
    </row>
    <row r="6" spans="1:8" ht="14.15" x14ac:dyDescent="0.25">
      <c r="A6" s="307"/>
      <c r="B6" s="321"/>
      <c r="C6" s="188">
        <f>MAX(C5)+1</f>
        <v>2</v>
      </c>
      <c r="D6" s="181" t="s">
        <v>239</v>
      </c>
      <c r="E6" s="223" t="s">
        <v>288</v>
      </c>
      <c r="F6" s="223" t="s">
        <v>288</v>
      </c>
      <c r="G6" s="223"/>
      <c r="H6" s="238"/>
    </row>
    <row r="7" spans="1:8" ht="14.15" x14ac:dyDescent="0.25">
      <c r="A7" s="307"/>
      <c r="B7" s="322"/>
      <c r="C7" s="189">
        <f>MAX($C$5:C6)+1</f>
        <v>3</v>
      </c>
      <c r="D7" s="183" t="s">
        <v>388</v>
      </c>
      <c r="E7" s="225" t="s">
        <v>288</v>
      </c>
      <c r="F7" s="225" t="s">
        <v>288</v>
      </c>
      <c r="G7" s="225"/>
      <c r="H7" s="263"/>
    </row>
    <row r="8" spans="1:8" ht="14.15" x14ac:dyDescent="0.25">
      <c r="A8" s="307"/>
      <c r="B8" s="323" t="s">
        <v>64</v>
      </c>
      <c r="C8" s="264">
        <v>10</v>
      </c>
      <c r="D8" s="265" t="s">
        <v>36</v>
      </c>
      <c r="E8" s="266" t="s">
        <v>288</v>
      </c>
      <c r="F8" s="266" t="s">
        <v>288</v>
      </c>
      <c r="G8" s="266"/>
      <c r="H8" s="267" t="s">
        <v>276</v>
      </c>
    </row>
    <row r="9" spans="1:8" ht="14.25" customHeight="1" x14ac:dyDescent="0.25">
      <c r="A9" s="307"/>
      <c r="B9" s="324"/>
      <c r="C9" s="190">
        <f>MAX($C$5:C8)+1</f>
        <v>11</v>
      </c>
      <c r="D9" s="184" t="s">
        <v>232</v>
      </c>
      <c r="E9" s="226" t="s">
        <v>288</v>
      </c>
      <c r="F9" s="226" t="s">
        <v>288</v>
      </c>
      <c r="G9" s="226"/>
      <c r="H9" s="242"/>
    </row>
    <row r="10" spans="1:8" ht="41.25" customHeight="1" x14ac:dyDescent="0.25">
      <c r="A10" s="307"/>
      <c r="B10" s="324"/>
      <c r="C10" s="190">
        <f>MAX($C$5:C9)+1</f>
        <v>12</v>
      </c>
      <c r="D10" s="184" t="s">
        <v>182</v>
      </c>
      <c r="E10" s="226" t="s">
        <v>288</v>
      </c>
      <c r="F10" s="226" t="s">
        <v>288</v>
      </c>
      <c r="G10" s="226"/>
      <c r="H10" s="313" t="s">
        <v>307</v>
      </c>
    </row>
    <row r="11" spans="1:8" ht="41.25" customHeight="1" x14ac:dyDescent="0.25">
      <c r="A11" s="307"/>
      <c r="B11" s="324"/>
      <c r="C11" s="190">
        <f>MAX($C$5:C10)+1</f>
        <v>13</v>
      </c>
      <c r="D11" s="185" t="s">
        <v>62</v>
      </c>
      <c r="E11" s="227" t="s">
        <v>288</v>
      </c>
      <c r="F11" s="227" t="s">
        <v>288</v>
      </c>
      <c r="G11" s="227"/>
      <c r="H11" s="314"/>
    </row>
    <row r="12" spans="1:8" ht="30" thickBot="1" x14ac:dyDescent="0.3">
      <c r="A12" s="308"/>
      <c r="B12" s="325"/>
      <c r="C12" s="191">
        <f>MAX($C$5:C11)+1</f>
        <v>14</v>
      </c>
      <c r="D12" s="186" t="s">
        <v>63</v>
      </c>
      <c r="E12" s="228" t="s">
        <v>288</v>
      </c>
      <c r="F12" s="247"/>
      <c r="G12" s="228"/>
      <c r="H12" s="254" t="s">
        <v>293</v>
      </c>
    </row>
    <row r="13" spans="1:8" ht="39.75" customHeight="1" thickTop="1" x14ac:dyDescent="0.25">
      <c r="A13" s="306" t="s">
        <v>67</v>
      </c>
      <c r="B13" s="310" t="s">
        <v>61</v>
      </c>
      <c r="C13" s="196" t="s">
        <v>326</v>
      </c>
      <c r="D13" s="197" t="s">
        <v>271</v>
      </c>
      <c r="E13" s="229" t="s">
        <v>288</v>
      </c>
      <c r="F13" s="229" t="s">
        <v>288</v>
      </c>
      <c r="G13" s="229"/>
      <c r="H13" s="301" t="s">
        <v>384</v>
      </c>
    </row>
    <row r="14" spans="1:8" ht="39.75" customHeight="1" x14ac:dyDescent="0.25">
      <c r="A14" s="307"/>
      <c r="B14" s="311"/>
      <c r="C14" s="188" t="s">
        <v>324</v>
      </c>
      <c r="D14" s="182" t="s">
        <v>44</v>
      </c>
      <c r="E14" s="224" t="s">
        <v>288</v>
      </c>
      <c r="F14" s="224" t="s">
        <v>288</v>
      </c>
      <c r="G14" s="224"/>
      <c r="H14" s="302"/>
    </row>
    <row r="15" spans="1:8" ht="39.75" customHeight="1" x14ac:dyDescent="0.25">
      <c r="A15" s="307"/>
      <c r="B15" s="312"/>
      <c r="C15" s="189" t="s">
        <v>325</v>
      </c>
      <c r="D15" s="183" t="s">
        <v>280</v>
      </c>
      <c r="E15" s="225" t="s">
        <v>288</v>
      </c>
      <c r="F15" s="225" t="s">
        <v>288</v>
      </c>
      <c r="G15" s="225"/>
      <c r="H15" s="303"/>
    </row>
    <row r="16" spans="1:8" ht="49.3" x14ac:dyDescent="0.25">
      <c r="A16" s="307"/>
      <c r="B16" s="304" t="s">
        <v>64</v>
      </c>
      <c r="C16" s="250" t="s">
        <v>327</v>
      </c>
      <c r="D16" s="217" t="s">
        <v>65</v>
      </c>
      <c r="E16" s="243" t="s">
        <v>288</v>
      </c>
      <c r="F16" s="245" t="s">
        <v>288</v>
      </c>
      <c r="G16" s="240"/>
      <c r="H16" s="248" t="s">
        <v>291</v>
      </c>
    </row>
    <row r="17" spans="1:8" ht="30" thickBot="1" x14ac:dyDescent="0.3">
      <c r="A17" s="308"/>
      <c r="B17" s="305"/>
      <c r="C17" s="251" t="s">
        <v>328</v>
      </c>
      <c r="D17" s="218" t="s">
        <v>290</v>
      </c>
      <c r="E17" s="244" t="s">
        <v>288</v>
      </c>
      <c r="F17" s="246"/>
      <c r="G17" s="241"/>
      <c r="H17" s="249" t="s">
        <v>293</v>
      </c>
    </row>
    <row r="18" spans="1:8" s="198" customFormat="1" ht="20.6" thickTop="1" thickBot="1" x14ac:dyDescent="0.3">
      <c r="A18" s="202" t="s">
        <v>270</v>
      </c>
      <c r="B18" s="203"/>
      <c r="C18" s="204" t="s">
        <v>329</v>
      </c>
      <c r="D18" s="205" t="s">
        <v>308</v>
      </c>
      <c r="E18" s="230" t="s">
        <v>288</v>
      </c>
      <c r="F18" s="230" t="s">
        <v>288</v>
      </c>
      <c r="G18" s="230"/>
      <c r="H18" s="239" t="s">
        <v>277</v>
      </c>
    </row>
    <row r="19" spans="1:8" ht="9" customHeight="1" x14ac:dyDescent="0.25"/>
    <row r="20" spans="1:8" ht="9" customHeight="1" x14ac:dyDescent="0.25"/>
    <row r="21" spans="1:8" ht="9" customHeight="1" x14ac:dyDescent="0.25">
      <c r="A21" s="4"/>
      <c r="B21" s="4"/>
      <c r="C21" s="4"/>
      <c r="D21" s="4"/>
      <c r="E21" s="4"/>
      <c r="F21" s="4"/>
      <c r="G21" s="4"/>
      <c r="H21" s="4"/>
    </row>
    <row r="22" spans="1:8" ht="9" customHeight="1" x14ac:dyDescent="0.25">
      <c r="A22" s="4"/>
      <c r="B22" s="4"/>
      <c r="C22" s="4"/>
      <c r="D22" s="4"/>
      <c r="E22" s="4"/>
      <c r="F22" s="4"/>
      <c r="G22" s="4"/>
      <c r="H22" s="4"/>
    </row>
    <row r="23" spans="1:8" ht="9" customHeight="1" x14ac:dyDescent="0.25">
      <c r="A23" s="4"/>
      <c r="B23" s="4"/>
      <c r="C23" s="4"/>
      <c r="D23" s="4"/>
      <c r="E23" s="4"/>
      <c r="F23" s="4"/>
      <c r="G23" s="4"/>
      <c r="H23" s="4"/>
    </row>
    <row r="24" spans="1:8" ht="9" customHeight="1" x14ac:dyDescent="0.25">
      <c r="A24" s="4"/>
      <c r="B24" s="4"/>
      <c r="C24" s="4"/>
      <c r="D24" s="4"/>
      <c r="E24" s="4"/>
      <c r="F24" s="4"/>
      <c r="G24" s="4"/>
      <c r="H24" s="4"/>
    </row>
    <row r="25" spans="1:8" ht="9" customHeight="1" x14ac:dyDescent="0.25">
      <c r="A25" s="4"/>
      <c r="B25" s="4"/>
      <c r="C25" s="4"/>
      <c r="D25" s="4"/>
      <c r="E25" s="4"/>
      <c r="F25" s="4"/>
      <c r="G25" s="4"/>
      <c r="H25" s="4"/>
    </row>
    <row r="26" spans="1:8" ht="9" customHeight="1" x14ac:dyDescent="0.25">
      <c r="A26" s="4"/>
      <c r="B26" s="4"/>
      <c r="C26" s="4"/>
      <c r="D26" s="4"/>
      <c r="E26" s="4"/>
      <c r="F26" s="4"/>
      <c r="G26" s="4"/>
      <c r="H26" s="4"/>
    </row>
    <row r="27" spans="1:8" ht="9" customHeight="1" x14ac:dyDescent="0.25">
      <c r="A27" s="4"/>
      <c r="B27" s="4"/>
      <c r="C27" s="4"/>
      <c r="D27" s="4"/>
      <c r="E27" s="4"/>
      <c r="F27" s="4"/>
      <c r="G27" s="4"/>
      <c r="H27" s="4"/>
    </row>
    <row r="28" spans="1:8" ht="9" customHeight="1" x14ac:dyDescent="0.25">
      <c r="A28" s="4"/>
      <c r="B28" s="4"/>
      <c r="C28" s="4"/>
      <c r="D28" s="4"/>
      <c r="E28" s="4"/>
      <c r="F28" s="4"/>
      <c r="G28" s="4"/>
      <c r="H28" s="4"/>
    </row>
    <row r="29" spans="1:8" ht="9" customHeight="1" x14ac:dyDescent="0.25">
      <c r="A29" s="4"/>
      <c r="B29" s="4"/>
      <c r="C29" s="4"/>
      <c r="D29" s="4"/>
      <c r="E29" s="4"/>
      <c r="F29" s="4"/>
      <c r="G29" s="4"/>
      <c r="H29" s="4"/>
    </row>
    <row r="30" spans="1:8" ht="9" customHeight="1" x14ac:dyDescent="0.25">
      <c r="A30" s="4"/>
      <c r="B30" s="4"/>
      <c r="C30" s="4"/>
      <c r="D30" s="4"/>
      <c r="E30" s="4"/>
      <c r="F30" s="4"/>
      <c r="G30" s="4"/>
      <c r="H30" s="4"/>
    </row>
    <row r="31" spans="1:8" ht="9" customHeight="1" thickBot="1" x14ac:dyDescent="0.3">
      <c r="A31" s="6"/>
      <c r="B31" s="6"/>
      <c r="C31" s="6"/>
      <c r="D31" s="6"/>
      <c r="E31" s="6"/>
      <c r="F31" s="6"/>
      <c r="G31" s="6"/>
      <c r="H31" s="6"/>
    </row>
    <row r="32" spans="1:8" ht="9" customHeight="1" x14ac:dyDescent="0.25">
      <c r="A32" s="4"/>
      <c r="B32" s="4"/>
      <c r="C32" s="4"/>
      <c r="D32" s="4"/>
      <c r="E32" s="4"/>
      <c r="F32" s="4"/>
      <c r="G32" s="4"/>
      <c r="H32" s="4"/>
    </row>
    <row r="33" spans="1:8" ht="21" x14ac:dyDescent="0.25">
      <c r="A33" s="179" t="s">
        <v>45</v>
      </c>
      <c r="B33" s="5"/>
      <c r="C33" s="5"/>
      <c r="D33" s="5"/>
      <c r="E33" s="5"/>
      <c r="F33" s="5"/>
      <c r="G33" s="5"/>
      <c r="H33" s="5"/>
    </row>
    <row r="34" spans="1:8" s="102" customFormat="1" ht="9" customHeight="1" x14ac:dyDescent="0.25">
      <c r="A34" s="199"/>
      <c r="B34" s="199"/>
      <c r="C34" s="199"/>
      <c r="D34" s="199"/>
      <c r="E34" s="199"/>
      <c r="F34" s="199"/>
      <c r="G34" s="199"/>
      <c r="H34" s="199"/>
    </row>
    <row r="35" spans="1:8" ht="14.15" x14ac:dyDescent="0.25">
      <c r="A35" s="200" t="s">
        <v>59</v>
      </c>
      <c r="B35" s="200"/>
      <c r="C35" s="200"/>
      <c r="D35" s="309" t="str">
        <f>IF('１_申請書'!C7="","",'１_申請書'!C7)</f>
        <v/>
      </c>
      <c r="E35" s="309"/>
      <c r="F35" s="309"/>
      <c r="G35" s="2"/>
    </row>
    <row r="36" spans="1:8" ht="14.15" x14ac:dyDescent="0.25">
      <c r="A36" s="200" t="s">
        <v>1</v>
      </c>
      <c r="B36" s="200"/>
      <c r="C36" s="200"/>
      <c r="D36" s="300" t="str">
        <f>IF('１_申請書'!C3="","",'１_申請書'!C3)</f>
        <v/>
      </c>
      <c r="E36" s="300"/>
      <c r="F36" s="300"/>
      <c r="G36" s="2"/>
      <c r="H36" s="2"/>
    </row>
    <row r="37" spans="1:8" ht="14.15" x14ac:dyDescent="0.25">
      <c r="A37" s="201" t="s">
        <v>34</v>
      </c>
      <c r="B37" s="201"/>
      <c r="C37" s="201"/>
      <c r="D37" s="300" t="str">
        <f>IF('１_申請書'!D5="","",'１_申請書'!D5&amp;"　"&amp;'１_申請書'!F5&amp;"　様")</f>
        <v/>
      </c>
      <c r="E37" s="300"/>
      <c r="F37" s="300"/>
      <c r="G37" s="2"/>
      <c r="H37" s="2"/>
    </row>
    <row r="38" spans="1:8" ht="9" customHeight="1" x14ac:dyDescent="0.25">
      <c r="A38" s="2"/>
      <c r="B38" s="2"/>
      <c r="C38" s="2"/>
      <c r="D38" s="2"/>
      <c r="E38" s="2"/>
      <c r="F38" s="2"/>
      <c r="G38" s="2"/>
      <c r="H38" s="2"/>
    </row>
    <row r="39" spans="1:8" ht="14.15" x14ac:dyDescent="0.25">
      <c r="A39" s="100" t="s">
        <v>272</v>
      </c>
      <c r="B39" s="2"/>
      <c r="C39" s="2"/>
      <c r="D39" s="2"/>
      <c r="E39" s="2"/>
      <c r="F39" s="2"/>
      <c r="G39" s="2"/>
      <c r="H39" s="3"/>
    </row>
    <row r="40" spans="1:8" ht="14.15" x14ac:dyDescent="0.25">
      <c r="A40" s="100" t="s">
        <v>273</v>
      </c>
      <c r="B40" s="4"/>
      <c r="D40" s="4"/>
      <c r="E40" s="4"/>
      <c r="F40" s="4"/>
      <c r="G40" s="4"/>
      <c r="H40" s="4"/>
    </row>
    <row r="41" spans="1:8" ht="14.15" x14ac:dyDescent="0.25">
      <c r="A41" s="100" t="s">
        <v>275</v>
      </c>
      <c r="B41" s="4"/>
      <c r="D41" s="4"/>
      <c r="E41" s="4"/>
      <c r="F41" s="4"/>
      <c r="G41" s="4"/>
      <c r="H41" s="4"/>
    </row>
    <row r="42" spans="1:8" ht="14.15" x14ac:dyDescent="0.25">
      <c r="A42" s="100" t="s">
        <v>274</v>
      </c>
      <c r="B42" s="4"/>
      <c r="D42" s="4"/>
      <c r="E42" s="4"/>
      <c r="F42" s="4"/>
      <c r="G42" s="4"/>
      <c r="H42" s="4"/>
    </row>
  </sheetData>
  <mergeCells count="14">
    <mergeCell ref="H10:H11"/>
    <mergeCell ref="A3:H3"/>
    <mergeCell ref="A2:H2"/>
    <mergeCell ref="B4:C4"/>
    <mergeCell ref="A5:A12"/>
    <mergeCell ref="B5:B7"/>
    <mergeCell ref="B8:B12"/>
    <mergeCell ref="D37:F37"/>
    <mergeCell ref="H13:H15"/>
    <mergeCell ref="B16:B17"/>
    <mergeCell ref="A13:A17"/>
    <mergeCell ref="D35:F35"/>
    <mergeCell ref="D36:F36"/>
    <mergeCell ref="B13:B15"/>
  </mergeCells>
  <phoneticPr fontId="2"/>
  <dataValidations count="1">
    <dataValidation imeMode="hiragana" allowBlank="1" showInputMessage="1" showErrorMessage="1" sqref="D35:D37" xr:uid="{00000000-0002-0000-0100-000000000000}"/>
  </dataValidations>
  <printOptions horizontalCentered="1"/>
  <pageMargins left="0.78740157480314965" right="0.78740157480314965" top="0" bottom="0" header="0.19685039370078741" footer="0.2362204724409449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L62"/>
  <sheetViews>
    <sheetView view="pageBreakPreview" zoomScaleNormal="70" zoomScaleSheetLayoutView="100" workbookViewId="0">
      <selection activeCell="F15" sqref="F15:I15"/>
    </sheetView>
  </sheetViews>
  <sheetFormatPr defaultColWidth="2.61328125" defaultRowHeight="15" customHeight="1" x14ac:dyDescent="0.25"/>
  <cols>
    <col min="1" max="1" width="3.61328125" style="9" customWidth="1"/>
    <col min="2" max="2" width="17.15234375" style="9" customWidth="1"/>
    <col min="3" max="3" width="3.61328125" style="9" customWidth="1"/>
    <col min="4" max="4" width="17.15234375" style="9" customWidth="1"/>
    <col min="5" max="5" width="3.61328125" style="9" customWidth="1"/>
    <col min="6" max="6" width="17.15234375" style="9" customWidth="1"/>
    <col min="7" max="8" width="3.61328125" style="9" customWidth="1"/>
    <col min="9" max="9" width="17.15234375" style="9" customWidth="1"/>
    <col min="10" max="16384" width="2.61328125" style="9"/>
  </cols>
  <sheetData>
    <row r="1" spans="1:9" ht="15" customHeight="1" x14ac:dyDescent="0.25">
      <c r="A1" s="7" t="s">
        <v>128</v>
      </c>
    </row>
    <row r="2" spans="1:9" ht="18.45" x14ac:dyDescent="0.25">
      <c r="A2" s="280" t="s">
        <v>297</v>
      </c>
      <c r="B2" s="12"/>
      <c r="C2" s="12"/>
      <c r="D2" s="12"/>
      <c r="E2" s="12"/>
      <c r="F2" s="12"/>
      <c r="G2" s="12"/>
      <c r="H2" s="12"/>
      <c r="I2" s="12"/>
    </row>
    <row r="3" spans="1:9" ht="7.5" customHeight="1" x14ac:dyDescent="0.25">
      <c r="A3" s="7"/>
      <c r="B3" s="7"/>
      <c r="C3" s="7"/>
      <c r="D3" s="7"/>
      <c r="E3" s="7"/>
      <c r="F3" s="7"/>
      <c r="G3" s="7"/>
      <c r="H3" s="7"/>
      <c r="I3" s="7"/>
    </row>
    <row r="4" spans="1:9" ht="15" customHeight="1" x14ac:dyDescent="0.25">
      <c r="A4" s="8" t="s">
        <v>243</v>
      </c>
      <c r="B4" s="7"/>
      <c r="C4" s="7"/>
      <c r="D4" s="7"/>
      <c r="E4" s="7"/>
      <c r="F4" s="7"/>
      <c r="G4" s="7"/>
      <c r="H4" s="7"/>
      <c r="I4" s="7"/>
    </row>
    <row r="5" spans="1:9" ht="6.75" customHeight="1" x14ac:dyDescent="0.25">
      <c r="A5" s="7"/>
      <c r="B5" s="7"/>
      <c r="C5" s="7"/>
      <c r="D5" s="7"/>
      <c r="E5" s="7"/>
      <c r="F5" s="7"/>
      <c r="G5" s="7"/>
      <c r="H5" s="7"/>
      <c r="I5" s="7"/>
    </row>
    <row r="6" spans="1:9" ht="15" customHeight="1" x14ac:dyDescent="0.25">
      <c r="A6" s="8" t="s">
        <v>386</v>
      </c>
      <c r="B6" s="7"/>
      <c r="C6" s="7"/>
      <c r="D6" s="7"/>
      <c r="E6" s="7"/>
      <c r="F6" s="7"/>
      <c r="G6" s="7"/>
      <c r="H6" s="7"/>
      <c r="I6" s="7"/>
    </row>
    <row r="7" spans="1:9" ht="15" customHeight="1" x14ac:dyDescent="0.25">
      <c r="A7" s="8" t="s">
        <v>310</v>
      </c>
      <c r="B7" s="7"/>
      <c r="C7" s="7"/>
      <c r="D7" s="7"/>
      <c r="E7" s="7"/>
      <c r="F7" s="7"/>
      <c r="G7" s="7"/>
      <c r="H7" s="7"/>
      <c r="I7" s="7"/>
    </row>
    <row r="8" spans="1:9" ht="15" customHeight="1" x14ac:dyDescent="0.25">
      <c r="A8" s="8" t="s">
        <v>223</v>
      </c>
      <c r="B8" s="7"/>
      <c r="C8" s="7"/>
      <c r="D8" s="7"/>
      <c r="E8" s="7"/>
      <c r="F8" s="7"/>
      <c r="G8" s="7"/>
      <c r="H8" s="7"/>
      <c r="I8" s="7"/>
    </row>
    <row r="9" spans="1:9" ht="15" customHeight="1" x14ac:dyDescent="0.25">
      <c r="A9" s="7" t="s">
        <v>224</v>
      </c>
      <c r="B9" s="7"/>
      <c r="C9" s="7"/>
      <c r="D9" s="7"/>
      <c r="E9" s="7"/>
      <c r="F9" s="7"/>
      <c r="G9" s="7"/>
      <c r="H9" s="7"/>
      <c r="I9" s="7"/>
    </row>
    <row r="10" spans="1:9" ht="6" customHeight="1" thickBot="1" x14ac:dyDescent="0.3">
      <c r="A10" s="7"/>
      <c r="B10" s="7"/>
      <c r="C10" s="7"/>
      <c r="D10" s="7"/>
      <c r="E10" s="7"/>
      <c r="F10" s="7"/>
      <c r="G10" s="7"/>
      <c r="H10" s="7"/>
      <c r="I10" s="7"/>
    </row>
    <row r="11" spans="1:9" ht="21.75" customHeight="1" thickBot="1" x14ac:dyDescent="0.3">
      <c r="A11" s="252" t="s">
        <v>278</v>
      </c>
      <c r="B11" s="332" t="s">
        <v>64</v>
      </c>
      <c r="C11" s="333"/>
      <c r="D11" s="333"/>
      <c r="E11" s="334"/>
      <c r="F11" s="219" t="s">
        <v>70</v>
      </c>
      <c r="G11" s="353"/>
      <c r="H11" s="353"/>
      <c r="I11" s="354"/>
    </row>
    <row r="12" spans="1:9" ht="21.75" customHeight="1" x14ac:dyDescent="0.25">
      <c r="A12" s="326" t="s">
        <v>3</v>
      </c>
      <c r="B12" s="207" t="s">
        <v>2</v>
      </c>
      <c r="C12" s="367" t="str">
        <f>PHONETIC(C13)</f>
        <v/>
      </c>
      <c r="D12" s="368"/>
      <c r="E12" s="368"/>
      <c r="F12" s="368"/>
      <c r="G12" s="368"/>
      <c r="H12" s="368"/>
      <c r="I12" s="369"/>
    </row>
    <row r="13" spans="1:9" ht="21.75" customHeight="1" x14ac:dyDescent="0.25">
      <c r="A13" s="327"/>
      <c r="B13" s="268" t="s">
        <v>1</v>
      </c>
      <c r="C13" s="370"/>
      <c r="D13" s="371"/>
      <c r="E13" s="371"/>
      <c r="F13" s="371"/>
      <c r="G13" s="371"/>
      <c r="H13" s="371"/>
      <c r="I13" s="372"/>
    </row>
    <row r="14" spans="1:9" ht="21.75" customHeight="1" x14ac:dyDescent="0.25">
      <c r="A14" s="327"/>
      <c r="B14" s="104" t="s">
        <v>2</v>
      </c>
      <c r="C14" s="349" t="s">
        <v>71</v>
      </c>
      <c r="D14" s="99" t="str">
        <f>PHONETIC(D15)</f>
        <v/>
      </c>
      <c r="E14" s="351" t="s">
        <v>72</v>
      </c>
      <c r="F14" s="373" t="str">
        <f>PHONETIC(F15)</f>
        <v/>
      </c>
      <c r="G14" s="374"/>
      <c r="H14" s="374"/>
      <c r="I14" s="375"/>
    </row>
    <row r="15" spans="1:9" ht="21.75" customHeight="1" x14ac:dyDescent="0.25">
      <c r="A15" s="327"/>
      <c r="B15" s="268" t="s">
        <v>34</v>
      </c>
      <c r="C15" s="350"/>
      <c r="D15" s="273"/>
      <c r="E15" s="352"/>
      <c r="F15" s="370"/>
      <c r="G15" s="371"/>
      <c r="H15" s="371"/>
      <c r="I15" s="372"/>
    </row>
    <row r="16" spans="1:9" ht="21.75" customHeight="1" x14ac:dyDescent="0.25">
      <c r="A16" s="327"/>
      <c r="B16" s="274" t="s">
        <v>74</v>
      </c>
      <c r="C16" s="269" t="s">
        <v>4</v>
      </c>
      <c r="D16" s="335"/>
      <c r="E16" s="335"/>
      <c r="F16" s="335"/>
      <c r="G16" s="335"/>
      <c r="H16" s="335"/>
      <c r="I16" s="336"/>
    </row>
    <row r="17" spans="1:9" ht="21.75" customHeight="1" x14ac:dyDescent="0.25">
      <c r="A17" s="327"/>
      <c r="B17" s="274" t="s">
        <v>5</v>
      </c>
      <c r="C17" s="337" t="s">
        <v>389</v>
      </c>
      <c r="D17" s="337"/>
      <c r="E17" s="337"/>
      <c r="F17" s="337"/>
      <c r="G17" s="337"/>
      <c r="H17" s="337"/>
      <c r="I17" s="338"/>
    </row>
    <row r="18" spans="1:9" ht="21.75" customHeight="1" x14ac:dyDescent="0.25">
      <c r="A18" s="327"/>
      <c r="B18" s="274" t="s">
        <v>68</v>
      </c>
      <c r="C18" s="339"/>
      <c r="D18" s="340"/>
      <c r="E18" s="341"/>
      <c r="F18" s="274" t="s">
        <v>73</v>
      </c>
      <c r="G18" s="339"/>
      <c r="H18" s="340"/>
      <c r="I18" s="342"/>
    </row>
    <row r="19" spans="1:9" ht="21.75" customHeight="1" x14ac:dyDescent="0.25">
      <c r="A19" s="327"/>
      <c r="B19" s="274" t="s">
        <v>69</v>
      </c>
      <c r="C19" s="337"/>
      <c r="D19" s="337"/>
      <c r="E19" s="337"/>
      <c r="F19" s="337"/>
      <c r="G19" s="337"/>
      <c r="H19" s="337"/>
      <c r="I19" s="338"/>
    </row>
    <row r="20" spans="1:9" ht="14.15" x14ac:dyDescent="0.25">
      <c r="A20" s="327"/>
      <c r="B20" s="329" t="s">
        <v>240</v>
      </c>
      <c r="C20" s="378" t="s">
        <v>53</v>
      </c>
      <c r="D20" s="123" t="s">
        <v>242</v>
      </c>
      <c r="E20" s="378" t="s">
        <v>54</v>
      </c>
      <c r="F20" s="123" t="s">
        <v>242</v>
      </c>
      <c r="G20" s="381" t="s">
        <v>55</v>
      </c>
      <c r="H20" s="343" t="s">
        <v>242</v>
      </c>
      <c r="I20" s="344"/>
    </row>
    <row r="21" spans="1:9" ht="14.15" x14ac:dyDescent="0.25">
      <c r="A21" s="327"/>
      <c r="B21" s="330"/>
      <c r="C21" s="379"/>
      <c r="D21" s="124" t="s">
        <v>127</v>
      </c>
      <c r="E21" s="379"/>
      <c r="F21" s="124" t="s">
        <v>127</v>
      </c>
      <c r="G21" s="382"/>
      <c r="H21" s="345" t="s">
        <v>127</v>
      </c>
      <c r="I21" s="346"/>
    </row>
    <row r="22" spans="1:9" ht="14.6" thickBot="1" x14ac:dyDescent="0.3">
      <c r="A22" s="328"/>
      <c r="B22" s="331"/>
      <c r="C22" s="380"/>
      <c r="D22" s="208" t="s">
        <v>241</v>
      </c>
      <c r="E22" s="380"/>
      <c r="F22" s="208" t="s">
        <v>241</v>
      </c>
      <c r="G22" s="383"/>
      <c r="H22" s="347" t="s">
        <v>241</v>
      </c>
      <c r="I22" s="348"/>
    </row>
    <row r="23" spans="1:9" ht="6.75" customHeight="1" x14ac:dyDescent="0.25">
      <c r="A23" s="7"/>
      <c r="B23" s="7"/>
      <c r="C23" s="7"/>
      <c r="D23" s="7"/>
      <c r="E23" s="7"/>
      <c r="F23" s="7"/>
      <c r="G23" s="7"/>
      <c r="H23" s="7"/>
      <c r="I23" s="7"/>
    </row>
    <row r="24" spans="1:9" ht="15" customHeight="1" x14ac:dyDescent="0.25">
      <c r="A24" s="7" t="s">
        <v>225</v>
      </c>
      <c r="B24" s="7"/>
      <c r="C24" s="7"/>
      <c r="D24" s="7"/>
      <c r="E24" s="7"/>
      <c r="F24" s="7"/>
      <c r="G24" s="7"/>
      <c r="H24" s="7"/>
      <c r="I24" s="7"/>
    </row>
    <row r="25" spans="1:9" ht="15" customHeight="1" x14ac:dyDescent="0.25">
      <c r="A25" s="7" t="s">
        <v>263</v>
      </c>
      <c r="B25" s="7"/>
      <c r="C25" s="7"/>
      <c r="D25" s="7"/>
      <c r="E25" s="7"/>
      <c r="F25" s="7"/>
      <c r="G25" s="7"/>
      <c r="H25" s="7"/>
      <c r="I25" s="7"/>
    </row>
    <row r="26" spans="1:9" ht="6" customHeight="1" thickBot="1" x14ac:dyDescent="0.3">
      <c r="A26" s="7"/>
      <c r="B26" s="7"/>
      <c r="C26" s="7"/>
      <c r="D26" s="7"/>
      <c r="E26" s="7"/>
      <c r="F26" s="7"/>
      <c r="G26" s="7"/>
      <c r="H26" s="7"/>
      <c r="I26" s="7"/>
    </row>
    <row r="27" spans="1:9" ht="21.75" customHeight="1" x14ac:dyDescent="0.25">
      <c r="A27" s="364" t="s">
        <v>33</v>
      </c>
      <c r="B27" s="209" t="s">
        <v>6</v>
      </c>
      <c r="C27" s="355"/>
      <c r="D27" s="355"/>
      <c r="E27" s="355"/>
      <c r="F27" s="355"/>
      <c r="G27" s="355"/>
      <c r="H27" s="355"/>
      <c r="I27" s="356"/>
    </row>
    <row r="28" spans="1:9" ht="21.75" customHeight="1" x14ac:dyDescent="0.25">
      <c r="A28" s="365"/>
      <c r="B28" s="104" t="s">
        <v>2</v>
      </c>
      <c r="C28" s="349" t="s">
        <v>71</v>
      </c>
      <c r="D28" s="99" t="str">
        <f>PHONETIC(D29)</f>
        <v/>
      </c>
      <c r="E28" s="351" t="s">
        <v>72</v>
      </c>
      <c r="F28" s="384" t="str">
        <f>PHONETIC(F29)</f>
        <v/>
      </c>
      <c r="G28" s="384"/>
      <c r="H28" s="384"/>
      <c r="I28" s="385"/>
    </row>
    <row r="29" spans="1:9" ht="21.75" customHeight="1" x14ac:dyDescent="0.25">
      <c r="A29" s="365"/>
      <c r="B29" s="268" t="s">
        <v>34</v>
      </c>
      <c r="C29" s="350"/>
      <c r="D29" s="273"/>
      <c r="E29" s="352"/>
      <c r="F29" s="386"/>
      <c r="G29" s="386"/>
      <c r="H29" s="386"/>
      <c r="I29" s="387"/>
    </row>
    <row r="30" spans="1:9" ht="21.75" customHeight="1" x14ac:dyDescent="0.25">
      <c r="A30" s="365"/>
      <c r="B30" s="274" t="s">
        <v>74</v>
      </c>
      <c r="C30" s="269" t="s">
        <v>4</v>
      </c>
      <c r="D30" s="335"/>
      <c r="E30" s="335"/>
      <c r="F30" s="335"/>
      <c r="G30" s="335"/>
      <c r="H30" s="335"/>
      <c r="I30" s="336"/>
    </row>
    <row r="31" spans="1:9" ht="21.75" customHeight="1" x14ac:dyDescent="0.25">
      <c r="A31" s="365"/>
      <c r="B31" s="274" t="s">
        <v>5</v>
      </c>
      <c r="C31" s="337"/>
      <c r="D31" s="337"/>
      <c r="E31" s="337"/>
      <c r="F31" s="337"/>
      <c r="G31" s="337"/>
      <c r="H31" s="337"/>
      <c r="I31" s="338"/>
    </row>
    <row r="32" spans="1:9" ht="21.75" customHeight="1" x14ac:dyDescent="0.25">
      <c r="A32" s="365"/>
      <c r="B32" s="274" t="s">
        <v>68</v>
      </c>
      <c r="C32" s="339"/>
      <c r="D32" s="340"/>
      <c r="E32" s="341"/>
      <c r="F32" s="274" t="s">
        <v>73</v>
      </c>
      <c r="G32" s="339"/>
      <c r="H32" s="340"/>
      <c r="I32" s="342"/>
    </row>
    <row r="33" spans="1:9" s="10" customFormat="1" ht="21.75" customHeight="1" thickBot="1" x14ac:dyDescent="0.3">
      <c r="A33" s="366"/>
      <c r="B33" s="275" t="s">
        <v>69</v>
      </c>
      <c r="C33" s="376"/>
      <c r="D33" s="376"/>
      <c r="E33" s="376"/>
      <c r="F33" s="376"/>
      <c r="G33" s="376"/>
      <c r="H33" s="376"/>
      <c r="I33" s="377"/>
    </row>
    <row r="34" spans="1:9" s="11" customFormat="1" ht="6" customHeight="1" thickBot="1" x14ac:dyDescent="0.3">
      <c r="A34" s="74"/>
      <c r="B34" s="74"/>
      <c r="C34" s="74"/>
      <c r="D34" s="74"/>
      <c r="E34" s="74"/>
      <c r="F34" s="74"/>
      <c r="G34" s="74"/>
      <c r="H34" s="74"/>
      <c r="I34" s="74"/>
    </row>
    <row r="35" spans="1:9" ht="21.75" customHeight="1" x14ac:dyDescent="0.25">
      <c r="A35" s="359" t="s">
        <v>75</v>
      </c>
      <c r="B35" s="210" t="s">
        <v>43</v>
      </c>
      <c r="C35" s="361"/>
      <c r="D35" s="361"/>
      <c r="E35" s="361"/>
      <c r="F35" s="211" t="s">
        <v>72</v>
      </c>
      <c r="G35" s="361"/>
      <c r="H35" s="361"/>
      <c r="I35" s="362"/>
    </row>
    <row r="36" spans="1:9" ht="21.75" customHeight="1" thickBot="1" x14ac:dyDescent="0.3">
      <c r="A36" s="360"/>
      <c r="B36" s="212" t="s">
        <v>76</v>
      </c>
      <c r="C36" s="363"/>
      <c r="D36" s="363"/>
      <c r="E36" s="363"/>
      <c r="F36" s="275" t="s">
        <v>73</v>
      </c>
      <c r="G36" s="357"/>
      <c r="H36" s="357"/>
      <c r="I36" s="358"/>
    </row>
    <row r="37" spans="1:9" s="11" customFormat="1" ht="6" customHeight="1" thickBot="1" x14ac:dyDescent="0.3">
      <c r="A37" s="74"/>
      <c r="B37" s="74"/>
      <c r="C37" s="74"/>
      <c r="D37" s="74"/>
      <c r="E37" s="74"/>
      <c r="F37" s="74"/>
      <c r="G37" s="74"/>
      <c r="H37" s="74"/>
      <c r="I37" s="74"/>
    </row>
    <row r="38" spans="1:9" ht="15" customHeight="1" x14ac:dyDescent="0.25">
      <c r="A38" s="402" t="s">
        <v>311</v>
      </c>
      <c r="B38" s="403"/>
      <c r="C38" s="408" t="s">
        <v>312</v>
      </c>
      <c r="D38" s="408"/>
      <c r="E38" s="409" t="s">
        <v>313</v>
      </c>
      <c r="F38" s="408"/>
      <c r="G38" s="394" t="s">
        <v>314</v>
      </c>
      <c r="H38" s="395"/>
      <c r="I38" s="396"/>
    </row>
    <row r="39" spans="1:9" ht="14.15" x14ac:dyDescent="0.25">
      <c r="A39" s="404"/>
      <c r="B39" s="405"/>
      <c r="C39" s="397"/>
      <c r="D39" s="123" t="s">
        <v>315</v>
      </c>
      <c r="E39" s="281"/>
      <c r="F39" s="123" t="s">
        <v>315</v>
      </c>
      <c r="G39" s="270"/>
      <c r="H39" s="123" t="s">
        <v>316</v>
      </c>
      <c r="I39" s="282"/>
    </row>
    <row r="40" spans="1:9" ht="14.15" x14ac:dyDescent="0.25">
      <c r="A40" s="404"/>
      <c r="B40" s="405"/>
      <c r="C40" s="397"/>
      <c r="D40" s="124" t="s">
        <v>317</v>
      </c>
      <c r="E40" s="281"/>
      <c r="F40" s="124" t="s">
        <v>317</v>
      </c>
      <c r="G40" s="270"/>
      <c r="H40" s="124" t="s">
        <v>318</v>
      </c>
      <c r="I40" s="283"/>
    </row>
    <row r="41" spans="1:9" ht="14.6" thickBot="1" x14ac:dyDescent="0.3">
      <c r="A41" s="404"/>
      <c r="B41" s="405"/>
      <c r="C41" s="284"/>
      <c r="D41" s="285"/>
      <c r="E41" s="281"/>
      <c r="F41" s="285"/>
      <c r="G41" s="270"/>
      <c r="H41" s="208" t="s">
        <v>317</v>
      </c>
      <c r="I41" s="286"/>
    </row>
    <row r="42" spans="1:9" ht="15" customHeight="1" x14ac:dyDescent="0.25">
      <c r="A42" s="404"/>
      <c r="B42" s="405"/>
      <c r="C42" s="394" t="s">
        <v>319</v>
      </c>
      <c r="D42" s="395"/>
      <c r="E42" s="394" t="s">
        <v>320</v>
      </c>
      <c r="F42" s="410"/>
      <c r="G42" s="394" t="s">
        <v>321</v>
      </c>
      <c r="H42" s="395"/>
      <c r="I42" s="396"/>
    </row>
    <row r="43" spans="1:9" ht="14.15" x14ac:dyDescent="0.25">
      <c r="A43" s="404"/>
      <c r="B43" s="405"/>
      <c r="C43" s="397"/>
      <c r="D43" s="123" t="s">
        <v>315</v>
      </c>
      <c r="E43" s="397"/>
      <c r="F43" s="123" t="s">
        <v>315</v>
      </c>
      <c r="G43" s="271"/>
      <c r="H43" s="276" t="s">
        <v>315</v>
      </c>
      <c r="I43" s="277" t="s">
        <v>322</v>
      </c>
    </row>
    <row r="44" spans="1:9" ht="14.6" thickBot="1" x14ac:dyDescent="0.3">
      <c r="A44" s="406"/>
      <c r="B44" s="407"/>
      <c r="C44" s="398"/>
      <c r="D44" s="208" t="s">
        <v>317</v>
      </c>
      <c r="E44" s="398"/>
      <c r="F44" s="208" t="s">
        <v>317</v>
      </c>
      <c r="G44" s="272"/>
      <c r="H44" s="287" t="s">
        <v>317</v>
      </c>
      <c r="I44" s="288" t="s">
        <v>323</v>
      </c>
    </row>
    <row r="45" spans="1:9" ht="6" customHeight="1" thickBot="1" x14ac:dyDescent="0.3">
      <c r="A45" s="7"/>
      <c r="B45" s="7"/>
      <c r="C45" s="7"/>
      <c r="D45" s="7"/>
      <c r="E45" s="7"/>
      <c r="F45" s="7"/>
      <c r="G45" s="7"/>
      <c r="H45" s="7"/>
      <c r="I45" s="7"/>
    </row>
    <row r="46" spans="1:9" ht="23.15" customHeight="1" thickBot="1" x14ac:dyDescent="0.3">
      <c r="A46" s="399" t="s">
        <v>233</v>
      </c>
      <c r="B46" s="400"/>
      <c r="C46" s="400"/>
      <c r="D46" s="401"/>
      <c r="F46" s="399" t="s">
        <v>234</v>
      </c>
      <c r="G46" s="400"/>
      <c r="H46" s="400"/>
      <c r="I46" s="401"/>
    </row>
    <row r="47" spans="1:9" ht="15" customHeight="1" thickTop="1" thickBot="1" x14ac:dyDescent="0.3">
      <c r="A47" s="388"/>
      <c r="B47" s="389"/>
      <c r="C47" s="389"/>
      <c r="D47" s="390"/>
      <c r="F47" s="388"/>
      <c r="G47" s="389"/>
      <c r="H47" s="389"/>
      <c r="I47" s="390"/>
    </row>
    <row r="48" spans="1:9" ht="15" customHeight="1" thickTop="1" thickBot="1" x14ac:dyDescent="0.3">
      <c r="A48" s="388"/>
      <c r="B48" s="389"/>
      <c r="C48" s="389"/>
      <c r="D48" s="390"/>
      <c r="F48" s="388"/>
      <c r="G48" s="389"/>
      <c r="H48" s="389"/>
      <c r="I48" s="390"/>
    </row>
    <row r="49" spans="1:12" ht="15" customHeight="1" thickTop="1" thickBot="1" x14ac:dyDescent="0.3">
      <c r="A49" s="388"/>
      <c r="B49" s="389"/>
      <c r="C49" s="389"/>
      <c r="D49" s="390"/>
      <c r="F49" s="388"/>
      <c r="G49" s="389"/>
      <c r="H49" s="389"/>
      <c r="I49" s="390"/>
    </row>
    <row r="50" spans="1:12" ht="15" customHeight="1" thickTop="1" thickBot="1" x14ac:dyDescent="0.3">
      <c r="A50" s="388"/>
      <c r="B50" s="389"/>
      <c r="C50" s="389"/>
      <c r="D50" s="390"/>
      <c r="F50" s="388"/>
      <c r="G50" s="389"/>
      <c r="H50" s="389"/>
      <c r="I50" s="390"/>
    </row>
    <row r="51" spans="1:12" ht="15" customHeight="1" thickTop="1" thickBot="1" x14ac:dyDescent="0.3">
      <c r="A51" s="388"/>
      <c r="B51" s="389"/>
      <c r="C51" s="389"/>
      <c r="D51" s="390"/>
      <c r="F51" s="388"/>
      <c r="G51" s="389"/>
      <c r="H51" s="389"/>
      <c r="I51" s="390"/>
    </row>
    <row r="52" spans="1:12" ht="15" customHeight="1" thickTop="1" thickBot="1" x14ac:dyDescent="0.3">
      <c r="A52" s="388"/>
      <c r="B52" s="389"/>
      <c r="C52" s="389"/>
      <c r="D52" s="390"/>
      <c r="F52" s="388"/>
      <c r="G52" s="389"/>
      <c r="H52" s="389"/>
      <c r="I52" s="390"/>
    </row>
    <row r="53" spans="1:12" ht="15" customHeight="1" thickTop="1" thickBot="1" x14ac:dyDescent="0.3">
      <c r="A53" s="391"/>
      <c r="B53" s="392"/>
      <c r="C53" s="392"/>
      <c r="D53" s="393"/>
      <c r="F53" s="391"/>
      <c r="G53" s="392"/>
      <c r="H53" s="392"/>
      <c r="I53" s="393"/>
    </row>
    <row r="54" spans="1:12" ht="15" customHeight="1" x14ac:dyDescent="0.25">
      <c r="A54" s="97"/>
      <c r="B54" s="97"/>
      <c r="C54" s="97"/>
      <c r="E54" s="97"/>
      <c r="F54" s="97"/>
      <c r="G54" s="97"/>
    </row>
    <row r="55" spans="1:12" ht="15" customHeight="1" x14ac:dyDescent="0.25">
      <c r="A55" s="7"/>
      <c r="L55" s="253"/>
    </row>
    <row r="56" spans="1:12" ht="15" customHeight="1" x14ac:dyDescent="0.25">
      <c r="A56" s="7"/>
      <c r="L56" s="253" t="s">
        <v>38</v>
      </c>
    </row>
    <row r="57" spans="1:12" ht="15" customHeight="1" x14ac:dyDescent="0.25">
      <c r="A57" s="7"/>
      <c r="L57" s="253" t="s">
        <v>64</v>
      </c>
    </row>
    <row r="58" spans="1:12" ht="15" customHeight="1" x14ac:dyDescent="0.25">
      <c r="A58" s="7"/>
      <c r="L58" s="253" t="s">
        <v>292</v>
      </c>
    </row>
    <row r="59" spans="1:12" ht="15" customHeight="1" x14ac:dyDescent="0.25">
      <c r="A59" s="7"/>
    </row>
    <row r="60" spans="1:12" ht="15" customHeight="1" x14ac:dyDescent="0.25">
      <c r="A60" s="7"/>
    </row>
    <row r="61" spans="1:12" ht="15" customHeight="1" x14ac:dyDescent="0.25">
      <c r="A61" s="7"/>
    </row>
    <row r="62" spans="1:12" ht="15" customHeight="1" x14ac:dyDescent="0.25">
      <c r="A62" s="7"/>
    </row>
  </sheetData>
  <mergeCells count="51">
    <mergeCell ref="A47:D53"/>
    <mergeCell ref="F47:I53"/>
    <mergeCell ref="G42:I42"/>
    <mergeCell ref="C43:C44"/>
    <mergeCell ref="E43:E44"/>
    <mergeCell ref="A46:D46"/>
    <mergeCell ref="F46:I46"/>
    <mergeCell ref="A38:B44"/>
    <mergeCell ref="C38:D38"/>
    <mergeCell ref="E38:F38"/>
    <mergeCell ref="G38:I38"/>
    <mergeCell ref="C39:C40"/>
    <mergeCell ref="C42:D42"/>
    <mergeCell ref="E42:F42"/>
    <mergeCell ref="A27:A33"/>
    <mergeCell ref="E14:E15"/>
    <mergeCell ref="C14:C15"/>
    <mergeCell ref="C12:I12"/>
    <mergeCell ref="C13:I13"/>
    <mergeCell ref="F14:I14"/>
    <mergeCell ref="F15:I15"/>
    <mergeCell ref="C31:I31"/>
    <mergeCell ref="C33:I33"/>
    <mergeCell ref="G32:I32"/>
    <mergeCell ref="C32:E32"/>
    <mergeCell ref="C20:C22"/>
    <mergeCell ref="E20:E22"/>
    <mergeCell ref="G20:G22"/>
    <mergeCell ref="F28:I28"/>
    <mergeCell ref="F29:I29"/>
    <mergeCell ref="G36:I36"/>
    <mergeCell ref="A35:A36"/>
    <mergeCell ref="G35:I35"/>
    <mergeCell ref="C35:E35"/>
    <mergeCell ref="C36:E36"/>
    <mergeCell ref="C28:C29"/>
    <mergeCell ref="E28:E29"/>
    <mergeCell ref="G11:I11"/>
    <mergeCell ref="D30:I30"/>
    <mergeCell ref="C27:I27"/>
    <mergeCell ref="A12:A22"/>
    <mergeCell ref="B20:B22"/>
    <mergeCell ref="B11:E11"/>
    <mergeCell ref="D16:I16"/>
    <mergeCell ref="C17:I17"/>
    <mergeCell ref="C19:I19"/>
    <mergeCell ref="C18:E18"/>
    <mergeCell ref="G18:I18"/>
    <mergeCell ref="H20:I20"/>
    <mergeCell ref="H21:I21"/>
    <mergeCell ref="H22:I22"/>
  </mergeCells>
  <phoneticPr fontId="2"/>
  <dataValidations count="2">
    <dataValidation allowBlank="1" showErrorMessage="1" sqref="A27:A32 C14 A6:A8 E14 B12:B20 A46 J1:N11 C28 E28 J35:M36 R36:AP36 A2 A4 A35 E54:G54 J45:L52 R45:AP51 F46:F47 F32 B27:B33 F18 M19:N19 J13:N18 Q35:AP35 J31:AP34 P52:AP52 A12 AQ45:GH65529 J25:N30 F11 J53:K65529 M53:AP65529 L55:L65529 B36 AQ23:GH37 O23:AP30 L20:N24 J38:J44 J19:J24 L38:GH44 O1:GH22 F35:F36 J37:AP37" xr:uid="{00000000-0002-0000-0200-000000000000}"/>
    <dataValidation type="list" allowBlank="1" showInputMessage="1" showErrorMessage="1" sqref="B11:E11" xr:uid="{00000000-0002-0000-0200-000001000000}">
      <formula1>$L$55:$L$58</formula1>
    </dataValidation>
  </dataValidations>
  <printOptions horizontalCentered="1"/>
  <pageMargins left="0.78740157480314965" right="0.78740157480314965" top="0.78740157480314965" bottom="0" header="0" footer="0"/>
  <pageSetup paperSize="9" scale="98" fitToWidth="0" orientation="portrait" cellComments="asDisplayed"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9" r:id="rId4" name="Check Box 17">
              <controlPr defaultSize="0" autoFill="0" autoLine="0" autoPict="0">
                <anchor moveWithCells="1">
                  <from>
                    <xdr:col>3</xdr:col>
                    <xdr:colOff>59871</xdr:colOff>
                    <xdr:row>18</xdr:row>
                    <xdr:rowOff>212271</xdr:rowOff>
                  </from>
                  <to>
                    <xdr:col>4</xdr:col>
                    <xdr:colOff>59871</xdr:colOff>
                    <xdr:row>20</xdr:row>
                    <xdr:rowOff>48986</xdr:rowOff>
                  </to>
                </anchor>
              </controlPr>
            </control>
          </mc:Choice>
        </mc:AlternateContent>
        <mc:AlternateContent xmlns:mc="http://schemas.openxmlformats.org/markup-compatibility/2006">
          <mc:Choice Requires="x14">
            <control shapeId="3090" r:id="rId5" name="Check Box 18">
              <controlPr defaultSize="0" autoFill="0" autoLine="0" autoPict="0">
                <anchor moveWithCells="1">
                  <from>
                    <xdr:col>3</xdr:col>
                    <xdr:colOff>59871</xdr:colOff>
                    <xdr:row>19</xdr:row>
                    <xdr:rowOff>114300</xdr:rowOff>
                  </from>
                  <to>
                    <xdr:col>4</xdr:col>
                    <xdr:colOff>59871</xdr:colOff>
                    <xdr:row>21</xdr:row>
                    <xdr:rowOff>48986</xdr:rowOff>
                  </to>
                </anchor>
              </controlPr>
            </control>
          </mc:Choice>
        </mc:AlternateContent>
        <mc:AlternateContent xmlns:mc="http://schemas.openxmlformats.org/markup-compatibility/2006">
          <mc:Choice Requires="x14">
            <control shapeId="3091" r:id="rId6" name="Check Box 19">
              <controlPr defaultSize="0" autoFill="0" autoLine="0" autoPict="0">
                <anchor moveWithCells="1">
                  <from>
                    <xdr:col>3</xdr:col>
                    <xdr:colOff>59871</xdr:colOff>
                    <xdr:row>20</xdr:row>
                    <xdr:rowOff>114300</xdr:rowOff>
                  </from>
                  <to>
                    <xdr:col>4</xdr:col>
                    <xdr:colOff>59871</xdr:colOff>
                    <xdr:row>22</xdr:row>
                    <xdr:rowOff>38100</xdr:rowOff>
                  </to>
                </anchor>
              </controlPr>
            </control>
          </mc:Choice>
        </mc:AlternateContent>
        <mc:AlternateContent xmlns:mc="http://schemas.openxmlformats.org/markup-compatibility/2006">
          <mc:Choice Requires="x14">
            <control shapeId="3092" r:id="rId7" name="Check Box 20">
              <controlPr defaultSize="0" autoFill="0" autoLine="0" autoPict="0">
                <anchor moveWithCells="1">
                  <from>
                    <xdr:col>5</xdr:col>
                    <xdr:colOff>27214</xdr:colOff>
                    <xdr:row>18</xdr:row>
                    <xdr:rowOff>217714</xdr:rowOff>
                  </from>
                  <to>
                    <xdr:col>6</xdr:col>
                    <xdr:colOff>27214</xdr:colOff>
                    <xdr:row>20</xdr:row>
                    <xdr:rowOff>59871</xdr:rowOff>
                  </to>
                </anchor>
              </controlPr>
            </control>
          </mc:Choice>
        </mc:AlternateContent>
        <mc:AlternateContent xmlns:mc="http://schemas.openxmlformats.org/markup-compatibility/2006">
          <mc:Choice Requires="x14">
            <control shapeId="3093" r:id="rId8" name="Check Box 21">
              <controlPr defaultSize="0" autoFill="0" autoLine="0" autoPict="0">
                <anchor moveWithCells="1">
                  <from>
                    <xdr:col>5</xdr:col>
                    <xdr:colOff>27214</xdr:colOff>
                    <xdr:row>19</xdr:row>
                    <xdr:rowOff>125186</xdr:rowOff>
                  </from>
                  <to>
                    <xdr:col>6</xdr:col>
                    <xdr:colOff>27214</xdr:colOff>
                    <xdr:row>21</xdr:row>
                    <xdr:rowOff>59871</xdr:rowOff>
                  </to>
                </anchor>
              </controlPr>
            </control>
          </mc:Choice>
        </mc:AlternateContent>
        <mc:AlternateContent xmlns:mc="http://schemas.openxmlformats.org/markup-compatibility/2006">
          <mc:Choice Requires="x14">
            <control shapeId="3094" r:id="rId9" name="Check Box 22">
              <controlPr defaultSize="0" autoFill="0" autoLine="0" autoPict="0">
                <anchor moveWithCells="1">
                  <from>
                    <xdr:col>5</xdr:col>
                    <xdr:colOff>27214</xdr:colOff>
                    <xdr:row>20</xdr:row>
                    <xdr:rowOff>125186</xdr:rowOff>
                  </from>
                  <to>
                    <xdr:col>6</xdr:col>
                    <xdr:colOff>27214</xdr:colOff>
                    <xdr:row>22</xdr:row>
                    <xdr:rowOff>48986</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7</xdr:col>
                    <xdr:colOff>10886</xdr:colOff>
                    <xdr:row>19</xdr:row>
                    <xdr:rowOff>114300</xdr:rowOff>
                  </from>
                  <to>
                    <xdr:col>9</xdr:col>
                    <xdr:colOff>10886</xdr:colOff>
                    <xdr:row>21</xdr:row>
                    <xdr:rowOff>48986</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7</xdr:col>
                    <xdr:colOff>10886</xdr:colOff>
                    <xdr:row>18</xdr:row>
                    <xdr:rowOff>212271</xdr:rowOff>
                  </from>
                  <to>
                    <xdr:col>9</xdr:col>
                    <xdr:colOff>10886</xdr:colOff>
                    <xdr:row>20</xdr:row>
                    <xdr:rowOff>48986</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7</xdr:col>
                    <xdr:colOff>10886</xdr:colOff>
                    <xdr:row>20</xdr:row>
                    <xdr:rowOff>114300</xdr:rowOff>
                  </from>
                  <to>
                    <xdr:col>9</xdr:col>
                    <xdr:colOff>10886</xdr:colOff>
                    <xdr:row>22</xdr:row>
                    <xdr:rowOff>38100</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3</xdr:col>
                    <xdr:colOff>27214</xdr:colOff>
                    <xdr:row>37</xdr:row>
                    <xdr:rowOff>136071</xdr:rowOff>
                  </from>
                  <to>
                    <xdr:col>4</xdr:col>
                    <xdr:colOff>27214</xdr:colOff>
                    <xdr:row>38</xdr:row>
                    <xdr:rowOff>141514</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3</xdr:col>
                    <xdr:colOff>27214</xdr:colOff>
                    <xdr:row>38</xdr:row>
                    <xdr:rowOff>125186</xdr:rowOff>
                  </from>
                  <to>
                    <xdr:col>4</xdr:col>
                    <xdr:colOff>27214</xdr:colOff>
                    <xdr:row>40</xdr:row>
                    <xdr:rowOff>38100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5</xdr:col>
                    <xdr:colOff>27214</xdr:colOff>
                    <xdr:row>37</xdr:row>
                    <xdr:rowOff>136071</xdr:rowOff>
                  </from>
                  <to>
                    <xdr:col>6</xdr:col>
                    <xdr:colOff>27214</xdr:colOff>
                    <xdr:row>38</xdr:row>
                    <xdr:rowOff>141514</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5</xdr:col>
                    <xdr:colOff>27214</xdr:colOff>
                    <xdr:row>38</xdr:row>
                    <xdr:rowOff>125186</xdr:rowOff>
                  </from>
                  <to>
                    <xdr:col>6</xdr:col>
                    <xdr:colOff>27214</xdr:colOff>
                    <xdr:row>40</xdr:row>
                    <xdr:rowOff>38100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3</xdr:col>
                    <xdr:colOff>48986</xdr:colOff>
                    <xdr:row>41</xdr:row>
                    <xdr:rowOff>136071</xdr:rowOff>
                  </from>
                  <to>
                    <xdr:col>4</xdr:col>
                    <xdr:colOff>48986</xdr:colOff>
                    <xdr:row>43</xdr:row>
                    <xdr:rowOff>48986</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3</xdr:col>
                    <xdr:colOff>48986</xdr:colOff>
                    <xdr:row>42</xdr:row>
                    <xdr:rowOff>114300</xdr:rowOff>
                  </from>
                  <to>
                    <xdr:col>4</xdr:col>
                    <xdr:colOff>48986</xdr:colOff>
                    <xdr:row>44</xdr:row>
                    <xdr:rowOff>27214</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5</xdr:col>
                    <xdr:colOff>38100</xdr:colOff>
                    <xdr:row>41</xdr:row>
                    <xdr:rowOff>136071</xdr:rowOff>
                  </from>
                  <to>
                    <xdr:col>6</xdr:col>
                    <xdr:colOff>38100</xdr:colOff>
                    <xdr:row>43</xdr:row>
                    <xdr:rowOff>48986</xdr:rowOff>
                  </to>
                </anchor>
              </controlPr>
            </control>
          </mc:Choice>
        </mc:AlternateContent>
        <mc:AlternateContent xmlns:mc="http://schemas.openxmlformats.org/markup-compatibility/2006">
          <mc:Choice Requires="x14">
            <control shapeId="3105" r:id="rId20" name="Check Box 33">
              <controlPr defaultSize="0" autoFill="0" autoLine="0" autoPict="0">
                <anchor moveWithCells="1">
                  <from>
                    <xdr:col>5</xdr:col>
                    <xdr:colOff>38100</xdr:colOff>
                    <xdr:row>42</xdr:row>
                    <xdr:rowOff>125186</xdr:rowOff>
                  </from>
                  <to>
                    <xdr:col>6</xdr:col>
                    <xdr:colOff>38100</xdr:colOff>
                    <xdr:row>44</xdr:row>
                    <xdr:rowOff>38100</xdr:rowOff>
                  </to>
                </anchor>
              </controlPr>
            </control>
          </mc:Choice>
        </mc:AlternateContent>
        <mc:AlternateContent xmlns:mc="http://schemas.openxmlformats.org/markup-compatibility/2006">
          <mc:Choice Requires="x14">
            <control shapeId="3106" r:id="rId21" name="Check Box 34">
              <controlPr defaultSize="0" autoFill="0" autoLine="0" autoPict="0">
                <anchor moveWithCells="1">
                  <from>
                    <xdr:col>7</xdr:col>
                    <xdr:colOff>38100</xdr:colOff>
                    <xdr:row>41</xdr:row>
                    <xdr:rowOff>136071</xdr:rowOff>
                  </from>
                  <to>
                    <xdr:col>8</xdr:col>
                    <xdr:colOff>1066800</xdr:colOff>
                    <xdr:row>43</xdr:row>
                    <xdr:rowOff>48986</xdr:rowOff>
                  </to>
                </anchor>
              </controlPr>
            </control>
          </mc:Choice>
        </mc:AlternateContent>
        <mc:AlternateContent xmlns:mc="http://schemas.openxmlformats.org/markup-compatibility/2006">
          <mc:Choice Requires="x14">
            <control shapeId="3107" r:id="rId22" name="Check Box 35">
              <controlPr defaultSize="0" autoFill="0" autoLine="0" autoPict="0">
                <anchor moveWithCells="1">
                  <from>
                    <xdr:col>7</xdr:col>
                    <xdr:colOff>38100</xdr:colOff>
                    <xdr:row>42</xdr:row>
                    <xdr:rowOff>114300</xdr:rowOff>
                  </from>
                  <to>
                    <xdr:col>8</xdr:col>
                    <xdr:colOff>1066800</xdr:colOff>
                    <xdr:row>44</xdr:row>
                    <xdr:rowOff>27214</xdr:rowOff>
                  </to>
                </anchor>
              </controlPr>
            </control>
          </mc:Choice>
        </mc:AlternateContent>
        <mc:AlternateContent xmlns:mc="http://schemas.openxmlformats.org/markup-compatibility/2006">
          <mc:Choice Requires="x14">
            <control shapeId="3108" r:id="rId23" name="Check Box 36">
              <controlPr defaultSize="0" autoFill="0" autoLine="0" autoPict="0">
                <anchor moveWithCells="1">
                  <from>
                    <xdr:col>7</xdr:col>
                    <xdr:colOff>27214</xdr:colOff>
                    <xdr:row>38</xdr:row>
                    <xdr:rowOff>125186</xdr:rowOff>
                  </from>
                  <to>
                    <xdr:col>9</xdr:col>
                    <xdr:colOff>27214</xdr:colOff>
                    <xdr:row>40</xdr:row>
                    <xdr:rowOff>38100</xdr:rowOff>
                  </to>
                </anchor>
              </controlPr>
            </control>
          </mc:Choice>
        </mc:AlternateContent>
        <mc:AlternateContent xmlns:mc="http://schemas.openxmlformats.org/markup-compatibility/2006">
          <mc:Choice Requires="x14">
            <control shapeId="3109" r:id="rId24" name="Check Box 37">
              <controlPr defaultSize="0" autoFill="0" autoLine="0" autoPict="0">
                <anchor moveWithCells="1">
                  <from>
                    <xdr:col>7</xdr:col>
                    <xdr:colOff>27214</xdr:colOff>
                    <xdr:row>37</xdr:row>
                    <xdr:rowOff>136071</xdr:rowOff>
                  </from>
                  <to>
                    <xdr:col>9</xdr:col>
                    <xdr:colOff>27214</xdr:colOff>
                    <xdr:row>38</xdr:row>
                    <xdr:rowOff>141514</xdr:rowOff>
                  </to>
                </anchor>
              </controlPr>
            </control>
          </mc:Choice>
        </mc:AlternateContent>
        <mc:AlternateContent xmlns:mc="http://schemas.openxmlformats.org/markup-compatibility/2006">
          <mc:Choice Requires="x14">
            <control shapeId="3110" r:id="rId25" name="Check Box 38">
              <controlPr defaultSize="0" autoFill="0" autoLine="0" autoPict="0">
                <anchor moveWithCells="1">
                  <from>
                    <xdr:col>7</xdr:col>
                    <xdr:colOff>27214</xdr:colOff>
                    <xdr:row>39</xdr:row>
                    <xdr:rowOff>125186</xdr:rowOff>
                  </from>
                  <to>
                    <xdr:col>9</xdr:col>
                    <xdr:colOff>27214</xdr:colOff>
                    <xdr:row>41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A1:AH27"/>
  <sheetViews>
    <sheetView view="pageBreakPreview" zoomScaleNormal="100" zoomScaleSheetLayoutView="100" workbookViewId="0">
      <selection sqref="A1:AH1"/>
    </sheetView>
  </sheetViews>
  <sheetFormatPr defaultColWidth="2.61328125" defaultRowHeight="30" customHeight="1" x14ac:dyDescent="0.25"/>
  <cols>
    <col min="1" max="1" width="1.23046875" style="7" customWidth="1"/>
    <col min="2" max="31" width="2.61328125" style="7" customWidth="1"/>
    <col min="32" max="33" width="2.61328125" style="7"/>
    <col min="34" max="34" width="1.23046875" style="7" customWidth="1"/>
    <col min="35" max="16384" width="2.61328125" style="7"/>
  </cols>
  <sheetData>
    <row r="1" spans="1:34" ht="30" customHeight="1" thickBot="1" x14ac:dyDescent="0.3">
      <c r="A1" s="413" t="s">
        <v>261</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5"/>
    </row>
    <row r="2" spans="1:34" ht="30" customHeight="1" x14ac:dyDescent="0.25">
      <c r="A2" s="256" t="s">
        <v>264</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1"/>
    </row>
    <row r="3" spans="1:34" ht="30" customHeight="1" x14ac:dyDescent="0.25">
      <c r="A3" s="162"/>
      <c r="B3" s="151" t="b">
        <v>0</v>
      </c>
      <c r="C3" s="411" t="s">
        <v>249</v>
      </c>
      <c r="D3" s="411"/>
      <c r="E3" s="411"/>
      <c r="F3" s="411"/>
      <c r="G3" s="411"/>
      <c r="H3" s="411"/>
      <c r="I3" s="411"/>
      <c r="J3" s="411"/>
      <c r="K3" s="412"/>
      <c r="L3" s="49"/>
      <c r="M3" s="151" t="b">
        <v>0</v>
      </c>
      <c r="N3" s="411" t="s">
        <v>253</v>
      </c>
      <c r="O3" s="411"/>
      <c r="P3" s="411"/>
      <c r="Q3" s="411"/>
      <c r="R3" s="411"/>
      <c r="S3" s="411"/>
      <c r="T3" s="411"/>
      <c r="U3" s="411"/>
      <c r="V3" s="412"/>
      <c r="W3" s="49"/>
      <c r="X3" s="151" t="b">
        <v>0</v>
      </c>
      <c r="Y3" s="411" t="s">
        <v>259</v>
      </c>
      <c r="Z3" s="411"/>
      <c r="AA3" s="411"/>
      <c r="AB3" s="411"/>
      <c r="AC3" s="411"/>
      <c r="AD3" s="411"/>
      <c r="AE3" s="411"/>
      <c r="AF3" s="411"/>
      <c r="AG3" s="412"/>
      <c r="AH3" s="163"/>
    </row>
    <row r="4" spans="1:34" ht="30" customHeight="1" x14ac:dyDescent="0.25">
      <c r="A4" s="159"/>
      <c r="B4" s="160"/>
      <c r="C4" s="160"/>
      <c r="D4" s="160"/>
      <c r="E4" s="160"/>
      <c r="F4" s="160"/>
      <c r="G4" s="152" t="b">
        <f>IF($B$3=TRUE,TRUE,FALSE)</f>
        <v>0</v>
      </c>
      <c r="H4" s="160"/>
      <c r="I4" s="160"/>
      <c r="J4" s="160"/>
      <c r="K4" s="160"/>
      <c r="L4" s="160"/>
      <c r="M4" s="160"/>
      <c r="N4" s="160"/>
      <c r="O4" s="160"/>
      <c r="P4" s="160"/>
      <c r="Q4" s="160"/>
      <c r="R4" s="152" t="b">
        <f>IF($M$3=TRUE,$M$3,FALSE)</f>
        <v>0</v>
      </c>
      <c r="S4" s="160"/>
      <c r="T4" s="160"/>
      <c r="U4" s="160"/>
      <c r="V4" s="160"/>
      <c r="W4" s="160"/>
      <c r="X4" s="160"/>
      <c r="Y4" s="160"/>
      <c r="Z4" s="160"/>
      <c r="AA4" s="160"/>
      <c r="AB4" s="160"/>
      <c r="AC4" s="152" t="b">
        <f>IF($X$3=TRUE,TRUE,FALSE)</f>
        <v>0</v>
      </c>
      <c r="AD4" s="160"/>
      <c r="AE4" s="160"/>
      <c r="AF4" s="160"/>
      <c r="AG4" s="160"/>
      <c r="AH4" s="161"/>
    </row>
    <row r="5" spans="1:34" ht="30" customHeight="1" x14ac:dyDescent="0.25">
      <c r="A5" s="159"/>
      <c r="B5" s="160"/>
      <c r="C5" s="160"/>
      <c r="D5" s="160"/>
      <c r="E5" s="160"/>
      <c r="F5" s="160"/>
      <c r="G5" s="153" t="b">
        <f>IF($B$3=TRUE,TRUE,FALSE)</f>
        <v>0</v>
      </c>
      <c r="H5" s="160"/>
      <c r="I5" s="160"/>
      <c r="J5" s="160"/>
      <c r="K5" s="160"/>
      <c r="L5" s="160"/>
      <c r="M5" s="151" t="b">
        <v>0</v>
      </c>
      <c r="N5" s="411" t="s">
        <v>254</v>
      </c>
      <c r="O5" s="411"/>
      <c r="P5" s="411"/>
      <c r="Q5" s="411"/>
      <c r="R5" s="411"/>
      <c r="S5" s="411"/>
      <c r="T5" s="411"/>
      <c r="U5" s="411"/>
      <c r="V5" s="412"/>
      <c r="W5" s="160"/>
      <c r="X5" s="160"/>
      <c r="Y5" s="160"/>
      <c r="Z5" s="160"/>
      <c r="AA5" s="160"/>
      <c r="AB5" s="160"/>
      <c r="AC5" s="153" t="b">
        <f>IF($X$3=TRUE,TRUE,FALSE)</f>
        <v>0</v>
      </c>
      <c r="AD5" s="160"/>
      <c r="AE5" s="160"/>
      <c r="AF5" s="160"/>
      <c r="AG5" s="160"/>
      <c r="AH5" s="161"/>
    </row>
    <row r="6" spans="1:34" ht="30" customHeight="1" x14ac:dyDescent="0.25">
      <c r="A6" s="159"/>
      <c r="B6" s="160"/>
      <c r="C6" s="160"/>
      <c r="D6" s="160"/>
      <c r="E6" s="160"/>
      <c r="F6" s="160"/>
      <c r="G6" s="153" t="b">
        <f>IF($B$3=TRUE,TRUE,FALSE)</f>
        <v>0</v>
      </c>
      <c r="H6" s="160"/>
      <c r="I6" s="160"/>
      <c r="J6" s="160"/>
      <c r="K6" s="160"/>
      <c r="L6" s="160"/>
      <c r="M6" s="151" t="b">
        <v>0</v>
      </c>
      <c r="N6" s="411" t="s">
        <v>255</v>
      </c>
      <c r="O6" s="411"/>
      <c r="P6" s="411"/>
      <c r="Q6" s="411"/>
      <c r="R6" s="411"/>
      <c r="S6" s="411"/>
      <c r="T6" s="411"/>
      <c r="U6" s="411"/>
      <c r="V6" s="412"/>
      <c r="W6" s="160"/>
      <c r="X6" s="160"/>
      <c r="Y6" s="160"/>
      <c r="Z6" s="160"/>
      <c r="AA6" s="160"/>
      <c r="AB6" s="160"/>
      <c r="AC6" s="153" t="b">
        <f>IF($X$3=TRUE,TRUE,FALSE)</f>
        <v>0</v>
      </c>
      <c r="AD6" s="160"/>
      <c r="AE6" s="160"/>
      <c r="AF6" s="160"/>
      <c r="AG6" s="160"/>
      <c r="AH6" s="161"/>
    </row>
    <row r="7" spans="1:34" ht="30" customHeight="1" x14ac:dyDescent="0.25">
      <c r="A7" s="159"/>
      <c r="B7" s="160"/>
      <c r="C7" s="160"/>
      <c r="D7" s="160"/>
      <c r="E7" s="154" t="b">
        <f t="shared" ref="E7:Q8" si="0">IF(OR($B$3=TRUE,$M$3=TRUE),TRUE,FALSE)</f>
        <v>0</v>
      </c>
      <c r="F7" s="154" t="b">
        <f t="shared" si="0"/>
        <v>0</v>
      </c>
      <c r="G7" s="155" t="b">
        <f>IF($B$3=TRUE,TRUE,FALSE)</f>
        <v>0</v>
      </c>
      <c r="H7" s="154" t="b">
        <f t="shared" si="0"/>
        <v>0</v>
      </c>
      <c r="I7" s="154" t="b">
        <f t="shared" si="0"/>
        <v>0</v>
      </c>
      <c r="J7" s="154" t="b">
        <f t="shared" si="0"/>
        <v>0</v>
      </c>
      <c r="K7" s="154" t="b">
        <f t="shared" si="0"/>
        <v>0</v>
      </c>
      <c r="L7" s="154" t="b">
        <f t="shared" si="0"/>
        <v>0</v>
      </c>
      <c r="M7" s="154" t="b">
        <f t="shared" si="0"/>
        <v>0</v>
      </c>
      <c r="N7" s="154" t="b">
        <f t="shared" si="0"/>
        <v>0</v>
      </c>
      <c r="O7" s="154" t="b">
        <f t="shared" si="0"/>
        <v>0</v>
      </c>
      <c r="P7" s="154" t="b">
        <f t="shared" si="0"/>
        <v>0</v>
      </c>
      <c r="Q7" s="154" t="b">
        <f t="shared" si="0"/>
        <v>0</v>
      </c>
      <c r="R7" s="151" t="b">
        <f>IF($M$3=TRUE,$M$3,FALSE)</f>
        <v>0</v>
      </c>
      <c r="S7" s="154" t="b">
        <f t="shared" ref="S7:X7" si="1">IF(OR($B$3=TRUE,$M$3=TRUE,$X$3=TRUE),TRUE,FALSE)</f>
        <v>0</v>
      </c>
      <c r="T7" s="154" t="b">
        <f t="shared" si="1"/>
        <v>0</v>
      </c>
      <c r="U7" s="154" t="b">
        <f t="shared" si="1"/>
        <v>0</v>
      </c>
      <c r="V7" s="154" t="b">
        <f t="shared" si="1"/>
        <v>0</v>
      </c>
      <c r="W7" s="154" t="b">
        <f t="shared" si="1"/>
        <v>0</v>
      </c>
      <c r="X7" s="154" t="b">
        <f t="shared" si="1"/>
        <v>0</v>
      </c>
      <c r="Y7" s="154" t="b">
        <f>IF(OR($M$6=TRUE,$X$3=TRUE),TRUE,FALSE)</f>
        <v>0</v>
      </c>
      <c r="Z7" s="154" t="b">
        <f>IF(OR($M$6=TRUE,$X$3=TRUE),TRUE,FALSE)</f>
        <v>0</v>
      </c>
      <c r="AA7" s="154" t="b">
        <f>IF(OR($M$6=TRUE,$X$3=TRUE),TRUE,FALSE)</f>
        <v>0</v>
      </c>
      <c r="AB7" s="156" t="b">
        <f>IF(OR($M$6=TRUE,$X$3=TRUE),TRUE,FALSE)</f>
        <v>0</v>
      </c>
      <c r="AC7" s="154" t="b">
        <f>IF($X$3=TRUE,TRUE,FALSE)</f>
        <v>0</v>
      </c>
      <c r="AD7" s="154" t="b">
        <f>IF(OR($M$6=TRUE,$X$3=TRUE),TRUE,FALSE)</f>
        <v>0</v>
      </c>
      <c r="AE7" s="160"/>
      <c r="AF7" s="160"/>
      <c r="AG7" s="160"/>
      <c r="AH7" s="161"/>
    </row>
    <row r="8" spans="1:34" ht="30" customHeight="1" x14ac:dyDescent="0.25">
      <c r="A8" s="159"/>
      <c r="B8" s="160"/>
      <c r="C8" s="160"/>
      <c r="D8" s="160"/>
      <c r="E8" s="153" t="b">
        <f>IF(OR($B$3=TRUE,$M$3=TRUE),TRUE,FALSE)</f>
        <v>0</v>
      </c>
      <c r="F8" s="160"/>
      <c r="G8" s="164" t="b">
        <f t="shared" si="0"/>
        <v>0</v>
      </c>
      <c r="H8" s="160"/>
      <c r="I8" s="160"/>
      <c r="J8" s="160"/>
      <c r="K8" s="160"/>
      <c r="L8" s="153" t="b">
        <f>IF(OR($B$3=TRUE,$M$5=TRUE),TRUE,FALSE)</f>
        <v>0</v>
      </c>
      <c r="M8" s="160"/>
      <c r="N8" s="160"/>
      <c r="O8" s="160"/>
      <c r="P8" s="160"/>
      <c r="Q8" s="164" t="b">
        <f>IF(OR($X$3=TRUE,$M$6=TRUE),TRUE,FALSE)</f>
        <v>0</v>
      </c>
      <c r="R8" s="153" t="b">
        <f>IF(OR($B$3=TRUE,$X$3=TRUE),TRUE,FALSE)</f>
        <v>0</v>
      </c>
      <c r="S8" s="160"/>
      <c r="T8" s="160"/>
      <c r="U8" s="160"/>
      <c r="V8" s="160"/>
      <c r="W8" s="160"/>
      <c r="X8" s="160"/>
      <c r="Y8" s="153" t="b">
        <f>IF(OR($B$3=TRUE,$M$5=TRUE),TRUE,FALSE)</f>
        <v>0</v>
      </c>
      <c r="Z8" s="160"/>
      <c r="AA8" s="160"/>
      <c r="AB8" s="160"/>
      <c r="AC8" s="164" t="b">
        <f>IF(OR($M$6=TRUE,$X$3=TRUE),TRUE,FALSE)</f>
        <v>0</v>
      </c>
      <c r="AD8" s="160"/>
      <c r="AE8" s="153" t="b">
        <f>IF(OR($X$3=TRUE,$M$6=TRUE),TRUE,FALSE)</f>
        <v>0</v>
      </c>
      <c r="AF8" s="160"/>
      <c r="AG8" s="160"/>
      <c r="AH8" s="161"/>
    </row>
    <row r="9" spans="1:34" ht="30" customHeight="1" x14ac:dyDescent="0.25">
      <c r="A9" s="159"/>
      <c r="B9" s="160"/>
      <c r="C9" s="160"/>
      <c r="D9" s="160"/>
      <c r="E9" s="153" t="b">
        <f>IF(OR($B$3=TRUE,$M$3=TRUE),TRUE,FALSE)</f>
        <v>0</v>
      </c>
      <c r="F9" s="160"/>
      <c r="G9" s="160"/>
      <c r="H9" s="160"/>
      <c r="I9" s="160"/>
      <c r="J9" s="160"/>
      <c r="K9" s="160"/>
      <c r="L9" s="153" t="b">
        <f>IF(OR($B$3=TRUE,$M$5=TRUE),TRUE,FALSE)</f>
        <v>0</v>
      </c>
      <c r="M9" s="160"/>
      <c r="N9" s="160"/>
      <c r="O9" s="160"/>
      <c r="P9" s="160"/>
      <c r="Q9" s="160"/>
      <c r="R9" s="153" t="b">
        <f>IF(OR($X$3=TRUE,$M$6=TRUE),TRUE,FALSE)</f>
        <v>0</v>
      </c>
      <c r="S9" s="160"/>
      <c r="T9" s="160"/>
      <c r="U9" s="160"/>
      <c r="V9" s="160"/>
      <c r="W9" s="160"/>
      <c r="X9" s="160"/>
      <c r="Y9" s="153" t="b">
        <f>IF(OR($B$3=TRUE,$M$5=TRUE),TRUE,FALSE)</f>
        <v>0</v>
      </c>
      <c r="Z9" s="160"/>
      <c r="AA9" s="160"/>
      <c r="AB9" s="160"/>
      <c r="AC9" s="160"/>
      <c r="AD9" s="160"/>
      <c r="AE9" s="153" t="b">
        <f>IF(OR($X$3=TRUE,$M$6=TRUE),TRUE,FALSE)</f>
        <v>0</v>
      </c>
      <c r="AF9" s="160"/>
      <c r="AG9" s="160"/>
      <c r="AH9" s="161"/>
    </row>
    <row r="10" spans="1:34" ht="30" customHeight="1" x14ac:dyDescent="0.25">
      <c r="A10" s="159"/>
      <c r="B10" s="435" t="s">
        <v>250</v>
      </c>
      <c r="C10" s="411"/>
      <c r="D10" s="411"/>
      <c r="E10" s="411"/>
      <c r="F10" s="411"/>
      <c r="G10" s="412"/>
      <c r="H10" s="160"/>
      <c r="I10" s="435" t="s">
        <v>251</v>
      </c>
      <c r="J10" s="411"/>
      <c r="K10" s="411"/>
      <c r="L10" s="411"/>
      <c r="M10" s="411"/>
      <c r="N10" s="412"/>
      <c r="O10" s="417" t="s">
        <v>260</v>
      </c>
      <c r="P10" s="418"/>
      <c r="Q10" s="418"/>
      <c r="R10" s="418"/>
      <c r="S10" s="418"/>
      <c r="T10" s="419"/>
      <c r="U10" s="160"/>
      <c r="V10" s="435" t="s">
        <v>252</v>
      </c>
      <c r="W10" s="411"/>
      <c r="X10" s="411"/>
      <c r="Y10" s="411"/>
      <c r="Z10" s="411"/>
      <c r="AA10" s="412"/>
      <c r="AB10" s="426" t="s">
        <v>258</v>
      </c>
      <c r="AC10" s="427"/>
      <c r="AD10" s="427"/>
      <c r="AE10" s="427"/>
      <c r="AF10" s="427"/>
      <c r="AG10" s="428"/>
      <c r="AH10" s="161"/>
    </row>
    <row r="11" spans="1:34" ht="30" customHeight="1" x14ac:dyDescent="0.25">
      <c r="A11" s="159"/>
      <c r="B11" s="435"/>
      <c r="C11" s="411"/>
      <c r="D11" s="411"/>
      <c r="E11" s="411"/>
      <c r="F11" s="411"/>
      <c r="G11" s="412"/>
      <c r="H11" s="160"/>
      <c r="I11" s="436" t="s">
        <v>256</v>
      </c>
      <c r="J11" s="437"/>
      <c r="K11" s="437"/>
      <c r="L11" s="437"/>
      <c r="M11" s="437"/>
      <c r="N11" s="438"/>
      <c r="O11" s="420" t="s">
        <v>257</v>
      </c>
      <c r="P11" s="421"/>
      <c r="Q11" s="421"/>
      <c r="R11" s="421"/>
      <c r="S11" s="421"/>
      <c r="T11" s="422"/>
      <c r="U11" s="160"/>
      <c r="V11" s="435"/>
      <c r="W11" s="411"/>
      <c r="X11" s="411"/>
      <c r="Y11" s="411"/>
      <c r="Z11" s="411"/>
      <c r="AA11" s="412"/>
      <c r="AB11" s="429"/>
      <c r="AC11" s="430"/>
      <c r="AD11" s="430"/>
      <c r="AE11" s="430"/>
      <c r="AF11" s="430"/>
      <c r="AG11" s="431"/>
      <c r="AH11" s="161"/>
    </row>
    <row r="12" spans="1:34" ht="30" customHeight="1" x14ac:dyDescent="0.25">
      <c r="A12" s="159"/>
      <c r="B12" s="435"/>
      <c r="C12" s="411"/>
      <c r="D12" s="411"/>
      <c r="E12" s="411"/>
      <c r="F12" s="411"/>
      <c r="G12" s="412"/>
      <c r="H12" s="160"/>
      <c r="I12" s="436"/>
      <c r="J12" s="437"/>
      <c r="K12" s="437"/>
      <c r="L12" s="437"/>
      <c r="M12" s="437"/>
      <c r="N12" s="438"/>
      <c r="O12" s="423"/>
      <c r="P12" s="424"/>
      <c r="Q12" s="424"/>
      <c r="R12" s="424"/>
      <c r="S12" s="424"/>
      <c r="T12" s="425"/>
      <c r="U12" s="160"/>
      <c r="V12" s="435"/>
      <c r="W12" s="411"/>
      <c r="X12" s="411"/>
      <c r="Y12" s="411"/>
      <c r="Z12" s="411"/>
      <c r="AA12" s="412"/>
      <c r="AB12" s="432"/>
      <c r="AC12" s="433"/>
      <c r="AD12" s="433"/>
      <c r="AE12" s="433"/>
      <c r="AF12" s="433"/>
      <c r="AG12" s="434"/>
      <c r="AH12" s="161"/>
    </row>
    <row r="13" spans="1:34" ht="30" customHeight="1" x14ac:dyDescent="0.25">
      <c r="A13" s="159"/>
      <c r="B13" s="416" t="str">
        <f>IF(B3=TRUE,"役員等は適用除外",IF($M$3=TRUE,"※個人事業主の代表は適用除外",IF($X$3=TRUE,"※適用除外","")))</f>
        <v/>
      </c>
      <c r="C13" s="416"/>
      <c r="D13" s="416"/>
      <c r="E13" s="416"/>
      <c r="F13" s="416"/>
      <c r="G13" s="416"/>
      <c r="H13" s="157"/>
      <c r="I13" s="157"/>
      <c r="J13" s="157"/>
      <c r="K13" s="157"/>
      <c r="L13" s="157"/>
      <c r="M13" s="157"/>
      <c r="N13" s="157"/>
      <c r="O13" s="157"/>
      <c r="P13" s="157"/>
      <c r="Q13" s="157"/>
      <c r="R13" s="157"/>
      <c r="S13" s="157"/>
      <c r="T13" s="157"/>
      <c r="U13" s="157"/>
      <c r="V13" s="416" t="str">
        <f>IF(OR($B$3=TRUE,$M$5=TRUE),"※７０歳以上適用除外","")</f>
        <v/>
      </c>
      <c r="W13" s="416"/>
      <c r="X13" s="416"/>
      <c r="Y13" s="416"/>
      <c r="Z13" s="416"/>
      <c r="AA13" s="416"/>
      <c r="AB13" s="416" t="str">
        <f>IF(OR($M$6=TRUE,$X$3=TRUE),"※６０歳以上適用除外","")</f>
        <v/>
      </c>
      <c r="AC13" s="416"/>
      <c r="AD13" s="416"/>
      <c r="AE13" s="416"/>
      <c r="AF13" s="416"/>
      <c r="AG13" s="416"/>
      <c r="AH13" s="161"/>
    </row>
    <row r="14" spans="1:34" ht="30" customHeight="1" x14ac:dyDescent="0.25">
      <c r="A14" s="159"/>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1"/>
    </row>
    <row r="15" spans="1:34" ht="30" customHeight="1" x14ac:dyDescent="0.25">
      <c r="A15" s="159"/>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1"/>
    </row>
    <row r="16" spans="1:34" ht="30" customHeight="1" x14ac:dyDescent="0.25">
      <c r="A16" s="159"/>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1"/>
    </row>
    <row r="17" spans="1:34" ht="30" customHeight="1" x14ac:dyDescent="0.25">
      <c r="A17" s="159"/>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1"/>
    </row>
    <row r="18" spans="1:34" ht="30" customHeight="1" x14ac:dyDescent="0.25">
      <c r="A18" s="159"/>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1"/>
    </row>
    <row r="19" spans="1:34" ht="30" customHeight="1" x14ac:dyDescent="0.25">
      <c r="A19" s="159"/>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1"/>
    </row>
    <row r="20" spans="1:34" ht="30" customHeight="1" x14ac:dyDescent="0.25">
      <c r="A20" s="159"/>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1"/>
    </row>
    <row r="21" spans="1:34" ht="30" customHeight="1" x14ac:dyDescent="0.25">
      <c r="A21" s="159"/>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1"/>
    </row>
    <row r="22" spans="1:34" ht="30" customHeight="1" x14ac:dyDescent="0.25">
      <c r="A22" s="159"/>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1"/>
    </row>
    <row r="23" spans="1:34" ht="30" customHeight="1" x14ac:dyDescent="0.25">
      <c r="A23" s="159"/>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6"/>
    </row>
    <row r="24" spans="1:34" ht="30" customHeight="1" x14ac:dyDescent="0.25">
      <c r="A24" s="159"/>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8"/>
    </row>
    <row r="25" spans="1:34" ht="30" customHeight="1" x14ac:dyDescent="0.25">
      <c r="A25" s="169"/>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1"/>
    </row>
    <row r="26" spans="1:34" s="158" customFormat="1" ht="30" customHeight="1" thickBot="1" x14ac:dyDescent="0.3">
      <c r="A26" s="170"/>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2"/>
    </row>
    <row r="27" spans="1:34" s="74" customFormat="1" ht="30"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sheetData>
  <mergeCells count="16">
    <mergeCell ref="AB13:AG13"/>
    <mergeCell ref="V13:AA13"/>
    <mergeCell ref="B13:G13"/>
    <mergeCell ref="N6:V6"/>
    <mergeCell ref="O10:T10"/>
    <mergeCell ref="O11:T12"/>
    <mergeCell ref="AB10:AG12"/>
    <mergeCell ref="B10:G12"/>
    <mergeCell ref="I10:N10"/>
    <mergeCell ref="V10:AA12"/>
    <mergeCell ref="I11:N12"/>
    <mergeCell ref="C3:K3"/>
    <mergeCell ref="N3:V3"/>
    <mergeCell ref="Y3:AG3"/>
    <mergeCell ref="N5:V5"/>
    <mergeCell ref="A1:AH1"/>
  </mergeCells>
  <phoneticPr fontId="2"/>
  <conditionalFormatting sqref="B3">
    <cfRule type="expression" dxfId="53" priority="35">
      <formula>$B$3=TRUE</formula>
    </cfRule>
  </conditionalFormatting>
  <conditionalFormatting sqref="C3:K3">
    <cfRule type="expression" dxfId="52" priority="34">
      <formula>$B$3=TRUE</formula>
    </cfRule>
  </conditionalFormatting>
  <conditionalFormatting sqref="M3">
    <cfRule type="expression" dxfId="51" priority="33">
      <formula>$M$3=TRUE</formula>
    </cfRule>
  </conditionalFormatting>
  <conditionalFormatting sqref="N3:V3">
    <cfRule type="expression" dxfId="50" priority="32">
      <formula>$M$3=TRUE</formula>
    </cfRule>
  </conditionalFormatting>
  <conditionalFormatting sqref="X3">
    <cfRule type="expression" dxfId="49" priority="31">
      <formula>$X$3=TRUE</formula>
    </cfRule>
  </conditionalFormatting>
  <conditionalFormatting sqref="Y3:AG3">
    <cfRule type="expression" dxfId="48" priority="30">
      <formula>$X$3=TRUE</formula>
    </cfRule>
  </conditionalFormatting>
  <conditionalFormatting sqref="B10:G12">
    <cfRule type="expression" dxfId="47" priority="29">
      <formula>OR($B$3=TRUE,$M$3=TRUE)</formula>
    </cfRule>
  </conditionalFormatting>
  <conditionalFormatting sqref="I10:N10">
    <cfRule type="expression" dxfId="46" priority="28">
      <formula>OR($B$3=TRUE,$M$5=TRUE)</formula>
    </cfRule>
  </conditionalFormatting>
  <conditionalFormatting sqref="I11:N12">
    <cfRule type="expression" dxfId="45" priority="27">
      <formula>OR($B$3=TRUE,$M$5=TRUE)</formula>
    </cfRule>
  </conditionalFormatting>
  <conditionalFormatting sqref="L8:L9">
    <cfRule type="expression" dxfId="44" priority="26">
      <formula>L8=TRUE</formula>
    </cfRule>
  </conditionalFormatting>
  <conditionalFormatting sqref="R4">
    <cfRule type="expression" dxfId="43" priority="25">
      <formula>R4=TRUE</formula>
    </cfRule>
  </conditionalFormatting>
  <conditionalFormatting sqref="M5">
    <cfRule type="expression" dxfId="42" priority="24">
      <formula>$M$5=TRUE</formula>
    </cfRule>
  </conditionalFormatting>
  <conditionalFormatting sqref="N5:V5">
    <cfRule type="expression" dxfId="41" priority="23">
      <formula>$M$5=TRUE</formula>
    </cfRule>
  </conditionalFormatting>
  <conditionalFormatting sqref="M6">
    <cfRule type="expression" dxfId="40" priority="22">
      <formula>$M$6=TRUE</formula>
    </cfRule>
  </conditionalFormatting>
  <conditionalFormatting sqref="N6:V6">
    <cfRule type="expression" dxfId="39" priority="21">
      <formula>$M$6=TRUE</formula>
    </cfRule>
  </conditionalFormatting>
  <conditionalFormatting sqref="R7">
    <cfRule type="expression" dxfId="38" priority="20">
      <formula>R7=TRUE</formula>
    </cfRule>
  </conditionalFormatting>
  <conditionalFormatting sqref="E7:F7 H7:Q7">
    <cfRule type="expression" dxfId="37" priority="19">
      <formula>E$7=TRUE</formula>
    </cfRule>
  </conditionalFormatting>
  <conditionalFormatting sqref="G4:G6">
    <cfRule type="expression" dxfId="36" priority="18">
      <formula>$G4=TRUE</formula>
    </cfRule>
  </conditionalFormatting>
  <conditionalFormatting sqref="E8:E9">
    <cfRule type="expression" dxfId="35" priority="17">
      <formula>$E8=TRUE</formula>
    </cfRule>
  </conditionalFormatting>
  <conditionalFormatting sqref="G7">
    <cfRule type="expression" dxfId="34" priority="16">
      <formula>$G$7=TRUE</formula>
    </cfRule>
  </conditionalFormatting>
  <conditionalFormatting sqref="G8">
    <cfRule type="expression" dxfId="33" priority="15">
      <formula>$G$8=TRUE</formula>
    </cfRule>
  </conditionalFormatting>
  <conditionalFormatting sqref="Y8:Y9">
    <cfRule type="expression" dxfId="32" priority="14">
      <formula>Y8=TRUE</formula>
    </cfRule>
  </conditionalFormatting>
  <conditionalFormatting sqref="V10:AA12">
    <cfRule type="expression" dxfId="31" priority="13">
      <formula>OR($B$3=TRUE,$M$5=TRUE)</formula>
    </cfRule>
  </conditionalFormatting>
  <conditionalFormatting sqref="AE8:AE9">
    <cfRule type="expression" dxfId="30" priority="12">
      <formula>AE8=TRUE</formula>
    </cfRule>
  </conditionalFormatting>
  <conditionalFormatting sqref="S7:AB7 AD7">
    <cfRule type="expression" dxfId="29" priority="11">
      <formula>S7=TRUE</formula>
    </cfRule>
  </conditionalFormatting>
  <conditionalFormatting sqref="AC8">
    <cfRule type="expression" dxfId="28" priority="10">
      <formula>$AC$8=TRUE</formula>
    </cfRule>
  </conditionalFormatting>
  <conditionalFormatting sqref="AB10:AG12">
    <cfRule type="expression" dxfId="27" priority="9">
      <formula>OR($M$6=TRUE,$X$3=TRUE)</formula>
    </cfRule>
  </conditionalFormatting>
  <conditionalFormatting sqref="O11:T12">
    <cfRule type="expression" dxfId="26" priority="8">
      <formula>OR($M$6=TRUE,$X$3=TRUE)</formula>
    </cfRule>
  </conditionalFormatting>
  <conditionalFormatting sqref="O10:T10">
    <cfRule type="expression" dxfId="25" priority="7">
      <formula>OR($M$6=TRUE,$X$3=TRUE)</formula>
    </cfRule>
  </conditionalFormatting>
  <conditionalFormatting sqref="AC4:AC7">
    <cfRule type="expression" dxfId="24" priority="5">
      <formula>AC4=TRUE</formula>
    </cfRule>
  </conditionalFormatting>
  <conditionalFormatting sqref="R8">
    <cfRule type="expression" dxfId="23" priority="4">
      <formula>R8=TRUE</formula>
    </cfRule>
  </conditionalFormatting>
  <conditionalFormatting sqref="R9">
    <cfRule type="expression" dxfId="22" priority="3">
      <formula>$R$9=TRUE</formula>
    </cfRule>
  </conditionalFormatting>
  <conditionalFormatting sqref="Q8">
    <cfRule type="expression" dxfId="21" priority="2">
      <formula>$Q$8=TRUE</formula>
    </cfRule>
  </conditionalFormatting>
  <dataValidations count="1">
    <dataValidation allowBlank="1" showErrorMessage="1" sqref="H10:I10 O4:T4 U10:V10 X3:Y3 AG4 AC4:AE4 M3:N3 Y8:Y9 AA4 AD7:AD9 H4:I6 I11 K4:L4 K5:N6 M16:V19 M22:V65511 D4:D7 W16:Z65511 U11:U12 AF7:AG9 E7:F7 Z9 B14:I65511 O10:O11 B10 D8:F9 S9:X9 H11:H12 J16:L65511 G4:G7 H7:R9 AA5:AB9 AE5:AE9 AC5:AD6 J14:Z15 AC14:AG65511 AB13:AB65511 AA14:AA65511 V13 B2:C3 A1:A2 AH4:AH65511 D2:AH2 A4:A65513 AI1:FY65514" xr:uid="{00000000-0002-0000-0300-000000000000}"/>
  </dataValidations>
  <printOptions horizontalCentered="1"/>
  <pageMargins left="0.78740157480314965" right="0.78740157480314965" top="0.78740157480314965" bottom="0.78740157480314965" header="0" footer="0"/>
  <pageSetup paperSize="9" orientation="portrait" cellComments="asDisplayed"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0" r:id="rId4" name="Check Box 10">
              <controlPr defaultSize="0" autoFill="0" autoLine="0" autoPict="0">
                <anchor moveWithCells="1">
                  <from>
                    <xdr:col>1</xdr:col>
                    <xdr:colOff>0</xdr:colOff>
                    <xdr:row>2</xdr:row>
                    <xdr:rowOff>0</xdr:rowOff>
                  </from>
                  <to>
                    <xdr:col>11</xdr:col>
                    <xdr:colOff>0</xdr:colOff>
                    <xdr:row>3</xdr:row>
                    <xdr:rowOff>0</xdr:rowOff>
                  </to>
                </anchor>
              </controlPr>
            </control>
          </mc:Choice>
        </mc:AlternateContent>
        <mc:AlternateContent xmlns:mc="http://schemas.openxmlformats.org/markup-compatibility/2006">
          <mc:Choice Requires="x14">
            <control shapeId="81931" r:id="rId5" name="Check Box 11">
              <controlPr defaultSize="0" autoFill="0" autoLine="0" autoPict="0">
                <anchor moveWithCells="1">
                  <from>
                    <xdr:col>12</xdr:col>
                    <xdr:colOff>0</xdr:colOff>
                    <xdr:row>2</xdr:row>
                    <xdr:rowOff>0</xdr:rowOff>
                  </from>
                  <to>
                    <xdr:col>22</xdr:col>
                    <xdr:colOff>0</xdr:colOff>
                    <xdr:row>3</xdr:row>
                    <xdr:rowOff>0</xdr:rowOff>
                  </to>
                </anchor>
              </controlPr>
            </control>
          </mc:Choice>
        </mc:AlternateContent>
        <mc:AlternateContent xmlns:mc="http://schemas.openxmlformats.org/markup-compatibility/2006">
          <mc:Choice Requires="x14">
            <control shapeId="81932" r:id="rId6" name="Check Box 12">
              <controlPr defaultSize="0" autoFill="0" autoLine="0" autoPict="0">
                <anchor moveWithCells="1">
                  <from>
                    <xdr:col>12</xdr:col>
                    <xdr:colOff>0</xdr:colOff>
                    <xdr:row>4</xdr:row>
                    <xdr:rowOff>0</xdr:rowOff>
                  </from>
                  <to>
                    <xdr:col>22</xdr:col>
                    <xdr:colOff>0</xdr:colOff>
                    <xdr:row>5</xdr:row>
                    <xdr:rowOff>0</xdr:rowOff>
                  </to>
                </anchor>
              </controlPr>
            </control>
          </mc:Choice>
        </mc:AlternateContent>
        <mc:AlternateContent xmlns:mc="http://schemas.openxmlformats.org/markup-compatibility/2006">
          <mc:Choice Requires="x14">
            <control shapeId="81933" r:id="rId7" name="Check Box 13">
              <controlPr defaultSize="0" autoFill="0" autoLine="0" autoPict="0">
                <anchor moveWithCells="1">
                  <from>
                    <xdr:col>23</xdr:col>
                    <xdr:colOff>0</xdr:colOff>
                    <xdr:row>2</xdr:row>
                    <xdr:rowOff>0</xdr:rowOff>
                  </from>
                  <to>
                    <xdr:col>33</xdr:col>
                    <xdr:colOff>0</xdr:colOff>
                    <xdr:row>3</xdr:row>
                    <xdr:rowOff>0</xdr:rowOff>
                  </to>
                </anchor>
              </controlPr>
            </control>
          </mc:Choice>
        </mc:AlternateContent>
        <mc:AlternateContent xmlns:mc="http://schemas.openxmlformats.org/markup-compatibility/2006">
          <mc:Choice Requires="x14">
            <control shapeId="81934" r:id="rId8" name="Check Box 14">
              <controlPr defaultSize="0" autoFill="0" autoLine="0" autoPict="0">
                <anchor moveWithCells="1">
                  <from>
                    <xdr:col>12</xdr:col>
                    <xdr:colOff>0</xdr:colOff>
                    <xdr:row>5</xdr:row>
                    <xdr:rowOff>0</xdr:rowOff>
                  </from>
                  <to>
                    <xdr:col>22</xdr:col>
                    <xdr:colOff>0</xdr:colOff>
                    <xdr:row>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I59"/>
  <sheetViews>
    <sheetView view="pageBreakPreview" zoomScaleNormal="85" zoomScaleSheetLayoutView="100" workbookViewId="0">
      <selection activeCell="A5" sqref="A5"/>
    </sheetView>
  </sheetViews>
  <sheetFormatPr defaultColWidth="2.61328125" defaultRowHeight="18" customHeight="1" x14ac:dyDescent="0.25"/>
  <cols>
    <col min="1" max="1" width="27.15234375" style="125" customWidth="1"/>
    <col min="2" max="2" width="5.61328125" style="125" customWidth="1"/>
    <col min="3" max="8" width="2.61328125" style="125" customWidth="1"/>
    <col min="9" max="9" width="27.15234375" style="125" customWidth="1"/>
    <col min="10" max="11" width="5.61328125" style="125" customWidth="1"/>
    <col min="12" max="35" width="2.61328125" style="126"/>
    <col min="36" max="16384" width="2.61328125" style="125"/>
  </cols>
  <sheetData>
    <row r="1" spans="1:35" ht="15" customHeight="1" x14ac:dyDescent="0.25">
      <c r="A1" s="76" t="s">
        <v>41</v>
      </c>
      <c r="I1" s="442" t="str">
        <f>DBCS(IF('１_申請書'!C13="","",'１_申請書'!C13))</f>
        <v/>
      </c>
      <c r="J1" s="442"/>
      <c r="K1" s="442"/>
    </row>
    <row r="2" spans="1:35" ht="21" x14ac:dyDescent="0.25">
      <c r="A2" s="147" t="s">
        <v>238</v>
      </c>
      <c r="B2" s="146"/>
      <c r="C2" s="146"/>
      <c r="D2" s="146"/>
      <c r="E2" s="146"/>
      <c r="F2" s="146"/>
      <c r="G2" s="146"/>
      <c r="H2" s="146"/>
      <c r="I2" s="146"/>
      <c r="J2" s="146"/>
      <c r="K2" s="146"/>
    </row>
    <row r="3" spans="1:35" ht="7.5" customHeight="1" x14ac:dyDescent="0.25">
      <c r="A3" s="146"/>
      <c r="B3" s="146"/>
      <c r="C3" s="146"/>
      <c r="D3" s="146"/>
      <c r="E3" s="146"/>
      <c r="F3" s="146"/>
      <c r="G3" s="146"/>
      <c r="H3" s="146"/>
      <c r="I3" s="146"/>
      <c r="J3" s="146"/>
      <c r="K3" s="146"/>
    </row>
    <row r="4" spans="1:35" ht="15" customHeight="1" x14ac:dyDescent="0.25">
      <c r="A4" s="452" t="str">
        <f>IF('１_申請書'!G11="","令和　　年　　月　　日現在　",'１_申請書'!G11)</f>
        <v>令和　　年　　月　　日現在　</v>
      </c>
      <c r="B4" s="452"/>
      <c r="C4" s="452"/>
      <c r="D4" s="452"/>
      <c r="E4" s="452"/>
      <c r="F4" s="452"/>
      <c r="G4" s="452"/>
      <c r="H4" s="452"/>
      <c r="I4" s="452"/>
      <c r="J4" s="452"/>
      <c r="K4" s="452"/>
    </row>
    <row r="5" spans="1:35" ht="7.5" customHeight="1" thickBot="1" x14ac:dyDescent="0.3">
      <c r="A5" s="76"/>
      <c r="B5" s="76"/>
      <c r="C5" s="76"/>
      <c r="D5" s="76"/>
      <c r="E5" s="76"/>
      <c r="F5" s="76"/>
      <c r="G5" s="76"/>
      <c r="H5" s="76"/>
      <c r="I5" s="76"/>
      <c r="J5" s="76"/>
      <c r="K5" s="76"/>
    </row>
    <row r="6" spans="1:35" s="127" customFormat="1" ht="15" customHeight="1" x14ac:dyDescent="0.25">
      <c r="A6" s="457" t="s">
        <v>38</v>
      </c>
      <c r="B6" s="458"/>
      <c r="C6" s="458"/>
      <c r="D6" s="458"/>
      <c r="E6" s="458"/>
      <c r="F6" s="459"/>
      <c r="G6" s="439" t="s">
        <v>64</v>
      </c>
      <c r="H6" s="440"/>
      <c r="I6" s="440"/>
      <c r="J6" s="440"/>
      <c r="K6" s="441"/>
      <c r="L6" s="128"/>
      <c r="M6" s="128"/>
      <c r="N6" s="128"/>
      <c r="O6" s="128"/>
      <c r="P6" s="128"/>
      <c r="Q6" s="128"/>
      <c r="R6" s="128"/>
      <c r="S6" s="128"/>
      <c r="T6" s="128"/>
      <c r="U6" s="128"/>
      <c r="V6" s="128"/>
      <c r="W6" s="128"/>
      <c r="X6" s="128"/>
      <c r="Y6" s="128"/>
      <c r="Z6" s="128"/>
      <c r="AA6" s="128"/>
      <c r="AB6" s="128"/>
      <c r="AC6" s="128"/>
      <c r="AD6" s="128"/>
      <c r="AE6" s="128"/>
      <c r="AF6" s="128"/>
      <c r="AG6" s="128"/>
      <c r="AH6" s="128"/>
      <c r="AI6" s="128"/>
    </row>
    <row r="7" spans="1:35" s="127" customFormat="1" ht="15" customHeight="1" x14ac:dyDescent="0.25">
      <c r="A7" s="145" t="s">
        <v>246</v>
      </c>
      <c r="B7" s="144" t="s">
        <v>109</v>
      </c>
      <c r="C7" s="453" t="s">
        <v>42</v>
      </c>
      <c r="D7" s="453"/>
      <c r="E7" s="453"/>
      <c r="F7" s="454"/>
      <c r="G7" s="455" t="s">
        <v>114</v>
      </c>
      <c r="H7" s="456"/>
      <c r="I7" s="206" t="s">
        <v>176</v>
      </c>
      <c r="J7" s="206" t="s">
        <v>231</v>
      </c>
      <c r="K7" s="143" t="s">
        <v>109</v>
      </c>
      <c r="L7" s="128"/>
      <c r="M7" s="128"/>
      <c r="N7" s="128"/>
      <c r="O7" s="128"/>
      <c r="P7" s="128"/>
      <c r="Q7" s="128"/>
      <c r="R7" s="128"/>
      <c r="S7" s="128"/>
      <c r="T7" s="128"/>
      <c r="U7" s="128"/>
      <c r="V7" s="128"/>
      <c r="W7" s="128"/>
      <c r="X7" s="128"/>
      <c r="Y7" s="128"/>
      <c r="Z7" s="128"/>
      <c r="AA7" s="128"/>
      <c r="AB7" s="128"/>
      <c r="AC7" s="128"/>
      <c r="AD7" s="128"/>
      <c r="AE7" s="128"/>
      <c r="AF7" s="128"/>
      <c r="AG7" s="128"/>
      <c r="AH7" s="128"/>
      <c r="AI7" s="128"/>
    </row>
    <row r="8" spans="1:35" s="127" customFormat="1" ht="15" customHeight="1" x14ac:dyDescent="0.25">
      <c r="A8" s="140" t="s">
        <v>7</v>
      </c>
      <c r="B8" s="133" t="b">
        <v>0</v>
      </c>
      <c r="C8" s="138" t="b">
        <v>0</v>
      </c>
      <c r="D8" s="139" t="s">
        <v>245</v>
      </c>
      <c r="E8" s="138" t="b">
        <v>0</v>
      </c>
      <c r="F8" s="173" t="s">
        <v>244</v>
      </c>
      <c r="G8" s="472" t="s">
        <v>110</v>
      </c>
      <c r="H8" s="473"/>
      <c r="I8" s="142" t="s">
        <v>77</v>
      </c>
      <c r="J8" s="482" t="b">
        <v>0</v>
      </c>
      <c r="K8" s="175" t="b">
        <v>0</v>
      </c>
      <c r="L8" s="128"/>
      <c r="M8" s="128"/>
      <c r="N8" s="128"/>
      <c r="O8" s="128"/>
      <c r="P8" s="128"/>
      <c r="Q8" s="128"/>
      <c r="R8" s="128"/>
      <c r="S8" s="128"/>
      <c r="T8" s="128"/>
      <c r="U8" s="128"/>
      <c r="V8" s="128"/>
      <c r="W8" s="128"/>
      <c r="X8" s="128"/>
      <c r="Y8" s="128"/>
      <c r="Z8" s="128"/>
      <c r="AA8" s="128"/>
      <c r="AB8" s="128"/>
      <c r="AC8" s="128"/>
      <c r="AD8" s="128"/>
      <c r="AE8" s="128"/>
      <c r="AF8" s="128"/>
      <c r="AG8" s="128"/>
      <c r="AH8" s="128"/>
      <c r="AI8" s="128"/>
    </row>
    <row r="9" spans="1:35" s="127" customFormat="1" ht="15" customHeight="1" x14ac:dyDescent="0.25">
      <c r="A9" s="140" t="s">
        <v>8</v>
      </c>
      <c r="B9" s="133" t="b">
        <v>0</v>
      </c>
      <c r="C9" s="138" t="b">
        <v>0</v>
      </c>
      <c r="D9" s="139" t="s">
        <v>245</v>
      </c>
      <c r="E9" s="138" t="b">
        <v>0</v>
      </c>
      <c r="F9" s="173" t="s">
        <v>244</v>
      </c>
      <c r="G9" s="474"/>
      <c r="H9" s="475"/>
      <c r="I9" s="132" t="s">
        <v>78</v>
      </c>
      <c r="J9" s="483"/>
      <c r="K9" s="176" t="b">
        <v>0</v>
      </c>
      <c r="L9" s="128"/>
      <c r="M9" s="128"/>
      <c r="N9" s="128"/>
      <c r="O9" s="128"/>
      <c r="P9" s="128"/>
      <c r="Q9" s="128"/>
      <c r="R9" s="128"/>
      <c r="S9" s="128"/>
      <c r="T9" s="128"/>
      <c r="U9" s="128"/>
      <c r="V9" s="128"/>
      <c r="W9" s="128"/>
      <c r="X9" s="128"/>
      <c r="Y9" s="128"/>
      <c r="Z9" s="128"/>
      <c r="AA9" s="128"/>
      <c r="AB9" s="128"/>
      <c r="AC9" s="128"/>
      <c r="AD9" s="128"/>
      <c r="AE9" s="128"/>
      <c r="AF9" s="128"/>
      <c r="AG9" s="128"/>
      <c r="AH9" s="128"/>
      <c r="AI9" s="128"/>
    </row>
    <row r="10" spans="1:35" s="127" customFormat="1" ht="15" customHeight="1" x14ac:dyDescent="0.25">
      <c r="A10" s="140" t="s">
        <v>9</v>
      </c>
      <c r="B10" s="133" t="b">
        <v>0</v>
      </c>
      <c r="C10" s="138" t="b">
        <v>0</v>
      </c>
      <c r="D10" s="139" t="s">
        <v>245</v>
      </c>
      <c r="E10" s="138" t="b">
        <v>0</v>
      </c>
      <c r="F10" s="173" t="s">
        <v>244</v>
      </c>
      <c r="G10" s="476"/>
      <c r="H10" s="477"/>
      <c r="I10" s="131" t="s">
        <v>79</v>
      </c>
      <c r="J10" s="484"/>
      <c r="K10" s="177" t="b">
        <v>0</v>
      </c>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row>
    <row r="11" spans="1:35" s="127" customFormat="1" ht="15" customHeight="1" x14ac:dyDescent="0.25">
      <c r="A11" s="140" t="s">
        <v>10</v>
      </c>
      <c r="B11" s="133" t="b">
        <v>0</v>
      </c>
      <c r="C11" s="138" t="b">
        <v>0</v>
      </c>
      <c r="D11" s="139" t="s">
        <v>245</v>
      </c>
      <c r="E11" s="138" t="b">
        <v>0</v>
      </c>
      <c r="F11" s="173" t="s">
        <v>244</v>
      </c>
      <c r="G11" s="478" t="s">
        <v>60</v>
      </c>
      <c r="H11" s="473" t="s">
        <v>229</v>
      </c>
      <c r="I11" s="142" t="s">
        <v>80</v>
      </c>
      <c r="J11" s="141" t="b">
        <v>0</v>
      </c>
      <c r="K11" s="175" t="b">
        <v>0</v>
      </c>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row>
    <row r="12" spans="1:35" s="127" customFormat="1" ht="15" customHeight="1" x14ac:dyDescent="0.25">
      <c r="A12" s="140" t="s">
        <v>115</v>
      </c>
      <c r="B12" s="133" t="b">
        <v>0</v>
      </c>
      <c r="C12" s="138" t="b">
        <v>0</v>
      </c>
      <c r="D12" s="139" t="s">
        <v>245</v>
      </c>
      <c r="E12" s="138" t="b">
        <v>0</v>
      </c>
      <c r="F12" s="173" t="s">
        <v>244</v>
      </c>
      <c r="G12" s="478"/>
      <c r="H12" s="475"/>
      <c r="I12" s="132" t="s">
        <v>81</v>
      </c>
      <c r="J12" s="469" t="b">
        <v>0</v>
      </c>
      <c r="K12" s="176" t="b">
        <v>0</v>
      </c>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row>
    <row r="13" spans="1:35" s="127" customFormat="1" ht="15" customHeight="1" x14ac:dyDescent="0.25">
      <c r="A13" s="140" t="s">
        <v>11</v>
      </c>
      <c r="B13" s="133" t="b">
        <v>0</v>
      </c>
      <c r="C13" s="138" t="b">
        <v>0</v>
      </c>
      <c r="D13" s="139" t="s">
        <v>245</v>
      </c>
      <c r="E13" s="138" t="b">
        <v>0</v>
      </c>
      <c r="F13" s="173" t="s">
        <v>244</v>
      </c>
      <c r="G13" s="478"/>
      <c r="H13" s="475"/>
      <c r="I13" s="132" t="s">
        <v>82</v>
      </c>
      <c r="J13" s="470"/>
      <c r="K13" s="176" t="b">
        <v>0</v>
      </c>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row>
    <row r="14" spans="1:35" s="127" customFormat="1" ht="15" customHeight="1" x14ac:dyDescent="0.25">
      <c r="A14" s="140" t="s">
        <v>12</v>
      </c>
      <c r="B14" s="133" t="b">
        <v>0</v>
      </c>
      <c r="C14" s="138" t="b">
        <v>0</v>
      </c>
      <c r="D14" s="139" t="s">
        <v>245</v>
      </c>
      <c r="E14" s="138" t="b">
        <v>0</v>
      </c>
      <c r="F14" s="173" t="s">
        <v>244</v>
      </c>
      <c r="G14" s="478"/>
      <c r="H14" s="475"/>
      <c r="I14" s="132" t="s">
        <v>83</v>
      </c>
      <c r="J14" s="470"/>
      <c r="K14" s="176" t="b">
        <v>0</v>
      </c>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row>
    <row r="15" spans="1:35" s="127" customFormat="1" ht="15" customHeight="1" x14ac:dyDescent="0.25">
      <c r="A15" s="140" t="s">
        <v>13</v>
      </c>
      <c r="B15" s="133" t="b">
        <v>0</v>
      </c>
      <c r="C15" s="138" t="b">
        <v>0</v>
      </c>
      <c r="D15" s="139" t="s">
        <v>245</v>
      </c>
      <c r="E15" s="138" t="b">
        <v>0</v>
      </c>
      <c r="F15" s="173" t="s">
        <v>244</v>
      </c>
      <c r="G15" s="478"/>
      <c r="H15" s="475"/>
      <c r="I15" s="132" t="s">
        <v>84</v>
      </c>
      <c r="J15" s="470"/>
      <c r="K15" s="176" t="b">
        <v>0</v>
      </c>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row>
    <row r="16" spans="1:35" s="127" customFormat="1" ht="15" customHeight="1" x14ac:dyDescent="0.25">
      <c r="A16" s="140" t="s">
        <v>14</v>
      </c>
      <c r="B16" s="133" t="b">
        <v>0</v>
      </c>
      <c r="C16" s="138" t="b">
        <v>0</v>
      </c>
      <c r="D16" s="139" t="s">
        <v>245</v>
      </c>
      <c r="E16" s="138" t="b">
        <v>0</v>
      </c>
      <c r="F16" s="173" t="s">
        <v>244</v>
      </c>
      <c r="G16" s="478"/>
      <c r="H16" s="475"/>
      <c r="I16" s="132" t="s">
        <v>13</v>
      </c>
      <c r="J16" s="470"/>
      <c r="K16" s="176" t="b">
        <v>0</v>
      </c>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row>
    <row r="17" spans="1:35" s="127" customFormat="1" ht="15" customHeight="1" x14ac:dyDescent="0.25">
      <c r="A17" s="140" t="s">
        <v>116</v>
      </c>
      <c r="B17" s="133" t="b">
        <v>0</v>
      </c>
      <c r="C17" s="138" t="b">
        <v>0</v>
      </c>
      <c r="D17" s="139" t="s">
        <v>245</v>
      </c>
      <c r="E17" s="138" t="b">
        <v>0</v>
      </c>
      <c r="F17" s="173" t="s">
        <v>244</v>
      </c>
      <c r="G17" s="478"/>
      <c r="H17" s="475"/>
      <c r="I17" s="132" t="s">
        <v>85</v>
      </c>
      <c r="J17" s="470"/>
      <c r="K17" s="176" t="b">
        <v>0</v>
      </c>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row>
    <row r="18" spans="1:35" s="127" customFormat="1" ht="15" customHeight="1" x14ac:dyDescent="0.25">
      <c r="A18" s="140" t="s">
        <v>15</v>
      </c>
      <c r="B18" s="133" t="b">
        <v>0</v>
      </c>
      <c r="C18" s="138" t="b">
        <v>0</v>
      </c>
      <c r="D18" s="139" t="s">
        <v>245</v>
      </c>
      <c r="E18" s="138" t="b">
        <v>0</v>
      </c>
      <c r="F18" s="173" t="s">
        <v>244</v>
      </c>
      <c r="G18" s="478"/>
      <c r="H18" s="475"/>
      <c r="I18" s="132" t="s">
        <v>86</v>
      </c>
      <c r="J18" s="470"/>
      <c r="K18" s="176" t="b">
        <v>0</v>
      </c>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row>
    <row r="19" spans="1:35" s="127" customFormat="1" ht="15" customHeight="1" x14ac:dyDescent="0.25">
      <c r="A19" s="140" t="s">
        <v>16</v>
      </c>
      <c r="B19" s="133" t="b">
        <v>0</v>
      </c>
      <c r="C19" s="138" t="b">
        <v>0</v>
      </c>
      <c r="D19" s="139" t="s">
        <v>245</v>
      </c>
      <c r="E19" s="138" t="b">
        <v>0</v>
      </c>
      <c r="F19" s="173" t="s">
        <v>244</v>
      </c>
      <c r="G19" s="478"/>
      <c r="H19" s="475"/>
      <c r="I19" s="132" t="s">
        <v>87</v>
      </c>
      <c r="J19" s="470"/>
      <c r="K19" s="176" t="b">
        <v>0</v>
      </c>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row>
    <row r="20" spans="1:35" s="127" customFormat="1" ht="15" customHeight="1" x14ac:dyDescent="0.25">
      <c r="A20" s="140" t="s">
        <v>17</v>
      </c>
      <c r="B20" s="133" t="b">
        <v>0</v>
      </c>
      <c r="C20" s="138" t="b">
        <v>0</v>
      </c>
      <c r="D20" s="139" t="s">
        <v>245</v>
      </c>
      <c r="E20" s="138" t="b">
        <v>0</v>
      </c>
      <c r="F20" s="173" t="s">
        <v>244</v>
      </c>
      <c r="G20" s="478"/>
      <c r="H20" s="475"/>
      <c r="I20" s="132" t="s">
        <v>88</v>
      </c>
      <c r="J20" s="470"/>
      <c r="K20" s="176" t="b">
        <v>0</v>
      </c>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row>
    <row r="21" spans="1:35" s="127" customFormat="1" ht="15" customHeight="1" x14ac:dyDescent="0.25">
      <c r="A21" s="140" t="s">
        <v>18</v>
      </c>
      <c r="B21" s="133" t="b">
        <v>0</v>
      </c>
      <c r="C21" s="138" t="b">
        <v>0</v>
      </c>
      <c r="D21" s="139" t="s">
        <v>245</v>
      </c>
      <c r="E21" s="138" t="b">
        <v>0</v>
      </c>
      <c r="F21" s="173" t="s">
        <v>244</v>
      </c>
      <c r="G21" s="478"/>
      <c r="H21" s="475"/>
      <c r="I21" s="132" t="s">
        <v>89</v>
      </c>
      <c r="J21" s="470"/>
      <c r="K21" s="176" t="b">
        <v>0</v>
      </c>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row>
    <row r="22" spans="1:35" s="127" customFormat="1" ht="15" customHeight="1" x14ac:dyDescent="0.25">
      <c r="A22" s="140" t="s">
        <v>19</v>
      </c>
      <c r="B22" s="133" t="b">
        <v>0</v>
      </c>
      <c r="C22" s="138" t="b">
        <v>0</v>
      </c>
      <c r="D22" s="139" t="s">
        <v>245</v>
      </c>
      <c r="E22" s="138" t="b">
        <v>0</v>
      </c>
      <c r="F22" s="173" t="s">
        <v>244</v>
      </c>
      <c r="G22" s="478"/>
      <c r="H22" s="477"/>
      <c r="I22" s="131" t="s">
        <v>117</v>
      </c>
      <c r="J22" s="471"/>
      <c r="K22" s="177" t="b">
        <v>0</v>
      </c>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row>
    <row r="23" spans="1:35" s="127" customFormat="1" ht="15" customHeight="1" x14ac:dyDescent="0.25">
      <c r="A23" s="140" t="s">
        <v>20</v>
      </c>
      <c r="B23" s="133" t="b">
        <v>0</v>
      </c>
      <c r="C23" s="138" t="b">
        <v>0</v>
      </c>
      <c r="D23" s="139" t="s">
        <v>245</v>
      </c>
      <c r="E23" s="138" t="b">
        <v>0</v>
      </c>
      <c r="F23" s="173" t="s">
        <v>244</v>
      </c>
      <c r="G23" s="478"/>
      <c r="H23" s="473" t="s">
        <v>230</v>
      </c>
      <c r="I23" s="142" t="s">
        <v>118</v>
      </c>
      <c r="J23" s="141" t="b">
        <v>0</v>
      </c>
      <c r="K23" s="175" t="b">
        <v>0</v>
      </c>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row>
    <row r="24" spans="1:35" s="127" customFormat="1" ht="15" customHeight="1" x14ac:dyDescent="0.25">
      <c r="A24" s="140" t="s">
        <v>21</v>
      </c>
      <c r="B24" s="133" t="b">
        <v>0</v>
      </c>
      <c r="C24" s="138" t="b">
        <v>0</v>
      </c>
      <c r="D24" s="139" t="s">
        <v>245</v>
      </c>
      <c r="E24" s="138" t="b">
        <v>0</v>
      </c>
      <c r="F24" s="173" t="s">
        <v>244</v>
      </c>
      <c r="G24" s="478"/>
      <c r="H24" s="475"/>
      <c r="I24" s="132" t="s">
        <v>90</v>
      </c>
      <c r="J24" s="130" t="b">
        <v>0</v>
      </c>
      <c r="K24" s="176" t="b">
        <v>0</v>
      </c>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row>
    <row r="25" spans="1:35" s="127" customFormat="1" ht="15" customHeight="1" x14ac:dyDescent="0.25">
      <c r="A25" s="140" t="s">
        <v>22</v>
      </c>
      <c r="B25" s="133" t="b">
        <v>0</v>
      </c>
      <c r="C25" s="138" t="b">
        <v>0</v>
      </c>
      <c r="D25" s="139" t="s">
        <v>245</v>
      </c>
      <c r="E25" s="138" t="b">
        <v>0</v>
      </c>
      <c r="F25" s="173" t="s">
        <v>244</v>
      </c>
      <c r="G25" s="478"/>
      <c r="H25" s="475"/>
      <c r="I25" s="132" t="s">
        <v>91</v>
      </c>
      <c r="J25" s="130" t="b">
        <v>0</v>
      </c>
      <c r="K25" s="176" t="b">
        <v>0</v>
      </c>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row>
    <row r="26" spans="1:35" s="127" customFormat="1" ht="15" customHeight="1" x14ac:dyDescent="0.25">
      <c r="A26" s="140" t="s">
        <v>23</v>
      </c>
      <c r="B26" s="133" t="b">
        <v>0</v>
      </c>
      <c r="C26" s="138" t="b">
        <v>0</v>
      </c>
      <c r="D26" s="139" t="s">
        <v>245</v>
      </c>
      <c r="E26" s="138" t="b">
        <v>0</v>
      </c>
      <c r="F26" s="173" t="s">
        <v>244</v>
      </c>
      <c r="G26" s="478"/>
      <c r="H26" s="475"/>
      <c r="I26" s="132" t="s">
        <v>92</v>
      </c>
      <c r="J26" s="130" t="b">
        <v>0</v>
      </c>
      <c r="K26" s="176" t="b">
        <v>0</v>
      </c>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row>
    <row r="27" spans="1:35" s="127" customFormat="1" ht="15" customHeight="1" x14ac:dyDescent="0.25">
      <c r="A27" s="140" t="s">
        <v>24</v>
      </c>
      <c r="B27" s="133" t="b">
        <v>0</v>
      </c>
      <c r="C27" s="138" t="b">
        <v>0</v>
      </c>
      <c r="D27" s="139" t="s">
        <v>245</v>
      </c>
      <c r="E27" s="138" t="b">
        <v>0</v>
      </c>
      <c r="F27" s="173" t="s">
        <v>244</v>
      </c>
      <c r="G27" s="478"/>
      <c r="H27" s="475"/>
      <c r="I27" s="132" t="s">
        <v>93</v>
      </c>
      <c r="J27" s="130" t="b">
        <v>0</v>
      </c>
      <c r="K27" s="176" t="b">
        <v>0</v>
      </c>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row>
    <row r="28" spans="1:35" s="127" customFormat="1" ht="15" customHeight="1" x14ac:dyDescent="0.25">
      <c r="A28" s="140" t="s">
        <v>25</v>
      </c>
      <c r="B28" s="133" t="b">
        <v>0</v>
      </c>
      <c r="C28" s="138" t="b">
        <v>0</v>
      </c>
      <c r="D28" s="139" t="s">
        <v>245</v>
      </c>
      <c r="E28" s="138" t="b">
        <v>0</v>
      </c>
      <c r="F28" s="173" t="s">
        <v>244</v>
      </c>
      <c r="G28" s="478"/>
      <c r="H28" s="475"/>
      <c r="I28" s="132" t="s">
        <v>94</v>
      </c>
      <c r="J28" s="130" t="b">
        <v>0</v>
      </c>
      <c r="K28" s="176" t="b">
        <v>0</v>
      </c>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row>
    <row r="29" spans="1:35" s="127" customFormat="1" ht="15" customHeight="1" x14ac:dyDescent="0.25">
      <c r="A29" s="140" t="s">
        <v>26</v>
      </c>
      <c r="B29" s="133" t="b">
        <v>0</v>
      </c>
      <c r="C29" s="138" t="b">
        <v>0</v>
      </c>
      <c r="D29" s="139" t="s">
        <v>245</v>
      </c>
      <c r="E29" s="138" t="b">
        <v>0</v>
      </c>
      <c r="F29" s="173" t="s">
        <v>244</v>
      </c>
      <c r="G29" s="478"/>
      <c r="H29" s="475"/>
      <c r="I29" s="132" t="s">
        <v>95</v>
      </c>
      <c r="J29" s="130" t="b">
        <v>0</v>
      </c>
      <c r="K29" s="176" t="b">
        <v>0</v>
      </c>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row>
    <row r="30" spans="1:35" s="127" customFormat="1" ht="15" customHeight="1" x14ac:dyDescent="0.25">
      <c r="A30" s="140" t="s">
        <v>27</v>
      </c>
      <c r="B30" s="133" t="b">
        <v>0</v>
      </c>
      <c r="C30" s="138" t="b">
        <v>0</v>
      </c>
      <c r="D30" s="139" t="s">
        <v>245</v>
      </c>
      <c r="E30" s="138" t="b">
        <v>0</v>
      </c>
      <c r="F30" s="173" t="s">
        <v>244</v>
      </c>
      <c r="G30" s="478"/>
      <c r="H30" s="475"/>
      <c r="I30" s="132" t="s">
        <v>96</v>
      </c>
      <c r="J30" s="130" t="b">
        <v>0</v>
      </c>
      <c r="K30" s="176" t="b">
        <v>0</v>
      </c>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row>
    <row r="31" spans="1:35" s="127" customFormat="1" ht="15" customHeight="1" x14ac:dyDescent="0.25">
      <c r="A31" s="140" t="s">
        <v>28</v>
      </c>
      <c r="B31" s="133" t="b">
        <v>0</v>
      </c>
      <c r="C31" s="138" t="b">
        <v>0</v>
      </c>
      <c r="D31" s="139" t="s">
        <v>245</v>
      </c>
      <c r="E31" s="138" t="b">
        <v>0</v>
      </c>
      <c r="F31" s="173" t="s">
        <v>244</v>
      </c>
      <c r="G31" s="478"/>
      <c r="H31" s="475"/>
      <c r="I31" s="132" t="s">
        <v>97</v>
      </c>
      <c r="J31" s="130" t="b">
        <v>0</v>
      </c>
      <c r="K31" s="176" t="b">
        <v>0</v>
      </c>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row>
    <row r="32" spans="1:35" s="127" customFormat="1" ht="15" customHeight="1" x14ac:dyDescent="0.25">
      <c r="A32" s="140" t="s">
        <v>29</v>
      </c>
      <c r="B32" s="133" t="b">
        <v>0</v>
      </c>
      <c r="C32" s="138" t="b">
        <v>0</v>
      </c>
      <c r="D32" s="139" t="s">
        <v>245</v>
      </c>
      <c r="E32" s="138" t="b">
        <v>0</v>
      </c>
      <c r="F32" s="173" t="s">
        <v>244</v>
      </c>
      <c r="G32" s="478"/>
      <c r="H32" s="475"/>
      <c r="I32" s="132" t="s">
        <v>98</v>
      </c>
      <c r="J32" s="130" t="b">
        <v>0</v>
      </c>
      <c r="K32" s="176" t="b">
        <v>0</v>
      </c>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row>
    <row r="33" spans="1:35" s="127" customFormat="1" ht="15" customHeight="1" x14ac:dyDescent="0.25">
      <c r="A33" s="140" t="s">
        <v>30</v>
      </c>
      <c r="B33" s="133" t="b">
        <v>0</v>
      </c>
      <c r="C33" s="138" t="b">
        <v>0</v>
      </c>
      <c r="D33" s="139" t="s">
        <v>245</v>
      </c>
      <c r="E33" s="138" t="b">
        <v>0</v>
      </c>
      <c r="F33" s="173" t="s">
        <v>244</v>
      </c>
      <c r="G33" s="478"/>
      <c r="H33" s="475"/>
      <c r="I33" s="132" t="s">
        <v>99</v>
      </c>
      <c r="J33" s="130" t="b">
        <v>0</v>
      </c>
      <c r="K33" s="176" t="b">
        <v>0</v>
      </c>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row>
    <row r="34" spans="1:35" s="127" customFormat="1" ht="15" customHeight="1" x14ac:dyDescent="0.25">
      <c r="A34" s="140" t="s">
        <v>31</v>
      </c>
      <c r="B34" s="133" t="b">
        <v>0</v>
      </c>
      <c r="C34" s="138" t="b">
        <v>0</v>
      </c>
      <c r="D34" s="139" t="s">
        <v>245</v>
      </c>
      <c r="E34" s="138" t="b">
        <v>0</v>
      </c>
      <c r="F34" s="173" t="s">
        <v>244</v>
      </c>
      <c r="G34" s="478"/>
      <c r="H34" s="475"/>
      <c r="I34" s="132" t="s">
        <v>27</v>
      </c>
      <c r="J34" s="130" t="b">
        <v>0</v>
      </c>
      <c r="K34" s="176" t="b">
        <v>0</v>
      </c>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row>
    <row r="35" spans="1:35" s="127" customFormat="1" ht="15" customHeight="1" x14ac:dyDescent="0.25">
      <c r="A35" s="140" t="s">
        <v>32</v>
      </c>
      <c r="B35" s="133" t="b">
        <v>0</v>
      </c>
      <c r="C35" s="138" t="b">
        <v>0</v>
      </c>
      <c r="D35" s="139" t="s">
        <v>245</v>
      </c>
      <c r="E35" s="138" t="b">
        <v>0</v>
      </c>
      <c r="F35" s="173" t="s">
        <v>244</v>
      </c>
      <c r="G35" s="478"/>
      <c r="H35" s="475"/>
      <c r="I35" s="132" t="s">
        <v>119</v>
      </c>
      <c r="J35" s="130" t="b">
        <v>0</v>
      </c>
      <c r="K35" s="176" t="b">
        <v>0</v>
      </c>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row>
    <row r="36" spans="1:35" s="127" customFormat="1" ht="15" customHeight="1" thickBot="1" x14ac:dyDescent="0.3">
      <c r="A36" s="137" t="s">
        <v>56</v>
      </c>
      <c r="B36" s="136" t="b">
        <v>0</v>
      </c>
      <c r="C36" s="134" t="b">
        <v>0</v>
      </c>
      <c r="D36" s="135" t="s">
        <v>245</v>
      </c>
      <c r="E36" s="134" t="b">
        <v>0</v>
      </c>
      <c r="F36" s="174" t="s">
        <v>244</v>
      </c>
      <c r="G36" s="478"/>
      <c r="H36" s="475"/>
      <c r="I36" s="132" t="s">
        <v>100</v>
      </c>
      <c r="J36" s="130" t="b">
        <v>0</v>
      </c>
      <c r="K36" s="176" t="b">
        <v>0</v>
      </c>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row>
    <row r="37" spans="1:35" s="127" customFormat="1" ht="15" customHeight="1" x14ac:dyDescent="0.25">
      <c r="A37" s="129"/>
      <c r="B37" s="129"/>
      <c r="C37" s="129"/>
      <c r="D37" s="129"/>
      <c r="E37" s="129"/>
      <c r="F37" s="129"/>
      <c r="G37" s="478"/>
      <c r="H37" s="475"/>
      <c r="I37" s="132" t="s">
        <v>101</v>
      </c>
      <c r="J37" s="130" t="b">
        <v>0</v>
      </c>
      <c r="K37" s="176" t="b">
        <v>0</v>
      </c>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row>
    <row r="38" spans="1:35" s="127" customFormat="1" ht="15" customHeight="1" x14ac:dyDescent="0.25">
      <c r="A38" s="129"/>
      <c r="B38" s="129"/>
      <c r="C38" s="129"/>
      <c r="D38" s="129"/>
      <c r="E38" s="129"/>
      <c r="F38" s="129"/>
      <c r="G38" s="478"/>
      <c r="H38" s="475"/>
      <c r="I38" s="132" t="s">
        <v>120</v>
      </c>
      <c r="J38" s="130" t="b">
        <v>0</v>
      </c>
      <c r="K38" s="176" t="b">
        <v>0</v>
      </c>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row>
    <row r="39" spans="1:35" s="127" customFormat="1" ht="15" customHeight="1" x14ac:dyDescent="0.25">
      <c r="A39" s="129"/>
      <c r="B39" s="129"/>
      <c r="C39" s="129"/>
      <c r="D39" s="129"/>
      <c r="E39" s="129"/>
      <c r="F39" s="129"/>
      <c r="G39" s="478"/>
      <c r="H39" s="475"/>
      <c r="I39" s="132" t="s">
        <v>102</v>
      </c>
      <c r="J39" s="130" t="b">
        <v>0</v>
      </c>
      <c r="K39" s="176" t="b">
        <v>0</v>
      </c>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row>
    <row r="40" spans="1:35" s="127" customFormat="1" ht="15" customHeight="1" x14ac:dyDescent="0.25">
      <c r="A40" s="129"/>
      <c r="B40" s="129"/>
      <c r="C40" s="129"/>
      <c r="D40" s="129"/>
      <c r="E40" s="129"/>
      <c r="F40" s="129"/>
      <c r="G40" s="478"/>
      <c r="H40" s="475"/>
      <c r="I40" s="132" t="s">
        <v>103</v>
      </c>
      <c r="J40" s="130" t="b">
        <v>0</v>
      </c>
      <c r="K40" s="176" t="b">
        <v>0</v>
      </c>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row>
    <row r="41" spans="1:35" s="127" customFormat="1" ht="15" customHeight="1" x14ac:dyDescent="0.25">
      <c r="A41" s="129"/>
      <c r="B41" s="129"/>
      <c r="C41" s="129"/>
      <c r="D41" s="129"/>
      <c r="E41" s="129"/>
      <c r="F41" s="129"/>
      <c r="G41" s="478"/>
      <c r="H41" s="475"/>
      <c r="I41" s="132" t="s">
        <v>104</v>
      </c>
      <c r="J41" s="130" t="b">
        <v>0</v>
      </c>
      <c r="K41" s="176" t="b">
        <v>0</v>
      </c>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row>
    <row r="42" spans="1:35" s="127" customFormat="1" ht="15" customHeight="1" x14ac:dyDescent="0.25">
      <c r="A42" s="129"/>
      <c r="B42" s="129"/>
      <c r="C42" s="129"/>
      <c r="D42" s="129"/>
      <c r="E42" s="129"/>
      <c r="F42" s="129"/>
      <c r="G42" s="478"/>
      <c r="H42" s="475"/>
      <c r="I42" s="132" t="s">
        <v>105</v>
      </c>
      <c r="J42" s="130" t="b">
        <v>0</v>
      </c>
      <c r="K42" s="176" t="b">
        <v>0</v>
      </c>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row>
    <row r="43" spans="1:35" s="127" customFormat="1" ht="15" customHeight="1" x14ac:dyDescent="0.25">
      <c r="A43" s="129"/>
      <c r="B43" s="129"/>
      <c r="C43" s="129"/>
      <c r="D43" s="129"/>
      <c r="E43" s="129"/>
      <c r="F43" s="129"/>
      <c r="G43" s="478"/>
      <c r="H43" s="475"/>
      <c r="I43" s="132" t="s">
        <v>106</v>
      </c>
      <c r="J43" s="130" t="b">
        <v>0</v>
      </c>
      <c r="K43" s="176" t="b">
        <v>0</v>
      </c>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row>
    <row r="44" spans="1:35" s="127" customFormat="1" ht="15" customHeight="1" x14ac:dyDescent="0.25">
      <c r="A44" s="129"/>
      <c r="B44" s="129"/>
      <c r="C44" s="129"/>
      <c r="D44" s="129"/>
      <c r="E44" s="129"/>
      <c r="F44" s="129"/>
      <c r="G44" s="479"/>
      <c r="H44" s="480"/>
      <c r="I44" s="132" t="s">
        <v>107</v>
      </c>
      <c r="J44" s="130" t="b">
        <v>0</v>
      </c>
      <c r="K44" s="176" t="b">
        <v>0</v>
      </c>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row>
    <row r="45" spans="1:35" s="127" customFormat="1" ht="15" customHeight="1" x14ac:dyDescent="0.25">
      <c r="A45" s="129"/>
      <c r="B45" s="129"/>
      <c r="C45" s="129"/>
      <c r="D45" s="129"/>
      <c r="E45" s="129"/>
      <c r="F45" s="129"/>
      <c r="G45" s="479"/>
      <c r="H45" s="481"/>
      <c r="I45" s="445" t="s">
        <v>281</v>
      </c>
      <c r="J45" s="446"/>
      <c r="K45" s="447"/>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row>
    <row r="46" spans="1:35" s="127" customFormat="1" ht="15" customHeight="1" x14ac:dyDescent="0.25">
      <c r="A46" s="129"/>
      <c r="B46" s="129"/>
      <c r="C46" s="129"/>
      <c r="D46" s="129"/>
      <c r="E46" s="129"/>
      <c r="F46" s="129"/>
      <c r="G46" s="479"/>
      <c r="H46" s="480"/>
      <c r="I46" s="448"/>
      <c r="J46" s="448"/>
      <c r="K46" s="449"/>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row>
    <row r="47" spans="1:35" s="127" customFormat="1" ht="15" customHeight="1" x14ac:dyDescent="0.25">
      <c r="A47" s="129"/>
      <c r="B47" s="129"/>
      <c r="C47" s="129"/>
      <c r="D47" s="129"/>
      <c r="E47" s="129"/>
      <c r="F47" s="129"/>
      <c r="G47" s="479"/>
      <c r="H47" s="480"/>
      <c r="I47" s="448"/>
      <c r="J47" s="448"/>
      <c r="K47" s="449"/>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row>
    <row r="48" spans="1:35" s="127" customFormat="1" ht="15" customHeight="1" x14ac:dyDescent="0.25">
      <c r="A48" s="129"/>
      <c r="B48" s="129"/>
      <c r="C48" s="129"/>
      <c r="D48" s="129"/>
      <c r="E48" s="129"/>
      <c r="F48" s="129"/>
      <c r="G48" s="479"/>
      <c r="H48" s="480"/>
      <c r="I48" s="450"/>
      <c r="J48" s="450"/>
      <c r="K48" s="451"/>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row>
    <row r="49" spans="1:35" s="127" customFormat="1" ht="15" customHeight="1" x14ac:dyDescent="0.25">
      <c r="A49" s="129"/>
      <c r="B49" s="129"/>
      <c r="C49" s="129"/>
      <c r="D49" s="129"/>
      <c r="E49" s="129"/>
      <c r="F49" s="129"/>
      <c r="G49" s="443" t="s">
        <v>113</v>
      </c>
      <c r="H49" s="444"/>
      <c r="I49" s="444"/>
      <c r="J49" s="133" t="b">
        <v>0</v>
      </c>
      <c r="K49" s="178" t="b">
        <v>0</v>
      </c>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row>
    <row r="50" spans="1:35" s="127" customFormat="1" ht="15" customHeight="1" x14ac:dyDescent="0.25">
      <c r="A50" s="129"/>
      <c r="B50" s="129"/>
      <c r="C50" s="129"/>
      <c r="D50" s="129"/>
      <c r="E50" s="129"/>
      <c r="F50" s="129"/>
      <c r="G50" s="460" t="s">
        <v>173</v>
      </c>
      <c r="H50" s="461"/>
      <c r="I50" s="142" t="s">
        <v>298</v>
      </c>
      <c r="J50" s="466" t="b">
        <v>0</v>
      </c>
      <c r="K50" s="175"/>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row>
    <row r="51" spans="1:35" s="127" customFormat="1" ht="15" customHeight="1" x14ac:dyDescent="0.25">
      <c r="A51" s="129"/>
      <c r="B51" s="129"/>
      <c r="C51" s="129"/>
      <c r="D51" s="129"/>
      <c r="E51" s="129"/>
      <c r="F51" s="129"/>
      <c r="G51" s="462"/>
      <c r="H51" s="463"/>
      <c r="I51" s="132" t="s">
        <v>299</v>
      </c>
      <c r="J51" s="467"/>
      <c r="K51" s="176"/>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row>
    <row r="52" spans="1:35" s="127" customFormat="1" ht="15" customHeight="1" x14ac:dyDescent="0.25">
      <c r="A52" s="129"/>
      <c r="B52" s="129"/>
      <c r="C52" s="129"/>
      <c r="D52" s="129"/>
      <c r="E52" s="129"/>
      <c r="F52" s="129"/>
      <c r="G52" s="462"/>
      <c r="H52" s="463"/>
      <c r="I52" s="132" t="s">
        <v>300</v>
      </c>
      <c r="J52" s="467"/>
      <c r="K52" s="176"/>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row>
    <row r="53" spans="1:35" s="127" customFormat="1" ht="15" customHeight="1" x14ac:dyDescent="0.25">
      <c r="A53" s="129"/>
      <c r="B53" s="129"/>
      <c r="C53" s="129"/>
      <c r="D53" s="129"/>
      <c r="E53" s="129"/>
      <c r="F53" s="129"/>
      <c r="G53" s="462"/>
      <c r="H53" s="463"/>
      <c r="I53" s="132" t="s">
        <v>301</v>
      </c>
      <c r="J53" s="467"/>
      <c r="K53" s="176"/>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row>
    <row r="54" spans="1:35" s="127" customFormat="1" ht="15" customHeight="1" x14ac:dyDescent="0.25">
      <c r="A54" s="129"/>
      <c r="B54" s="129"/>
      <c r="C54" s="129"/>
      <c r="D54" s="129"/>
      <c r="E54" s="129"/>
      <c r="F54" s="129"/>
      <c r="G54" s="462"/>
      <c r="H54" s="463"/>
      <c r="I54" s="132" t="s">
        <v>302</v>
      </c>
      <c r="J54" s="467"/>
      <c r="K54" s="176"/>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row>
    <row r="55" spans="1:35" s="127" customFormat="1" ht="15" customHeight="1" x14ac:dyDescent="0.25">
      <c r="A55" s="129"/>
      <c r="B55" s="129"/>
      <c r="C55" s="129"/>
      <c r="D55" s="129"/>
      <c r="E55" s="129"/>
      <c r="F55" s="129"/>
      <c r="G55" s="462"/>
      <c r="H55" s="463"/>
      <c r="I55" s="132" t="s">
        <v>303</v>
      </c>
      <c r="J55" s="467"/>
      <c r="K55" s="176"/>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row>
    <row r="56" spans="1:35" s="127" customFormat="1" ht="15" customHeight="1" x14ac:dyDescent="0.25">
      <c r="A56" s="129"/>
      <c r="B56" s="129"/>
      <c r="C56" s="129"/>
      <c r="D56" s="129"/>
      <c r="E56" s="129"/>
      <c r="F56" s="129"/>
      <c r="G56" s="462"/>
      <c r="H56" s="463"/>
      <c r="I56" s="132" t="s">
        <v>304</v>
      </c>
      <c r="J56" s="467"/>
      <c r="K56" s="176"/>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row>
    <row r="57" spans="1:35" s="127" customFormat="1" ht="15" customHeight="1" x14ac:dyDescent="0.25">
      <c r="A57" s="129"/>
      <c r="B57" s="129"/>
      <c r="C57" s="129"/>
      <c r="D57" s="129"/>
      <c r="E57" s="129"/>
      <c r="F57" s="129"/>
      <c r="G57" s="462"/>
      <c r="H57" s="463"/>
      <c r="I57" s="132" t="s">
        <v>305</v>
      </c>
      <c r="J57" s="467"/>
      <c r="K57" s="176" t="b">
        <v>0</v>
      </c>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row>
    <row r="58" spans="1:35" s="127" customFormat="1" ht="15" customHeight="1" x14ac:dyDescent="0.25">
      <c r="A58" s="129"/>
      <c r="B58" s="129"/>
      <c r="C58" s="129"/>
      <c r="D58" s="129"/>
      <c r="E58" s="129"/>
      <c r="F58" s="129"/>
      <c r="G58" s="462"/>
      <c r="H58" s="463"/>
      <c r="I58" s="132" t="s">
        <v>306</v>
      </c>
      <c r="J58" s="467"/>
      <c r="K58" s="176" t="b">
        <v>0</v>
      </c>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row>
    <row r="59" spans="1:35" s="127" customFormat="1" ht="15" customHeight="1" thickBot="1" x14ac:dyDescent="0.3">
      <c r="A59" s="129"/>
      <c r="B59" s="129"/>
      <c r="C59" s="129"/>
      <c r="D59" s="129"/>
      <c r="E59" s="129"/>
      <c r="F59" s="129"/>
      <c r="G59" s="464"/>
      <c r="H59" s="465"/>
      <c r="I59" s="213" t="s">
        <v>108</v>
      </c>
      <c r="J59" s="468"/>
      <c r="K59" s="214" t="b">
        <v>0</v>
      </c>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row>
  </sheetData>
  <mergeCells count="17">
    <mergeCell ref="G50:H59"/>
    <mergeCell ref="J50:J59"/>
    <mergeCell ref="J12:J22"/>
    <mergeCell ref="G8:H10"/>
    <mergeCell ref="G11:G48"/>
    <mergeCell ref="H23:H48"/>
    <mergeCell ref="H11:H22"/>
    <mergeCell ref="J8:J10"/>
    <mergeCell ref="G6:K6"/>
    <mergeCell ref="I1:K1"/>
    <mergeCell ref="G49:I49"/>
    <mergeCell ref="I45:K45"/>
    <mergeCell ref="I46:K48"/>
    <mergeCell ref="A4:K4"/>
    <mergeCell ref="C7:F7"/>
    <mergeCell ref="G7:H7"/>
    <mergeCell ref="A6:F6"/>
  </mergeCells>
  <phoneticPr fontId="2"/>
  <conditionalFormatting sqref="A8:A36">
    <cfRule type="expression" dxfId="20" priority="18">
      <formula>$B8=TRUE</formula>
    </cfRule>
  </conditionalFormatting>
  <conditionalFormatting sqref="C8:C36">
    <cfRule type="expression" dxfId="19" priority="15">
      <formula>$C8=TRUE</formula>
    </cfRule>
  </conditionalFormatting>
  <conditionalFormatting sqref="E8:E36">
    <cfRule type="expression" dxfId="18" priority="13">
      <formula>$E8=TRUE</formula>
    </cfRule>
  </conditionalFormatting>
  <conditionalFormatting sqref="B8:B36">
    <cfRule type="expression" dxfId="17" priority="17">
      <formula>$B8=TRUE</formula>
    </cfRule>
  </conditionalFormatting>
  <conditionalFormatting sqref="D8:D36">
    <cfRule type="expression" dxfId="16" priority="16">
      <formula>$C8=TRUE</formula>
    </cfRule>
  </conditionalFormatting>
  <conditionalFormatting sqref="F8:F36">
    <cfRule type="expression" dxfId="15" priority="14">
      <formula>$E8=TRUE</formula>
    </cfRule>
  </conditionalFormatting>
  <conditionalFormatting sqref="G8:H10">
    <cfRule type="expression" dxfId="14" priority="11">
      <formula>OR($K$8=TRUE,$K$9=TRUE,$K$10=TRUE)</formula>
    </cfRule>
  </conditionalFormatting>
  <conditionalFormatting sqref="J8:J44 J49:J50">
    <cfRule type="expression" dxfId="13" priority="12">
      <formula>$J8=TRUE</formula>
    </cfRule>
  </conditionalFormatting>
  <conditionalFormatting sqref="I57:I59 I8:I44">
    <cfRule type="expression" dxfId="12" priority="10">
      <formula>$K8=TRUE</formula>
    </cfRule>
  </conditionalFormatting>
  <conditionalFormatting sqref="K49:K59 K8:K44">
    <cfRule type="expression" dxfId="11" priority="9">
      <formula>$K8=TRUE</formula>
    </cfRule>
  </conditionalFormatting>
  <conditionalFormatting sqref="J11">
    <cfRule type="expression" dxfId="10" priority="8">
      <formula>$J$11=TRUE</formula>
    </cfRule>
  </conditionalFormatting>
  <conditionalFormatting sqref="J23:J43">
    <cfRule type="expression" dxfId="9" priority="7">
      <formula>$J23=TRUE</formula>
    </cfRule>
  </conditionalFormatting>
  <conditionalFormatting sqref="H11:H22">
    <cfRule type="expression" dxfId="8" priority="6">
      <formula>OR($K$11=TRUE,$K$12=TRUE,$K$13=TRUE,$K$14=TRUE,$K$15=TRUE,$K$16=TRUE,$K$17=TRUE,$K$18=TRUE,$K$19=TRUE,$K$20=TRUE,$K$21=TRUE,$K$22=TRUE)</formula>
    </cfRule>
  </conditionalFormatting>
  <conditionalFormatting sqref="G49:I49 I50:I56">
    <cfRule type="expression" dxfId="7" priority="3">
      <formula>$K$49=TRUE</formula>
    </cfRule>
  </conditionalFormatting>
  <conditionalFormatting sqref="G50">
    <cfRule type="expression" dxfId="6" priority="2">
      <formula>OR($K$57,$L$59=TRUE,$K$58=TRUE,$K$59=TRUE)</formula>
    </cfRule>
  </conditionalFormatting>
  <conditionalFormatting sqref="H23:H48">
    <cfRule type="expression" dxfId="5" priority="43">
      <formula>OR($K$23=TRUE,$K$24,$K$25=TRUE,$K$25=TRUE,$K$26=TRUE,$K$27=TRUE,$K$28=TRUE,$K$29=TRUE,$K$30=TRUE,$K$31=TRUE,$K$32=TRUE,$K$33=TRUE,$K$34=TRUE,$K$35=TRUE,$K$36=TRUE,$K$37=TRUE,$K$38=TRUE,$K$39=TRUE,$K$40=TRUE,$K$41=TRUE,$K$42=TRUE,$K$43,$K$43=TRUE,$K$44,$K$44=TRUE)</formula>
    </cfRule>
  </conditionalFormatting>
  <conditionalFormatting sqref="G11:G43">
    <cfRule type="expression" dxfId="4" priority="44">
      <formula>OR($K11=TRUE,$K$12=TRUE,$K$13=TRUE,$K$14=TRUE,$K$15=TRUE,$K$16=TRUE,$K$17=TRUE,$K$18=TRUE,$K$19=TRUE,$K$20=TRUE,$K$21=TRUE,$K$22=TRUE,$K$23=TRUE,$K$24=TRUE,$K$25=TRUE,$K$26=TRUE,$K$27=TRUE,$K$28=TRUE,$K$29=TRUE,$K$30=TRUE,$K$31=TRUE,$K$32=TRUE,$K$33=TRUE,$K$34=TRUE,$K$35=TRUE,$K$36=TRUE,$K$38=TRUE,$K$39=TRUE,$K$40=TRUE,$K$41=TRUE,$K$42=TRUE,$K$43=TRUE,$K$44=TRUE)</formula>
    </cfRule>
  </conditionalFormatting>
  <conditionalFormatting sqref="G48">
    <cfRule type="expression" dxfId="3" priority="45">
      <formula>OR($K44=TRUE,$K$12=TRUE,$K$13=TRUE,$K$14=TRUE,$K$15=TRUE,$K$16=TRUE,$K$17=TRUE,$K$18=TRUE,$K$19=TRUE,$K$20=TRUE,$K$21=TRUE,$K$22=TRUE,$K$23=TRUE,$K$24=TRUE,$K$25=TRUE,$K$26=TRUE,$K$27=TRUE,$K$28=TRUE,$K$29=TRUE,$K$30=TRUE,$K$31=TRUE,$K$32=TRUE,$K$33=TRUE,$K$34=TRUE,$K$35=TRUE,$K$36=TRUE,$K$38=TRUE,$K$39=TRUE,$K$40=TRUE,$K$41=TRUE,$K$42=TRUE,$K$43=TRUE,$K$44=TRUE)</formula>
    </cfRule>
  </conditionalFormatting>
  <conditionalFormatting sqref="G44:G47">
    <cfRule type="expression" dxfId="2" priority="46">
      <formula>OR(#REF!=TRUE,$K$12=TRUE,$K$13=TRUE,$K$14=TRUE,$K$15=TRUE,$K$16=TRUE,$K$17=TRUE,$K$18=TRUE,$K$19=TRUE,$K$20=TRUE,$K$21=TRUE,$K$22=TRUE,$K$23=TRUE,$K$24=TRUE,$K$25=TRUE,$K$26=TRUE,$K$27=TRUE,$K$28=TRUE,$K$29=TRUE,$K$30=TRUE,$K$31=TRUE,$K$32=TRUE,$K$33=TRUE,$K$34=TRUE,$K$35=TRUE,$K$36=TRUE,$K$38=TRUE,$K$39=TRUE,$K$40=TRUE,$K$41=TRUE,$K$42=TRUE,$K$43=TRUE,$K$44=TRUE)</formula>
    </cfRule>
  </conditionalFormatting>
  <conditionalFormatting sqref="I45:I46">
    <cfRule type="expression" dxfId="1" priority="47">
      <formula>$K$44=TRUE</formula>
    </cfRule>
  </conditionalFormatting>
  <dataValidations count="1">
    <dataValidation allowBlank="1" showErrorMessage="1" sqref="G49 A5:K5 B7 A6:A36 L1:HO36 G50 G6 A57:F59 L37:HN59 A60:HO65539 A37:F48 A49:F56 A1:I3 J2:K3" xr:uid="{00000000-0002-0000-0400-000000000000}"/>
  </dataValidations>
  <printOptions horizontalCentered="1"/>
  <pageMargins left="0.78740157480314965" right="0.78740157480314965" top="0.78740157480314965" bottom="0.78740157480314965" header="0" footer="0"/>
  <pageSetup paperSize="9" scale="90" fitToWidth="0" orientation="portrait" cellComments="asDisplayed"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1</xdr:col>
                    <xdr:colOff>103414</xdr:colOff>
                    <xdr:row>10</xdr:row>
                    <xdr:rowOff>0</xdr:rowOff>
                  </from>
                  <to>
                    <xdr:col>2</xdr:col>
                    <xdr:colOff>10886</xdr:colOff>
                    <xdr:row>11</xdr:row>
                    <xdr:rowOff>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1</xdr:col>
                    <xdr:colOff>103414</xdr:colOff>
                    <xdr:row>11</xdr:row>
                    <xdr:rowOff>0</xdr:rowOff>
                  </from>
                  <to>
                    <xdr:col>2</xdr:col>
                    <xdr:colOff>10886</xdr:colOff>
                    <xdr:row>12</xdr:row>
                    <xdr:rowOff>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1</xdr:col>
                    <xdr:colOff>103414</xdr:colOff>
                    <xdr:row>12</xdr:row>
                    <xdr:rowOff>0</xdr:rowOff>
                  </from>
                  <to>
                    <xdr:col>2</xdr:col>
                    <xdr:colOff>10886</xdr:colOff>
                    <xdr:row>13</xdr:row>
                    <xdr:rowOff>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1</xdr:col>
                    <xdr:colOff>103414</xdr:colOff>
                    <xdr:row>13</xdr:row>
                    <xdr:rowOff>0</xdr:rowOff>
                  </from>
                  <to>
                    <xdr:col>2</xdr:col>
                    <xdr:colOff>10886</xdr:colOff>
                    <xdr:row>14</xdr:row>
                    <xdr:rowOff>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1</xdr:col>
                    <xdr:colOff>103414</xdr:colOff>
                    <xdr:row>14</xdr:row>
                    <xdr:rowOff>0</xdr:rowOff>
                  </from>
                  <to>
                    <xdr:col>2</xdr:col>
                    <xdr:colOff>10886</xdr:colOff>
                    <xdr:row>15</xdr:row>
                    <xdr:rowOff>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1</xdr:col>
                    <xdr:colOff>103414</xdr:colOff>
                    <xdr:row>15</xdr:row>
                    <xdr:rowOff>0</xdr:rowOff>
                  </from>
                  <to>
                    <xdr:col>2</xdr:col>
                    <xdr:colOff>10886</xdr:colOff>
                    <xdr:row>16</xdr:row>
                    <xdr:rowOff>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1</xdr:col>
                    <xdr:colOff>103414</xdr:colOff>
                    <xdr:row>16</xdr:row>
                    <xdr:rowOff>0</xdr:rowOff>
                  </from>
                  <to>
                    <xdr:col>2</xdr:col>
                    <xdr:colOff>10886</xdr:colOff>
                    <xdr:row>17</xdr:row>
                    <xdr:rowOff>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from>
                    <xdr:col>1</xdr:col>
                    <xdr:colOff>103414</xdr:colOff>
                    <xdr:row>17</xdr:row>
                    <xdr:rowOff>0</xdr:rowOff>
                  </from>
                  <to>
                    <xdr:col>2</xdr:col>
                    <xdr:colOff>10886</xdr:colOff>
                    <xdr:row>18</xdr:row>
                    <xdr:rowOff>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from>
                    <xdr:col>1</xdr:col>
                    <xdr:colOff>103414</xdr:colOff>
                    <xdr:row>18</xdr:row>
                    <xdr:rowOff>0</xdr:rowOff>
                  </from>
                  <to>
                    <xdr:col>2</xdr:col>
                    <xdr:colOff>10886</xdr:colOff>
                    <xdr:row>19</xdr:row>
                    <xdr:rowOff>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1</xdr:col>
                    <xdr:colOff>103414</xdr:colOff>
                    <xdr:row>19</xdr:row>
                    <xdr:rowOff>0</xdr:rowOff>
                  </from>
                  <to>
                    <xdr:col>2</xdr:col>
                    <xdr:colOff>10886</xdr:colOff>
                    <xdr:row>20</xdr:row>
                    <xdr:rowOff>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1</xdr:col>
                    <xdr:colOff>103414</xdr:colOff>
                    <xdr:row>20</xdr:row>
                    <xdr:rowOff>0</xdr:rowOff>
                  </from>
                  <to>
                    <xdr:col>2</xdr:col>
                    <xdr:colOff>10886</xdr:colOff>
                    <xdr:row>21</xdr:row>
                    <xdr:rowOff>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from>
                    <xdr:col>1</xdr:col>
                    <xdr:colOff>103414</xdr:colOff>
                    <xdr:row>21</xdr:row>
                    <xdr:rowOff>0</xdr:rowOff>
                  </from>
                  <to>
                    <xdr:col>2</xdr:col>
                    <xdr:colOff>10886</xdr:colOff>
                    <xdr:row>22</xdr:row>
                    <xdr:rowOff>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from>
                    <xdr:col>1</xdr:col>
                    <xdr:colOff>103414</xdr:colOff>
                    <xdr:row>22</xdr:row>
                    <xdr:rowOff>0</xdr:rowOff>
                  </from>
                  <to>
                    <xdr:col>2</xdr:col>
                    <xdr:colOff>10886</xdr:colOff>
                    <xdr:row>23</xdr:row>
                    <xdr:rowOff>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from>
                    <xdr:col>1</xdr:col>
                    <xdr:colOff>103414</xdr:colOff>
                    <xdr:row>23</xdr:row>
                    <xdr:rowOff>0</xdr:rowOff>
                  </from>
                  <to>
                    <xdr:col>2</xdr:col>
                    <xdr:colOff>10886</xdr:colOff>
                    <xdr:row>24</xdr:row>
                    <xdr:rowOff>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1</xdr:col>
                    <xdr:colOff>103414</xdr:colOff>
                    <xdr:row>24</xdr:row>
                    <xdr:rowOff>0</xdr:rowOff>
                  </from>
                  <to>
                    <xdr:col>2</xdr:col>
                    <xdr:colOff>10886</xdr:colOff>
                    <xdr:row>25</xdr:row>
                    <xdr:rowOff>0</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1</xdr:col>
                    <xdr:colOff>103414</xdr:colOff>
                    <xdr:row>25</xdr:row>
                    <xdr:rowOff>0</xdr:rowOff>
                  </from>
                  <to>
                    <xdr:col>2</xdr:col>
                    <xdr:colOff>10886</xdr:colOff>
                    <xdr:row>26</xdr:row>
                    <xdr:rowOff>0</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1</xdr:col>
                    <xdr:colOff>103414</xdr:colOff>
                    <xdr:row>26</xdr:row>
                    <xdr:rowOff>0</xdr:rowOff>
                  </from>
                  <to>
                    <xdr:col>2</xdr:col>
                    <xdr:colOff>10886</xdr:colOff>
                    <xdr:row>27</xdr:row>
                    <xdr:rowOff>0</xdr:rowOff>
                  </to>
                </anchor>
              </controlPr>
            </control>
          </mc:Choice>
        </mc:AlternateContent>
        <mc:AlternateContent xmlns:mc="http://schemas.openxmlformats.org/markup-compatibility/2006">
          <mc:Choice Requires="x14">
            <control shapeId="80914" r:id="rId21" name="Check Box 18">
              <controlPr defaultSize="0" autoFill="0" autoLine="0" autoPict="0">
                <anchor moveWithCells="1">
                  <from>
                    <xdr:col>1</xdr:col>
                    <xdr:colOff>103414</xdr:colOff>
                    <xdr:row>27</xdr:row>
                    <xdr:rowOff>0</xdr:rowOff>
                  </from>
                  <to>
                    <xdr:col>2</xdr:col>
                    <xdr:colOff>10886</xdr:colOff>
                    <xdr:row>28</xdr:row>
                    <xdr:rowOff>0</xdr:rowOff>
                  </to>
                </anchor>
              </controlPr>
            </control>
          </mc:Choice>
        </mc:AlternateContent>
        <mc:AlternateContent xmlns:mc="http://schemas.openxmlformats.org/markup-compatibility/2006">
          <mc:Choice Requires="x14">
            <control shapeId="80915" r:id="rId22" name="Check Box 19">
              <controlPr defaultSize="0" autoFill="0" autoLine="0" autoPict="0">
                <anchor moveWithCells="1">
                  <from>
                    <xdr:col>1</xdr:col>
                    <xdr:colOff>103414</xdr:colOff>
                    <xdr:row>28</xdr:row>
                    <xdr:rowOff>0</xdr:rowOff>
                  </from>
                  <to>
                    <xdr:col>2</xdr:col>
                    <xdr:colOff>10886</xdr:colOff>
                    <xdr:row>29</xdr:row>
                    <xdr:rowOff>0</xdr:rowOff>
                  </to>
                </anchor>
              </controlPr>
            </control>
          </mc:Choice>
        </mc:AlternateContent>
        <mc:AlternateContent xmlns:mc="http://schemas.openxmlformats.org/markup-compatibility/2006">
          <mc:Choice Requires="x14">
            <control shapeId="80916" r:id="rId23" name="Check Box 20">
              <controlPr defaultSize="0" autoFill="0" autoLine="0" autoPict="0">
                <anchor moveWithCells="1">
                  <from>
                    <xdr:col>1</xdr:col>
                    <xdr:colOff>103414</xdr:colOff>
                    <xdr:row>29</xdr:row>
                    <xdr:rowOff>0</xdr:rowOff>
                  </from>
                  <to>
                    <xdr:col>2</xdr:col>
                    <xdr:colOff>10886</xdr:colOff>
                    <xdr:row>30</xdr:row>
                    <xdr:rowOff>0</xdr:rowOff>
                  </to>
                </anchor>
              </controlPr>
            </control>
          </mc:Choice>
        </mc:AlternateContent>
        <mc:AlternateContent xmlns:mc="http://schemas.openxmlformats.org/markup-compatibility/2006">
          <mc:Choice Requires="x14">
            <control shapeId="80917" r:id="rId24" name="Check Box 21">
              <controlPr defaultSize="0" autoFill="0" autoLine="0" autoPict="0">
                <anchor moveWithCells="1">
                  <from>
                    <xdr:col>1</xdr:col>
                    <xdr:colOff>103414</xdr:colOff>
                    <xdr:row>30</xdr:row>
                    <xdr:rowOff>0</xdr:rowOff>
                  </from>
                  <to>
                    <xdr:col>2</xdr:col>
                    <xdr:colOff>10886</xdr:colOff>
                    <xdr:row>31</xdr:row>
                    <xdr:rowOff>0</xdr:rowOff>
                  </to>
                </anchor>
              </controlPr>
            </control>
          </mc:Choice>
        </mc:AlternateContent>
        <mc:AlternateContent xmlns:mc="http://schemas.openxmlformats.org/markup-compatibility/2006">
          <mc:Choice Requires="x14">
            <control shapeId="80918" r:id="rId25" name="Check Box 22">
              <controlPr defaultSize="0" autoFill="0" autoLine="0" autoPict="0">
                <anchor moveWithCells="1">
                  <from>
                    <xdr:col>1</xdr:col>
                    <xdr:colOff>103414</xdr:colOff>
                    <xdr:row>31</xdr:row>
                    <xdr:rowOff>0</xdr:rowOff>
                  </from>
                  <to>
                    <xdr:col>2</xdr:col>
                    <xdr:colOff>10886</xdr:colOff>
                    <xdr:row>32</xdr:row>
                    <xdr:rowOff>0</xdr:rowOff>
                  </to>
                </anchor>
              </controlPr>
            </control>
          </mc:Choice>
        </mc:AlternateContent>
        <mc:AlternateContent xmlns:mc="http://schemas.openxmlformats.org/markup-compatibility/2006">
          <mc:Choice Requires="x14">
            <control shapeId="80919" r:id="rId26" name="Check Box 23">
              <controlPr defaultSize="0" autoFill="0" autoLine="0" autoPict="0">
                <anchor moveWithCells="1">
                  <from>
                    <xdr:col>1</xdr:col>
                    <xdr:colOff>103414</xdr:colOff>
                    <xdr:row>32</xdr:row>
                    <xdr:rowOff>0</xdr:rowOff>
                  </from>
                  <to>
                    <xdr:col>2</xdr:col>
                    <xdr:colOff>10886</xdr:colOff>
                    <xdr:row>33</xdr:row>
                    <xdr:rowOff>0</xdr:rowOff>
                  </to>
                </anchor>
              </controlPr>
            </control>
          </mc:Choice>
        </mc:AlternateContent>
        <mc:AlternateContent xmlns:mc="http://schemas.openxmlformats.org/markup-compatibility/2006">
          <mc:Choice Requires="x14">
            <control shapeId="80920" r:id="rId27" name="Check Box 24">
              <controlPr defaultSize="0" autoFill="0" autoLine="0" autoPict="0">
                <anchor moveWithCells="1">
                  <from>
                    <xdr:col>1</xdr:col>
                    <xdr:colOff>103414</xdr:colOff>
                    <xdr:row>33</xdr:row>
                    <xdr:rowOff>0</xdr:rowOff>
                  </from>
                  <to>
                    <xdr:col>2</xdr:col>
                    <xdr:colOff>10886</xdr:colOff>
                    <xdr:row>34</xdr:row>
                    <xdr:rowOff>0</xdr:rowOff>
                  </to>
                </anchor>
              </controlPr>
            </control>
          </mc:Choice>
        </mc:AlternateContent>
        <mc:AlternateContent xmlns:mc="http://schemas.openxmlformats.org/markup-compatibility/2006">
          <mc:Choice Requires="x14">
            <control shapeId="80921" r:id="rId28" name="Check Box 25">
              <controlPr defaultSize="0" autoFill="0" autoLine="0" autoPict="0">
                <anchor moveWithCells="1">
                  <from>
                    <xdr:col>1</xdr:col>
                    <xdr:colOff>103414</xdr:colOff>
                    <xdr:row>34</xdr:row>
                    <xdr:rowOff>0</xdr:rowOff>
                  </from>
                  <to>
                    <xdr:col>2</xdr:col>
                    <xdr:colOff>10886</xdr:colOff>
                    <xdr:row>35</xdr:row>
                    <xdr:rowOff>0</xdr:rowOff>
                  </to>
                </anchor>
              </controlPr>
            </control>
          </mc:Choice>
        </mc:AlternateContent>
        <mc:AlternateContent xmlns:mc="http://schemas.openxmlformats.org/markup-compatibility/2006">
          <mc:Choice Requires="x14">
            <control shapeId="80922" r:id="rId29" name="Check Box 26">
              <controlPr defaultSize="0" autoFill="0" autoLine="0" autoPict="0">
                <anchor moveWithCells="1">
                  <from>
                    <xdr:col>1</xdr:col>
                    <xdr:colOff>103414</xdr:colOff>
                    <xdr:row>35</xdr:row>
                    <xdr:rowOff>0</xdr:rowOff>
                  </from>
                  <to>
                    <xdr:col>2</xdr:col>
                    <xdr:colOff>10886</xdr:colOff>
                    <xdr:row>36</xdr:row>
                    <xdr:rowOff>0</xdr:rowOff>
                  </to>
                </anchor>
              </controlPr>
            </control>
          </mc:Choice>
        </mc:AlternateContent>
        <mc:AlternateContent xmlns:mc="http://schemas.openxmlformats.org/markup-compatibility/2006">
          <mc:Choice Requires="x14">
            <control shapeId="80923" r:id="rId30" name="Check Box 27">
              <controlPr defaultSize="0" autoFill="0" autoLine="0" autoPict="0">
                <anchor moveWithCells="1">
                  <from>
                    <xdr:col>1</xdr:col>
                    <xdr:colOff>103414</xdr:colOff>
                    <xdr:row>7</xdr:row>
                    <xdr:rowOff>0</xdr:rowOff>
                  </from>
                  <to>
                    <xdr:col>2</xdr:col>
                    <xdr:colOff>10886</xdr:colOff>
                    <xdr:row>8</xdr:row>
                    <xdr:rowOff>0</xdr:rowOff>
                  </to>
                </anchor>
              </controlPr>
            </control>
          </mc:Choice>
        </mc:AlternateContent>
        <mc:AlternateContent xmlns:mc="http://schemas.openxmlformats.org/markup-compatibility/2006">
          <mc:Choice Requires="x14">
            <control shapeId="80924" r:id="rId31" name="Check Box 28">
              <controlPr defaultSize="0" autoFill="0" autoLine="0" autoPict="0">
                <anchor moveWithCells="1">
                  <from>
                    <xdr:col>1</xdr:col>
                    <xdr:colOff>103414</xdr:colOff>
                    <xdr:row>8</xdr:row>
                    <xdr:rowOff>10886</xdr:rowOff>
                  </from>
                  <to>
                    <xdr:col>2</xdr:col>
                    <xdr:colOff>10886</xdr:colOff>
                    <xdr:row>9</xdr:row>
                    <xdr:rowOff>0</xdr:rowOff>
                  </to>
                </anchor>
              </controlPr>
            </control>
          </mc:Choice>
        </mc:AlternateContent>
        <mc:AlternateContent xmlns:mc="http://schemas.openxmlformats.org/markup-compatibility/2006">
          <mc:Choice Requires="x14">
            <control shapeId="80925" r:id="rId32" name="Check Box 29">
              <controlPr defaultSize="0" autoFill="0" autoLine="0" autoPict="0">
                <anchor moveWithCells="1">
                  <from>
                    <xdr:col>1</xdr:col>
                    <xdr:colOff>103414</xdr:colOff>
                    <xdr:row>9</xdr:row>
                    <xdr:rowOff>10886</xdr:rowOff>
                  </from>
                  <to>
                    <xdr:col>2</xdr:col>
                    <xdr:colOff>21771</xdr:colOff>
                    <xdr:row>10</xdr:row>
                    <xdr:rowOff>0</xdr:rowOff>
                  </to>
                </anchor>
              </controlPr>
            </control>
          </mc:Choice>
        </mc:AlternateContent>
        <mc:AlternateContent xmlns:mc="http://schemas.openxmlformats.org/markup-compatibility/2006">
          <mc:Choice Requires="x14">
            <control shapeId="80926" r:id="rId33" name="Check Box 30">
              <controlPr defaultSize="0" autoFill="0" autoLine="0" autoPict="0">
                <anchor moveWithCells="1">
                  <from>
                    <xdr:col>2</xdr:col>
                    <xdr:colOff>0</xdr:colOff>
                    <xdr:row>7</xdr:row>
                    <xdr:rowOff>0</xdr:rowOff>
                  </from>
                  <to>
                    <xdr:col>4</xdr:col>
                    <xdr:colOff>10886</xdr:colOff>
                    <xdr:row>8</xdr:row>
                    <xdr:rowOff>0</xdr:rowOff>
                  </to>
                </anchor>
              </controlPr>
            </control>
          </mc:Choice>
        </mc:AlternateContent>
        <mc:AlternateContent xmlns:mc="http://schemas.openxmlformats.org/markup-compatibility/2006">
          <mc:Choice Requires="x14">
            <control shapeId="80927" r:id="rId34" name="Check Box 31">
              <controlPr defaultSize="0" autoFill="0" autoLine="0" autoPict="0">
                <anchor moveWithCells="1">
                  <from>
                    <xdr:col>4</xdr:col>
                    <xdr:colOff>0</xdr:colOff>
                    <xdr:row>7</xdr:row>
                    <xdr:rowOff>0</xdr:rowOff>
                  </from>
                  <to>
                    <xdr:col>6</xdr:col>
                    <xdr:colOff>10886</xdr:colOff>
                    <xdr:row>8</xdr:row>
                    <xdr:rowOff>0</xdr:rowOff>
                  </to>
                </anchor>
              </controlPr>
            </control>
          </mc:Choice>
        </mc:AlternateContent>
        <mc:AlternateContent xmlns:mc="http://schemas.openxmlformats.org/markup-compatibility/2006">
          <mc:Choice Requires="x14">
            <control shapeId="80928" r:id="rId35" name="Check Box 32">
              <controlPr defaultSize="0" autoFill="0" autoLine="0" autoPict="0">
                <anchor moveWithCells="1">
                  <from>
                    <xdr:col>2</xdr:col>
                    <xdr:colOff>0</xdr:colOff>
                    <xdr:row>8</xdr:row>
                    <xdr:rowOff>0</xdr:rowOff>
                  </from>
                  <to>
                    <xdr:col>4</xdr:col>
                    <xdr:colOff>10886</xdr:colOff>
                    <xdr:row>9</xdr:row>
                    <xdr:rowOff>0</xdr:rowOff>
                  </to>
                </anchor>
              </controlPr>
            </control>
          </mc:Choice>
        </mc:AlternateContent>
        <mc:AlternateContent xmlns:mc="http://schemas.openxmlformats.org/markup-compatibility/2006">
          <mc:Choice Requires="x14">
            <control shapeId="80929" r:id="rId36" name="Check Box 33">
              <controlPr defaultSize="0" autoFill="0" autoLine="0" autoPict="0">
                <anchor moveWithCells="1">
                  <from>
                    <xdr:col>4</xdr:col>
                    <xdr:colOff>0</xdr:colOff>
                    <xdr:row>8</xdr:row>
                    <xdr:rowOff>0</xdr:rowOff>
                  </from>
                  <to>
                    <xdr:col>6</xdr:col>
                    <xdr:colOff>10886</xdr:colOff>
                    <xdr:row>9</xdr:row>
                    <xdr:rowOff>0</xdr:rowOff>
                  </to>
                </anchor>
              </controlPr>
            </control>
          </mc:Choice>
        </mc:AlternateContent>
        <mc:AlternateContent xmlns:mc="http://schemas.openxmlformats.org/markup-compatibility/2006">
          <mc:Choice Requires="x14">
            <control shapeId="80930" r:id="rId37" name="Check Box 34">
              <controlPr defaultSize="0" autoFill="0" autoLine="0" autoPict="0">
                <anchor moveWithCells="1">
                  <from>
                    <xdr:col>2</xdr:col>
                    <xdr:colOff>0</xdr:colOff>
                    <xdr:row>9</xdr:row>
                    <xdr:rowOff>0</xdr:rowOff>
                  </from>
                  <to>
                    <xdr:col>4</xdr:col>
                    <xdr:colOff>10886</xdr:colOff>
                    <xdr:row>10</xdr:row>
                    <xdr:rowOff>0</xdr:rowOff>
                  </to>
                </anchor>
              </controlPr>
            </control>
          </mc:Choice>
        </mc:AlternateContent>
        <mc:AlternateContent xmlns:mc="http://schemas.openxmlformats.org/markup-compatibility/2006">
          <mc:Choice Requires="x14">
            <control shapeId="80931" r:id="rId38" name="Check Box 35">
              <controlPr defaultSize="0" autoFill="0" autoLine="0" autoPict="0">
                <anchor moveWithCells="1">
                  <from>
                    <xdr:col>4</xdr:col>
                    <xdr:colOff>0</xdr:colOff>
                    <xdr:row>9</xdr:row>
                    <xdr:rowOff>0</xdr:rowOff>
                  </from>
                  <to>
                    <xdr:col>6</xdr:col>
                    <xdr:colOff>10886</xdr:colOff>
                    <xdr:row>10</xdr:row>
                    <xdr:rowOff>0</xdr:rowOff>
                  </to>
                </anchor>
              </controlPr>
            </control>
          </mc:Choice>
        </mc:AlternateContent>
        <mc:AlternateContent xmlns:mc="http://schemas.openxmlformats.org/markup-compatibility/2006">
          <mc:Choice Requires="x14">
            <control shapeId="80932" r:id="rId39" name="Check Box 36">
              <controlPr defaultSize="0" autoFill="0" autoLine="0" autoPict="0">
                <anchor moveWithCells="1">
                  <from>
                    <xdr:col>2</xdr:col>
                    <xdr:colOff>0</xdr:colOff>
                    <xdr:row>10</xdr:row>
                    <xdr:rowOff>0</xdr:rowOff>
                  </from>
                  <to>
                    <xdr:col>4</xdr:col>
                    <xdr:colOff>10886</xdr:colOff>
                    <xdr:row>11</xdr:row>
                    <xdr:rowOff>0</xdr:rowOff>
                  </to>
                </anchor>
              </controlPr>
            </control>
          </mc:Choice>
        </mc:AlternateContent>
        <mc:AlternateContent xmlns:mc="http://schemas.openxmlformats.org/markup-compatibility/2006">
          <mc:Choice Requires="x14">
            <control shapeId="80933" r:id="rId40" name="Check Box 37">
              <controlPr defaultSize="0" autoFill="0" autoLine="0" autoPict="0">
                <anchor moveWithCells="1">
                  <from>
                    <xdr:col>4</xdr:col>
                    <xdr:colOff>0</xdr:colOff>
                    <xdr:row>10</xdr:row>
                    <xdr:rowOff>0</xdr:rowOff>
                  </from>
                  <to>
                    <xdr:col>6</xdr:col>
                    <xdr:colOff>10886</xdr:colOff>
                    <xdr:row>11</xdr:row>
                    <xdr:rowOff>0</xdr:rowOff>
                  </to>
                </anchor>
              </controlPr>
            </control>
          </mc:Choice>
        </mc:AlternateContent>
        <mc:AlternateContent xmlns:mc="http://schemas.openxmlformats.org/markup-compatibility/2006">
          <mc:Choice Requires="x14">
            <control shapeId="80934" r:id="rId41" name="Check Box 38">
              <controlPr defaultSize="0" autoFill="0" autoLine="0" autoPict="0">
                <anchor moveWithCells="1">
                  <from>
                    <xdr:col>2</xdr:col>
                    <xdr:colOff>0</xdr:colOff>
                    <xdr:row>11</xdr:row>
                    <xdr:rowOff>0</xdr:rowOff>
                  </from>
                  <to>
                    <xdr:col>4</xdr:col>
                    <xdr:colOff>10886</xdr:colOff>
                    <xdr:row>12</xdr:row>
                    <xdr:rowOff>0</xdr:rowOff>
                  </to>
                </anchor>
              </controlPr>
            </control>
          </mc:Choice>
        </mc:AlternateContent>
        <mc:AlternateContent xmlns:mc="http://schemas.openxmlformats.org/markup-compatibility/2006">
          <mc:Choice Requires="x14">
            <control shapeId="80935" r:id="rId42" name="Check Box 39">
              <controlPr defaultSize="0" autoFill="0" autoLine="0" autoPict="0">
                <anchor moveWithCells="1">
                  <from>
                    <xdr:col>4</xdr:col>
                    <xdr:colOff>0</xdr:colOff>
                    <xdr:row>11</xdr:row>
                    <xdr:rowOff>0</xdr:rowOff>
                  </from>
                  <to>
                    <xdr:col>6</xdr:col>
                    <xdr:colOff>10886</xdr:colOff>
                    <xdr:row>12</xdr:row>
                    <xdr:rowOff>0</xdr:rowOff>
                  </to>
                </anchor>
              </controlPr>
            </control>
          </mc:Choice>
        </mc:AlternateContent>
        <mc:AlternateContent xmlns:mc="http://schemas.openxmlformats.org/markup-compatibility/2006">
          <mc:Choice Requires="x14">
            <control shapeId="80936" r:id="rId43" name="Check Box 40">
              <controlPr defaultSize="0" autoFill="0" autoLine="0" autoPict="0">
                <anchor moveWithCells="1">
                  <from>
                    <xdr:col>2</xdr:col>
                    <xdr:colOff>0</xdr:colOff>
                    <xdr:row>12</xdr:row>
                    <xdr:rowOff>0</xdr:rowOff>
                  </from>
                  <to>
                    <xdr:col>4</xdr:col>
                    <xdr:colOff>10886</xdr:colOff>
                    <xdr:row>13</xdr:row>
                    <xdr:rowOff>0</xdr:rowOff>
                  </to>
                </anchor>
              </controlPr>
            </control>
          </mc:Choice>
        </mc:AlternateContent>
        <mc:AlternateContent xmlns:mc="http://schemas.openxmlformats.org/markup-compatibility/2006">
          <mc:Choice Requires="x14">
            <control shapeId="80937" r:id="rId44" name="Check Box 41">
              <controlPr defaultSize="0" autoFill="0" autoLine="0" autoPict="0">
                <anchor moveWithCells="1">
                  <from>
                    <xdr:col>4</xdr:col>
                    <xdr:colOff>0</xdr:colOff>
                    <xdr:row>12</xdr:row>
                    <xdr:rowOff>0</xdr:rowOff>
                  </from>
                  <to>
                    <xdr:col>6</xdr:col>
                    <xdr:colOff>10886</xdr:colOff>
                    <xdr:row>13</xdr:row>
                    <xdr:rowOff>0</xdr:rowOff>
                  </to>
                </anchor>
              </controlPr>
            </control>
          </mc:Choice>
        </mc:AlternateContent>
        <mc:AlternateContent xmlns:mc="http://schemas.openxmlformats.org/markup-compatibility/2006">
          <mc:Choice Requires="x14">
            <control shapeId="80938" r:id="rId45" name="Check Box 42">
              <controlPr defaultSize="0" autoFill="0" autoLine="0" autoPict="0">
                <anchor moveWithCells="1">
                  <from>
                    <xdr:col>2</xdr:col>
                    <xdr:colOff>0</xdr:colOff>
                    <xdr:row>13</xdr:row>
                    <xdr:rowOff>0</xdr:rowOff>
                  </from>
                  <to>
                    <xdr:col>4</xdr:col>
                    <xdr:colOff>10886</xdr:colOff>
                    <xdr:row>14</xdr:row>
                    <xdr:rowOff>0</xdr:rowOff>
                  </to>
                </anchor>
              </controlPr>
            </control>
          </mc:Choice>
        </mc:AlternateContent>
        <mc:AlternateContent xmlns:mc="http://schemas.openxmlformats.org/markup-compatibility/2006">
          <mc:Choice Requires="x14">
            <control shapeId="80939" r:id="rId46" name="Check Box 43">
              <controlPr defaultSize="0" autoFill="0" autoLine="0" autoPict="0">
                <anchor moveWithCells="1">
                  <from>
                    <xdr:col>4</xdr:col>
                    <xdr:colOff>0</xdr:colOff>
                    <xdr:row>13</xdr:row>
                    <xdr:rowOff>0</xdr:rowOff>
                  </from>
                  <to>
                    <xdr:col>6</xdr:col>
                    <xdr:colOff>10886</xdr:colOff>
                    <xdr:row>14</xdr:row>
                    <xdr:rowOff>0</xdr:rowOff>
                  </to>
                </anchor>
              </controlPr>
            </control>
          </mc:Choice>
        </mc:AlternateContent>
        <mc:AlternateContent xmlns:mc="http://schemas.openxmlformats.org/markup-compatibility/2006">
          <mc:Choice Requires="x14">
            <control shapeId="80940" r:id="rId47" name="Check Box 44">
              <controlPr defaultSize="0" autoFill="0" autoLine="0" autoPict="0">
                <anchor moveWithCells="1">
                  <from>
                    <xdr:col>2</xdr:col>
                    <xdr:colOff>0</xdr:colOff>
                    <xdr:row>14</xdr:row>
                    <xdr:rowOff>0</xdr:rowOff>
                  </from>
                  <to>
                    <xdr:col>4</xdr:col>
                    <xdr:colOff>10886</xdr:colOff>
                    <xdr:row>15</xdr:row>
                    <xdr:rowOff>0</xdr:rowOff>
                  </to>
                </anchor>
              </controlPr>
            </control>
          </mc:Choice>
        </mc:AlternateContent>
        <mc:AlternateContent xmlns:mc="http://schemas.openxmlformats.org/markup-compatibility/2006">
          <mc:Choice Requires="x14">
            <control shapeId="80941" r:id="rId48" name="Check Box 45">
              <controlPr defaultSize="0" autoFill="0" autoLine="0" autoPict="0">
                <anchor moveWithCells="1">
                  <from>
                    <xdr:col>4</xdr:col>
                    <xdr:colOff>0</xdr:colOff>
                    <xdr:row>14</xdr:row>
                    <xdr:rowOff>0</xdr:rowOff>
                  </from>
                  <to>
                    <xdr:col>6</xdr:col>
                    <xdr:colOff>10886</xdr:colOff>
                    <xdr:row>15</xdr:row>
                    <xdr:rowOff>0</xdr:rowOff>
                  </to>
                </anchor>
              </controlPr>
            </control>
          </mc:Choice>
        </mc:AlternateContent>
        <mc:AlternateContent xmlns:mc="http://schemas.openxmlformats.org/markup-compatibility/2006">
          <mc:Choice Requires="x14">
            <control shapeId="80942" r:id="rId49" name="Check Box 46">
              <controlPr defaultSize="0" autoFill="0" autoLine="0" autoPict="0">
                <anchor moveWithCells="1">
                  <from>
                    <xdr:col>2</xdr:col>
                    <xdr:colOff>0</xdr:colOff>
                    <xdr:row>15</xdr:row>
                    <xdr:rowOff>0</xdr:rowOff>
                  </from>
                  <to>
                    <xdr:col>4</xdr:col>
                    <xdr:colOff>10886</xdr:colOff>
                    <xdr:row>16</xdr:row>
                    <xdr:rowOff>0</xdr:rowOff>
                  </to>
                </anchor>
              </controlPr>
            </control>
          </mc:Choice>
        </mc:AlternateContent>
        <mc:AlternateContent xmlns:mc="http://schemas.openxmlformats.org/markup-compatibility/2006">
          <mc:Choice Requires="x14">
            <control shapeId="80943" r:id="rId50" name="Check Box 47">
              <controlPr defaultSize="0" autoFill="0" autoLine="0" autoPict="0">
                <anchor moveWithCells="1">
                  <from>
                    <xdr:col>4</xdr:col>
                    <xdr:colOff>0</xdr:colOff>
                    <xdr:row>15</xdr:row>
                    <xdr:rowOff>0</xdr:rowOff>
                  </from>
                  <to>
                    <xdr:col>6</xdr:col>
                    <xdr:colOff>10886</xdr:colOff>
                    <xdr:row>16</xdr:row>
                    <xdr:rowOff>0</xdr:rowOff>
                  </to>
                </anchor>
              </controlPr>
            </control>
          </mc:Choice>
        </mc:AlternateContent>
        <mc:AlternateContent xmlns:mc="http://schemas.openxmlformats.org/markup-compatibility/2006">
          <mc:Choice Requires="x14">
            <control shapeId="80944" r:id="rId51" name="Check Box 48">
              <controlPr defaultSize="0" autoFill="0" autoLine="0" autoPict="0">
                <anchor moveWithCells="1">
                  <from>
                    <xdr:col>2</xdr:col>
                    <xdr:colOff>0</xdr:colOff>
                    <xdr:row>16</xdr:row>
                    <xdr:rowOff>0</xdr:rowOff>
                  </from>
                  <to>
                    <xdr:col>4</xdr:col>
                    <xdr:colOff>10886</xdr:colOff>
                    <xdr:row>17</xdr:row>
                    <xdr:rowOff>0</xdr:rowOff>
                  </to>
                </anchor>
              </controlPr>
            </control>
          </mc:Choice>
        </mc:AlternateContent>
        <mc:AlternateContent xmlns:mc="http://schemas.openxmlformats.org/markup-compatibility/2006">
          <mc:Choice Requires="x14">
            <control shapeId="80945" r:id="rId52" name="Check Box 49">
              <controlPr defaultSize="0" autoFill="0" autoLine="0" autoPict="0">
                <anchor moveWithCells="1">
                  <from>
                    <xdr:col>4</xdr:col>
                    <xdr:colOff>0</xdr:colOff>
                    <xdr:row>16</xdr:row>
                    <xdr:rowOff>0</xdr:rowOff>
                  </from>
                  <to>
                    <xdr:col>6</xdr:col>
                    <xdr:colOff>10886</xdr:colOff>
                    <xdr:row>17</xdr:row>
                    <xdr:rowOff>0</xdr:rowOff>
                  </to>
                </anchor>
              </controlPr>
            </control>
          </mc:Choice>
        </mc:AlternateContent>
        <mc:AlternateContent xmlns:mc="http://schemas.openxmlformats.org/markup-compatibility/2006">
          <mc:Choice Requires="x14">
            <control shapeId="80946" r:id="rId53" name="Check Box 50">
              <controlPr defaultSize="0" autoFill="0" autoLine="0" autoPict="0">
                <anchor moveWithCells="1">
                  <from>
                    <xdr:col>2</xdr:col>
                    <xdr:colOff>0</xdr:colOff>
                    <xdr:row>17</xdr:row>
                    <xdr:rowOff>0</xdr:rowOff>
                  </from>
                  <to>
                    <xdr:col>4</xdr:col>
                    <xdr:colOff>10886</xdr:colOff>
                    <xdr:row>18</xdr:row>
                    <xdr:rowOff>0</xdr:rowOff>
                  </to>
                </anchor>
              </controlPr>
            </control>
          </mc:Choice>
        </mc:AlternateContent>
        <mc:AlternateContent xmlns:mc="http://schemas.openxmlformats.org/markup-compatibility/2006">
          <mc:Choice Requires="x14">
            <control shapeId="80947" r:id="rId54" name="Check Box 51">
              <controlPr defaultSize="0" autoFill="0" autoLine="0" autoPict="0">
                <anchor moveWithCells="1">
                  <from>
                    <xdr:col>4</xdr:col>
                    <xdr:colOff>0</xdr:colOff>
                    <xdr:row>17</xdr:row>
                    <xdr:rowOff>0</xdr:rowOff>
                  </from>
                  <to>
                    <xdr:col>6</xdr:col>
                    <xdr:colOff>10886</xdr:colOff>
                    <xdr:row>18</xdr:row>
                    <xdr:rowOff>0</xdr:rowOff>
                  </to>
                </anchor>
              </controlPr>
            </control>
          </mc:Choice>
        </mc:AlternateContent>
        <mc:AlternateContent xmlns:mc="http://schemas.openxmlformats.org/markup-compatibility/2006">
          <mc:Choice Requires="x14">
            <control shapeId="80948" r:id="rId55" name="Check Box 52">
              <controlPr defaultSize="0" autoFill="0" autoLine="0" autoPict="0">
                <anchor moveWithCells="1">
                  <from>
                    <xdr:col>2</xdr:col>
                    <xdr:colOff>0</xdr:colOff>
                    <xdr:row>18</xdr:row>
                    <xdr:rowOff>0</xdr:rowOff>
                  </from>
                  <to>
                    <xdr:col>4</xdr:col>
                    <xdr:colOff>10886</xdr:colOff>
                    <xdr:row>19</xdr:row>
                    <xdr:rowOff>0</xdr:rowOff>
                  </to>
                </anchor>
              </controlPr>
            </control>
          </mc:Choice>
        </mc:AlternateContent>
        <mc:AlternateContent xmlns:mc="http://schemas.openxmlformats.org/markup-compatibility/2006">
          <mc:Choice Requires="x14">
            <control shapeId="80949" r:id="rId56" name="Check Box 53">
              <controlPr defaultSize="0" autoFill="0" autoLine="0" autoPict="0">
                <anchor moveWithCells="1">
                  <from>
                    <xdr:col>4</xdr:col>
                    <xdr:colOff>0</xdr:colOff>
                    <xdr:row>18</xdr:row>
                    <xdr:rowOff>0</xdr:rowOff>
                  </from>
                  <to>
                    <xdr:col>6</xdr:col>
                    <xdr:colOff>10886</xdr:colOff>
                    <xdr:row>19</xdr:row>
                    <xdr:rowOff>0</xdr:rowOff>
                  </to>
                </anchor>
              </controlPr>
            </control>
          </mc:Choice>
        </mc:AlternateContent>
        <mc:AlternateContent xmlns:mc="http://schemas.openxmlformats.org/markup-compatibility/2006">
          <mc:Choice Requires="x14">
            <control shapeId="80950" r:id="rId57" name="Check Box 54">
              <controlPr defaultSize="0" autoFill="0" autoLine="0" autoPict="0">
                <anchor moveWithCells="1">
                  <from>
                    <xdr:col>2</xdr:col>
                    <xdr:colOff>0</xdr:colOff>
                    <xdr:row>19</xdr:row>
                    <xdr:rowOff>0</xdr:rowOff>
                  </from>
                  <to>
                    <xdr:col>4</xdr:col>
                    <xdr:colOff>10886</xdr:colOff>
                    <xdr:row>20</xdr:row>
                    <xdr:rowOff>0</xdr:rowOff>
                  </to>
                </anchor>
              </controlPr>
            </control>
          </mc:Choice>
        </mc:AlternateContent>
        <mc:AlternateContent xmlns:mc="http://schemas.openxmlformats.org/markup-compatibility/2006">
          <mc:Choice Requires="x14">
            <control shapeId="80951" r:id="rId58" name="Check Box 55">
              <controlPr defaultSize="0" autoFill="0" autoLine="0" autoPict="0">
                <anchor moveWithCells="1">
                  <from>
                    <xdr:col>4</xdr:col>
                    <xdr:colOff>0</xdr:colOff>
                    <xdr:row>19</xdr:row>
                    <xdr:rowOff>0</xdr:rowOff>
                  </from>
                  <to>
                    <xdr:col>6</xdr:col>
                    <xdr:colOff>10886</xdr:colOff>
                    <xdr:row>20</xdr:row>
                    <xdr:rowOff>0</xdr:rowOff>
                  </to>
                </anchor>
              </controlPr>
            </control>
          </mc:Choice>
        </mc:AlternateContent>
        <mc:AlternateContent xmlns:mc="http://schemas.openxmlformats.org/markup-compatibility/2006">
          <mc:Choice Requires="x14">
            <control shapeId="80952" r:id="rId59" name="Check Box 56">
              <controlPr defaultSize="0" autoFill="0" autoLine="0" autoPict="0">
                <anchor moveWithCells="1">
                  <from>
                    <xdr:col>2</xdr:col>
                    <xdr:colOff>0</xdr:colOff>
                    <xdr:row>20</xdr:row>
                    <xdr:rowOff>0</xdr:rowOff>
                  </from>
                  <to>
                    <xdr:col>4</xdr:col>
                    <xdr:colOff>10886</xdr:colOff>
                    <xdr:row>21</xdr:row>
                    <xdr:rowOff>0</xdr:rowOff>
                  </to>
                </anchor>
              </controlPr>
            </control>
          </mc:Choice>
        </mc:AlternateContent>
        <mc:AlternateContent xmlns:mc="http://schemas.openxmlformats.org/markup-compatibility/2006">
          <mc:Choice Requires="x14">
            <control shapeId="80953" r:id="rId60" name="Check Box 57">
              <controlPr defaultSize="0" autoFill="0" autoLine="0" autoPict="0">
                <anchor moveWithCells="1">
                  <from>
                    <xdr:col>4</xdr:col>
                    <xdr:colOff>0</xdr:colOff>
                    <xdr:row>20</xdr:row>
                    <xdr:rowOff>0</xdr:rowOff>
                  </from>
                  <to>
                    <xdr:col>6</xdr:col>
                    <xdr:colOff>10886</xdr:colOff>
                    <xdr:row>21</xdr:row>
                    <xdr:rowOff>0</xdr:rowOff>
                  </to>
                </anchor>
              </controlPr>
            </control>
          </mc:Choice>
        </mc:AlternateContent>
        <mc:AlternateContent xmlns:mc="http://schemas.openxmlformats.org/markup-compatibility/2006">
          <mc:Choice Requires="x14">
            <control shapeId="80954" r:id="rId61" name="Check Box 58">
              <controlPr defaultSize="0" autoFill="0" autoLine="0" autoPict="0">
                <anchor moveWithCells="1">
                  <from>
                    <xdr:col>2</xdr:col>
                    <xdr:colOff>0</xdr:colOff>
                    <xdr:row>21</xdr:row>
                    <xdr:rowOff>0</xdr:rowOff>
                  </from>
                  <to>
                    <xdr:col>4</xdr:col>
                    <xdr:colOff>10886</xdr:colOff>
                    <xdr:row>22</xdr:row>
                    <xdr:rowOff>0</xdr:rowOff>
                  </to>
                </anchor>
              </controlPr>
            </control>
          </mc:Choice>
        </mc:AlternateContent>
        <mc:AlternateContent xmlns:mc="http://schemas.openxmlformats.org/markup-compatibility/2006">
          <mc:Choice Requires="x14">
            <control shapeId="80955" r:id="rId62" name="Check Box 59">
              <controlPr defaultSize="0" autoFill="0" autoLine="0" autoPict="0">
                <anchor moveWithCells="1">
                  <from>
                    <xdr:col>4</xdr:col>
                    <xdr:colOff>0</xdr:colOff>
                    <xdr:row>21</xdr:row>
                    <xdr:rowOff>0</xdr:rowOff>
                  </from>
                  <to>
                    <xdr:col>6</xdr:col>
                    <xdr:colOff>10886</xdr:colOff>
                    <xdr:row>22</xdr:row>
                    <xdr:rowOff>0</xdr:rowOff>
                  </to>
                </anchor>
              </controlPr>
            </control>
          </mc:Choice>
        </mc:AlternateContent>
        <mc:AlternateContent xmlns:mc="http://schemas.openxmlformats.org/markup-compatibility/2006">
          <mc:Choice Requires="x14">
            <control shapeId="80956" r:id="rId63" name="Check Box 60">
              <controlPr defaultSize="0" autoFill="0" autoLine="0" autoPict="0">
                <anchor moveWithCells="1">
                  <from>
                    <xdr:col>2</xdr:col>
                    <xdr:colOff>0</xdr:colOff>
                    <xdr:row>22</xdr:row>
                    <xdr:rowOff>0</xdr:rowOff>
                  </from>
                  <to>
                    <xdr:col>4</xdr:col>
                    <xdr:colOff>10886</xdr:colOff>
                    <xdr:row>23</xdr:row>
                    <xdr:rowOff>0</xdr:rowOff>
                  </to>
                </anchor>
              </controlPr>
            </control>
          </mc:Choice>
        </mc:AlternateContent>
        <mc:AlternateContent xmlns:mc="http://schemas.openxmlformats.org/markup-compatibility/2006">
          <mc:Choice Requires="x14">
            <control shapeId="80957" r:id="rId64" name="Check Box 61">
              <controlPr defaultSize="0" autoFill="0" autoLine="0" autoPict="0">
                <anchor moveWithCells="1">
                  <from>
                    <xdr:col>4</xdr:col>
                    <xdr:colOff>0</xdr:colOff>
                    <xdr:row>22</xdr:row>
                    <xdr:rowOff>0</xdr:rowOff>
                  </from>
                  <to>
                    <xdr:col>6</xdr:col>
                    <xdr:colOff>10886</xdr:colOff>
                    <xdr:row>23</xdr:row>
                    <xdr:rowOff>0</xdr:rowOff>
                  </to>
                </anchor>
              </controlPr>
            </control>
          </mc:Choice>
        </mc:AlternateContent>
        <mc:AlternateContent xmlns:mc="http://schemas.openxmlformats.org/markup-compatibility/2006">
          <mc:Choice Requires="x14">
            <control shapeId="80958" r:id="rId65" name="Check Box 62">
              <controlPr defaultSize="0" autoFill="0" autoLine="0" autoPict="0">
                <anchor moveWithCells="1">
                  <from>
                    <xdr:col>2</xdr:col>
                    <xdr:colOff>0</xdr:colOff>
                    <xdr:row>23</xdr:row>
                    <xdr:rowOff>0</xdr:rowOff>
                  </from>
                  <to>
                    <xdr:col>4</xdr:col>
                    <xdr:colOff>10886</xdr:colOff>
                    <xdr:row>24</xdr:row>
                    <xdr:rowOff>0</xdr:rowOff>
                  </to>
                </anchor>
              </controlPr>
            </control>
          </mc:Choice>
        </mc:AlternateContent>
        <mc:AlternateContent xmlns:mc="http://schemas.openxmlformats.org/markup-compatibility/2006">
          <mc:Choice Requires="x14">
            <control shapeId="80959" r:id="rId66" name="Check Box 63">
              <controlPr defaultSize="0" autoFill="0" autoLine="0" autoPict="0">
                <anchor moveWithCells="1">
                  <from>
                    <xdr:col>4</xdr:col>
                    <xdr:colOff>0</xdr:colOff>
                    <xdr:row>23</xdr:row>
                    <xdr:rowOff>0</xdr:rowOff>
                  </from>
                  <to>
                    <xdr:col>6</xdr:col>
                    <xdr:colOff>10886</xdr:colOff>
                    <xdr:row>24</xdr:row>
                    <xdr:rowOff>0</xdr:rowOff>
                  </to>
                </anchor>
              </controlPr>
            </control>
          </mc:Choice>
        </mc:AlternateContent>
        <mc:AlternateContent xmlns:mc="http://schemas.openxmlformats.org/markup-compatibility/2006">
          <mc:Choice Requires="x14">
            <control shapeId="80960" r:id="rId67" name="Check Box 64">
              <controlPr defaultSize="0" autoFill="0" autoLine="0" autoPict="0">
                <anchor moveWithCells="1">
                  <from>
                    <xdr:col>2</xdr:col>
                    <xdr:colOff>0</xdr:colOff>
                    <xdr:row>24</xdr:row>
                    <xdr:rowOff>0</xdr:rowOff>
                  </from>
                  <to>
                    <xdr:col>4</xdr:col>
                    <xdr:colOff>10886</xdr:colOff>
                    <xdr:row>25</xdr:row>
                    <xdr:rowOff>0</xdr:rowOff>
                  </to>
                </anchor>
              </controlPr>
            </control>
          </mc:Choice>
        </mc:AlternateContent>
        <mc:AlternateContent xmlns:mc="http://schemas.openxmlformats.org/markup-compatibility/2006">
          <mc:Choice Requires="x14">
            <control shapeId="80961" r:id="rId68" name="Check Box 65">
              <controlPr defaultSize="0" autoFill="0" autoLine="0" autoPict="0">
                <anchor moveWithCells="1">
                  <from>
                    <xdr:col>4</xdr:col>
                    <xdr:colOff>0</xdr:colOff>
                    <xdr:row>24</xdr:row>
                    <xdr:rowOff>0</xdr:rowOff>
                  </from>
                  <to>
                    <xdr:col>6</xdr:col>
                    <xdr:colOff>10886</xdr:colOff>
                    <xdr:row>25</xdr:row>
                    <xdr:rowOff>0</xdr:rowOff>
                  </to>
                </anchor>
              </controlPr>
            </control>
          </mc:Choice>
        </mc:AlternateContent>
        <mc:AlternateContent xmlns:mc="http://schemas.openxmlformats.org/markup-compatibility/2006">
          <mc:Choice Requires="x14">
            <control shapeId="80962" r:id="rId69" name="Check Box 66">
              <controlPr defaultSize="0" autoFill="0" autoLine="0" autoPict="0">
                <anchor moveWithCells="1">
                  <from>
                    <xdr:col>2</xdr:col>
                    <xdr:colOff>0</xdr:colOff>
                    <xdr:row>25</xdr:row>
                    <xdr:rowOff>0</xdr:rowOff>
                  </from>
                  <to>
                    <xdr:col>4</xdr:col>
                    <xdr:colOff>10886</xdr:colOff>
                    <xdr:row>26</xdr:row>
                    <xdr:rowOff>0</xdr:rowOff>
                  </to>
                </anchor>
              </controlPr>
            </control>
          </mc:Choice>
        </mc:AlternateContent>
        <mc:AlternateContent xmlns:mc="http://schemas.openxmlformats.org/markup-compatibility/2006">
          <mc:Choice Requires="x14">
            <control shapeId="80963" r:id="rId70" name="Check Box 67">
              <controlPr defaultSize="0" autoFill="0" autoLine="0" autoPict="0">
                <anchor moveWithCells="1">
                  <from>
                    <xdr:col>4</xdr:col>
                    <xdr:colOff>0</xdr:colOff>
                    <xdr:row>25</xdr:row>
                    <xdr:rowOff>0</xdr:rowOff>
                  </from>
                  <to>
                    <xdr:col>6</xdr:col>
                    <xdr:colOff>10886</xdr:colOff>
                    <xdr:row>26</xdr:row>
                    <xdr:rowOff>0</xdr:rowOff>
                  </to>
                </anchor>
              </controlPr>
            </control>
          </mc:Choice>
        </mc:AlternateContent>
        <mc:AlternateContent xmlns:mc="http://schemas.openxmlformats.org/markup-compatibility/2006">
          <mc:Choice Requires="x14">
            <control shapeId="80964" r:id="rId71" name="Check Box 68">
              <controlPr defaultSize="0" autoFill="0" autoLine="0" autoPict="0">
                <anchor moveWithCells="1">
                  <from>
                    <xdr:col>2</xdr:col>
                    <xdr:colOff>0</xdr:colOff>
                    <xdr:row>26</xdr:row>
                    <xdr:rowOff>0</xdr:rowOff>
                  </from>
                  <to>
                    <xdr:col>4</xdr:col>
                    <xdr:colOff>10886</xdr:colOff>
                    <xdr:row>27</xdr:row>
                    <xdr:rowOff>0</xdr:rowOff>
                  </to>
                </anchor>
              </controlPr>
            </control>
          </mc:Choice>
        </mc:AlternateContent>
        <mc:AlternateContent xmlns:mc="http://schemas.openxmlformats.org/markup-compatibility/2006">
          <mc:Choice Requires="x14">
            <control shapeId="80965" r:id="rId72" name="Check Box 69">
              <controlPr defaultSize="0" autoFill="0" autoLine="0" autoPict="0">
                <anchor moveWithCells="1">
                  <from>
                    <xdr:col>4</xdr:col>
                    <xdr:colOff>0</xdr:colOff>
                    <xdr:row>26</xdr:row>
                    <xdr:rowOff>0</xdr:rowOff>
                  </from>
                  <to>
                    <xdr:col>6</xdr:col>
                    <xdr:colOff>10886</xdr:colOff>
                    <xdr:row>27</xdr:row>
                    <xdr:rowOff>0</xdr:rowOff>
                  </to>
                </anchor>
              </controlPr>
            </control>
          </mc:Choice>
        </mc:AlternateContent>
        <mc:AlternateContent xmlns:mc="http://schemas.openxmlformats.org/markup-compatibility/2006">
          <mc:Choice Requires="x14">
            <control shapeId="80966" r:id="rId73" name="Check Box 70">
              <controlPr defaultSize="0" autoFill="0" autoLine="0" autoPict="0">
                <anchor moveWithCells="1">
                  <from>
                    <xdr:col>2</xdr:col>
                    <xdr:colOff>0</xdr:colOff>
                    <xdr:row>27</xdr:row>
                    <xdr:rowOff>0</xdr:rowOff>
                  </from>
                  <to>
                    <xdr:col>4</xdr:col>
                    <xdr:colOff>10886</xdr:colOff>
                    <xdr:row>28</xdr:row>
                    <xdr:rowOff>0</xdr:rowOff>
                  </to>
                </anchor>
              </controlPr>
            </control>
          </mc:Choice>
        </mc:AlternateContent>
        <mc:AlternateContent xmlns:mc="http://schemas.openxmlformats.org/markup-compatibility/2006">
          <mc:Choice Requires="x14">
            <control shapeId="80967" r:id="rId74" name="Check Box 71">
              <controlPr defaultSize="0" autoFill="0" autoLine="0" autoPict="0">
                <anchor moveWithCells="1">
                  <from>
                    <xdr:col>4</xdr:col>
                    <xdr:colOff>0</xdr:colOff>
                    <xdr:row>27</xdr:row>
                    <xdr:rowOff>0</xdr:rowOff>
                  </from>
                  <to>
                    <xdr:col>6</xdr:col>
                    <xdr:colOff>10886</xdr:colOff>
                    <xdr:row>28</xdr:row>
                    <xdr:rowOff>0</xdr:rowOff>
                  </to>
                </anchor>
              </controlPr>
            </control>
          </mc:Choice>
        </mc:AlternateContent>
        <mc:AlternateContent xmlns:mc="http://schemas.openxmlformats.org/markup-compatibility/2006">
          <mc:Choice Requires="x14">
            <control shapeId="80968" r:id="rId75" name="Check Box 72">
              <controlPr defaultSize="0" autoFill="0" autoLine="0" autoPict="0">
                <anchor moveWithCells="1">
                  <from>
                    <xdr:col>2</xdr:col>
                    <xdr:colOff>0</xdr:colOff>
                    <xdr:row>28</xdr:row>
                    <xdr:rowOff>0</xdr:rowOff>
                  </from>
                  <to>
                    <xdr:col>4</xdr:col>
                    <xdr:colOff>10886</xdr:colOff>
                    <xdr:row>29</xdr:row>
                    <xdr:rowOff>0</xdr:rowOff>
                  </to>
                </anchor>
              </controlPr>
            </control>
          </mc:Choice>
        </mc:AlternateContent>
        <mc:AlternateContent xmlns:mc="http://schemas.openxmlformats.org/markup-compatibility/2006">
          <mc:Choice Requires="x14">
            <control shapeId="80969" r:id="rId76" name="Check Box 73">
              <controlPr defaultSize="0" autoFill="0" autoLine="0" autoPict="0">
                <anchor moveWithCells="1">
                  <from>
                    <xdr:col>4</xdr:col>
                    <xdr:colOff>0</xdr:colOff>
                    <xdr:row>28</xdr:row>
                    <xdr:rowOff>0</xdr:rowOff>
                  </from>
                  <to>
                    <xdr:col>6</xdr:col>
                    <xdr:colOff>10886</xdr:colOff>
                    <xdr:row>29</xdr:row>
                    <xdr:rowOff>0</xdr:rowOff>
                  </to>
                </anchor>
              </controlPr>
            </control>
          </mc:Choice>
        </mc:AlternateContent>
        <mc:AlternateContent xmlns:mc="http://schemas.openxmlformats.org/markup-compatibility/2006">
          <mc:Choice Requires="x14">
            <control shapeId="80970" r:id="rId77" name="Check Box 74">
              <controlPr defaultSize="0" autoFill="0" autoLine="0" autoPict="0">
                <anchor moveWithCells="1">
                  <from>
                    <xdr:col>2</xdr:col>
                    <xdr:colOff>0</xdr:colOff>
                    <xdr:row>29</xdr:row>
                    <xdr:rowOff>0</xdr:rowOff>
                  </from>
                  <to>
                    <xdr:col>4</xdr:col>
                    <xdr:colOff>10886</xdr:colOff>
                    <xdr:row>30</xdr:row>
                    <xdr:rowOff>0</xdr:rowOff>
                  </to>
                </anchor>
              </controlPr>
            </control>
          </mc:Choice>
        </mc:AlternateContent>
        <mc:AlternateContent xmlns:mc="http://schemas.openxmlformats.org/markup-compatibility/2006">
          <mc:Choice Requires="x14">
            <control shapeId="80971" r:id="rId78" name="Check Box 75">
              <controlPr defaultSize="0" autoFill="0" autoLine="0" autoPict="0">
                <anchor moveWithCells="1">
                  <from>
                    <xdr:col>4</xdr:col>
                    <xdr:colOff>0</xdr:colOff>
                    <xdr:row>29</xdr:row>
                    <xdr:rowOff>0</xdr:rowOff>
                  </from>
                  <to>
                    <xdr:col>6</xdr:col>
                    <xdr:colOff>10886</xdr:colOff>
                    <xdr:row>30</xdr:row>
                    <xdr:rowOff>0</xdr:rowOff>
                  </to>
                </anchor>
              </controlPr>
            </control>
          </mc:Choice>
        </mc:AlternateContent>
        <mc:AlternateContent xmlns:mc="http://schemas.openxmlformats.org/markup-compatibility/2006">
          <mc:Choice Requires="x14">
            <control shapeId="80972" r:id="rId79" name="Check Box 76">
              <controlPr defaultSize="0" autoFill="0" autoLine="0" autoPict="0">
                <anchor moveWithCells="1">
                  <from>
                    <xdr:col>2</xdr:col>
                    <xdr:colOff>0</xdr:colOff>
                    <xdr:row>30</xdr:row>
                    <xdr:rowOff>0</xdr:rowOff>
                  </from>
                  <to>
                    <xdr:col>4</xdr:col>
                    <xdr:colOff>10886</xdr:colOff>
                    <xdr:row>31</xdr:row>
                    <xdr:rowOff>0</xdr:rowOff>
                  </to>
                </anchor>
              </controlPr>
            </control>
          </mc:Choice>
        </mc:AlternateContent>
        <mc:AlternateContent xmlns:mc="http://schemas.openxmlformats.org/markup-compatibility/2006">
          <mc:Choice Requires="x14">
            <control shapeId="80973" r:id="rId80" name="Check Box 77">
              <controlPr defaultSize="0" autoFill="0" autoLine="0" autoPict="0">
                <anchor moveWithCells="1">
                  <from>
                    <xdr:col>4</xdr:col>
                    <xdr:colOff>0</xdr:colOff>
                    <xdr:row>30</xdr:row>
                    <xdr:rowOff>0</xdr:rowOff>
                  </from>
                  <to>
                    <xdr:col>6</xdr:col>
                    <xdr:colOff>10886</xdr:colOff>
                    <xdr:row>31</xdr:row>
                    <xdr:rowOff>0</xdr:rowOff>
                  </to>
                </anchor>
              </controlPr>
            </control>
          </mc:Choice>
        </mc:AlternateContent>
        <mc:AlternateContent xmlns:mc="http://schemas.openxmlformats.org/markup-compatibility/2006">
          <mc:Choice Requires="x14">
            <control shapeId="80974" r:id="rId81" name="Check Box 78">
              <controlPr defaultSize="0" autoFill="0" autoLine="0" autoPict="0">
                <anchor moveWithCells="1">
                  <from>
                    <xdr:col>2</xdr:col>
                    <xdr:colOff>0</xdr:colOff>
                    <xdr:row>31</xdr:row>
                    <xdr:rowOff>0</xdr:rowOff>
                  </from>
                  <to>
                    <xdr:col>4</xdr:col>
                    <xdr:colOff>10886</xdr:colOff>
                    <xdr:row>32</xdr:row>
                    <xdr:rowOff>0</xdr:rowOff>
                  </to>
                </anchor>
              </controlPr>
            </control>
          </mc:Choice>
        </mc:AlternateContent>
        <mc:AlternateContent xmlns:mc="http://schemas.openxmlformats.org/markup-compatibility/2006">
          <mc:Choice Requires="x14">
            <control shapeId="80975" r:id="rId82" name="Check Box 79">
              <controlPr defaultSize="0" autoFill="0" autoLine="0" autoPict="0">
                <anchor moveWithCells="1">
                  <from>
                    <xdr:col>4</xdr:col>
                    <xdr:colOff>0</xdr:colOff>
                    <xdr:row>31</xdr:row>
                    <xdr:rowOff>0</xdr:rowOff>
                  </from>
                  <to>
                    <xdr:col>6</xdr:col>
                    <xdr:colOff>10886</xdr:colOff>
                    <xdr:row>32</xdr:row>
                    <xdr:rowOff>0</xdr:rowOff>
                  </to>
                </anchor>
              </controlPr>
            </control>
          </mc:Choice>
        </mc:AlternateContent>
        <mc:AlternateContent xmlns:mc="http://schemas.openxmlformats.org/markup-compatibility/2006">
          <mc:Choice Requires="x14">
            <control shapeId="80976" r:id="rId83" name="Check Box 80">
              <controlPr defaultSize="0" autoFill="0" autoLine="0" autoPict="0">
                <anchor moveWithCells="1">
                  <from>
                    <xdr:col>2</xdr:col>
                    <xdr:colOff>0</xdr:colOff>
                    <xdr:row>32</xdr:row>
                    <xdr:rowOff>0</xdr:rowOff>
                  </from>
                  <to>
                    <xdr:col>4</xdr:col>
                    <xdr:colOff>10886</xdr:colOff>
                    <xdr:row>33</xdr:row>
                    <xdr:rowOff>0</xdr:rowOff>
                  </to>
                </anchor>
              </controlPr>
            </control>
          </mc:Choice>
        </mc:AlternateContent>
        <mc:AlternateContent xmlns:mc="http://schemas.openxmlformats.org/markup-compatibility/2006">
          <mc:Choice Requires="x14">
            <control shapeId="80977" r:id="rId84" name="Check Box 81">
              <controlPr defaultSize="0" autoFill="0" autoLine="0" autoPict="0">
                <anchor moveWithCells="1">
                  <from>
                    <xdr:col>4</xdr:col>
                    <xdr:colOff>0</xdr:colOff>
                    <xdr:row>32</xdr:row>
                    <xdr:rowOff>0</xdr:rowOff>
                  </from>
                  <to>
                    <xdr:col>6</xdr:col>
                    <xdr:colOff>10886</xdr:colOff>
                    <xdr:row>33</xdr:row>
                    <xdr:rowOff>0</xdr:rowOff>
                  </to>
                </anchor>
              </controlPr>
            </control>
          </mc:Choice>
        </mc:AlternateContent>
        <mc:AlternateContent xmlns:mc="http://schemas.openxmlformats.org/markup-compatibility/2006">
          <mc:Choice Requires="x14">
            <control shapeId="80978" r:id="rId85" name="Check Box 82">
              <controlPr defaultSize="0" autoFill="0" autoLine="0" autoPict="0">
                <anchor moveWithCells="1">
                  <from>
                    <xdr:col>2</xdr:col>
                    <xdr:colOff>0</xdr:colOff>
                    <xdr:row>33</xdr:row>
                    <xdr:rowOff>0</xdr:rowOff>
                  </from>
                  <to>
                    <xdr:col>4</xdr:col>
                    <xdr:colOff>10886</xdr:colOff>
                    <xdr:row>34</xdr:row>
                    <xdr:rowOff>0</xdr:rowOff>
                  </to>
                </anchor>
              </controlPr>
            </control>
          </mc:Choice>
        </mc:AlternateContent>
        <mc:AlternateContent xmlns:mc="http://schemas.openxmlformats.org/markup-compatibility/2006">
          <mc:Choice Requires="x14">
            <control shapeId="80979" r:id="rId86" name="Check Box 83">
              <controlPr defaultSize="0" autoFill="0" autoLine="0" autoPict="0">
                <anchor moveWithCells="1">
                  <from>
                    <xdr:col>4</xdr:col>
                    <xdr:colOff>0</xdr:colOff>
                    <xdr:row>33</xdr:row>
                    <xdr:rowOff>0</xdr:rowOff>
                  </from>
                  <to>
                    <xdr:col>6</xdr:col>
                    <xdr:colOff>10886</xdr:colOff>
                    <xdr:row>34</xdr:row>
                    <xdr:rowOff>0</xdr:rowOff>
                  </to>
                </anchor>
              </controlPr>
            </control>
          </mc:Choice>
        </mc:AlternateContent>
        <mc:AlternateContent xmlns:mc="http://schemas.openxmlformats.org/markup-compatibility/2006">
          <mc:Choice Requires="x14">
            <control shapeId="80980" r:id="rId87" name="Check Box 84">
              <controlPr defaultSize="0" autoFill="0" autoLine="0" autoPict="0">
                <anchor moveWithCells="1">
                  <from>
                    <xdr:col>2</xdr:col>
                    <xdr:colOff>0</xdr:colOff>
                    <xdr:row>34</xdr:row>
                    <xdr:rowOff>0</xdr:rowOff>
                  </from>
                  <to>
                    <xdr:col>4</xdr:col>
                    <xdr:colOff>10886</xdr:colOff>
                    <xdr:row>35</xdr:row>
                    <xdr:rowOff>0</xdr:rowOff>
                  </to>
                </anchor>
              </controlPr>
            </control>
          </mc:Choice>
        </mc:AlternateContent>
        <mc:AlternateContent xmlns:mc="http://schemas.openxmlformats.org/markup-compatibility/2006">
          <mc:Choice Requires="x14">
            <control shapeId="80981" r:id="rId88" name="Check Box 85">
              <controlPr defaultSize="0" autoFill="0" autoLine="0" autoPict="0">
                <anchor moveWithCells="1">
                  <from>
                    <xdr:col>4</xdr:col>
                    <xdr:colOff>0</xdr:colOff>
                    <xdr:row>34</xdr:row>
                    <xdr:rowOff>0</xdr:rowOff>
                  </from>
                  <to>
                    <xdr:col>6</xdr:col>
                    <xdr:colOff>10886</xdr:colOff>
                    <xdr:row>35</xdr:row>
                    <xdr:rowOff>0</xdr:rowOff>
                  </to>
                </anchor>
              </controlPr>
            </control>
          </mc:Choice>
        </mc:AlternateContent>
        <mc:AlternateContent xmlns:mc="http://schemas.openxmlformats.org/markup-compatibility/2006">
          <mc:Choice Requires="x14">
            <control shapeId="80982" r:id="rId89" name="Check Box 86">
              <controlPr defaultSize="0" autoFill="0" autoLine="0" autoPict="0">
                <anchor moveWithCells="1">
                  <from>
                    <xdr:col>2</xdr:col>
                    <xdr:colOff>0</xdr:colOff>
                    <xdr:row>35</xdr:row>
                    <xdr:rowOff>0</xdr:rowOff>
                  </from>
                  <to>
                    <xdr:col>4</xdr:col>
                    <xdr:colOff>10886</xdr:colOff>
                    <xdr:row>36</xdr:row>
                    <xdr:rowOff>0</xdr:rowOff>
                  </to>
                </anchor>
              </controlPr>
            </control>
          </mc:Choice>
        </mc:AlternateContent>
        <mc:AlternateContent xmlns:mc="http://schemas.openxmlformats.org/markup-compatibility/2006">
          <mc:Choice Requires="x14">
            <control shapeId="80983" r:id="rId90" name="Check Box 87">
              <controlPr defaultSize="0" autoFill="0" autoLine="0" autoPict="0">
                <anchor moveWithCells="1">
                  <from>
                    <xdr:col>4</xdr:col>
                    <xdr:colOff>0</xdr:colOff>
                    <xdr:row>35</xdr:row>
                    <xdr:rowOff>0</xdr:rowOff>
                  </from>
                  <to>
                    <xdr:col>6</xdr:col>
                    <xdr:colOff>10886</xdr:colOff>
                    <xdr:row>36</xdr:row>
                    <xdr:rowOff>0</xdr:rowOff>
                  </to>
                </anchor>
              </controlPr>
            </control>
          </mc:Choice>
        </mc:AlternateContent>
        <mc:AlternateContent xmlns:mc="http://schemas.openxmlformats.org/markup-compatibility/2006">
          <mc:Choice Requires="x14">
            <control shapeId="80984" r:id="rId91" name="Check Box 88">
              <controlPr defaultSize="0" autoFill="0" autoLine="0" autoPict="0">
                <anchor moveWithCells="1">
                  <from>
                    <xdr:col>9</xdr:col>
                    <xdr:colOff>103414</xdr:colOff>
                    <xdr:row>10</xdr:row>
                    <xdr:rowOff>0</xdr:rowOff>
                  </from>
                  <to>
                    <xdr:col>10</xdr:col>
                    <xdr:colOff>10886</xdr:colOff>
                    <xdr:row>11</xdr:row>
                    <xdr:rowOff>0</xdr:rowOff>
                  </to>
                </anchor>
              </controlPr>
            </control>
          </mc:Choice>
        </mc:AlternateContent>
        <mc:AlternateContent xmlns:mc="http://schemas.openxmlformats.org/markup-compatibility/2006">
          <mc:Choice Requires="x14">
            <control shapeId="80985" r:id="rId92" name="Check Box 89">
              <controlPr defaultSize="0" autoFill="0" autoLine="0" autoPict="0">
                <anchor moveWithCells="1">
                  <from>
                    <xdr:col>9</xdr:col>
                    <xdr:colOff>103414</xdr:colOff>
                    <xdr:row>22</xdr:row>
                    <xdr:rowOff>0</xdr:rowOff>
                  </from>
                  <to>
                    <xdr:col>10</xdr:col>
                    <xdr:colOff>10886</xdr:colOff>
                    <xdr:row>23</xdr:row>
                    <xdr:rowOff>0</xdr:rowOff>
                  </to>
                </anchor>
              </controlPr>
            </control>
          </mc:Choice>
        </mc:AlternateContent>
        <mc:AlternateContent xmlns:mc="http://schemas.openxmlformats.org/markup-compatibility/2006">
          <mc:Choice Requires="x14">
            <control shapeId="80986" r:id="rId93" name="Check Box 90">
              <controlPr defaultSize="0" autoFill="0" autoLine="0" autoPict="0">
                <anchor moveWithCells="1">
                  <from>
                    <xdr:col>9</xdr:col>
                    <xdr:colOff>103414</xdr:colOff>
                    <xdr:row>23</xdr:row>
                    <xdr:rowOff>0</xdr:rowOff>
                  </from>
                  <to>
                    <xdr:col>10</xdr:col>
                    <xdr:colOff>10886</xdr:colOff>
                    <xdr:row>24</xdr:row>
                    <xdr:rowOff>0</xdr:rowOff>
                  </to>
                </anchor>
              </controlPr>
            </control>
          </mc:Choice>
        </mc:AlternateContent>
        <mc:AlternateContent xmlns:mc="http://schemas.openxmlformats.org/markup-compatibility/2006">
          <mc:Choice Requires="x14">
            <control shapeId="80987" r:id="rId94" name="Check Box 91">
              <controlPr defaultSize="0" autoFill="0" autoLine="0" autoPict="0">
                <anchor moveWithCells="1">
                  <from>
                    <xdr:col>9</xdr:col>
                    <xdr:colOff>103414</xdr:colOff>
                    <xdr:row>24</xdr:row>
                    <xdr:rowOff>0</xdr:rowOff>
                  </from>
                  <to>
                    <xdr:col>10</xdr:col>
                    <xdr:colOff>10886</xdr:colOff>
                    <xdr:row>25</xdr:row>
                    <xdr:rowOff>0</xdr:rowOff>
                  </to>
                </anchor>
              </controlPr>
            </control>
          </mc:Choice>
        </mc:AlternateContent>
        <mc:AlternateContent xmlns:mc="http://schemas.openxmlformats.org/markup-compatibility/2006">
          <mc:Choice Requires="x14">
            <control shapeId="80988" r:id="rId95" name="Check Box 92">
              <controlPr defaultSize="0" autoFill="0" autoLine="0" autoPict="0">
                <anchor moveWithCells="1">
                  <from>
                    <xdr:col>9</xdr:col>
                    <xdr:colOff>103414</xdr:colOff>
                    <xdr:row>25</xdr:row>
                    <xdr:rowOff>0</xdr:rowOff>
                  </from>
                  <to>
                    <xdr:col>10</xdr:col>
                    <xdr:colOff>10886</xdr:colOff>
                    <xdr:row>26</xdr:row>
                    <xdr:rowOff>0</xdr:rowOff>
                  </to>
                </anchor>
              </controlPr>
            </control>
          </mc:Choice>
        </mc:AlternateContent>
        <mc:AlternateContent xmlns:mc="http://schemas.openxmlformats.org/markup-compatibility/2006">
          <mc:Choice Requires="x14">
            <control shapeId="80989" r:id="rId96" name="Check Box 93">
              <controlPr defaultSize="0" autoFill="0" autoLine="0" autoPict="0">
                <anchor moveWithCells="1">
                  <from>
                    <xdr:col>9</xdr:col>
                    <xdr:colOff>103414</xdr:colOff>
                    <xdr:row>26</xdr:row>
                    <xdr:rowOff>0</xdr:rowOff>
                  </from>
                  <to>
                    <xdr:col>10</xdr:col>
                    <xdr:colOff>10886</xdr:colOff>
                    <xdr:row>27</xdr:row>
                    <xdr:rowOff>0</xdr:rowOff>
                  </to>
                </anchor>
              </controlPr>
            </control>
          </mc:Choice>
        </mc:AlternateContent>
        <mc:AlternateContent xmlns:mc="http://schemas.openxmlformats.org/markup-compatibility/2006">
          <mc:Choice Requires="x14">
            <control shapeId="80990" r:id="rId97" name="Check Box 94">
              <controlPr defaultSize="0" autoFill="0" autoLine="0" autoPict="0">
                <anchor moveWithCells="1">
                  <from>
                    <xdr:col>9</xdr:col>
                    <xdr:colOff>103414</xdr:colOff>
                    <xdr:row>27</xdr:row>
                    <xdr:rowOff>0</xdr:rowOff>
                  </from>
                  <to>
                    <xdr:col>10</xdr:col>
                    <xdr:colOff>10886</xdr:colOff>
                    <xdr:row>28</xdr:row>
                    <xdr:rowOff>0</xdr:rowOff>
                  </to>
                </anchor>
              </controlPr>
            </control>
          </mc:Choice>
        </mc:AlternateContent>
        <mc:AlternateContent xmlns:mc="http://schemas.openxmlformats.org/markup-compatibility/2006">
          <mc:Choice Requires="x14">
            <control shapeId="80991" r:id="rId98" name="Check Box 95">
              <controlPr defaultSize="0" autoFill="0" autoLine="0" autoPict="0">
                <anchor moveWithCells="1">
                  <from>
                    <xdr:col>9</xdr:col>
                    <xdr:colOff>103414</xdr:colOff>
                    <xdr:row>28</xdr:row>
                    <xdr:rowOff>0</xdr:rowOff>
                  </from>
                  <to>
                    <xdr:col>10</xdr:col>
                    <xdr:colOff>10886</xdr:colOff>
                    <xdr:row>29</xdr:row>
                    <xdr:rowOff>0</xdr:rowOff>
                  </to>
                </anchor>
              </controlPr>
            </control>
          </mc:Choice>
        </mc:AlternateContent>
        <mc:AlternateContent xmlns:mc="http://schemas.openxmlformats.org/markup-compatibility/2006">
          <mc:Choice Requires="x14">
            <control shapeId="80992" r:id="rId99" name="Check Box 96">
              <controlPr defaultSize="0" autoFill="0" autoLine="0" autoPict="0">
                <anchor moveWithCells="1">
                  <from>
                    <xdr:col>9</xdr:col>
                    <xdr:colOff>103414</xdr:colOff>
                    <xdr:row>29</xdr:row>
                    <xdr:rowOff>0</xdr:rowOff>
                  </from>
                  <to>
                    <xdr:col>10</xdr:col>
                    <xdr:colOff>10886</xdr:colOff>
                    <xdr:row>30</xdr:row>
                    <xdr:rowOff>0</xdr:rowOff>
                  </to>
                </anchor>
              </controlPr>
            </control>
          </mc:Choice>
        </mc:AlternateContent>
        <mc:AlternateContent xmlns:mc="http://schemas.openxmlformats.org/markup-compatibility/2006">
          <mc:Choice Requires="x14">
            <control shapeId="80993" r:id="rId100" name="Check Box 97">
              <controlPr defaultSize="0" autoFill="0" autoLine="0" autoPict="0">
                <anchor moveWithCells="1">
                  <from>
                    <xdr:col>9</xdr:col>
                    <xdr:colOff>103414</xdr:colOff>
                    <xdr:row>30</xdr:row>
                    <xdr:rowOff>0</xdr:rowOff>
                  </from>
                  <to>
                    <xdr:col>10</xdr:col>
                    <xdr:colOff>10886</xdr:colOff>
                    <xdr:row>31</xdr:row>
                    <xdr:rowOff>0</xdr:rowOff>
                  </to>
                </anchor>
              </controlPr>
            </control>
          </mc:Choice>
        </mc:AlternateContent>
        <mc:AlternateContent xmlns:mc="http://schemas.openxmlformats.org/markup-compatibility/2006">
          <mc:Choice Requires="x14">
            <control shapeId="80994" r:id="rId101" name="Check Box 98">
              <controlPr defaultSize="0" autoFill="0" autoLine="0" autoPict="0">
                <anchor moveWithCells="1">
                  <from>
                    <xdr:col>9</xdr:col>
                    <xdr:colOff>103414</xdr:colOff>
                    <xdr:row>31</xdr:row>
                    <xdr:rowOff>0</xdr:rowOff>
                  </from>
                  <to>
                    <xdr:col>10</xdr:col>
                    <xdr:colOff>10886</xdr:colOff>
                    <xdr:row>32</xdr:row>
                    <xdr:rowOff>0</xdr:rowOff>
                  </to>
                </anchor>
              </controlPr>
            </control>
          </mc:Choice>
        </mc:AlternateContent>
        <mc:AlternateContent xmlns:mc="http://schemas.openxmlformats.org/markup-compatibility/2006">
          <mc:Choice Requires="x14">
            <control shapeId="80995" r:id="rId102" name="Check Box 99">
              <controlPr defaultSize="0" autoFill="0" autoLine="0" autoPict="0">
                <anchor moveWithCells="1">
                  <from>
                    <xdr:col>9</xdr:col>
                    <xdr:colOff>103414</xdr:colOff>
                    <xdr:row>32</xdr:row>
                    <xdr:rowOff>0</xdr:rowOff>
                  </from>
                  <to>
                    <xdr:col>10</xdr:col>
                    <xdr:colOff>10886</xdr:colOff>
                    <xdr:row>33</xdr:row>
                    <xdr:rowOff>0</xdr:rowOff>
                  </to>
                </anchor>
              </controlPr>
            </control>
          </mc:Choice>
        </mc:AlternateContent>
        <mc:AlternateContent xmlns:mc="http://schemas.openxmlformats.org/markup-compatibility/2006">
          <mc:Choice Requires="x14">
            <control shapeId="80996" r:id="rId103" name="Check Box 100">
              <controlPr defaultSize="0" autoFill="0" autoLine="0" autoPict="0">
                <anchor moveWithCells="1">
                  <from>
                    <xdr:col>9</xdr:col>
                    <xdr:colOff>103414</xdr:colOff>
                    <xdr:row>33</xdr:row>
                    <xdr:rowOff>0</xdr:rowOff>
                  </from>
                  <to>
                    <xdr:col>10</xdr:col>
                    <xdr:colOff>10886</xdr:colOff>
                    <xdr:row>34</xdr:row>
                    <xdr:rowOff>0</xdr:rowOff>
                  </to>
                </anchor>
              </controlPr>
            </control>
          </mc:Choice>
        </mc:AlternateContent>
        <mc:AlternateContent xmlns:mc="http://schemas.openxmlformats.org/markup-compatibility/2006">
          <mc:Choice Requires="x14">
            <control shapeId="80997" r:id="rId104" name="Check Box 101">
              <controlPr defaultSize="0" autoFill="0" autoLine="0" autoPict="0">
                <anchor moveWithCells="1">
                  <from>
                    <xdr:col>9</xdr:col>
                    <xdr:colOff>103414</xdr:colOff>
                    <xdr:row>34</xdr:row>
                    <xdr:rowOff>0</xdr:rowOff>
                  </from>
                  <to>
                    <xdr:col>10</xdr:col>
                    <xdr:colOff>10886</xdr:colOff>
                    <xdr:row>35</xdr:row>
                    <xdr:rowOff>0</xdr:rowOff>
                  </to>
                </anchor>
              </controlPr>
            </control>
          </mc:Choice>
        </mc:AlternateContent>
        <mc:AlternateContent xmlns:mc="http://schemas.openxmlformats.org/markup-compatibility/2006">
          <mc:Choice Requires="x14">
            <control shapeId="80998" r:id="rId105" name="Check Box 102">
              <controlPr defaultSize="0" autoFill="0" autoLine="0" autoPict="0">
                <anchor moveWithCells="1">
                  <from>
                    <xdr:col>9</xdr:col>
                    <xdr:colOff>103414</xdr:colOff>
                    <xdr:row>35</xdr:row>
                    <xdr:rowOff>0</xdr:rowOff>
                  </from>
                  <to>
                    <xdr:col>10</xdr:col>
                    <xdr:colOff>10886</xdr:colOff>
                    <xdr:row>36</xdr:row>
                    <xdr:rowOff>0</xdr:rowOff>
                  </to>
                </anchor>
              </controlPr>
            </control>
          </mc:Choice>
        </mc:AlternateContent>
        <mc:AlternateContent xmlns:mc="http://schemas.openxmlformats.org/markup-compatibility/2006">
          <mc:Choice Requires="x14">
            <control shapeId="80999" r:id="rId106" name="Check Box 103">
              <controlPr defaultSize="0" autoFill="0" autoLine="0" autoPict="0">
                <anchor moveWithCells="1">
                  <from>
                    <xdr:col>9</xdr:col>
                    <xdr:colOff>103414</xdr:colOff>
                    <xdr:row>7</xdr:row>
                    <xdr:rowOff>0</xdr:rowOff>
                  </from>
                  <to>
                    <xdr:col>10</xdr:col>
                    <xdr:colOff>10886</xdr:colOff>
                    <xdr:row>10</xdr:row>
                    <xdr:rowOff>0</xdr:rowOff>
                  </to>
                </anchor>
              </controlPr>
            </control>
          </mc:Choice>
        </mc:AlternateContent>
        <mc:AlternateContent xmlns:mc="http://schemas.openxmlformats.org/markup-compatibility/2006">
          <mc:Choice Requires="x14">
            <control shapeId="81000" r:id="rId107" name="Check Box 104">
              <controlPr defaultSize="0" autoFill="0" autoLine="0" autoPict="0">
                <anchor moveWithCells="1">
                  <from>
                    <xdr:col>10</xdr:col>
                    <xdr:colOff>103414</xdr:colOff>
                    <xdr:row>10</xdr:row>
                    <xdr:rowOff>0</xdr:rowOff>
                  </from>
                  <to>
                    <xdr:col>11</xdr:col>
                    <xdr:colOff>10886</xdr:colOff>
                    <xdr:row>11</xdr:row>
                    <xdr:rowOff>0</xdr:rowOff>
                  </to>
                </anchor>
              </controlPr>
            </control>
          </mc:Choice>
        </mc:AlternateContent>
        <mc:AlternateContent xmlns:mc="http://schemas.openxmlformats.org/markup-compatibility/2006">
          <mc:Choice Requires="x14">
            <control shapeId="81001" r:id="rId108" name="Check Box 105">
              <controlPr defaultSize="0" autoFill="0" autoLine="0" autoPict="0">
                <anchor moveWithCells="1">
                  <from>
                    <xdr:col>10</xdr:col>
                    <xdr:colOff>103414</xdr:colOff>
                    <xdr:row>11</xdr:row>
                    <xdr:rowOff>0</xdr:rowOff>
                  </from>
                  <to>
                    <xdr:col>11</xdr:col>
                    <xdr:colOff>10886</xdr:colOff>
                    <xdr:row>12</xdr:row>
                    <xdr:rowOff>0</xdr:rowOff>
                  </to>
                </anchor>
              </controlPr>
            </control>
          </mc:Choice>
        </mc:AlternateContent>
        <mc:AlternateContent xmlns:mc="http://schemas.openxmlformats.org/markup-compatibility/2006">
          <mc:Choice Requires="x14">
            <control shapeId="81002" r:id="rId109" name="Check Box 106">
              <controlPr defaultSize="0" autoFill="0" autoLine="0" autoPict="0">
                <anchor moveWithCells="1">
                  <from>
                    <xdr:col>10</xdr:col>
                    <xdr:colOff>103414</xdr:colOff>
                    <xdr:row>12</xdr:row>
                    <xdr:rowOff>0</xdr:rowOff>
                  </from>
                  <to>
                    <xdr:col>11</xdr:col>
                    <xdr:colOff>10886</xdr:colOff>
                    <xdr:row>13</xdr:row>
                    <xdr:rowOff>0</xdr:rowOff>
                  </to>
                </anchor>
              </controlPr>
            </control>
          </mc:Choice>
        </mc:AlternateContent>
        <mc:AlternateContent xmlns:mc="http://schemas.openxmlformats.org/markup-compatibility/2006">
          <mc:Choice Requires="x14">
            <control shapeId="81003" r:id="rId110" name="Check Box 107">
              <controlPr defaultSize="0" autoFill="0" autoLine="0" autoPict="0">
                <anchor moveWithCells="1">
                  <from>
                    <xdr:col>10</xdr:col>
                    <xdr:colOff>103414</xdr:colOff>
                    <xdr:row>13</xdr:row>
                    <xdr:rowOff>0</xdr:rowOff>
                  </from>
                  <to>
                    <xdr:col>11</xdr:col>
                    <xdr:colOff>10886</xdr:colOff>
                    <xdr:row>14</xdr:row>
                    <xdr:rowOff>0</xdr:rowOff>
                  </to>
                </anchor>
              </controlPr>
            </control>
          </mc:Choice>
        </mc:AlternateContent>
        <mc:AlternateContent xmlns:mc="http://schemas.openxmlformats.org/markup-compatibility/2006">
          <mc:Choice Requires="x14">
            <control shapeId="81004" r:id="rId111" name="Check Box 108">
              <controlPr defaultSize="0" autoFill="0" autoLine="0" autoPict="0">
                <anchor moveWithCells="1">
                  <from>
                    <xdr:col>10</xdr:col>
                    <xdr:colOff>103414</xdr:colOff>
                    <xdr:row>14</xdr:row>
                    <xdr:rowOff>0</xdr:rowOff>
                  </from>
                  <to>
                    <xdr:col>11</xdr:col>
                    <xdr:colOff>10886</xdr:colOff>
                    <xdr:row>15</xdr:row>
                    <xdr:rowOff>0</xdr:rowOff>
                  </to>
                </anchor>
              </controlPr>
            </control>
          </mc:Choice>
        </mc:AlternateContent>
        <mc:AlternateContent xmlns:mc="http://schemas.openxmlformats.org/markup-compatibility/2006">
          <mc:Choice Requires="x14">
            <control shapeId="81005" r:id="rId112" name="Check Box 109">
              <controlPr defaultSize="0" autoFill="0" autoLine="0" autoPict="0">
                <anchor moveWithCells="1">
                  <from>
                    <xdr:col>10</xdr:col>
                    <xdr:colOff>103414</xdr:colOff>
                    <xdr:row>15</xdr:row>
                    <xdr:rowOff>0</xdr:rowOff>
                  </from>
                  <to>
                    <xdr:col>11</xdr:col>
                    <xdr:colOff>10886</xdr:colOff>
                    <xdr:row>16</xdr:row>
                    <xdr:rowOff>0</xdr:rowOff>
                  </to>
                </anchor>
              </controlPr>
            </control>
          </mc:Choice>
        </mc:AlternateContent>
        <mc:AlternateContent xmlns:mc="http://schemas.openxmlformats.org/markup-compatibility/2006">
          <mc:Choice Requires="x14">
            <control shapeId="81006" r:id="rId113" name="Check Box 110">
              <controlPr defaultSize="0" autoFill="0" autoLine="0" autoPict="0">
                <anchor moveWithCells="1">
                  <from>
                    <xdr:col>10</xdr:col>
                    <xdr:colOff>103414</xdr:colOff>
                    <xdr:row>16</xdr:row>
                    <xdr:rowOff>0</xdr:rowOff>
                  </from>
                  <to>
                    <xdr:col>11</xdr:col>
                    <xdr:colOff>10886</xdr:colOff>
                    <xdr:row>17</xdr:row>
                    <xdr:rowOff>0</xdr:rowOff>
                  </to>
                </anchor>
              </controlPr>
            </control>
          </mc:Choice>
        </mc:AlternateContent>
        <mc:AlternateContent xmlns:mc="http://schemas.openxmlformats.org/markup-compatibility/2006">
          <mc:Choice Requires="x14">
            <control shapeId="81007" r:id="rId114" name="Check Box 111">
              <controlPr defaultSize="0" autoFill="0" autoLine="0" autoPict="0">
                <anchor moveWithCells="1">
                  <from>
                    <xdr:col>10</xdr:col>
                    <xdr:colOff>103414</xdr:colOff>
                    <xdr:row>17</xdr:row>
                    <xdr:rowOff>0</xdr:rowOff>
                  </from>
                  <to>
                    <xdr:col>11</xdr:col>
                    <xdr:colOff>10886</xdr:colOff>
                    <xdr:row>18</xdr:row>
                    <xdr:rowOff>0</xdr:rowOff>
                  </to>
                </anchor>
              </controlPr>
            </control>
          </mc:Choice>
        </mc:AlternateContent>
        <mc:AlternateContent xmlns:mc="http://schemas.openxmlformats.org/markup-compatibility/2006">
          <mc:Choice Requires="x14">
            <control shapeId="81008" r:id="rId115" name="Check Box 112">
              <controlPr defaultSize="0" autoFill="0" autoLine="0" autoPict="0">
                <anchor moveWithCells="1">
                  <from>
                    <xdr:col>10</xdr:col>
                    <xdr:colOff>103414</xdr:colOff>
                    <xdr:row>18</xdr:row>
                    <xdr:rowOff>0</xdr:rowOff>
                  </from>
                  <to>
                    <xdr:col>11</xdr:col>
                    <xdr:colOff>10886</xdr:colOff>
                    <xdr:row>19</xdr:row>
                    <xdr:rowOff>0</xdr:rowOff>
                  </to>
                </anchor>
              </controlPr>
            </control>
          </mc:Choice>
        </mc:AlternateContent>
        <mc:AlternateContent xmlns:mc="http://schemas.openxmlformats.org/markup-compatibility/2006">
          <mc:Choice Requires="x14">
            <control shapeId="81009" r:id="rId116" name="Check Box 113">
              <controlPr defaultSize="0" autoFill="0" autoLine="0" autoPict="0">
                <anchor moveWithCells="1">
                  <from>
                    <xdr:col>10</xdr:col>
                    <xdr:colOff>103414</xdr:colOff>
                    <xdr:row>19</xdr:row>
                    <xdr:rowOff>0</xdr:rowOff>
                  </from>
                  <to>
                    <xdr:col>11</xdr:col>
                    <xdr:colOff>10886</xdr:colOff>
                    <xdr:row>20</xdr:row>
                    <xdr:rowOff>0</xdr:rowOff>
                  </to>
                </anchor>
              </controlPr>
            </control>
          </mc:Choice>
        </mc:AlternateContent>
        <mc:AlternateContent xmlns:mc="http://schemas.openxmlformats.org/markup-compatibility/2006">
          <mc:Choice Requires="x14">
            <control shapeId="81010" r:id="rId117" name="Check Box 114">
              <controlPr defaultSize="0" autoFill="0" autoLine="0" autoPict="0">
                <anchor moveWithCells="1">
                  <from>
                    <xdr:col>10</xdr:col>
                    <xdr:colOff>103414</xdr:colOff>
                    <xdr:row>20</xdr:row>
                    <xdr:rowOff>0</xdr:rowOff>
                  </from>
                  <to>
                    <xdr:col>11</xdr:col>
                    <xdr:colOff>10886</xdr:colOff>
                    <xdr:row>21</xdr:row>
                    <xdr:rowOff>0</xdr:rowOff>
                  </to>
                </anchor>
              </controlPr>
            </control>
          </mc:Choice>
        </mc:AlternateContent>
        <mc:AlternateContent xmlns:mc="http://schemas.openxmlformats.org/markup-compatibility/2006">
          <mc:Choice Requires="x14">
            <control shapeId="81011" r:id="rId118" name="Check Box 115">
              <controlPr defaultSize="0" autoFill="0" autoLine="0" autoPict="0">
                <anchor moveWithCells="1">
                  <from>
                    <xdr:col>10</xdr:col>
                    <xdr:colOff>103414</xdr:colOff>
                    <xdr:row>21</xdr:row>
                    <xdr:rowOff>0</xdr:rowOff>
                  </from>
                  <to>
                    <xdr:col>11</xdr:col>
                    <xdr:colOff>10886</xdr:colOff>
                    <xdr:row>22</xdr:row>
                    <xdr:rowOff>0</xdr:rowOff>
                  </to>
                </anchor>
              </controlPr>
            </control>
          </mc:Choice>
        </mc:AlternateContent>
        <mc:AlternateContent xmlns:mc="http://schemas.openxmlformats.org/markup-compatibility/2006">
          <mc:Choice Requires="x14">
            <control shapeId="81012" r:id="rId119" name="Check Box 116">
              <controlPr defaultSize="0" autoFill="0" autoLine="0" autoPict="0">
                <anchor moveWithCells="1">
                  <from>
                    <xdr:col>10</xdr:col>
                    <xdr:colOff>103414</xdr:colOff>
                    <xdr:row>22</xdr:row>
                    <xdr:rowOff>0</xdr:rowOff>
                  </from>
                  <to>
                    <xdr:col>11</xdr:col>
                    <xdr:colOff>10886</xdr:colOff>
                    <xdr:row>23</xdr:row>
                    <xdr:rowOff>0</xdr:rowOff>
                  </to>
                </anchor>
              </controlPr>
            </control>
          </mc:Choice>
        </mc:AlternateContent>
        <mc:AlternateContent xmlns:mc="http://schemas.openxmlformats.org/markup-compatibility/2006">
          <mc:Choice Requires="x14">
            <control shapeId="81013" r:id="rId120" name="Check Box 117">
              <controlPr defaultSize="0" autoFill="0" autoLine="0" autoPict="0">
                <anchor moveWithCells="1">
                  <from>
                    <xdr:col>10</xdr:col>
                    <xdr:colOff>103414</xdr:colOff>
                    <xdr:row>23</xdr:row>
                    <xdr:rowOff>0</xdr:rowOff>
                  </from>
                  <to>
                    <xdr:col>11</xdr:col>
                    <xdr:colOff>10886</xdr:colOff>
                    <xdr:row>24</xdr:row>
                    <xdr:rowOff>0</xdr:rowOff>
                  </to>
                </anchor>
              </controlPr>
            </control>
          </mc:Choice>
        </mc:AlternateContent>
        <mc:AlternateContent xmlns:mc="http://schemas.openxmlformats.org/markup-compatibility/2006">
          <mc:Choice Requires="x14">
            <control shapeId="81014" r:id="rId121" name="Check Box 118">
              <controlPr defaultSize="0" autoFill="0" autoLine="0" autoPict="0">
                <anchor moveWithCells="1">
                  <from>
                    <xdr:col>10</xdr:col>
                    <xdr:colOff>103414</xdr:colOff>
                    <xdr:row>24</xdr:row>
                    <xdr:rowOff>0</xdr:rowOff>
                  </from>
                  <to>
                    <xdr:col>11</xdr:col>
                    <xdr:colOff>10886</xdr:colOff>
                    <xdr:row>25</xdr:row>
                    <xdr:rowOff>0</xdr:rowOff>
                  </to>
                </anchor>
              </controlPr>
            </control>
          </mc:Choice>
        </mc:AlternateContent>
        <mc:AlternateContent xmlns:mc="http://schemas.openxmlformats.org/markup-compatibility/2006">
          <mc:Choice Requires="x14">
            <control shapeId="81015" r:id="rId122" name="Check Box 119">
              <controlPr defaultSize="0" autoFill="0" autoLine="0" autoPict="0">
                <anchor moveWithCells="1">
                  <from>
                    <xdr:col>10</xdr:col>
                    <xdr:colOff>103414</xdr:colOff>
                    <xdr:row>25</xdr:row>
                    <xdr:rowOff>0</xdr:rowOff>
                  </from>
                  <to>
                    <xdr:col>11</xdr:col>
                    <xdr:colOff>10886</xdr:colOff>
                    <xdr:row>26</xdr:row>
                    <xdr:rowOff>0</xdr:rowOff>
                  </to>
                </anchor>
              </controlPr>
            </control>
          </mc:Choice>
        </mc:AlternateContent>
        <mc:AlternateContent xmlns:mc="http://schemas.openxmlformats.org/markup-compatibility/2006">
          <mc:Choice Requires="x14">
            <control shapeId="81016" r:id="rId123" name="Check Box 120">
              <controlPr defaultSize="0" autoFill="0" autoLine="0" autoPict="0">
                <anchor moveWithCells="1">
                  <from>
                    <xdr:col>10</xdr:col>
                    <xdr:colOff>103414</xdr:colOff>
                    <xdr:row>26</xdr:row>
                    <xdr:rowOff>0</xdr:rowOff>
                  </from>
                  <to>
                    <xdr:col>11</xdr:col>
                    <xdr:colOff>10886</xdr:colOff>
                    <xdr:row>27</xdr:row>
                    <xdr:rowOff>0</xdr:rowOff>
                  </to>
                </anchor>
              </controlPr>
            </control>
          </mc:Choice>
        </mc:AlternateContent>
        <mc:AlternateContent xmlns:mc="http://schemas.openxmlformats.org/markup-compatibility/2006">
          <mc:Choice Requires="x14">
            <control shapeId="81017" r:id="rId124" name="Check Box 121">
              <controlPr defaultSize="0" autoFill="0" autoLine="0" autoPict="0">
                <anchor moveWithCells="1">
                  <from>
                    <xdr:col>10</xdr:col>
                    <xdr:colOff>103414</xdr:colOff>
                    <xdr:row>27</xdr:row>
                    <xdr:rowOff>0</xdr:rowOff>
                  </from>
                  <to>
                    <xdr:col>11</xdr:col>
                    <xdr:colOff>10886</xdr:colOff>
                    <xdr:row>28</xdr:row>
                    <xdr:rowOff>0</xdr:rowOff>
                  </to>
                </anchor>
              </controlPr>
            </control>
          </mc:Choice>
        </mc:AlternateContent>
        <mc:AlternateContent xmlns:mc="http://schemas.openxmlformats.org/markup-compatibility/2006">
          <mc:Choice Requires="x14">
            <control shapeId="81018" r:id="rId125" name="Check Box 122">
              <controlPr defaultSize="0" autoFill="0" autoLine="0" autoPict="0">
                <anchor moveWithCells="1">
                  <from>
                    <xdr:col>10</xdr:col>
                    <xdr:colOff>103414</xdr:colOff>
                    <xdr:row>28</xdr:row>
                    <xdr:rowOff>0</xdr:rowOff>
                  </from>
                  <to>
                    <xdr:col>11</xdr:col>
                    <xdr:colOff>10886</xdr:colOff>
                    <xdr:row>29</xdr:row>
                    <xdr:rowOff>0</xdr:rowOff>
                  </to>
                </anchor>
              </controlPr>
            </control>
          </mc:Choice>
        </mc:AlternateContent>
        <mc:AlternateContent xmlns:mc="http://schemas.openxmlformats.org/markup-compatibility/2006">
          <mc:Choice Requires="x14">
            <control shapeId="81019" r:id="rId126" name="Check Box 123">
              <controlPr defaultSize="0" autoFill="0" autoLine="0" autoPict="0">
                <anchor moveWithCells="1">
                  <from>
                    <xdr:col>10</xdr:col>
                    <xdr:colOff>103414</xdr:colOff>
                    <xdr:row>29</xdr:row>
                    <xdr:rowOff>0</xdr:rowOff>
                  </from>
                  <to>
                    <xdr:col>11</xdr:col>
                    <xdr:colOff>10886</xdr:colOff>
                    <xdr:row>30</xdr:row>
                    <xdr:rowOff>0</xdr:rowOff>
                  </to>
                </anchor>
              </controlPr>
            </control>
          </mc:Choice>
        </mc:AlternateContent>
        <mc:AlternateContent xmlns:mc="http://schemas.openxmlformats.org/markup-compatibility/2006">
          <mc:Choice Requires="x14">
            <control shapeId="81020" r:id="rId127" name="Check Box 124">
              <controlPr defaultSize="0" autoFill="0" autoLine="0" autoPict="0">
                <anchor moveWithCells="1">
                  <from>
                    <xdr:col>10</xdr:col>
                    <xdr:colOff>103414</xdr:colOff>
                    <xdr:row>30</xdr:row>
                    <xdr:rowOff>0</xdr:rowOff>
                  </from>
                  <to>
                    <xdr:col>11</xdr:col>
                    <xdr:colOff>10886</xdr:colOff>
                    <xdr:row>31</xdr:row>
                    <xdr:rowOff>0</xdr:rowOff>
                  </to>
                </anchor>
              </controlPr>
            </control>
          </mc:Choice>
        </mc:AlternateContent>
        <mc:AlternateContent xmlns:mc="http://schemas.openxmlformats.org/markup-compatibility/2006">
          <mc:Choice Requires="x14">
            <control shapeId="81021" r:id="rId128" name="Check Box 125">
              <controlPr defaultSize="0" autoFill="0" autoLine="0" autoPict="0">
                <anchor moveWithCells="1">
                  <from>
                    <xdr:col>10</xdr:col>
                    <xdr:colOff>103414</xdr:colOff>
                    <xdr:row>31</xdr:row>
                    <xdr:rowOff>0</xdr:rowOff>
                  </from>
                  <to>
                    <xdr:col>11</xdr:col>
                    <xdr:colOff>10886</xdr:colOff>
                    <xdr:row>32</xdr:row>
                    <xdr:rowOff>0</xdr:rowOff>
                  </to>
                </anchor>
              </controlPr>
            </control>
          </mc:Choice>
        </mc:AlternateContent>
        <mc:AlternateContent xmlns:mc="http://schemas.openxmlformats.org/markup-compatibility/2006">
          <mc:Choice Requires="x14">
            <control shapeId="81022" r:id="rId129" name="Check Box 126">
              <controlPr defaultSize="0" autoFill="0" autoLine="0" autoPict="0">
                <anchor moveWithCells="1">
                  <from>
                    <xdr:col>10</xdr:col>
                    <xdr:colOff>103414</xdr:colOff>
                    <xdr:row>32</xdr:row>
                    <xdr:rowOff>0</xdr:rowOff>
                  </from>
                  <to>
                    <xdr:col>11</xdr:col>
                    <xdr:colOff>10886</xdr:colOff>
                    <xdr:row>33</xdr:row>
                    <xdr:rowOff>0</xdr:rowOff>
                  </to>
                </anchor>
              </controlPr>
            </control>
          </mc:Choice>
        </mc:AlternateContent>
        <mc:AlternateContent xmlns:mc="http://schemas.openxmlformats.org/markup-compatibility/2006">
          <mc:Choice Requires="x14">
            <control shapeId="81023" r:id="rId130" name="Check Box 127">
              <controlPr defaultSize="0" autoFill="0" autoLine="0" autoPict="0">
                <anchor moveWithCells="1">
                  <from>
                    <xdr:col>10</xdr:col>
                    <xdr:colOff>103414</xdr:colOff>
                    <xdr:row>33</xdr:row>
                    <xdr:rowOff>0</xdr:rowOff>
                  </from>
                  <to>
                    <xdr:col>11</xdr:col>
                    <xdr:colOff>10886</xdr:colOff>
                    <xdr:row>34</xdr:row>
                    <xdr:rowOff>0</xdr:rowOff>
                  </to>
                </anchor>
              </controlPr>
            </control>
          </mc:Choice>
        </mc:AlternateContent>
        <mc:AlternateContent xmlns:mc="http://schemas.openxmlformats.org/markup-compatibility/2006">
          <mc:Choice Requires="x14">
            <control shapeId="81024" r:id="rId131" name="Check Box 128">
              <controlPr defaultSize="0" autoFill="0" autoLine="0" autoPict="0">
                <anchor moveWithCells="1">
                  <from>
                    <xdr:col>10</xdr:col>
                    <xdr:colOff>103414</xdr:colOff>
                    <xdr:row>34</xdr:row>
                    <xdr:rowOff>0</xdr:rowOff>
                  </from>
                  <to>
                    <xdr:col>11</xdr:col>
                    <xdr:colOff>10886</xdr:colOff>
                    <xdr:row>35</xdr:row>
                    <xdr:rowOff>0</xdr:rowOff>
                  </to>
                </anchor>
              </controlPr>
            </control>
          </mc:Choice>
        </mc:AlternateContent>
        <mc:AlternateContent xmlns:mc="http://schemas.openxmlformats.org/markup-compatibility/2006">
          <mc:Choice Requires="x14">
            <control shapeId="81025" r:id="rId132" name="Check Box 129">
              <controlPr defaultSize="0" autoFill="0" autoLine="0" autoPict="0">
                <anchor moveWithCells="1">
                  <from>
                    <xdr:col>10</xdr:col>
                    <xdr:colOff>103414</xdr:colOff>
                    <xdr:row>35</xdr:row>
                    <xdr:rowOff>0</xdr:rowOff>
                  </from>
                  <to>
                    <xdr:col>11</xdr:col>
                    <xdr:colOff>10886</xdr:colOff>
                    <xdr:row>36</xdr:row>
                    <xdr:rowOff>0</xdr:rowOff>
                  </to>
                </anchor>
              </controlPr>
            </control>
          </mc:Choice>
        </mc:AlternateContent>
        <mc:AlternateContent xmlns:mc="http://schemas.openxmlformats.org/markup-compatibility/2006">
          <mc:Choice Requires="x14">
            <control shapeId="81026" r:id="rId133" name="Check Box 130">
              <controlPr defaultSize="0" autoFill="0" autoLine="0" autoPict="0">
                <anchor moveWithCells="1">
                  <from>
                    <xdr:col>10</xdr:col>
                    <xdr:colOff>103414</xdr:colOff>
                    <xdr:row>7</xdr:row>
                    <xdr:rowOff>0</xdr:rowOff>
                  </from>
                  <to>
                    <xdr:col>11</xdr:col>
                    <xdr:colOff>10886</xdr:colOff>
                    <xdr:row>8</xdr:row>
                    <xdr:rowOff>0</xdr:rowOff>
                  </to>
                </anchor>
              </controlPr>
            </control>
          </mc:Choice>
        </mc:AlternateContent>
        <mc:AlternateContent xmlns:mc="http://schemas.openxmlformats.org/markup-compatibility/2006">
          <mc:Choice Requires="x14">
            <control shapeId="81027" r:id="rId134" name="Check Box 131">
              <controlPr defaultSize="0" autoFill="0" autoLine="0" autoPict="0">
                <anchor moveWithCells="1">
                  <from>
                    <xdr:col>10</xdr:col>
                    <xdr:colOff>103414</xdr:colOff>
                    <xdr:row>8</xdr:row>
                    <xdr:rowOff>10886</xdr:rowOff>
                  </from>
                  <to>
                    <xdr:col>11</xdr:col>
                    <xdr:colOff>10886</xdr:colOff>
                    <xdr:row>9</xdr:row>
                    <xdr:rowOff>0</xdr:rowOff>
                  </to>
                </anchor>
              </controlPr>
            </control>
          </mc:Choice>
        </mc:AlternateContent>
        <mc:AlternateContent xmlns:mc="http://schemas.openxmlformats.org/markup-compatibility/2006">
          <mc:Choice Requires="x14">
            <control shapeId="81028" r:id="rId135" name="Check Box 132">
              <controlPr defaultSize="0" autoFill="0" autoLine="0" autoPict="0">
                <anchor moveWithCells="1">
                  <from>
                    <xdr:col>10</xdr:col>
                    <xdr:colOff>103414</xdr:colOff>
                    <xdr:row>9</xdr:row>
                    <xdr:rowOff>10886</xdr:rowOff>
                  </from>
                  <to>
                    <xdr:col>11</xdr:col>
                    <xdr:colOff>10886</xdr:colOff>
                    <xdr:row>10</xdr:row>
                    <xdr:rowOff>0</xdr:rowOff>
                  </to>
                </anchor>
              </controlPr>
            </control>
          </mc:Choice>
        </mc:AlternateContent>
        <mc:AlternateContent xmlns:mc="http://schemas.openxmlformats.org/markup-compatibility/2006">
          <mc:Choice Requires="x14">
            <control shapeId="81029" r:id="rId136" name="Check Box 133">
              <controlPr defaultSize="0" autoFill="0" autoLine="0" autoPict="0">
                <anchor moveWithCells="1">
                  <from>
                    <xdr:col>9</xdr:col>
                    <xdr:colOff>103414</xdr:colOff>
                    <xdr:row>36</xdr:row>
                    <xdr:rowOff>0</xdr:rowOff>
                  </from>
                  <to>
                    <xdr:col>10</xdr:col>
                    <xdr:colOff>10886</xdr:colOff>
                    <xdr:row>37</xdr:row>
                    <xdr:rowOff>0</xdr:rowOff>
                  </to>
                </anchor>
              </controlPr>
            </control>
          </mc:Choice>
        </mc:AlternateContent>
        <mc:AlternateContent xmlns:mc="http://schemas.openxmlformats.org/markup-compatibility/2006">
          <mc:Choice Requires="x14">
            <control shapeId="81030" r:id="rId137" name="Check Box 134">
              <controlPr defaultSize="0" autoFill="0" autoLine="0" autoPict="0">
                <anchor moveWithCells="1">
                  <from>
                    <xdr:col>10</xdr:col>
                    <xdr:colOff>103414</xdr:colOff>
                    <xdr:row>36</xdr:row>
                    <xdr:rowOff>0</xdr:rowOff>
                  </from>
                  <to>
                    <xdr:col>11</xdr:col>
                    <xdr:colOff>10886</xdr:colOff>
                    <xdr:row>37</xdr:row>
                    <xdr:rowOff>0</xdr:rowOff>
                  </to>
                </anchor>
              </controlPr>
            </control>
          </mc:Choice>
        </mc:AlternateContent>
        <mc:AlternateContent xmlns:mc="http://schemas.openxmlformats.org/markup-compatibility/2006">
          <mc:Choice Requires="x14">
            <control shapeId="81031" r:id="rId138" name="Check Box 135">
              <controlPr defaultSize="0" autoFill="0" autoLine="0" autoPict="0">
                <anchor moveWithCells="1">
                  <from>
                    <xdr:col>9</xdr:col>
                    <xdr:colOff>103414</xdr:colOff>
                    <xdr:row>37</xdr:row>
                    <xdr:rowOff>0</xdr:rowOff>
                  </from>
                  <to>
                    <xdr:col>10</xdr:col>
                    <xdr:colOff>10886</xdr:colOff>
                    <xdr:row>38</xdr:row>
                    <xdr:rowOff>0</xdr:rowOff>
                  </to>
                </anchor>
              </controlPr>
            </control>
          </mc:Choice>
        </mc:AlternateContent>
        <mc:AlternateContent xmlns:mc="http://schemas.openxmlformats.org/markup-compatibility/2006">
          <mc:Choice Requires="x14">
            <control shapeId="81032" r:id="rId139" name="Check Box 136">
              <controlPr defaultSize="0" autoFill="0" autoLine="0" autoPict="0">
                <anchor moveWithCells="1">
                  <from>
                    <xdr:col>10</xdr:col>
                    <xdr:colOff>103414</xdr:colOff>
                    <xdr:row>37</xdr:row>
                    <xdr:rowOff>0</xdr:rowOff>
                  </from>
                  <to>
                    <xdr:col>11</xdr:col>
                    <xdr:colOff>10886</xdr:colOff>
                    <xdr:row>38</xdr:row>
                    <xdr:rowOff>0</xdr:rowOff>
                  </to>
                </anchor>
              </controlPr>
            </control>
          </mc:Choice>
        </mc:AlternateContent>
        <mc:AlternateContent xmlns:mc="http://schemas.openxmlformats.org/markup-compatibility/2006">
          <mc:Choice Requires="x14">
            <control shapeId="81033" r:id="rId140" name="Check Box 137">
              <controlPr defaultSize="0" autoFill="0" autoLine="0" autoPict="0">
                <anchor moveWithCells="1">
                  <from>
                    <xdr:col>9</xdr:col>
                    <xdr:colOff>103414</xdr:colOff>
                    <xdr:row>38</xdr:row>
                    <xdr:rowOff>0</xdr:rowOff>
                  </from>
                  <to>
                    <xdr:col>10</xdr:col>
                    <xdr:colOff>10886</xdr:colOff>
                    <xdr:row>39</xdr:row>
                    <xdr:rowOff>0</xdr:rowOff>
                  </to>
                </anchor>
              </controlPr>
            </control>
          </mc:Choice>
        </mc:AlternateContent>
        <mc:AlternateContent xmlns:mc="http://schemas.openxmlformats.org/markup-compatibility/2006">
          <mc:Choice Requires="x14">
            <control shapeId="81034" r:id="rId141" name="Check Box 138">
              <controlPr defaultSize="0" autoFill="0" autoLine="0" autoPict="0">
                <anchor moveWithCells="1">
                  <from>
                    <xdr:col>10</xdr:col>
                    <xdr:colOff>103414</xdr:colOff>
                    <xdr:row>38</xdr:row>
                    <xdr:rowOff>0</xdr:rowOff>
                  </from>
                  <to>
                    <xdr:col>11</xdr:col>
                    <xdr:colOff>10886</xdr:colOff>
                    <xdr:row>39</xdr:row>
                    <xdr:rowOff>0</xdr:rowOff>
                  </to>
                </anchor>
              </controlPr>
            </control>
          </mc:Choice>
        </mc:AlternateContent>
        <mc:AlternateContent xmlns:mc="http://schemas.openxmlformats.org/markup-compatibility/2006">
          <mc:Choice Requires="x14">
            <control shapeId="81035" r:id="rId142" name="Check Box 139">
              <controlPr defaultSize="0" autoFill="0" autoLine="0" autoPict="0">
                <anchor moveWithCells="1">
                  <from>
                    <xdr:col>9</xdr:col>
                    <xdr:colOff>103414</xdr:colOff>
                    <xdr:row>40</xdr:row>
                    <xdr:rowOff>0</xdr:rowOff>
                  </from>
                  <to>
                    <xdr:col>10</xdr:col>
                    <xdr:colOff>10886</xdr:colOff>
                    <xdr:row>41</xdr:row>
                    <xdr:rowOff>0</xdr:rowOff>
                  </to>
                </anchor>
              </controlPr>
            </control>
          </mc:Choice>
        </mc:AlternateContent>
        <mc:AlternateContent xmlns:mc="http://schemas.openxmlformats.org/markup-compatibility/2006">
          <mc:Choice Requires="x14">
            <control shapeId="81036" r:id="rId143" name="Check Box 140">
              <controlPr defaultSize="0" autoFill="0" autoLine="0" autoPict="0">
                <anchor moveWithCells="1">
                  <from>
                    <xdr:col>10</xdr:col>
                    <xdr:colOff>103414</xdr:colOff>
                    <xdr:row>40</xdr:row>
                    <xdr:rowOff>0</xdr:rowOff>
                  </from>
                  <to>
                    <xdr:col>11</xdr:col>
                    <xdr:colOff>10886</xdr:colOff>
                    <xdr:row>41</xdr:row>
                    <xdr:rowOff>0</xdr:rowOff>
                  </to>
                </anchor>
              </controlPr>
            </control>
          </mc:Choice>
        </mc:AlternateContent>
        <mc:AlternateContent xmlns:mc="http://schemas.openxmlformats.org/markup-compatibility/2006">
          <mc:Choice Requires="x14">
            <control shapeId="81037" r:id="rId144" name="Check Box 141">
              <controlPr defaultSize="0" autoFill="0" autoLine="0" autoPict="0">
                <anchor moveWithCells="1">
                  <from>
                    <xdr:col>9</xdr:col>
                    <xdr:colOff>103414</xdr:colOff>
                    <xdr:row>41</xdr:row>
                    <xdr:rowOff>0</xdr:rowOff>
                  </from>
                  <to>
                    <xdr:col>10</xdr:col>
                    <xdr:colOff>10886</xdr:colOff>
                    <xdr:row>42</xdr:row>
                    <xdr:rowOff>0</xdr:rowOff>
                  </to>
                </anchor>
              </controlPr>
            </control>
          </mc:Choice>
        </mc:AlternateContent>
        <mc:AlternateContent xmlns:mc="http://schemas.openxmlformats.org/markup-compatibility/2006">
          <mc:Choice Requires="x14">
            <control shapeId="81038" r:id="rId145" name="Check Box 142">
              <controlPr defaultSize="0" autoFill="0" autoLine="0" autoPict="0">
                <anchor moveWithCells="1">
                  <from>
                    <xdr:col>10</xdr:col>
                    <xdr:colOff>103414</xdr:colOff>
                    <xdr:row>41</xdr:row>
                    <xdr:rowOff>0</xdr:rowOff>
                  </from>
                  <to>
                    <xdr:col>11</xdr:col>
                    <xdr:colOff>10886</xdr:colOff>
                    <xdr:row>42</xdr:row>
                    <xdr:rowOff>0</xdr:rowOff>
                  </to>
                </anchor>
              </controlPr>
            </control>
          </mc:Choice>
        </mc:AlternateContent>
        <mc:AlternateContent xmlns:mc="http://schemas.openxmlformats.org/markup-compatibility/2006">
          <mc:Choice Requires="x14">
            <control shapeId="81039" r:id="rId146" name="Check Box 143">
              <controlPr defaultSize="0" autoFill="0" autoLine="0" autoPict="0">
                <anchor moveWithCells="1">
                  <from>
                    <xdr:col>9</xdr:col>
                    <xdr:colOff>103414</xdr:colOff>
                    <xdr:row>42</xdr:row>
                    <xdr:rowOff>0</xdr:rowOff>
                  </from>
                  <to>
                    <xdr:col>10</xdr:col>
                    <xdr:colOff>10886</xdr:colOff>
                    <xdr:row>43</xdr:row>
                    <xdr:rowOff>0</xdr:rowOff>
                  </to>
                </anchor>
              </controlPr>
            </control>
          </mc:Choice>
        </mc:AlternateContent>
        <mc:AlternateContent xmlns:mc="http://schemas.openxmlformats.org/markup-compatibility/2006">
          <mc:Choice Requires="x14">
            <control shapeId="81040" r:id="rId147" name="Check Box 144">
              <controlPr defaultSize="0" autoFill="0" autoLine="0" autoPict="0">
                <anchor moveWithCells="1">
                  <from>
                    <xdr:col>10</xdr:col>
                    <xdr:colOff>103414</xdr:colOff>
                    <xdr:row>42</xdr:row>
                    <xdr:rowOff>0</xdr:rowOff>
                  </from>
                  <to>
                    <xdr:col>11</xdr:col>
                    <xdr:colOff>10886</xdr:colOff>
                    <xdr:row>43</xdr:row>
                    <xdr:rowOff>0</xdr:rowOff>
                  </to>
                </anchor>
              </controlPr>
            </control>
          </mc:Choice>
        </mc:AlternateContent>
        <mc:AlternateContent xmlns:mc="http://schemas.openxmlformats.org/markup-compatibility/2006">
          <mc:Choice Requires="x14">
            <control shapeId="81041" r:id="rId148" name="Check Box 145">
              <controlPr defaultSize="0" autoFill="0" autoLine="0" autoPict="0">
                <anchor moveWithCells="1">
                  <from>
                    <xdr:col>9</xdr:col>
                    <xdr:colOff>103414</xdr:colOff>
                    <xdr:row>43</xdr:row>
                    <xdr:rowOff>0</xdr:rowOff>
                  </from>
                  <to>
                    <xdr:col>10</xdr:col>
                    <xdr:colOff>10886</xdr:colOff>
                    <xdr:row>44</xdr:row>
                    <xdr:rowOff>0</xdr:rowOff>
                  </to>
                </anchor>
              </controlPr>
            </control>
          </mc:Choice>
        </mc:AlternateContent>
        <mc:AlternateContent xmlns:mc="http://schemas.openxmlformats.org/markup-compatibility/2006">
          <mc:Choice Requires="x14">
            <control shapeId="81042" r:id="rId149" name="Check Box 146">
              <controlPr defaultSize="0" autoFill="0" autoLine="0" autoPict="0">
                <anchor moveWithCells="1">
                  <from>
                    <xdr:col>10</xdr:col>
                    <xdr:colOff>103414</xdr:colOff>
                    <xdr:row>43</xdr:row>
                    <xdr:rowOff>0</xdr:rowOff>
                  </from>
                  <to>
                    <xdr:col>11</xdr:col>
                    <xdr:colOff>10886</xdr:colOff>
                    <xdr:row>44</xdr:row>
                    <xdr:rowOff>0</xdr:rowOff>
                  </to>
                </anchor>
              </controlPr>
            </control>
          </mc:Choice>
        </mc:AlternateContent>
        <mc:AlternateContent xmlns:mc="http://schemas.openxmlformats.org/markup-compatibility/2006">
          <mc:Choice Requires="x14">
            <control shapeId="81043" r:id="rId150" name="Check Box 147">
              <controlPr defaultSize="0" autoFill="0" autoLine="0" autoPict="0">
                <anchor moveWithCells="1">
                  <from>
                    <xdr:col>9</xdr:col>
                    <xdr:colOff>103414</xdr:colOff>
                    <xdr:row>48</xdr:row>
                    <xdr:rowOff>0</xdr:rowOff>
                  </from>
                  <to>
                    <xdr:col>10</xdr:col>
                    <xdr:colOff>10886</xdr:colOff>
                    <xdr:row>49</xdr:row>
                    <xdr:rowOff>0</xdr:rowOff>
                  </to>
                </anchor>
              </controlPr>
            </control>
          </mc:Choice>
        </mc:AlternateContent>
        <mc:AlternateContent xmlns:mc="http://schemas.openxmlformats.org/markup-compatibility/2006">
          <mc:Choice Requires="x14">
            <control shapeId="81044" r:id="rId151" name="Check Box 148">
              <controlPr defaultSize="0" autoFill="0" autoLine="0" autoPict="0">
                <anchor moveWithCells="1">
                  <from>
                    <xdr:col>10</xdr:col>
                    <xdr:colOff>103414</xdr:colOff>
                    <xdr:row>48</xdr:row>
                    <xdr:rowOff>0</xdr:rowOff>
                  </from>
                  <to>
                    <xdr:col>11</xdr:col>
                    <xdr:colOff>10886</xdr:colOff>
                    <xdr:row>49</xdr:row>
                    <xdr:rowOff>0</xdr:rowOff>
                  </to>
                </anchor>
              </controlPr>
            </control>
          </mc:Choice>
        </mc:AlternateContent>
        <mc:AlternateContent xmlns:mc="http://schemas.openxmlformats.org/markup-compatibility/2006">
          <mc:Choice Requires="x14">
            <control shapeId="81045" r:id="rId152" name="Check Box 149">
              <controlPr defaultSize="0" autoFill="0" autoLine="0" autoPict="0">
                <anchor moveWithCells="1">
                  <from>
                    <xdr:col>10</xdr:col>
                    <xdr:colOff>103414</xdr:colOff>
                    <xdr:row>56</xdr:row>
                    <xdr:rowOff>0</xdr:rowOff>
                  </from>
                  <to>
                    <xdr:col>11</xdr:col>
                    <xdr:colOff>10886</xdr:colOff>
                    <xdr:row>57</xdr:row>
                    <xdr:rowOff>0</xdr:rowOff>
                  </to>
                </anchor>
              </controlPr>
            </control>
          </mc:Choice>
        </mc:AlternateContent>
        <mc:AlternateContent xmlns:mc="http://schemas.openxmlformats.org/markup-compatibility/2006">
          <mc:Choice Requires="x14">
            <control shapeId="81046" r:id="rId153" name="Check Box 150">
              <controlPr defaultSize="0" autoFill="0" autoLine="0" autoPict="0">
                <anchor moveWithCells="1">
                  <from>
                    <xdr:col>10</xdr:col>
                    <xdr:colOff>103414</xdr:colOff>
                    <xdr:row>57</xdr:row>
                    <xdr:rowOff>0</xdr:rowOff>
                  </from>
                  <to>
                    <xdr:col>11</xdr:col>
                    <xdr:colOff>10886</xdr:colOff>
                    <xdr:row>58</xdr:row>
                    <xdr:rowOff>0</xdr:rowOff>
                  </to>
                </anchor>
              </controlPr>
            </control>
          </mc:Choice>
        </mc:AlternateContent>
        <mc:AlternateContent xmlns:mc="http://schemas.openxmlformats.org/markup-compatibility/2006">
          <mc:Choice Requires="x14">
            <control shapeId="81047" r:id="rId154" name="Check Box 151">
              <controlPr defaultSize="0" autoFill="0" autoLine="0" autoPict="0">
                <anchor moveWithCells="1">
                  <from>
                    <xdr:col>10</xdr:col>
                    <xdr:colOff>103414</xdr:colOff>
                    <xdr:row>58</xdr:row>
                    <xdr:rowOff>0</xdr:rowOff>
                  </from>
                  <to>
                    <xdr:col>11</xdr:col>
                    <xdr:colOff>10886</xdr:colOff>
                    <xdr:row>59</xdr:row>
                    <xdr:rowOff>0</xdr:rowOff>
                  </to>
                </anchor>
              </controlPr>
            </control>
          </mc:Choice>
        </mc:AlternateContent>
        <mc:AlternateContent xmlns:mc="http://schemas.openxmlformats.org/markup-compatibility/2006">
          <mc:Choice Requires="x14">
            <control shapeId="81048" r:id="rId155" name="Check Box 152">
              <controlPr defaultSize="0" autoFill="0" autoLine="0" autoPict="0">
                <anchor moveWithCells="1">
                  <from>
                    <xdr:col>9</xdr:col>
                    <xdr:colOff>103414</xdr:colOff>
                    <xdr:row>39</xdr:row>
                    <xdr:rowOff>0</xdr:rowOff>
                  </from>
                  <to>
                    <xdr:col>10</xdr:col>
                    <xdr:colOff>10886</xdr:colOff>
                    <xdr:row>40</xdr:row>
                    <xdr:rowOff>0</xdr:rowOff>
                  </to>
                </anchor>
              </controlPr>
            </control>
          </mc:Choice>
        </mc:AlternateContent>
        <mc:AlternateContent xmlns:mc="http://schemas.openxmlformats.org/markup-compatibility/2006">
          <mc:Choice Requires="x14">
            <control shapeId="81049" r:id="rId156" name="Check Box 153">
              <controlPr defaultSize="0" autoFill="0" autoLine="0" autoPict="0">
                <anchor moveWithCells="1">
                  <from>
                    <xdr:col>10</xdr:col>
                    <xdr:colOff>103414</xdr:colOff>
                    <xdr:row>39</xdr:row>
                    <xdr:rowOff>0</xdr:rowOff>
                  </from>
                  <to>
                    <xdr:col>11</xdr:col>
                    <xdr:colOff>10886</xdr:colOff>
                    <xdr:row>40</xdr:row>
                    <xdr:rowOff>0</xdr:rowOff>
                  </to>
                </anchor>
              </controlPr>
            </control>
          </mc:Choice>
        </mc:AlternateContent>
        <mc:AlternateContent xmlns:mc="http://schemas.openxmlformats.org/markup-compatibility/2006">
          <mc:Choice Requires="x14">
            <control shapeId="81050" r:id="rId157" name="Check Box 154">
              <controlPr defaultSize="0" autoFill="0" autoLine="0" autoPict="0">
                <anchor moveWithCells="1">
                  <from>
                    <xdr:col>10</xdr:col>
                    <xdr:colOff>103414</xdr:colOff>
                    <xdr:row>49</xdr:row>
                    <xdr:rowOff>0</xdr:rowOff>
                  </from>
                  <to>
                    <xdr:col>11</xdr:col>
                    <xdr:colOff>10886</xdr:colOff>
                    <xdr:row>50</xdr:row>
                    <xdr:rowOff>0</xdr:rowOff>
                  </to>
                </anchor>
              </controlPr>
            </control>
          </mc:Choice>
        </mc:AlternateContent>
        <mc:AlternateContent xmlns:mc="http://schemas.openxmlformats.org/markup-compatibility/2006">
          <mc:Choice Requires="x14">
            <control shapeId="81051" r:id="rId158" name="Check Box 155">
              <controlPr defaultSize="0" autoFill="0" autoLine="0" autoPict="0">
                <anchor moveWithCells="1">
                  <from>
                    <xdr:col>10</xdr:col>
                    <xdr:colOff>103414</xdr:colOff>
                    <xdr:row>50</xdr:row>
                    <xdr:rowOff>0</xdr:rowOff>
                  </from>
                  <to>
                    <xdr:col>11</xdr:col>
                    <xdr:colOff>10886</xdr:colOff>
                    <xdr:row>51</xdr:row>
                    <xdr:rowOff>0</xdr:rowOff>
                  </to>
                </anchor>
              </controlPr>
            </control>
          </mc:Choice>
        </mc:AlternateContent>
        <mc:AlternateContent xmlns:mc="http://schemas.openxmlformats.org/markup-compatibility/2006">
          <mc:Choice Requires="x14">
            <control shapeId="81052" r:id="rId159" name="Check Box 156">
              <controlPr defaultSize="0" autoFill="0" autoLine="0" autoPict="0">
                <anchor moveWithCells="1">
                  <from>
                    <xdr:col>10</xdr:col>
                    <xdr:colOff>103414</xdr:colOff>
                    <xdr:row>51</xdr:row>
                    <xdr:rowOff>0</xdr:rowOff>
                  </from>
                  <to>
                    <xdr:col>11</xdr:col>
                    <xdr:colOff>10886</xdr:colOff>
                    <xdr:row>52</xdr:row>
                    <xdr:rowOff>0</xdr:rowOff>
                  </to>
                </anchor>
              </controlPr>
            </control>
          </mc:Choice>
        </mc:AlternateContent>
        <mc:AlternateContent xmlns:mc="http://schemas.openxmlformats.org/markup-compatibility/2006">
          <mc:Choice Requires="x14">
            <control shapeId="81053" r:id="rId160" name="Check Box 157">
              <controlPr defaultSize="0" autoFill="0" autoLine="0" autoPict="0">
                <anchor moveWithCells="1">
                  <from>
                    <xdr:col>10</xdr:col>
                    <xdr:colOff>103414</xdr:colOff>
                    <xdr:row>52</xdr:row>
                    <xdr:rowOff>0</xdr:rowOff>
                  </from>
                  <to>
                    <xdr:col>11</xdr:col>
                    <xdr:colOff>10886</xdr:colOff>
                    <xdr:row>53</xdr:row>
                    <xdr:rowOff>0</xdr:rowOff>
                  </to>
                </anchor>
              </controlPr>
            </control>
          </mc:Choice>
        </mc:AlternateContent>
        <mc:AlternateContent xmlns:mc="http://schemas.openxmlformats.org/markup-compatibility/2006">
          <mc:Choice Requires="x14">
            <control shapeId="81054" r:id="rId161" name="Check Box 158">
              <controlPr defaultSize="0" autoFill="0" autoLine="0" autoPict="0">
                <anchor moveWithCells="1">
                  <from>
                    <xdr:col>10</xdr:col>
                    <xdr:colOff>103414</xdr:colOff>
                    <xdr:row>53</xdr:row>
                    <xdr:rowOff>0</xdr:rowOff>
                  </from>
                  <to>
                    <xdr:col>11</xdr:col>
                    <xdr:colOff>10886</xdr:colOff>
                    <xdr:row>54</xdr:row>
                    <xdr:rowOff>0</xdr:rowOff>
                  </to>
                </anchor>
              </controlPr>
            </control>
          </mc:Choice>
        </mc:AlternateContent>
        <mc:AlternateContent xmlns:mc="http://schemas.openxmlformats.org/markup-compatibility/2006">
          <mc:Choice Requires="x14">
            <control shapeId="81055" r:id="rId162" name="Check Box 159">
              <controlPr defaultSize="0" autoFill="0" autoLine="0" autoPict="0">
                <anchor moveWithCells="1">
                  <from>
                    <xdr:col>10</xdr:col>
                    <xdr:colOff>103414</xdr:colOff>
                    <xdr:row>54</xdr:row>
                    <xdr:rowOff>0</xdr:rowOff>
                  </from>
                  <to>
                    <xdr:col>11</xdr:col>
                    <xdr:colOff>10886</xdr:colOff>
                    <xdr:row>55</xdr:row>
                    <xdr:rowOff>0</xdr:rowOff>
                  </to>
                </anchor>
              </controlPr>
            </control>
          </mc:Choice>
        </mc:AlternateContent>
        <mc:AlternateContent xmlns:mc="http://schemas.openxmlformats.org/markup-compatibility/2006">
          <mc:Choice Requires="x14">
            <control shapeId="81056" r:id="rId163" name="Check Box 160">
              <controlPr defaultSize="0" autoFill="0" autoLine="0" autoPict="0">
                <anchor moveWithCells="1">
                  <from>
                    <xdr:col>10</xdr:col>
                    <xdr:colOff>103414</xdr:colOff>
                    <xdr:row>55</xdr:row>
                    <xdr:rowOff>0</xdr:rowOff>
                  </from>
                  <to>
                    <xdr:col>11</xdr:col>
                    <xdr:colOff>10886</xdr:colOff>
                    <xdr:row>56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J166"/>
  <sheetViews>
    <sheetView tabSelected="1" view="pageBreakPreview" zoomScaleNormal="85" zoomScaleSheetLayoutView="100" workbookViewId="0">
      <selection activeCell="G1" sqref="G1:J1"/>
    </sheetView>
  </sheetViews>
  <sheetFormatPr defaultColWidth="2.61328125" defaultRowHeight="15" customHeight="1" x14ac:dyDescent="0.25"/>
  <cols>
    <col min="1" max="2" width="12.765625" style="32" customWidth="1"/>
    <col min="3" max="3" width="12.84375" style="32" customWidth="1"/>
    <col min="4" max="4" width="5.61328125" style="32" customWidth="1"/>
    <col min="5" max="5" width="12.765625" style="32" customWidth="1"/>
    <col min="6" max="6" width="27.15234375" style="32" customWidth="1"/>
    <col min="7" max="8" width="5.61328125" style="32" customWidth="1"/>
    <col min="9" max="9" width="20.61328125" style="32" customWidth="1"/>
    <col min="10" max="10" width="15.61328125" style="32" customWidth="1"/>
    <col min="11" max="16384" width="2.61328125" style="32"/>
  </cols>
  <sheetData>
    <row r="1" spans="1:10" s="278" customFormat="1" ht="15" customHeight="1" x14ac:dyDescent="0.25">
      <c r="A1" s="278" t="s">
        <v>129</v>
      </c>
      <c r="G1" s="493"/>
      <c r="H1" s="493"/>
      <c r="I1" s="493"/>
      <c r="J1" s="493"/>
    </row>
    <row r="2" spans="1:10" s="278" customFormat="1" ht="14.15" x14ac:dyDescent="0.25">
      <c r="G2" s="485" t="str">
        <f>IF('１_申請書'!G11="","令和　　年　　月　　日　",'１_申請書'!G11)</f>
        <v>令和　　年　　月　　日　</v>
      </c>
      <c r="H2" s="485"/>
      <c r="I2" s="485"/>
      <c r="J2" s="485"/>
    </row>
    <row r="3" spans="1:10" s="278" customFormat="1" ht="15" customHeight="1" x14ac:dyDescent="0.25"/>
    <row r="4" spans="1:10" s="278" customFormat="1" ht="15" customHeight="1" x14ac:dyDescent="0.25">
      <c r="A4" s="278" t="s">
        <v>330</v>
      </c>
    </row>
    <row r="5" spans="1:10" s="278" customFormat="1" ht="15" customHeight="1" x14ac:dyDescent="0.25"/>
    <row r="6" spans="1:10" s="278" customFormat="1" ht="15" customHeight="1" x14ac:dyDescent="0.25">
      <c r="F6" s="33" t="s">
        <v>46</v>
      </c>
      <c r="G6" s="486"/>
      <c r="H6" s="486"/>
      <c r="I6" s="486"/>
      <c r="J6" s="486"/>
    </row>
    <row r="7" spans="1:10" s="278" customFormat="1" ht="15" customHeight="1" x14ac:dyDescent="0.25">
      <c r="F7" s="33" t="s">
        <v>37</v>
      </c>
      <c r="G7" s="486"/>
      <c r="H7" s="486"/>
      <c r="I7" s="486"/>
      <c r="J7" s="486"/>
    </row>
    <row r="8" spans="1:10" s="278" customFormat="1" ht="15" customHeight="1" x14ac:dyDescent="0.25">
      <c r="F8" s="33" t="s">
        <v>40</v>
      </c>
      <c r="G8" s="486"/>
      <c r="H8" s="486"/>
      <c r="I8" s="486"/>
      <c r="J8" s="486"/>
    </row>
    <row r="9" spans="1:10" s="278" customFormat="1" ht="15" customHeight="1" x14ac:dyDescent="0.25"/>
    <row r="10" spans="1:10" s="278" customFormat="1" ht="15" customHeight="1" x14ac:dyDescent="0.25">
      <c r="A10" s="289" t="s">
        <v>331</v>
      </c>
      <c r="B10" s="289"/>
      <c r="C10" s="289"/>
      <c r="D10" s="289"/>
      <c r="E10" s="289"/>
      <c r="F10" s="289"/>
      <c r="G10" s="289"/>
      <c r="H10" s="289"/>
      <c r="I10" s="289"/>
      <c r="J10" s="289"/>
    </row>
    <row r="11" spans="1:10" s="278" customFormat="1" ht="15" customHeight="1" x14ac:dyDescent="0.25"/>
    <row r="12" spans="1:10" s="278" customFormat="1" ht="15" customHeight="1" x14ac:dyDescent="0.25">
      <c r="A12" s="278" t="s">
        <v>124</v>
      </c>
    </row>
    <row r="13" spans="1:10" s="278" customFormat="1" ht="15" customHeight="1" x14ac:dyDescent="0.25">
      <c r="A13" s="278" t="s">
        <v>332</v>
      </c>
    </row>
    <row r="14" spans="1:10" s="278" customFormat="1" ht="14.15" x14ac:dyDescent="0.25">
      <c r="A14" s="278" t="s">
        <v>333</v>
      </c>
    </row>
    <row r="15" spans="1:10" s="278" customFormat="1" ht="14.15" x14ac:dyDescent="0.25">
      <c r="A15" s="278" t="s">
        <v>125</v>
      </c>
    </row>
    <row r="16" spans="1:10" s="278" customFormat="1" ht="24" customHeight="1" x14ac:dyDescent="0.25">
      <c r="E16" s="278" t="s">
        <v>47</v>
      </c>
      <c r="G16" s="487"/>
      <c r="H16" s="487"/>
      <c r="I16" s="487"/>
      <c r="J16" s="487"/>
    </row>
    <row r="17" spans="1:10" s="278" customFormat="1" ht="24" customHeight="1" x14ac:dyDescent="0.25">
      <c r="A17" s="278" t="s">
        <v>219</v>
      </c>
      <c r="C17" s="30"/>
      <c r="G17" s="278" t="s">
        <v>387</v>
      </c>
    </row>
    <row r="18" spans="1:10" s="278" customFormat="1" ht="24" customHeight="1" x14ac:dyDescent="0.25">
      <c r="A18" s="489" t="s">
        <v>48</v>
      </c>
      <c r="B18" s="489" t="s">
        <v>49</v>
      </c>
      <c r="C18" s="489" t="s">
        <v>50</v>
      </c>
      <c r="D18" s="489" t="s">
        <v>51</v>
      </c>
      <c r="E18" s="489" t="s">
        <v>52</v>
      </c>
      <c r="F18" s="489" t="s">
        <v>279</v>
      </c>
      <c r="G18" s="497" t="s">
        <v>237</v>
      </c>
      <c r="H18" s="498"/>
      <c r="I18" s="498"/>
      <c r="J18" s="499"/>
    </row>
    <row r="19" spans="1:10" s="278" customFormat="1" ht="24" customHeight="1" x14ac:dyDescent="0.25">
      <c r="A19" s="490"/>
      <c r="B19" s="490"/>
      <c r="C19" s="490"/>
      <c r="D19" s="490"/>
      <c r="E19" s="490"/>
      <c r="F19" s="490"/>
      <c r="G19" s="491" t="s">
        <v>284</v>
      </c>
      <c r="H19" s="500"/>
      <c r="I19" s="215" t="s">
        <v>282</v>
      </c>
      <c r="J19" s="216" t="s">
        <v>283</v>
      </c>
    </row>
    <row r="20" spans="1:10" s="278" customFormat="1" ht="24" customHeight="1" x14ac:dyDescent="0.25">
      <c r="A20" s="18"/>
      <c r="B20" s="18"/>
      <c r="C20" s="18" t="str">
        <f>PHONETIC(B20)</f>
        <v/>
      </c>
      <c r="D20" s="149"/>
      <c r="E20" s="26"/>
      <c r="F20" s="18"/>
      <c r="G20" s="34" t="s">
        <v>126</v>
      </c>
      <c r="H20" s="35" t="s">
        <v>222</v>
      </c>
      <c r="I20" s="257"/>
      <c r="J20" s="46"/>
    </row>
    <row r="21" spans="1:10" s="278" customFormat="1" ht="24" customHeight="1" x14ac:dyDescent="0.25">
      <c r="A21" s="19"/>
      <c r="B21" s="19"/>
      <c r="C21" s="19" t="str">
        <f>PHONETIC(B21)</f>
        <v/>
      </c>
      <c r="D21" s="148"/>
      <c r="E21" s="27"/>
      <c r="F21" s="19"/>
      <c r="G21" s="36" t="s">
        <v>126</v>
      </c>
      <c r="H21" s="37" t="s">
        <v>222</v>
      </c>
      <c r="I21" s="258"/>
      <c r="J21" s="47"/>
    </row>
    <row r="22" spans="1:10" ht="24" customHeight="1" x14ac:dyDescent="0.25">
      <c r="A22" s="19"/>
      <c r="B22" s="19"/>
      <c r="C22" s="19" t="str">
        <f t="shared" ref="C22:C24" si="0">PHONETIC(B22)</f>
        <v/>
      </c>
      <c r="D22" s="19"/>
      <c r="E22" s="27"/>
      <c r="F22" s="19"/>
      <c r="G22" s="36" t="s">
        <v>126</v>
      </c>
      <c r="H22" s="37" t="s">
        <v>222</v>
      </c>
      <c r="I22" s="258"/>
      <c r="J22" s="47"/>
    </row>
    <row r="23" spans="1:10" ht="24" customHeight="1" x14ac:dyDescent="0.25">
      <c r="A23" s="19"/>
      <c r="B23" s="19"/>
      <c r="C23" s="19" t="str">
        <f t="shared" si="0"/>
        <v/>
      </c>
      <c r="D23" s="19"/>
      <c r="E23" s="27"/>
      <c r="F23" s="19"/>
      <c r="G23" s="36" t="s">
        <v>126</v>
      </c>
      <c r="H23" s="37" t="s">
        <v>222</v>
      </c>
      <c r="I23" s="258"/>
      <c r="J23" s="47"/>
    </row>
    <row r="24" spans="1:10" ht="24" customHeight="1" x14ac:dyDescent="0.25">
      <c r="A24" s="20"/>
      <c r="B24" s="20"/>
      <c r="C24" s="20" t="str">
        <f t="shared" si="0"/>
        <v/>
      </c>
      <c r="D24" s="20"/>
      <c r="E24" s="28"/>
      <c r="F24" s="20"/>
      <c r="G24" s="38" t="s">
        <v>126</v>
      </c>
      <c r="H24" s="39" t="s">
        <v>222</v>
      </c>
      <c r="I24" s="259"/>
      <c r="J24" s="48"/>
    </row>
    <row r="25" spans="1:10" ht="15" customHeight="1" x14ac:dyDescent="0.25">
      <c r="A25" s="278" t="s">
        <v>57</v>
      </c>
      <c r="B25" s="278"/>
      <c r="C25" s="278"/>
      <c r="D25" s="278"/>
      <c r="E25" s="278"/>
      <c r="F25" s="278"/>
      <c r="G25" s="278"/>
      <c r="H25" s="278"/>
      <c r="I25" s="278"/>
      <c r="J25" s="278"/>
    </row>
    <row r="26" spans="1:10" ht="15" customHeight="1" x14ac:dyDescent="0.25">
      <c r="A26" s="488" t="str">
        <f t="shared" ref="A26:G26" si="1">A18</f>
        <v>役　　職</v>
      </c>
      <c r="B26" s="488" t="str">
        <f t="shared" si="1"/>
        <v>氏名</v>
      </c>
      <c r="C26" s="488" t="str">
        <f t="shared" si="1"/>
        <v>氏名カナ</v>
      </c>
      <c r="D26" s="488" t="str">
        <f t="shared" si="1"/>
        <v>性別</v>
      </c>
      <c r="E26" s="488" t="str">
        <f t="shared" si="1"/>
        <v>生年月日</v>
      </c>
      <c r="F26" s="488" t="str">
        <f t="shared" si="1"/>
        <v>住所（市町村まで）</v>
      </c>
      <c r="G26" s="488" t="str">
        <f t="shared" si="1"/>
        <v>　他の業者の役員就任状況</v>
      </c>
      <c r="H26" s="488"/>
      <c r="I26" s="488"/>
      <c r="J26" s="488"/>
    </row>
    <row r="27" spans="1:10" ht="15" customHeight="1" x14ac:dyDescent="0.25">
      <c r="A27" s="488"/>
      <c r="B27" s="488"/>
      <c r="C27" s="488"/>
      <c r="D27" s="488"/>
      <c r="E27" s="488"/>
      <c r="F27" s="488"/>
      <c r="G27" s="491" t="str">
        <f>G19</f>
        <v>有無</v>
      </c>
      <c r="H27" s="492"/>
      <c r="I27" s="215" t="str">
        <f>I19</f>
        <v>会社名</v>
      </c>
      <c r="J27" s="216" t="str">
        <f>J19</f>
        <v>役職名</v>
      </c>
    </row>
    <row r="28" spans="1:10" ht="24" customHeight="1" x14ac:dyDescent="0.25">
      <c r="A28" s="21" t="str">
        <f>IF('[1]１_申請書'!D29="","",'[1]１_申請書'!D29)</f>
        <v/>
      </c>
      <c r="B28" s="21" t="str">
        <f>IF('[1]１_申請書'!F29="","",'[1]１_申請書'!F29)</f>
        <v/>
      </c>
      <c r="C28" s="22" t="str">
        <f>IF('[1]１_申請書'!F28="","",'[1]１_申請書'!F28)</f>
        <v/>
      </c>
      <c r="D28" s="22"/>
      <c r="E28" s="29"/>
      <c r="F28" s="22"/>
      <c r="G28" s="494"/>
      <c r="H28" s="495"/>
      <c r="I28" s="495"/>
      <c r="J28" s="496"/>
    </row>
    <row r="29" spans="1:10" ht="15" customHeight="1" x14ac:dyDescent="0.25">
      <c r="A29" s="278" t="s">
        <v>58</v>
      </c>
      <c r="B29" s="278"/>
      <c r="C29" s="278"/>
      <c r="D29" s="278"/>
      <c r="E29" s="278"/>
      <c r="F29" s="31"/>
      <c r="G29" s="31"/>
      <c r="H29" s="31"/>
      <c r="I29" s="31"/>
      <c r="J29" s="31"/>
    </row>
    <row r="30" spans="1:10" ht="15" customHeight="1" x14ac:dyDescent="0.25">
      <c r="A30" s="488" t="str">
        <f t="shared" ref="A30:G30" si="2">A26</f>
        <v>役　　職</v>
      </c>
      <c r="B30" s="488" t="str">
        <f t="shared" si="2"/>
        <v>氏名</v>
      </c>
      <c r="C30" s="488" t="str">
        <f t="shared" si="2"/>
        <v>氏名カナ</v>
      </c>
      <c r="D30" s="488" t="str">
        <f t="shared" si="2"/>
        <v>性別</v>
      </c>
      <c r="E30" s="488" t="str">
        <f t="shared" si="2"/>
        <v>生年月日</v>
      </c>
      <c r="F30" s="488" t="str">
        <f t="shared" si="2"/>
        <v>住所（市町村まで）</v>
      </c>
      <c r="G30" s="488" t="str">
        <f t="shared" si="2"/>
        <v>　他の業者の役員就任状況</v>
      </c>
      <c r="H30" s="488"/>
      <c r="I30" s="488"/>
      <c r="J30" s="488"/>
    </row>
    <row r="31" spans="1:10" ht="15" customHeight="1" x14ac:dyDescent="0.25">
      <c r="A31" s="488"/>
      <c r="B31" s="488"/>
      <c r="C31" s="488"/>
      <c r="D31" s="488"/>
      <c r="E31" s="488"/>
      <c r="F31" s="488"/>
      <c r="G31" s="491" t="str">
        <f>G27</f>
        <v>有無</v>
      </c>
      <c r="H31" s="492"/>
      <c r="I31" s="215" t="str">
        <f>I27</f>
        <v>会社名</v>
      </c>
      <c r="J31" s="216" t="str">
        <f>J27</f>
        <v>役職名</v>
      </c>
    </row>
    <row r="32" spans="1:10" ht="24" customHeight="1" x14ac:dyDescent="0.25">
      <c r="A32" s="40"/>
      <c r="B32" s="18"/>
      <c r="C32" s="40"/>
      <c r="D32" s="40"/>
      <c r="E32" s="43"/>
      <c r="F32" s="23"/>
      <c r="G32" s="34" t="s">
        <v>126</v>
      </c>
      <c r="H32" s="35" t="s">
        <v>222</v>
      </c>
      <c r="I32" s="260"/>
      <c r="J32" s="46"/>
    </row>
    <row r="33" spans="1:10" ht="24" customHeight="1" x14ac:dyDescent="0.25">
      <c r="A33" s="41"/>
      <c r="B33" s="19"/>
      <c r="C33" s="41"/>
      <c r="D33" s="41"/>
      <c r="E33" s="44"/>
      <c r="F33" s="24"/>
      <c r="G33" s="36" t="s">
        <v>126</v>
      </c>
      <c r="H33" s="37" t="s">
        <v>222</v>
      </c>
      <c r="I33" s="261"/>
      <c r="J33" s="47"/>
    </row>
    <row r="34" spans="1:10" ht="24" customHeight="1" x14ac:dyDescent="0.25">
      <c r="A34" s="41"/>
      <c r="B34" s="19"/>
      <c r="C34" s="41"/>
      <c r="D34" s="41"/>
      <c r="E34" s="44"/>
      <c r="F34" s="24"/>
      <c r="G34" s="36" t="s">
        <v>126</v>
      </c>
      <c r="H34" s="37" t="s">
        <v>222</v>
      </c>
      <c r="I34" s="261"/>
      <c r="J34" s="47"/>
    </row>
    <row r="35" spans="1:10" ht="24" customHeight="1" x14ac:dyDescent="0.25">
      <c r="A35" s="41"/>
      <c r="B35" s="19"/>
      <c r="C35" s="41"/>
      <c r="D35" s="41"/>
      <c r="E35" s="44"/>
      <c r="F35" s="24"/>
      <c r="G35" s="36" t="s">
        <v>126</v>
      </c>
      <c r="H35" s="37" t="s">
        <v>222</v>
      </c>
      <c r="I35" s="261"/>
      <c r="J35" s="47"/>
    </row>
    <row r="36" spans="1:10" ht="24" customHeight="1" x14ac:dyDescent="0.25">
      <c r="A36" s="42"/>
      <c r="B36" s="20"/>
      <c r="C36" s="42"/>
      <c r="D36" s="42"/>
      <c r="E36" s="45"/>
      <c r="F36" s="25"/>
      <c r="G36" s="38" t="s">
        <v>126</v>
      </c>
      <c r="H36" s="39" t="s">
        <v>222</v>
      </c>
      <c r="I36" s="262"/>
      <c r="J36" s="48"/>
    </row>
    <row r="46" spans="1:10" s="278" customFormat="1" ht="15" customHeight="1" x14ac:dyDescent="0.25">
      <c r="A46" s="32"/>
      <c r="B46" s="32"/>
      <c r="C46" s="32"/>
      <c r="D46" s="32"/>
      <c r="E46" s="32"/>
      <c r="F46" s="32"/>
      <c r="G46" s="32"/>
      <c r="H46" s="32"/>
      <c r="I46" s="32"/>
      <c r="J46" s="32"/>
    </row>
    <row r="47" spans="1:10" s="278" customFormat="1" ht="15" customHeight="1" x14ac:dyDescent="0.25">
      <c r="A47" s="32"/>
      <c r="B47" s="32"/>
      <c r="C47" s="32"/>
      <c r="D47" s="32"/>
      <c r="E47" s="32"/>
      <c r="F47" s="32"/>
      <c r="G47" s="32"/>
      <c r="H47" s="32"/>
      <c r="I47" s="32"/>
      <c r="J47" s="32"/>
    </row>
    <row r="48" spans="1:10" s="278" customFormat="1" ht="15" customHeight="1" x14ac:dyDescent="0.25">
      <c r="A48" s="32"/>
      <c r="B48" s="32"/>
      <c r="C48" s="32"/>
      <c r="D48" s="32"/>
      <c r="E48" s="32"/>
      <c r="F48" s="32"/>
      <c r="G48" s="32"/>
      <c r="H48" s="32"/>
      <c r="I48" s="32"/>
      <c r="J48" s="32"/>
    </row>
    <row r="49" spans="1:10" s="278" customFormat="1" ht="15" customHeight="1" x14ac:dyDescent="0.25">
      <c r="A49" s="32"/>
      <c r="B49" s="32"/>
      <c r="C49" s="32"/>
      <c r="D49" s="32"/>
      <c r="E49" s="32"/>
      <c r="F49" s="32"/>
      <c r="G49" s="32"/>
      <c r="H49" s="32"/>
      <c r="I49" s="32"/>
      <c r="J49" s="32"/>
    </row>
    <row r="50" spans="1:10" s="278" customFormat="1" ht="15" customHeight="1" x14ac:dyDescent="0.25">
      <c r="A50" s="32"/>
      <c r="B50" s="32"/>
      <c r="C50" s="32"/>
      <c r="D50" s="32"/>
      <c r="E50" s="32"/>
      <c r="F50" s="32"/>
      <c r="G50" s="32"/>
      <c r="H50" s="32"/>
      <c r="I50" s="32"/>
      <c r="J50" s="32"/>
    </row>
    <row r="51" spans="1:10" s="278" customFormat="1" ht="15" customHeight="1" x14ac:dyDescent="0.25">
      <c r="A51" s="32"/>
      <c r="B51" s="32"/>
      <c r="C51" s="32"/>
      <c r="D51" s="32"/>
      <c r="E51" s="32"/>
      <c r="F51" s="32"/>
      <c r="G51" s="32"/>
      <c r="H51" s="32"/>
      <c r="I51" s="32"/>
      <c r="J51" s="32"/>
    </row>
    <row r="52" spans="1:10" s="278" customFormat="1" ht="15" customHeight="1" x14ac:dyDescent="0.25">
      <c r="A52" s="32"/>
      <c r="B52" s="32"/>
      <c r="C52" s="32"/>
      <c r="D52" s="32"/>
      <c r="E52" s="32"/>
      <c r="F52" s="32"/>
      <c r="G52" s="32"/>
      <c r="H52" s="32"/>
      <c r="I52" s="32"/>
      <c r="J52" s="32"/>
    </row>
    <row r="53" spans="1:10" s="278" customFormat="1" ht="15" customHeight="1" x14ac:dyDescent="0.25">
      <c r="A53" s="32"/>
      <c r="B53" s="32"/>
      <c r="C53" s="32"/>
      <c r="D53" s="32"/>
      <c r="E53" s="32"/>
      <c r="F53" s="32"/>
      <c r="G53" s="32"/>
      <c r="H53" s="32"/>
      <c r="I53" s="32"/>
      <c r="J53" s="32"/>
    </row>
    <row r="54" spans="1:10" s="278" customFormat="1" ht="15" customHeight="1" x14ac:dyDescent="0.25">
      <c r="A54" s="32"/>
      <c r="B54" s="32"/>
      <c r="C54" s="32"/>
      <c r="D54" s="32"/>
      <c r="E54" s="32"/>
      <c r="F54" s="32"/>
      <c r="G54" s="32"/>
      <c r="H54" s="32"/>
      <c r="I54" s="32"/>
      <c r="J54" s="32"/>
    </row>
    <row r="55" spans="1:10" s="278" customFormat="1" ht="15" customHeight="1" x14ac:dyDescent="0.25">
      <c r="A55" s="32"/>
      <c r="B55" s="32"/>
      <c r="C55" s="32"/>
      <c r="D55" s="32"/>
      <c r="E55" s="32"/>
      <c r="F55" s="32"/>
      <c r="G55" s="32"/>
      <c r="H55" s="32"/>
      <c r="I55" s="32"/>
      <c r="J55" s="32"/>
    </row>
    <row r="56" spans="1:10" s="278" customFormat="1" ht="15" customHeight="1" x14ac:dyDescent="0.25">
      <c r="A56" s="32"/>
      <c r="B56" s="32"/>
      <c r="C56" s="32"/>
      <c r="D56" s="32"/>
      <c r="E56" s="32"/>
      <c r="F56" s="32"/>
      <c r="G56" s="32"/>
      <c r="H56" s="32"/>
      <c r="I56" s="32"/>
      <c r="J56" s="32"/>
    </row>
    <row r="57" spans="1:10" s="278" customFormat="1" ht="15" customHeight="1" x14ac:dyDescent="0.25">
      <c r="A57" s="32"/>
      <c r="B57" s="32"/>
      <c r="C57" s="32"/>
      <c r="D57" s="32"/>
      <c r="E57" s="32"/>
      <c r="F57" s="32"/>
      <c r="G57" s="32"/>
      <c r="H57" s="32"/>
      <c r="I57" s="32"/>
      <c r="J57" s="32"/>
    </row>
    <row r="58" spans="1:10" s="278" customFormat="1" ht="15" customHeight="1" x14ac:dyDescent="0.25">
      <c r="A58" s="32"/>
      <c r="B58" s="32"/>
      <c r="C58" s="32"/>
      <c r="D58" s="32"/>
      <c r="E58" s="32"/>
      <c r="F58" s="32"/>
      <c r="G58" s="32"/>
      <c r="H58" s="32"/>
      <c r="I58" s="32"/>
      <c r="J58" s="32"/>
    </row>
    <row r="59" spans="1:10" s="278" customFormat="1" ht="15" customHeight="1" x14ac:dyDescent="0.25">
      <c r="A59" s="32"/>
      <c r="B59" s="32"/>
      <c r="C59" s="32"/>
      <c r="D59" s="32"/>
      <c r="E59" s="32"/>
      <c r="F59" s="32"/>
      <c r="G59" s="32"/>
      <c r="H59" s="32"/>
      <c r="I59" s="32"/>
      <c r="J59" s="32"/>
    </row>
    <row r="60" spans="1:10" s="278" customFormat="1" ht="15" customHeight="1" x14ac:dyDescent="0.25">
      <c r="A60" s="32"/>
      <c r="B60" s="32"/>
      <c r="C60" s="32"/>
      <c r="D60" s="32"/>
      <c r="E60" s="32"/>
      <c r="F60" s="32"/>
      <c r="G60" s="32"/>
      <c r="H60" s="32"/>
      <c r="I60" s="32"/>
      <c r="J60" s="32"/>
    </row>
    <row r="61" spans="1:10" s="278" customFormat="1" ht="15" customHeight="1" x14ac:dyDescent="0.25"/>
    <row r="62" spans="1:10" s="278" customFormat="1" ht="15" customHeight="1" x14ac:dyDescent="0.25"/>
    <row r="63" spans="1:10" s="278" customFormat="1" ht="15" customHeight="1" x14ac:dyDescent="0.25"/>
    <row r="64" spans="1:10" s="278" customFormat="1" ht="15" customHeight="1" x14ac:dyDescent="0.25"/>
    <row r="65" s="278" customFormat="1" ht="15" customHeight="1" x14ac:dyDescent="0.25"/>
    <row r="66" s="278" customFormat="1" ht="15" customHeight="1" x14ac:dyDescent="0.25"/>
    <row r="67" s="278" customFormat="1" ht="15" customHeight="1" x14ac:dyDescent="0.25"/>
    <row r="68" s="278" customFormat="1" ht="15" customHeight="1" x14ac:dyDescent="0.25"/>
    <row r="69" s="278" customFormat="1" ht="15" customHeight="1" x14ac:dyDescent="0.25"/>
    <row r="70" s="278" customFormat="1" ht="15" customHeight="1" x14ac:dyDescent="0.25"/>
    <row r="71" s="278" customFormat="1" ht="15" customHeight="1" x14ac:dyDescent="0.25"/>
    <row r="72" s="278" customFormat="1" ht="15" customHeight="1" x14ac:dyDescent="0.25"/>
    <row r="73" s="278" customFormat="1" ht="15" customHeight="1" x14ac:dyDescent="0.25"/>
    <row r="74" s="278" customFormat="1" ht="15" customHeight="1" x14ac:dyDescent="0.25"/>
    <row r="75" s="278" customFormat="1" ht="15" customHeight="1" x14ac:dyDescent="0.25"/>
    <row r="76" s="278" customFormat="1" ht="15" customHeight="1" x14ac:dyDescent="0.25"/>
    <row r="77" s="278" customFormat="1" ht="15" customHeight="1" x14ac:dyDescent="0.25"/>
    <row r="78" s="278" customFormat="1" ht="15" customHeight="1" x14ac:dyDescent="0.25"/>
    <row r="79" s="278" customFormat="1" ht="15" customHeight="1" x14ac:dyDescent="0.25"/>
    <row r="80" s="278" customFormat="1" ht="15" customHeight="1" x14ac:dyDescent="0.25"/>
    <row r="81" spans="1:10" s="278" customFormat="1" ht="15" customHeight="1" x14ac:dyDescent="0.25"/>
    <row r="82" spans="1:10" s="278" customFormat="1" ht="15" customHeight="1" x14ac:dyDescent="0.25"/>
    <row r="83" spans="1:10" s="278" customFormat="1" ht="15" customHeight="1" x14ac:dyDescent="0.25"/>
    <row r="84" spans="1:10" s="278" customFormat="1" ht="15" customHeight="1" x14ac:dyDescent="0.25"/>
    <row r="85" spans="1:10" s="278" customFormat="1" ht="15" customHeight="1" x14ac:dyDescent="0.25"/>
    <row r="86" spans="1:10" ht="15" customHeight="1" x14ac:dyDescent="0.25">
      <c r="A86" s="278"/>
      <c r="B86" s="278"/>
      <c r="C86" s="278"/>
      <c r="D86" s="278"/>
      <c r="E86" s="278"/>
      <c r="F86" s="278"/>
      <c r="G86" s="278"/>
      <c r="H86" s="278"/>
      <c r="I86" s="278"/>
      <c r="J86" s="278"/>
    </row>
    <row r="87" spans="1:10" ht="15" customHeight="1" x14ac:dyDescent="0.25">
      <c r="A87" s="278"/>
      <c r="B87" s="278"/>
      <c r="C87" s="278"/>
      <c r="D87" s="278"/>
      <c r="E87" s="278"/>
      <c r="F87" s="278"/>
      <c r="G87" s="278"/>
      <c r="H87" s="278"/>
      <c r="I87" s="278"/>
      <c r="J87" s="278"/>
    </row>
    <row r="88" spans="1:10" ht="15" customHeight="1" x14ac:dyDescent="0.25">
      <c r="A88" s="278"/>
      <c r="B88" s="278"/>
      <c r="C88" s="278"/>
      <c r="D88" s="278"/>
      <c r="E88" s="278"/>
      <c r="F88" s="278"/>
      <c r="G88" s="278"/>
      <c r="H88" s="278"/>
      <c r="I88" s="278"/>
      <c r="J88" s="278"/>
    </row>
    <row r="89" spans="1:10" ht="15" customHeight="1" x14ac:dyDescent="0.25">
      <c r="A89" s="278"/>
      <c r="B89" s="278"/>
      <c r="C89" s="278"/>
      <c r="D89" s="278"/>
      <c r="E89" s="278"/>
      <c r="F89" s="278"/>
      <c r="G89" s="278"/>
      <c r="H89" s="278"/>
      <c r="I89" s="278"/>
      <c r="J89" s="278"/>
    </row>
    <row r="90" spans="1:10" ht="15" customHeight="1" x14ac:dyDescent="0.25">
      <c r="A90" s="278"/>
      <c r="B90" s="278"/>
      <c r="C90" s="278"/>
      <c r="D90" s="278"/>
      <c r="E90" s="278"/>
      <c r="F90" s="278"/>
      <c r="G90" s="278"/>
      <c r="H90" s="278"/>
      <c r="I90" s="278"/>
      <c r="J90" s="278"/>
    </row>
    <row r="91" spans="1:10" ht="15" customHeight="1" x14ac:dyDescent="0.25">
      <c r="A91" s="278"/>
      <c r="B91" s="278"/>
      <c r="C91" s="278"/>
      <c r="D91" s="278"/>
      <c r="E91" s="278"/>
      <c r="F91" s="278"/>
      <c r="G91" s="278"/>
      <c r="H91" s="278"/>
      <c r="I91" s="278"/>
      <c r="J91" s="278"/>
    </row>
    <row r="92" spans="1:10" ht="15" customHeight="1" x14ac:dyDescent="0.25">
      <c r="A92" s="278"/>
      <c r="B92" s="278"/>
      <c r="C92" s="278"/>
      <c r="D92" s="278"/>
      <c r="E92" s="278"/>
      <c r="F92" s="278"/>
      <c r="G92" s="278"/>
      <c r="H92" s="278"/>
      <c r="I92" s="278"/>
      <c r="J92" s="278"/>
    </row>
    <row r="93" spans="1:10" ht="15" customHeight="1" x14ac:dyDescent="0.25">
      <c r="A93" s="278"/>
      <c r="B93" s="278"/>
      <c r="C93" s="278"/>
      <c r="D93" s="278"/>
      <c r="E93" s="278"/>
      <c r="F93" s="278"/>
      <c r="G93" s="278"/>
      <c r="H93" s="278"/>
      <c r="I93" s="278"/>
      <c r="J93" s="278"/>
    </row>
    <row r="94" spans="1:10" ht="15" customHeight="1" x14ac:dyDescent="0.25">
      <c r="A94" s="278"/>
      <c r="B94" s="278"/>
      <c r="C94" s="278"/>
      <c r="D94" s="278"/>
      <c r="E94" s="278"/>
      <c r="F94" s="278"/>
      <c r="G94" s="278"/>
      <c r="H94" s="278"/>
      <c r="I94" s="278"/>
      <c r="J94" s="278"/>
    </row>
    <row r="95" spans="1:10" ht="15" customHeight="1" x14ac:dyDescent="0.25">
      <c r="A95" s="278"/>
      <c r="B95" s="278"/>
      <c r="C95" s="278"/>
      <c r="D95" s="278"/>
      <c r="E95" s="278"/>
      <c r="F95" s="278"/>
      <c r="G95" s="278"/>
      <c r="H95" s="278"/>
      <c r="I95" s="278"/>
      <c r="J95" s="278"/>
    </row>
    <row r="96" spans="1:10" ht="15" customHeight="1" x14ac:dyDescent="0.25">
      <c r="A96" s="278"/>
      <c r="B96" s="278"/>
      <c r="C96" s="278"/>
      <c r="D96" s="278"/>
      <c r="E96" s="278"/>
      <c r="F96" s="278"/>
      <c r="G96" s="278"/>
      <c r="H96" s="278"/>
      <c r="I96" s="278"/>
      <c r="J96" s="278"/>
    </row>
    <row r="97" spans="1:10" ht="15" customHeight="1" x14ac:dyDescent="0.25">
      <c r="A97" s="278"/>
      <c r="B97" s="278"/>
      <c r="C97" s="278"/>
      <c r="D97" s="278"/>
      <c r="E97" s="278"/>
      <c r="F97" s="278"/>
      <c r="G97" s="278"/>
      <c r="H97" s="278"/>
      <c r="I97" s="278"/>
      <c r="J97" s="278"/>
    </row>
    <row r="98" spans="1:10" ht="15" customHeight="1" x14ac:dyDescent="0.25">
      <c r="A98" s="278"/>
      <c r="B98" s="278"/>
      <c r="C98" s="278"/>
      <c r="D98" s="278"/>
      <c r="E98" s="278"/>
      <c r="F98" s="278"/>
      <c r="G98" s="278"/>
      <c r="H98" s="278"/>
      <c r="I98" s="278"/>
      <c r="J98" s="278"/>
    </row>
    <row r="99" spans="1:10" ht="15" customHeight="1" x14ac:dyDescent="0.25">
      <c r="A99" s="278"/>
      <c r="B99" s="278"/>
      <c r="C99" s="278"/>
      <c r="D99" s="278"/>
      <c r="E99" s="278"/>
      <c r="F99" s="278"/>
      <c r="G99" s="278"/>
      <c r="H99" s="278"/>
      <c r="I99" s="278"/>
      <c r="J99" s="278"/>
    </row>
    <row r="100" spans="1:10" ht="15" customHeight="1" x14ac:dyDescent="0.25">
      <c r="A100" s="278"/>
      <c r="B100" s="278"/>
      <c r="C100" s="278"/>
      <c r="D100" s="278"/>
      <c r="E100" s="278"/>
      <c r="F100" s="278"/>
      <c r="G100" s="278"/>
      <c r="H100" s="278"/>
      <c r="I100" s="278"/>
      <c r="J100" s="278"/>
    </row>
    <row r="112" spans="1:10" s="278" customFormat="1" ht="15" customHeight="1" x14ac:dyDescent="0.25">
      <c r="A112" s="32"/>
      <c r="B112" s="32"/>
      <c r="C112" s="32"/>
      <c r="D112" s="32"/>
      <c r="E112" s="32"/>
      <c r="F112" s="32"/>
      <c r="G112" s="32"/>
      <c r="H112" s="32"/>
      <c r="I112" s="32"/>
      <c r="J112" s="32"/>
    </row>
    <row r="113" spans="1:10" s="278" customFormat="1" ht="15" customHeight="1" x14ac:dyDescent="0.25">
      <c r="A113" s="32"/>
      <c r="B113" s="32"/>
      <c r="C113" s="32"/>
      <c r="D113" s="32"/>
      <c r="E113" s="32"/>
      <c r="F113" s="32"/>
      <c r="G113" s="32"/>
      <c r="H113" s="32"/>
      <c r="I113" s="32"/>
      <c r="J113" s="32"/>
    </row>
    <row r="114" spans="1:10" s="278" customFormat="1" ht="15" customHeight="1" x14ac:dyDescent="0.25">
      <c r="A114" s="32"/>
      <c r="B114" s="32"/>
      <c r="C114" s="32"/>
      <c r="D114" s="32"/>
      <c r="E114" s="32"/>
      <c r="F114" s="32"/>
      <c r="G114" s="32"/>
      <c r="H114" s="32"/>
      <c r="I114" s="32"/>
      <c r="J114" s="32"/>
    </row>
    <row r="115" spans="1:10" s="278" customFormat="1" ht="15" customHeight="1" x14ac:dyDescent="0.25">
      <c r="A115" s="32"/>
      <c r="B115" s="32"/>
      <c r="C115" s="32"/>
      <c r="D115" s="32"/>
      <c r="E115" s="32"/>
      <c r="F115" s="32"/>
      <c r="G115" s="32"/>
      <c r="H115" s="32"/>
      <c r="I115" s="32"/>
      <c r="J115" s="32"/>
    </row>
    <row r="116" spans="1:10" s="278" customFormat="1" ht="15" customHeight="1" x14ac:dyDescent="0.25">
      <c r="A116" s="32"/>
      <c r="B116" s="32"/>
      <c r="C116" s="32"/>
      <c r="D116" s="32"/>
      <c r="E116" s="32"/>
      <c r="F116" s="32"/>
      <c r="G116" s="32"/>
      <c r="H116" s="32"/>
      <c r="I116" s="32"/>
      <c r="J116" s="32"/>
    </row>
    <row r="117" spans="1:10" s="278" customFormat="1" ht="15" customHeight="1" x14ac:dyDescent="0.25">
      <c r="A117" s="32"/>
      <c r="B117" s="32"/>
      <c r="C117" s="32"/>
      <c r="D117" s="32"/>
      <c r="E117" s="32"/>
      <c r="F117" s="32"/>
      <c r="G117" s="32"/>
      <c r="H117" s="32"/>
      <c r="I117" s="32"/>
      <c r="J117" s="32"/>
    </row>
    <row r="118" spans="1:10" s="278" customFormat="1" ht="15" customHeight="1" x14ac:dyDescent="0.25">
      <c r="A118" s="32"/>
      <c r="B118" s="32"/>
      <c r="C118" s="32"/>
      <c r="D118" s="32"/>
      <c r="E118" s="32"/>
      <c r="F118" s="32"/>
      <c r="G118" s="32"/>
      <c r="H118" s="32"/>
      <c r="I118" s="32"/>
      <c r="J118" s="32"/>
    </row>
    <row r="119" spans="1:10" s="278" customFormat="1" ht="15" customHeight="1" x14ac:dyDescent="0.25">
      <c r="A119" s="32"/>
      <c r="B119" s="32"/>
      <c r="C119" s="32"/>
      <c r="D119" s="32"/>
      <c r="E119" s="32"/>
      <c r="F119" s="32"/>
      <c r="G119" s="32"/>
      <c r="H119" s="32"/>
      <c r="I119" s="32"/>
      <c r="J119" s="32"/>
    </row>
    <row r="120" spans="1:10" s="278" customFormat="1" ht="15" customHeight="1" x14ac:dyDescent="0.25">
      <c r="A120" s="32"/>
      <c r="B120" s="32"/>
      <c r="C120" s="32"/>
      <c r="D120" s="32"/>
      <c r="E120" s="32"/>
      <c r="F120" s="32"/>
      <c r="G120" s="32"/>
      <c r="H120" s="32"/>
      <c r="I120" s="32"/>
      <c r="J120" s="32"/>
    </row>
    <row r="121" spans="1:10" s="278" customFormat="1" ht="15" customHeight="1" x14ac:dyDescent="0.25">
      <c r="A121" s="32"/>
      <c r="B121" s="32"/>
      <c r="C121" s="32"/>
      <c r="D121" s="32"/>
      <c r="E121" s="32"/>
      <c r="F121" s="32"/>
      <c r="G121" s="32"/>
      <c r="H121" s="32"/>
      <c r="I121" s="32"/>
      <c r="J121" s="32"/>
    </row>
    <row r="122" spans="1:10" s="278" customFormat="1" ht="15" customHeight="1" x14ac:dyDescent="0.25">
      <c r="A122" s="32"/>
      <c r="B122" s="32"/>
      <c r="C122" s="32"/>
      <c r="D122" s="32"/>
      <c r="E122" s="32"/>
      <c r="F122" s="32"/>
      <c r="G122" s="32"/>
      <c r="H122" s="32"/>
      <c r="I122" s="32"/>
      <c r="J122" s="32"/>
    </row>
    <row r="123" spans="1:10" s="278" customFormat="1" ht="15" customHeight="1" x14ac:dyDescent="0.25">
      <c r="A123" s="32"/>
      <c r="B123" s="32"/>
      <c r="C123" s="32"/>
      <c r="D123" s="32"/>
      <c r="E123" s="32"/>
      <c r="F123" s="32"/>
      <c r="G123" s="32"/>
      <c r="H123" s="32"/>
      <c r="I123" s="32"/>
      <c r="J123" s="32"/>
    </row>
    <row r="124" spans="1:10" s="278" customFormat="1" ht="15" customHeight="1" x14ac:dyDescent="0.25">
      <c r="A124" s="32"/>
      <c r="B124" s="32"/>
      <c r="C124" s="32"/>
      <c r="D124" s="32"/>
      <c r="E124" s="32"/>
      <c r="F124" s="32"/>
      <c r="G124" s="32"/>
      <c r="H124" s="32"/>
      <c r="I124" s="32"/>
      <c r="J124" s="32"/>
    </row>
    <row r="125" spans="1:10" s="278" customFormat="1" ht="15" customHeight="1" x14ac:dyDescent="0.25">
      <c r="A125" s="32"/>
      <c r="B125" s="32"/>
      <c r="C125" s="32"/>
      <c r="D125" s="32"/>
      <c r="E125" s="32"/>
      <c r="F125" s="32"/>
      <c r="G125" s="32"/>
      <c r="H125" s="32"/>
      <c r="I125" s="32"/>
      <c r="J125" s="32"/>
    </row>
    <row r="126" spans="1:10" s="278" customFormat="1" ht="15" customHeight="1" x14ac:dyDescent="0.25">
      <c r="A126" s="32"/>
      <c r="B126" s="32"/>
      <c r="C126" s="32"/>
      <c r="D126" s="32"/>
      <c r="E126" s="32"/>
      <c r="F126" s="32"/>
      <c r="G126" s="32"/>
      <c r="H126" s="32"/>
      <c r="I126" s="32"/>
      <c r="J126" s="32"/>
    </row>
    <row r="127" spans="1:10" s="278" customFormat="1" ht="15" customHeight="1" x14ac:dyDescent="0.25"/>
    <row r="128" spans="1:10" s="278" customFormat="1" ht="15" customHeight="1" x14ac:dyDescent="0.25"/>
    <row r="129" s="278" customFormat="1" ht="15" customHeight="1" x14ac:dyDescent="0.25"/>
    <row r="130" s="278" customFormat="1" ht="15" customHeight="1" x14ac:dyDescent="0.25"/>
    <row r="131" s="278" customFormat="1" ht="15" customHeight="1" x14ac:dyDescent="0.25"/>
    <row r="132" s="278" customFormat="1" ht="15" customHeight="1" x14ac:dyDescent="0.25"/>
    <row r="133" s="278" customFormat="1" ht="15" customHeight="1" x14ac:dyDescent="0.25"/>
    <row r="134" s="278" customFormat="1" ht="15" customHeight="1" x14ac:dyDescent="0.25"/>
    <row r="135" s="278" customFormat="1" ht="15" customHeight="1" x14ac:dyDescent="0.25"/>
    <row r="136" s="278" customFormat="1" ht="15" customHeight="1" x14ac:dyDescent="0.25"/>
    <row r="137" s="278" customFormat="1" ht="15" customHeight="1" x14ac:dyDescent="0.25"/>
    <row r="138" s="278" customFormat="1" ht="15" customHeight="1" x14ac:dyDescent="0.25"/>
    <row r="139" s="278" customFormat="1" ht="15" customHeight="1" x14ac:dyDescent="0.25"/>
    <row r="140" s="278" customFormat="1" ht="15" customHeight="1" x14ac:dyDescent="0.25"/>
    <row r="141" s="278" customFormat="1" ht="15" customHeight="1" x14ac:dyDescent="0.25"/>
    <row r="142" s="278" customFormat="1" ht="15" customHeight="1" x14ac:dyDescent="0.25"/>
    <row r="143" s="278" customFormat="1" ht="15" customHeight="1" x14ac:dyDescent="0.25"/>
    <row r="144" s="278" customFormat="1" ht="15" customHeight="1" x14ac:dyDescent="0.25"/>
    <row r="145" spans="1:10" s="278" customFormat="1" ht="15" customHeight="1" x14ac:dyDescent="0.25"/>
    <row r="146" spans="1:10" s="278" customFormat="1" ht="15" customHeight="1" x14ac:dyDescent="0.25"/>
    <row r="147" spans="1:10" s="278" customFormat="1" ht="15" customHeight="1" x14ac:dyDescent="0.25"/>
    <row r="148" spans="1:10" s="278" customFormat="1" ht="15" customHeight="1" x14ac:dyDescent="0.25"/>
    <row r="149" spans="1:10" s="278" customFormat="1" ht="15" customHeight="1" x14ac:dyDescent="0.25"/>
    <row r="150" spans="1:10" s="278" customFormat="1" ht="15" customHeight="1" x14ac:dyDescent="0.25"/>
    <row r="151" spans="1:10" s="278" customFormat="1" ht="15" customHeight="1" x14ac:dyDescent="0.25"/>
    <row r="152" spans="1:10" ht="15" customHeight="1" x14ac:dyDescent="0.25">
      <c r="A152" s="278"/>
      <c r="B152" s="278"/>
      <c r="C152" s="278"/>
      <c r="D152" s="278"/>
      <c r="E152" s="278"/>
      <c r="F152" s="278"/>
      <c r="G152" s="278"/>
      <c r="H152" s="278"/>
      <c r="I152" s="278"/>
      <c r="J152" s="278"/>
    </row>
    <row r="153" spans="1:10" ht="15" customHeight="1" x14ac:dyDescent="0.25">
      <c r="A153" s="278"/>
      <c r="B153" s="278"/>
      <c r="C153" s="278"/>
      <c r="D153" s="278"/>
      <c r="E153" s="278"/>
      <c r="F153" s="278"/>
      <c r="G153" s="278"/>
      <c r="H153" s="278"/>
      <c r="I153" s="278"/>
      <c r="J153" s="278"/>
    </row>
    <row r="154" spans="1:10" ht="15" customHeight="1" x14ac:dyDescent="0.25">
      <c r="A154" s="278"/>
      <c r="B154" s="278"/>
      <c r="C154" s="278"/>
      <c r="D154" s="278"/>
      <c r="E154" s="278"/>
      <c r="F154" s="278"/>
      <c r="G154" s="278"/>
      <c r="H154" s="278"/>
      <c r="I154" s="278"/>
      <c r="J154" s="278"/>
    </row>
    <row r="155" spans="1:10" ht="15" customHeight="1" x14ac:dyDescent="0.25">
      <c r="A155" s="278"/>
      <c r="B155" s="278"/>
      <c r="C155" s="278"/>
      <c r="D155" s="278"/>
      <c r="E155" s="278"/>
      <c r="F155" s="278"/>
      <c r="G155" s="278"/>
      <c r="H155" s="278"/>
      <c r="I155" s="278"/>
      <c r="J155" s="278"/>
    </row>
    <row r="156" spans="1:10" ht="15" customHeight="1" x14ac:dyDescent="0.25">
      <c r="A156" s="278"/>
      <c r="B156" s="278"/>
      <c r="C156" s="278"/>
      <c r="D156" s="278"/>
      <c r="E156" s="278"/>
      <c r="F156" s="278"/>
      <c r="G156" s="278"/>
      <c r="H156" s="278"/>
      <c r="I156" s="278"/>
      <c r="J156" s="278"/>
    </row>
    <row r="157" spans="1:10" ht="15" customHeight="1" x14ac:dyDescent="0.25">
      <c r="A157" s="278"/>
      <c r="B157" s="278"/>
      <c r="C157" s="278"/>
      <c r="D157" s="278"/>
      <c r="E157" s="278"/>
      <c r="F157" s="278"/>
      <c r="G157" s="278"/>
      <c r="H157" s="278"/>
      <c r="I157" s="278"/>
      <c r="J157" s="278"/>
    </row>
    <row r="158" spans="1:10" ht="15" customHeight="1" x14ac:dyDescent="0.25">
      <c r="A158" s="278"/>
      <c r="B158" s="278"/>
      <c r="C158" s="278"/>
      <c r="D158" s="278"/>
      <c r="E158" s="278"/>
      <c r="F158" s="278"/>
      <c r="G158" s="278"/>
      <c r="H158" s="278"/>
      <c r="I158" s="278"/>
      <c r="J158" s="278"/>
    </row>
    <row r="159" spans="1:10" ht="15" customHeight="1" x14ac:dyDescent="0.25">
      <c r="A159" s="278"/>
      <c r="B159" s="278"/>
      <c r="C159" s="278"/>
      <c r="D159" s="278"/>
      <c r="E159" s="278"/>
      <c r="F159" s="278"/>
      <c r="G159" s="278"/>
      <c r="H159" s="278"/>
      <c r="I159" s="278"/>
      <c r="J159" s="278"/>
    </row>
    <row r="160" spans="1:10" ht="15" customHeight="1" x14ac:dyDescent="0.25">
      <c r="A160" s="278"/>
      <c r="B160" s="278"/>
      <c r="C160" s="278"/>
      <c r="D160" s="278"/>
      <c r="E160" s="278"/>
      <c r="F160" s="278"/>
      <c r="G160" s="278"/>
      <c r="H160" s="278"/>
      <c r="I160" s="278"/>
      <c r="J160" s="278"/>
    </row>
    <row r="161" spans="1:10" ht="15" customHeight="1" x14ac:dyDescent="0.25">
      <c r="A161" s="278"/>
      <c r="B161" s="278"/>
      <c r="C161" s="278"/>
      <c r="D161" s="278"/>
      <c r="E161" s="278"/>
      <c r="F161" s="278"/>
      <c r="G161" s="278"/>
      <c r="H161" s="278"/>
      <c r="I161" s="278"/>
      <c r="J161" s="278"/>
    </row>
    <row r="162" spans="1:10" ht="15" customHeight="1" x14ac:dyDescent="0.25">
      <c r="A162" s="278"/>
      <c r="B162" s="278"/>
      <c r="C162" s="278"/>
      <c r="D162" s="278"/>
      <c r="E162" s="278"/>
      <c r="F162" s="278"/>
      <c r="G162" s="278"/>
      <c r="H162" s="278"/>
      <c r="I162" s="278"/>
      <c r="J162" s="278"/>
    </row>
    <row r="163" spans="1:10" ht="15" customHeight="1" x14ac:dyDescent="0.25">
      <c r="A163" s="278"/>
      <c r="B163" s="278"/>
      <c r="C163" s="278"/>
      <c r="D163" s="278"/>
      <c r="E163" s="278"/>
      <c r="F163" s="278"/>
      <c r="G163" s="278"/>
      <c r="H163" s="278"/>
      <c r="I163" s="278"/>
      <c r="J163" s="278"/>
    </row>
    <row r="164" spans="1:10" ht="15" customHeight="1" x14ac:dyDescent="0.25">
      <c r="A164" s="278"/>
      <c r="B164" s="278"/>
      <c r="C164" s="278"/>
      <c r="D164" s="278"/>
      <c r="E164" s="278"/>
      <c r="F164" s="278"/>
      <c r="G164" s="278"/>
      <c r="H164" s="278"/>
      <c r="I164" s="278"/>
      <c r="J164" s="278"/>
    </row>
    <row r="165" spans="1:10" ht="15" customHeight="1" x14ac:dyDescent="0.25">
      <c r="A165" s="278"/>
      <c r="B165" s="278"/>
      <c r="C165" s="278"/>
      <c r="D165" s="278"/>
      <c r="E165" s="278"/>
      <c r="F165" s="278"/>
      <c r="G165" s="278"/>
      <c r="H165" s="278"/>
      <c r="I165" s="278"/>
      <c r="J165" s="278"/>
    </row>
    <row r="166" spans="1:10" ht="15" customHeight="1" x14ac:dyDescent="0.25">
      <c r="A166" s="278"/>
      <c r="B166" s="278"/>
      <c r="C166" s="278"/>
      <c r="D166" s="278"/>
      <c r="E166" s="278"/>
      <c r="F166" s="278"/>
      <c r="G166" s="278"/>
      <c r="H166" s="278"/>
      <c r="I166" s="278"/>
      <c r="J166" s="278"/>
    </row>
  </sheetData>
  <mergeCells count="31">
    <mergeCell ref="G1:J1"/>
    <mergeCell ref="G28:J28"/>
    <mergeCell ref="A30:A31"/>
    <mergeCell ref="B30:B31"/>
    <mergeCell ref="C30:C31"/>
    <mergeCell ref="D30:D31"/>
    <mergeCell ref="E30:E31"/>
    <mergeCell ref="F30:F31"/>
    <mergeCell ref="G30:J30"/>
    <mergeCell ref="G31:H31"/>
    <mergeCell ref="F18:F19"/>
    <mergeCell ref="G18:J18"/>
    <mergeCell ref="G19:H19"/>
    <mergeCell ref="A26:A27"/>
    <mergeCell ref="B26:B27"/>
    <mergeCell ref="C26:C27"/>
    <mergeCell ref="D26:D27"/>
    <mergeCell ref="E26:E27"/>
    <mergeCell ref="F26:F27"/>
    <mergeCell ref="G26:J26"/>
    <mergeCell ref="A18:A19"/>
    <mergeCell ref="B18:B19"/>
    <mergeCell ref="C18:C19"/>
    <mergeCell ref="D18:D19"/>
    <mergeCell ref="E18:E19"/>
    <mergeCell ref="G27:H27"/>
    <mergeCell ref="G2:J2"/>
    <mergeCell ref="G6:J6"/>
    <mergeCell ref="G7:J7"/>
    <mergeCell ref="G8:J8"/>
    <mergeCell ref="G16:J16"/>
  </mergeCells>
  <phoneticPr fontId="2"/>
  <dataValidations count="1">
    <dataValidation type="list" allowBlank="1" showInputMessage="1" showErrorMessage="1" sqref="D20:D24 D28" xr:uid="{00000000-0002-0000-0500-000000000000}">
      <formula1>"男,女"</formula1>
    </dataValidation>
  </dataValidations>
  <printOptions horizontalCentered="1"/>
  <pageMargins left="0.78740157480314965" right="0.78740157480314965" top="0.78740157480314965" bottom="0" header="0.31496062992125984" footer="0.31496062992125984"/>
  <pageSetup paperSize="9" scale="84"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6</xdr:col>
                    <xdr:colOff>0</xdr:colOff>
                    <xdr:row>19</xdr:row>
                    <xdr:rowOff>0</xdr:rowOff>
                  </from>
                  <to>
                    <xdr:col>7</xdr:col>
                    <xdr:colOff>0</xdr:colOff>
                    <xdr:row>20</xdr:row>
                    <xdr:rowOff>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7</xdr:col>
                    <xdr:colOff>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6</xdr:col>
                    <xdr:colOff>21771</xdr:colOff>
                    <xdr:row>19</xdr:row>
                    <xdr:rowOff>293914</xdr:rowOff>
                  </from>
                  <to>
                    <xdr:col>7</xdr:col>
                    <xdr:colOff>21771</xdr:colOff>
                    <xdr:row>20</xdr:row>
                    <xdr:rowOff>293914</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7</xdr:col>
                    <xdr:colOff>10886</xdr:colOff>
                    <xdr:row>19</xdr:row>
                    <xdr:rowOff>293914</xdr:rowOff>
                  </from>
                  <to>
                    <xdr:col>8</xdr:col>
                    <xdr:colOff>10886</xdr:colOff>
                    <xdr:row>20</xdr:row>
                    <xdr:rowOff>293914</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from>
                    <xdr:col>6</xdr:col>
                    <xdr:colOff>21771</xdr:colOff>
                    <xdr:row>21</xdr:row>
                    <xdr:rowOff>10886</xdr:rowOff>
                  </from>
                  <to>
                    <xdr:col>7</xdr:col>
                    <xdr:colOff>21771</xdr:colOff>
                    <xdr:row>22</xdr:row>
                    <xdr:rowOff>10886</xdr:rowOff>
                  </to>
                </anchor>
              </controlPr>
            </control>
          </mc:Choice>
        </mc:AlternateContent>
        <mc:AlternateContent xmlns:mc="http://schemas.openxmlformats.org/markup-compatibility/2006">
          <mc:Choice Requires="x14">
            <control shapeId="92166" r:id="rId9" name="Check Box 6">
              <controlPr defaultSize="0" autoFill="0" autoLine="0" autoPict="0">
                <anchor moveWithCells="1">
                  <from>
                    <xdr:col>7</xdr:col>
                    <xdr:colOff>10886</xdr:colOff>
                    <xdr:row>21</xdr:row>
                    <xdr:rowOff>0</xdr:rowOff>
                  </from>
                  <to>
                    <xdr:col>8</xdr:col>
                    <xdr:colOff>10886</xdr:colOff>
                    <xdr:row>22</xdr:row>
                    <xdr:rowOff>0</xdr:rowOff>
                  </to>
                </anchor>
              </controlPr>
            </control>
          </mc:Choice>
        </mc:AlternateContent>
        <mc:AlternateContent xmlns:mc="http://schemas.openxmlformats.org/markup-compatibility/2006">
          <mc:Choice Requires="x14">
            <control shapeId="92167" r:id="rId10" name="Check Box 7">
              <controlPr defaultSize="0" autoFill="0" autoLine="0" autoPict="0">
                <anchor moveWithCells="1">
                  <from>
                    <xdr:col>6</xdr:col>
                    <xdr:colOff>21771</xdr:colOff>
                    <xdr:row>22</xdr:row>
                    <xdr:rowOff>0</xdr:rowOff>
                  </from>
                  <to>
                    <xdr:col>7</xdr:col>
                    <xdr:colOff>21771</xdr:colOff>
                    <xdr:row>23</xdr:row>
                    <xdr:rowOff>0</xdr:rowOff>
                  </to>
                </anchor>
              </controlPr>
            </control>
          </mc:Choice>
        </mc:AlternateContent>
        <mc:AlternateContent xmlns:mc="http://schemas.openxmlformats.org/markup-compatibility/2006">
          <mc:Choice Requires="x14">
            <control shapeId="92168" r:id="rId11" name="Check Box 8">
              <controlPr defaultSize="0" autoFill="0" autoLine="0" autoPict="0">
                <anchor moveWithCells="1">
                  <from>
                    <xdr:col>7</xdr:col>
                    <xdr:colOff>10886</xdr:colOff>
                    <xdr:row>21</xdr:row>
                    <xdr:rowOff>293914</xdr:rowOff>
                  </from>
                  <to>
                    <xdr:col>8</xdr:col>
                    <xdr:colOff>10886</xdr:colOff>
                    <xdr:row>22</xdr:row>
                    <xdr:rowOff>293914</xdr:rowOff>
                  </to>
                </anchor>
              </controlPr>
            </control>
          </mc:Choice>
        </mc:AlternateContent>
        <mc:AlternateContent xmlns:mc="http://schemas.openxmlformats.org/markup-compatibility/2006">
          <mc:Choice Requires="x14">
            <control shapeId="92169" r:id="rId12" name="Check Box 9">
              <controlPr defaultSize="0" autoFill="0" autoLine="0" autoPict="0">
                <anchor moveWithCells="1">
                  <from>
                    <xdr:col>6</xdr:col>
                    <xdr:colOff>21771</xdr:colOff>
                    <xdr:row>23</xdr:row>
                    <xdr:rowOff>0</xdr:rowOff>
                  </from>
                  <to>
                    <xdr:col>7</xdr:col>
                    <xdr:colOff>21771</xdr:colOff>
                    <xdr:row>24</xdr:row>
                    <xdr:rowOff>0</xdr:rowOff>
                  </to>
                </anchor>
              </controlPr>
            </control>
          </mc:Choice>
        </mc:AlternateContent>
        <mc:AlternateContent xmlns:mc="http://schemas.openxmlformats.org/markup-compatibility/2006">
          <mc:Choice Requires="x14">
            <control shapeId="92170" r:id="rId13" name="Check Box 10">
              <controlPr defaultSize="0" autoFill="0" autoLine="0" autoPict="0">
                <anchor moveWithCells="1">
                  <from>
                    <xdr:col>7</xdr:col>
                    <xdr:colOff>10886</xdr:colOff>
                    <xdr:row>23</xdr:row>
                    <xdr:rowOff>0</xdr:rowOff>
                  </from>
                  <to>
                    <xdr:col>8</xdr:col>
                    <xdr:colOff>10886</xdr:colOff>
                    <xdr:row>24</xdr:row>
                    <xdr:rowOff>0</xdr:rowOff>
                  </to>
                </anchor>
              </controlPr>
            </control>
          </mc:Choice>
        </mc:AlternateContent>
        <mc:AlternateContent xmlns:mc="http://schemas.openxmlformats.org/markup-compatibility/2006">
          <mc:Choice Requires="x14">
            <control shapeId="92171" r:id="rId14" name="Check Box 11">
              <controlPr defaultSize="0" autoFill="0" autoLine="0" autoPict="0">
                <anchor moveWithCells="1">
                  <from>
                    <xdr:col>6</xdr:col>
                    <xdr:colOff>27214</xdr:colOff>
                    <xdr:row>30</xdr:row>
                    <xdr:rowOff>179614</xdr:rowOff>
                  </from>
                  <to>
                    <xdr:col>7</xdr:col>
                    <xdr:colOff>27214</xdr:colOff>
                    <xdr:row>31</xdr:row>
                    <xdr:rowOff>293914</xdr:rowOff>
                  </to>
                </anchor>
              </controlPr>
            </control>
          </mc:Choice>
        </mc:AlternateContent>
        <mc:AlternateContent xmlns:mc="http://schemas.openxmlformats.org/markup-compatibility/2006">
          <mc:Choice Requires="x14">
            <control shapeId="92172" r:id="rId15" name="Check Box 12">
              <controlPr defaultSize="0" autoFill="0" autoLine="0" autoPict="0">
                <anchor moveWithCells="1">
                  <from>
                    <xdr:col>7</xdr:col>
                    <xdr:colOff>21771</xdr:colOff>
                    <xdr:row>31</xdr:row>
                    <xdr:rowOff>0</xdr:rowOff>
                  </from>
                  <to>
                    <xdr:col>8</xdr:col>
                    <xdr:colOff>21771</xdr:colOff>
                    <xdr:row>32</xdr:row>
                    <xdr:rowOff>0</xdr:rowOff>
                  </to>
                </anchor>
              </controlPr>
            </control>
          </mc:Choice>
        </mc:AlternateContent>
        <mc:AlternateContent xmlns:mc="http://schemas.openxmlformats.org/markup-compatibility/2006">
          <mc:Choice Requires="x14">
            <control shapeId="92173" r:id="rId16" name="Check Box 13">
              <controlPr defaultSize="0" autoFill="0" autoLine="0" autoPict="0">
                <anchor moveWithCells="1">
                  <from>
                    <xdr:col>6</xdr:col>
                    <xdr:colOff>21771</xdr:colOff>
                    <xdr:row>31</xdr:row>
                    <xdr:rowOff>288471</xdr:rowOff>
                  </from>
                  <to>
                    <xdr:col>7</xdr:col>
                    <xdr:colOff>21771</xdr:colOff>
                    <xdr:row>32</xdr:row>
                    <xdr:rowOff>288471</xdr:rowOff>
                  </to>
                </anchor>
              </controlPr>
            </control>
          </mc:Choice>
        </mc:AlternateContent>
        <mc:AlternateContent xmlns:mc="http://schemas.openxmlformats.org/markup-compatibility/2006">
          <mc:Choice Requires="x14">
            <control shapeId="92174" r:id="rId17" name="Check Box 14">
              <controlPr defaultSize="0" autoFill="0" autoLine="0" autoPict="0">
                <anchor moveWithCells="1">
                  <from>
                    <xdr:col>7</xdr:col>
                    <xdr:colOff>10886</xdr:colOff>
                    <xdr:row>31</xdr:row>
                    <xdr:rowOff>293914</xdr:rowOff>
                  </from>
                  <to>
                    <xdr:col>8</xdr:col>
                    <xdr:colOff>10886</xdr:colOff>
                    <xdr:row>32</xdr:row>
                    <xdr:rowOff>293914</xdr:rowOff>
                  </to>
                </anchor>
              </controlPr>
            </control>
          </mc:Choice>
        </mc:AlternateContent>
        <mc:AlternateContent xmlns:mc="http://schemas.openxmlformats.org/markup-compatibility/2006">
          <mc:Choice Requires="x14">
            <control shapeId="92175" r:id="rId18" name="Check Box 15">
              <controlPr defaultSize="0" autoFill="0" autoLine="0" autoPict="0">
                <anchor moveWithCells="1">
                  <from>
                    <xdr:col>6</xdr:col>
                    <xdr:colOff>21771</xdr:colOff>
                    <xdr:row>32</xdr:row>
                    <xdr:rowOff>293914</xdr:rowOff>
                  </from>
                  <to>
                    <xdr:col>7</xdr:col>
                    <xdr:colOff>21771</xdr:colOff>
                    <xdr:row>33</xdr:row>
                    <xdr:rowOff>293914</xdr:rowOff>
                  </to>
                </anchor>
              </controlPr>
            </control>
          </mc:Choice>
        </mc:AlternateContent>
        <mc:AlternateContent xmlns:mc="http://schemas.openxmlformats.org/markup-compatibility/2006">
          <mc:Choice Requires="x14">
            <control shapeId="92176" r:id="rId19" name="Check Box 16">
              <controlPr defaultSize="0" autoFill="0" autoLine="0" autoPict="0">
                <anchor moveWithCells="1">
                  <from>
                    <xdr:col>7</xdr:col>
                    <xdr:colOff>10886</xdr:colOff>
                    <xdr:row>32</xdr:row>
                    <xdr:rowOff>293914</xdr:rowOff>
                  </from>
                  <to>
                    <xdr:col>8</xdr:col>
                    <xdr:colOff>10886</xdr:colOff>
                    <xdr:row>33</xdr:row>
                    <xdr:rowOff>293914</xdr:rowOff>
                  </to>
                </anchor>
              </controlPr>
            </control>
          </mc:Choice>
        </mc:AlternateContent>
        <mc:AlternateContent xmlns:mc="http://schemas.openxmlformats.org/markup-compatibility/2006">
          <mc:Choice Requires="x14">
            <control shapeId="92177" r:id="rId20" name="Check Box 17">
              <controlPr defaultSize="0" autoFill="0" autoLine="0" autoPict="0">
                <anchor moveWithCells="1">
                  <from>
                    <xdr:col>6</xdr:col>
                    <xdr:colOff>21771</xdr:colOff>
                    <xdr:row>33</xdr:row>
                    <xdr:rowOff>293914</xdr:rowOff>
                  </from>
                  <to>
                    <xdr:col>7</xdr:col>
                    <xdr:colOff>21771</xdr:colOff>
                    <xdr:row>34</xdr:row>
                    <xdr:rowOff>293914</xdr:rowOff>
                  </to>
                </anchor>
              </controlPr>
            </control>
          </mc:Choice>
        </mc:AlternateContent>
        <mc:AlternateContent xmlns:mc="http://schemas.openxmlformats.org/markup-compatibility/2006">
          <mc:Choice Requires="x14">
            <control shapeId="92178" r:id="rId21" name="Check Box 18">
              <controlPr defaultSize="0" autoFill="0" autoLine="0" autoPict="0">
                <anchor moveWithCells="1">
                  <from>
                    <xdr:col>7</xdr:col>
                    <xdr:colOff>10886</xdr:colOff>
                    <xdr:row>33</xdr:row>
                    <xdr:rowOff>288471</xdr:rowOff>
                  </from>
                  <to>
                    <xdr:col>8</xdr:col>
                    <xdr:colOff>10886</xdr:colOff>
                    <xdr:row>34</xdr:row>
                    <xdr:rowOff>288471</xdr:rowOff>
                  </to>
                </anchor>
              </controlPr>
            </control>
          </mc:Choice>
        </mc:AlternateContent>
        <mc:AlternateContent xmlns:mc="http://schemas.openxmlformats.org/markup-compatibility/2006">
          <mc:Choice Requires="x14">
            <control shapeId="92179" r:id="rId22" name="Check Box 19">
              <controlPr defaultSize="0" autoFill="0" autoLine="0" autoPict="0">
                <anchor moveWithCells="1">
                  <from>
                    <xdr:col>6</xdr:col>
                    <xdr:colOff>21771</xdr:colOff>
                    <xdr:row>34</xdr:row>
                    <xdr:rowOff>293914</xdr:rowOff>
                  </from>
                  <to>
                    <xdr:col>7</xdr:col>
                    <xdr:colOff>21771</xdr:colOff>
                    <xdr:row>35</xdr:row>
                    <xdr:rowOff>293914</xdr:rowOff>
                  </to>
                </anchor>
              </controlPr>
            </control>
          </mc:Choice>
        </mc:AlternateContent>
        <mc:AlternateContent xmlns:mc="http://schemas.openxmlformats.org/markup-compatibility/2006">
          <mc:Choice Requires="x14">
            <control shapeId="92180" r:id="rId23" name="Check Box 20">
              <controlPr defaultSize="0" autoFill="0" autoLine="0" autoPict="0">
                <anchor moveWithCells="1">
                  <from>
                    <xdr:col>7</xdr:col>
                    <xdr:colOff>10886</xdr:colOff>
                    <xdr:row>34</xdr:row>
                    <xdr:rowOff>293914</xdr:rowOff>
                  </from>
                  <to>
                    <xdr:col>8</xdr:col>
                    <xdr:colOff>10886</xdr:colOff>
                    <xdr:row>35</xdr:row>
                    <xdr:rowOff>293914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H42"/>
  <sheetViews>
    <sheetView view="pageBreakPreview" zoomScaleNormal="85" zoomScaleSheetLayoutView="100" workbookViewId="0">
      <selection activeCell="E1" sqref="E1:F1"/>
    </sheetView>
  </sheetViews>
  <sheetFormatPr defaultColWidth="3.15234375" defaultRowHeight="15" customHeight="1" x14ac:dyDescent="0.25"/>
  <cols>
    <col min="1" max="1" width="3.61328125" style="15" customWidth="1"/>
    <col min="2" max="2" width="25.61328125" style="15" customWidth="1"/>
    <col min="3" max="3" width="8.61328125" style="15" customWidth="1"/>
    <col min="4" max="4" width="47" style="15" customWidth="1"/>
    <col min="5" max="5" width="19.61328125" style="15" customWidth="1"/>
    <col min="6" max="6" width="20.23046875" style="15" customWidth="1"/>
    <col min="7" max="8" width="2.61328125" style="15" customWidth="1"/>
    <col min="9" max="16384" width="3.15234375" style="15"/>
  </cols>
  <sheetData>
    <row r="1" spans="1:8" ht="15" customHeight="1" x14ac:dyDescent="0.25">
      <c r="A1" s="510" t="s">
        <v>334</v>
      </c>
      <c r="B1" s="510"/>
      <c r="C1" s="14"/>
      <c r="D1" s="14"/>
      <c r="E1" s="516"/>
      <c r="F1" s="516"/>
    </row>
    <row r="2" spans="1:8" ht="30" customHeight="1" x14ac:dyDescent="0.25">
      <c r="A2" s="13" t="s">
        <v>36</v>
      </c>
      <c r="B2" s="16"/>
      <c r="C2" s="16"/>
      <c r="D2" s="16"/>
      <c r="E2" s="16"/>
      <c r="F2" s="16"/>
    </row>
    <row r="3" spans="1:8" ht="15" customHeight="1" x14ac:dyDescent="0.25">
      <c r="A3" s="515" t="str">
        <f>IF('１_申請書'!G11="","令和　　年　　月　　日現在　",'１_申請書'!G11)</f>
        <v>令和　　年　　月　　日現在　</v>
      </c>
      <c r="B3" s="515"/>
      <c r="C3" s="515"/>
      <c r="D3" s="515"/>
      <c r="E3" s="515"/>
      <c r="F3" s="515"/>
    </row>
    <row r="4" spans="1:8" ht="15" customHeight="1" x14ac:dyDescent="0.25">
      <c r="A4" s="70"/>
      <c r="B4" s="71"/>
      <c r="C4" s="72"/>
      <c r="D4" s="73"/>
      <c r="E4" s="73"/>
      <c r="F4" s="73"/>
    </row>
    <row r="5" spans="1:8" ht="15" customHeight="1" x14ac:dyDescent="0.25">
      <c r="A5" s="511" t="s">
        <v>35</v>
      </c>
      <c r="B5" s="290" t="s">
        <v>37</v>
      </c>
      <c r="C5" s="512" t="s">
        <v>39</v>
      </c>
      <c r="D5" s="514" t="s">
        <v>121</v>
      </c>
      <c r="E5" s="290" t="s">
        <v>123</v>
      </c>
      <c r="F5" s="290" t="s">
        <v>68</v>
      </c>
    </row>
    <row r="6" spans="1:8" ht="15" customHeight="1" x14ac:dyDescent="0.25">
      <c r="A6" s="511"/>
      <c r="B6" s="291" t="s">
        <v>122</v>
      </c>
      <c r="C6" s="513"/>
      <c r="D6" s="514"/>
      <c r="E6" s="292" t="s">
        <v>72</v>
      </c>
      <c r="F6" s="292" t="s">
        <v>73</v>
      </c>
    </row>
    <row r="7" spans="1:8" ht="15" customHeight="1" x14ac:dyDescent="0.25">
      <c r="A7" s="507" t="str">
        <f>IF(B8="","",1)</f>
        <v/>
      </c>
      <c r="B7" s="192" t="str">
        <f>IF(B8="","",'１_申請書'!$C$13)</f>
        <v/>
      </c>
      <c r="C7" s="508"/>
      <c r="D7" s="502"/>
      <c r="E7" s="192"/>
      <c r="F7" s="192"/>
      <c r="G7" s="17"/>
      <c r="H7" s="17"/>
    </row>
    <row r="8" spans="1:8" ht="15" customHeight="1" x14ac:dyDescent="0.25">
      <c r="A8" s="507"/>
      <c r="B8" s="193"/>
      <c r="C8" s="509"/>
      <c r="D8" s="503"/>
      <c r="E8" s="194"/>
      <c r="F8" s="194"/>
      <c r="G8" s="17"/>
      <c r="H8" s="17"/>
    </row>
    <row r="9" spans="1:8" ht="15" customHeight="1" x14ac:dyDescent="0.25">
      <c r="A9" s="501" t="str">
        <f>IF(B10="","",A7+1)</f>
        <v/>
      </c>
      <c r="B9" s="192" t="str">
        <f>IF(B10="","",'１_申請書'!$C$13)</f>
        <v/>
      </c>
      <c r="C9" s="505"/>
      <c r="D9" s="502"/>
      <c r="E9" s="192"/>
      <c r="F9" s="192"/>
      <c r="G9" s="17"/>
      <c r="H9" s="17"/>
    </row>
    <row r="10" spans="1:8" ht="15" customHeight="1" x14ac:dyDescent="0.25">
      <c r="A10" s="501"/>
      <c r="B10" s="193"/>
      <c r="C10" s="506"/>
      <c r="D10" s="503"/>
      <c r="E10" s="194"/>
      <c r="F10" s="194"/>
      <c r="G10" s="17"/>
      <c r="H10" s="17"/>
    </row>
    <row r="11" spans="1:8" ht="15" customHeight="1" x14ac:dyDescent="0.25">
      <c r="A11" s="501" t="str">
        <f>IF(B12="","",A9+1)</f>
        <v/>
      </c>
      <c r="B11" s="192" t="str">
        <f>IF(B12="","",'１_申請書'!$C$13)</f>
        <v/>
      </c>
      <c r="C11" s="502"/>
      <c r="D11" s="502"/>
      <c r="E11" s="192"/>
      <c r="F11" s="192"/>
    </row>
    <row r="12" spans="1:8" ht="15" customHeight="1" x14ac:dyDescent="0.25">
      <c r="A12" s="501"/>
      <c r="B12" s="193"/>
      <c r="C12" s="503"/>
      <c r="D12" s="503"/>
      <c r="E12" s="194"/>
      <c r="F12" s="194"/>
    </row>
    <row r="13" spans="1:8" ht="15" customHeight="1" x14ac:dyDescent="0.25">
      <c r="A13" s="501" t="str">
        <f>IF(B14="","",A11+1)</f>
        <v/>
      </c>
      <c r="B13" s="192" t="str">
        <f>IF(B14="","",'１_申請書'!$C$13)</f>
        <v/>
      </c>
      <c r="C13" s="502"/>
      <c r="D13" s="502"/>
      <c r="E13" s="192"/>
      <c r="F13" s="192"/>
    </row>
    <row r="14" spans="1:8" ht="15" customHeight="1" x14ac:dyDescent="0.25">
      <c r="A14" s="501"/>
      <c r="B14" s="193"/>
      <c r="C14" s="503"/>
      <c r="D14" s="503"/>
      <c r="E14" s="194"/>
      <c r="F14" s="194"/>
    </row>
    <row r="15" spans="1:8" ht="15" customHeight="1" x14ac:dyDescent="0.25">
      <c r="A15" s="501" t="str">
        <f>IF(B16="","",A13+1)</f>
        <v/>
      </c>
      <c r="B15" s="192" t="str">
        <f>IF(B16="","",'１_申請書'!$C$13)</f>
        <v/>
      </c>
      <c r="C15" s="502"/>
      <c r="D15" s="502"/>
      <c r="E15" s="192"/>
      <c r="F15" s="192"/>
    </row>
    <row r="16" spans="1:8" ht="15" customHeight="1" x14ac:dyDescent="0.25">
      <c r="A16" s="501"/>
      <c r="B16" s="193"/>
      <c r="C16" s="503"/>
      <c r="D16" s="503"/>
      <c r="E16" s="194"/>
      <c r="F16" s="194"/>
    </row>
    <row r="17" spans="1:6" ht="15" customHeight="1" x14ac:dyDescent="0.25">
      <c r="A17" s="501" t="str">
        <f>IF(B18="","",A15+1)</f>
        <v/>
      </c>
      <c r="B17" s="192" t="str">
        <f>IF(B18="","",'１_申請書'!$C$13)</f>
        <v/>
      </c>
      <c r="C17" s="502"/>
      <c r="D17" s="502"/>
      <c r="E17" s="192"/>
      <c r="F17" s="192"/>
    </row>
    <row r="18" spans="1:6" ht="15" customHeight="1" x14ac:dyDescent="0.25">
      <c r="A18" s="501"/>
      <c r="B18" s="193"/>
      <c r="C18" s="503"/>
      <c r="D18" s="503"/>
      <c r="E18" s="194"/>
      <c r="F18" s="194"/>
    </row>
    <row r="19" spans="1:6" ht="15" customHeight="1" x14ac:dyDescent="0.25">
      <c r="A19" s="501" t="str">
        <f>IF(B20="","",A17+1)</f>
        <v/>
      </c>
      <c r="B19" s="192" t="str">
        <f>IF(B20="","",'１_申請書'!$C$13)</f>
        <v/>
      </c>
      <c r="C19" s="502"/>
      <c r="D19" s="502"/>
      <c r="E19" s="192"/>
      <c r="F19" s="192"/>
    </row>
    <row r="20" spans="1:6" ht="15" customHeight="1" x14ac:dyDescent="0.25">
      <c r="A20" s="501"/>
      <c r="B20" s="193"/>
      <c r="C20" s="503"/>
      <c r="D20" s="503"/>
      <c r="E20" s="194"/>
      <c r="F20" s="194"/>
    </row>
    <row r="21" spans="1:6" ht="15" customHeight="1" x14ac:dyDescent="0.25">
      <c r="A21" s="501" t="str">
        <f>IF(B22="","",A19+1)</f>
        <v/>
      </c>
      <c r="B21" s="192" t="str">
        <f>IF(B22="","",'１_申請書'!$C$13)</f>
        <v/>
      </c>
      <c r="C21" s="502"/>
      <c r="D21" s="502"/>
      <c r="E21" s="192"/>
      <c r="F21" s="192"/>
    </row>
    <row r="22" spans="1:6" ht="15" customHeight="1" x14ac:dyDescent="0.25">
      <c r="A22" s="501"/>
      <c r="B22" s="193"/>
      <c r="C22" s="503"/>
      <c r="D22" s="503"/>
      <c r="E22" s="194"/>
      <c r="F22" s="194"/>
    </row>
    <row r="23" spans="1:6" ht="15" customHeight="1" x14ac:dyDescent="0.25">
      <c r="A23" s="501" t="str">
        <f>IF(B24="","",A21+1)</f>
        <v/>
      </c>
      <c r="B23" s="192" t="str">
        <f>IF(B24="","",'１_申請書'!$C$13)</f>
        <v/>
      </c>
      <c r="C23" s="502"/>
      <c r="D23" s="502"/>
      <c r="E23" s="192"/>
      <c r="F23" s="192"/>
    </row>
    <row r="24" spans="1:6" ht="15" customHeight="1" x14ac:dyDescent="0.25">
      <c r="A24" s="501"/>
      <c r="B24" s="193"/>
      <c r="C24" s="503"/>
      <c r="D24" s="503"/>
      <c r="E24" s="194"/>
      <c r="F24" s="194"/>
    </row>
    <row r="25" spans="1:6" ht="15" customHeight="1" x14ac:dyDescent="0.25">
      <c r="A25" s="501" t="str">
        <f>IF(B26="","",A23+1)</f>
        <v/>
      </c>
      <c r="B25" s="192" t="str">
        <f>IF(B26="","",'１_申請書'!$C$13)</f>
        <v/>
      </c>
      <c r="C25" s="502"/>
      <c r="D25" s="502"/>
      <c r="E25" s="192"/>
      <c r="F25" s="192"/>
    </row>
    <row r="26" spans="1:6" ht="15" customHeight="1" x14ac:dyDescent="0.25">
      <c r="A26" s="501"/>
      <c r="B26" s="193"/>
      <c r="C26" s="503"/>
      <c r="D26" s="503"/>
      <c r="E26" s="194"/>
      <c r="F26" s="194"/>
    </row>
    <row r="27" spans="1:6" ht="15" customHeight="1" x14ac:dyDescent="0.25">
      <c r="A27" s="501" t="str">
        <f>IF(B28="","",A25+1)</f>
        <v/>
      </c>
      <c r="B27" s="192" t="str">
        <f>IF(B28="","",'１_申請書'!$C$13)</f>
        <v/>
      </c>
      <c r="C27" s="502"/>
      <c r="D27" s="502"/>
      <c r="E27" s="192"/>
      <c r="F27" s="192"/>
    </row>
    <row r="28" spans="1:6" ht="15" customHeight="1" x14ac:dyDescent="0.25">
      <c r="A28" s="501"/>
      <c r="B28" s="193"/>
      <c r="C28" s="503"/>
      <c r="D28" s="503"/>
      <c r="E28" s="194"/>
      <c r="F28" s="194"/>
    </row>
    <row r="29" spans="1:6" ht="15" customHeight="1" x14ac:dyDescent="0.25">
      <c r="A29" s="501" t="str">
        <f>IF(B30="","",A27+1)</f>
        <v/>
      </c>
      <c r="B29" s="192" t="str">
        <f>IF(B30="","",'１_申請書'!$C$13)</f>
        <v/>
      </c>
      <c r="C29" s="502"/>
      <c r="D29" s="502"/>
      <c r="E29" s="192"/>
      <c r="F29" s="192"/>
    </row>
    <row r="30" spans="1:6" ht="15" customHeight="1" x14ac:dyDescent="0.25">
      <c r="A30" s="501"/>
      <c r="B30" s="193"/>
      <c r="C30" s="503"/>
      <c r="D30" s="503"/>
      <c r="E30" s="194"/>
      <c r="F30" s="194"/>
    </row>
    <row r="31" spans="1:6" ht="15" customHeight="1" x14ac:dyDescent="0.25">
      <c r="A31" s="501" t="str">
        <f>IF(B32="","",A29+1)</f>
        <v/>
      </c>
      <c r="B31" s="192" t="str">
        <f>IF(B32="","",'１_申請書'!$C$13)</f>
        <v/>
      </c>
      <c r="C31" s="502"/>
      <c r="D31" s="502"/>
      <c r="E31" s="192"/>
      <c r="F31" s="192"/>
    </row>
    <row r="32" spans="1:6" ht="15" customHeight="1" x14ac:dyDescent="0.25">
      <c r="A32" s="501"/>
      <c r="B32" s="193"/>
      <c r="C32" s="503"/>
      <c r="D32" s="503"/>
      <c r="E32" s="194"/>
      <c r="F32" s="194"/>
    </row>
    <row r="33" spans="1:6" ht="15" customHeight="1" x14ac:dyDescent="0.25">
      <c r="A33" s="501" t="str">
        <f>IF(B34="","",A31+1)</f>
        <v/>
      </c>
      <c r="B33" s="192" t="str">
        <f>IF(B34="","",'１_申請書'!$C$13)</f>
        <v/>
      </c>
      <c r="C33" s="502"/>
      <c r="D33" s="502"/>
      <c r="E33" s="192"/>
      <c r="F33" s="192"/>
    </row>
    <row r="34" spans="1:6" ht="15" customHeight="1" x14ac:dyDescent="0.25">
      <c r="A34" s="501"/>
      <c r="B34" s="194"/>
      <c r="C34" s="503"/>
      <c r="D34" s="503"/>
      <c r="E34" s="194"/>
      <c r="F34" s="194"/>
    </row>
    <row r="35" spans="1:6" ht="15" customHeight="1" x14ac:dyDescent="0.25">
      <c r="A35" s="504"/>
      <c r="B35" s="504"/>
      <c r="C35" s="504"/>
      <c r="D35" s="504"/>
      <c r="E35" s="504"/>
      <c r="F35" s="504"/>
    </row>
    <row r="36" spans="1:6" ht="15" customHeight="1" x14ac:dyDescent="0.25">
      <c r="A36" s="103"/>
      <c r="B36" s="103"/>
      <c r="C36" s="103"/>
      <c r="D36" s="103"/>
      <c r="E36" s="103"/>
      <c r="F36" s="103"/>
    </row>
    <row r="37" spans="1:6" ht="15" customHeight="1" x14ac:dyDescent="0.25">
      <c r="A37" s="103"/>
      <c r="B37" s="103"/>
      <c r="C37" s="103"/>
      <c r="D37" s="103"/>
      <c r="E37" s="103"/>
      <c r="F37" s="103"/>
    </row>
    <row r="38" spans="1:6" ht="15" customHeight="1" x14ac:dyDescent="0.25">
      <c r="A38" s="101"/>
      <c r="B38" s="101"/>
      <c r="C38" s="101"/>
      <c r="D38" s="101"/>
      <c r="E38" s="101"/>
      <c r="F38" s="101"/>
    </row>
    <row r="39" spans="1:6" ht="15" customHeight="1" x14ac:dyDescent="0.25">
      <c r="A39" s="70"/>
      <c r="B39" s="70"/>
      <c r="C39" s="70"/>
      <c r="D39" s="70"/>
      <c r="E39" s="70"/>
      <c r="F39" s="70"/>
    </row>
    <row r="40" spans="1:6" ht="15" customHeight="1" x14ac:dyDescent="0.25">
      <c r="A40" s="70"/>
      <c r="B40" s="70"/>
      <c r="C40" s="70"/>
      <c r="D40" s="70"/>
      <c r="E40" s="70"/>
      <c r="F40" s="70"/>
    </row>
    <row r="41" spans="1:6" ht="15" customHeight="1" x14ac:dyDescent="0.25">
      <c r="A41" s="70"/>
      <c r="B41" s="70"/>
      <c r="C41" s="70"/>
      <c r="D41" s="70"/>
      <c r="E41" s="70"/>
      <c r="F41" s="70"/>
    </row>
    <row r="42" spans="1:6" ht="15" customHeight="1" x14ac:dyDescent="0.25">
      <c r="A42" s="70"/>
      <c r="B42" s="70"/>
      <c r="C42" s="70"/>
      <c r="D42" s="70"/>
      <c r="E42" s="70"/>
      <c r="F42" s="70"/>
    </row>
  </sheetData>
  <mergeCells count="49">
    <mergeCell ref="A7:A8"/>
    <mergeCell ref="C7:C8"/>
    <mergeCell ref="D7:D8"/>
    <mergeCell ref="A1:B1"/>
    <mergeCell ref="A5:A6"/>
    <mergeCell ref="C5:C6"/>
    <mergeCell ref="D5:D6"/>
    <mergeCell ref="A3:F3"/>
    <mergeCell ref="E1:F1"/>
    <mergeCell ref="A9:A10"/>
    <mergeCell ref="C9:C10"/>
    <mergeCell ref="D9:D10"/>
    <mergeCell ref="A11:A12"/>
    <mergeCell ref="C11:C12"/>
    <mergeCell ref="D11:D12"/>
    <mergeCell ref="A13:A14"/>
    <mergeCell ref="C13:C14"/>
    <mergeCell ref="D13:D14"/>
    <mergeCell ref="A15:A16"/>
    <mergeCell ref="C15:C16"/>
    <mergeCell ref="D15:D16"/>
    <mergeCell ref="A17:A18"/>
    <mergeCell ref="C17:C18"/>
    <mergeCell ref="D17:D18"/>
    <mergeCell ref="A19:A20"/>
    <mergeCell ref="C19:C20"/>
    <mergeCell ref="D19:D20"/>
    <mergeCell ref="A21:A22"/>
    <mergeCell ref="C21:C22"/>
    <mergeCell ref="D21:D22"/>
    <mergeCell ref="A23:A24"/>
    <mergeCell ref="C23:C24"/>
    <mergeCell ref="D23:D24"/>
    <mergeCell ref="A25:A26"/>
    <mergeCell ref="C25:C26"/>
    <mergeCell ref="D25:D26"/>
    <mergeCell ref="A35:F35"/>
    <mergeCell ref="A27:A28"/>
    <mergeCell ref="C27:C28"/>
    <mergeCell ref="D27:D28"/>
    <mergeCell ref="A29:A30"/>
    <mergeCell ref="C29:C30"/>
    <mergeCell ref="D29:D30"/>
    <mergeCell ref="A31:A32"/>
    <mergeCell ref="C31:C32"/>
    <mergeCell ref="D31:D32"/>
    <mergeCell ref="A33:A34"/>
    <mergeCell ref="C33:C34"/>
    <mergeCell ref="D33:D34"/>
  </mergeCells>
  <phoneticPr fontId="2"/>
  <dataValidations count="2">
    <dataValidation imeMode="hiragana" allowBlank="1" showInputMessage="1" showErrorMessage="1" sqref="D7:E34 B7:B34" xr:uid="{00000000-0002-0000-0600-000000000000}"/>
    <dataValidation imeMode="off" allowBlank="1" showInputMessage="1" showErrorMessage="1" sqref="C7:C34 F7:F34" xr:uid="{00000000-0002-0000-0600-000001000000}"/>
  </dataValidations>
  <printOptions horizontalCentered="1"/>
  <pageMargins left="0.78740157480314965" right="0.78740157480314965" top="0.78740157480314965" bottom="0.78740157480314965" header="0" footer="0.19685039370078741"/>
  <pageSetup paperSize="9" scale="9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R31"/>
  <sheetViews>
    <sheetView view="pageBreakPreview" zoomScaleNormal="55" zoomScaleSheetLayoutView="100" workbookViewId="0">
      <selection activeCell="K1" sqref="K1:R1"/>
    </sheetView>
  </sheetViews>
  <sheetFormatPr defaultColWidth="2.61328125" defaultRowHeight="15" customHeight="1" x14ac:dyDescent="0.25"/>
  <cols>
    <col min="1" max="1" width="20.23046875" style="62" customWidth="1"/>
    <col min="2" max="4" width="2.61328125" style="62" customWidth="1"/>
    <col min="5" max="5" width="5.61328125" style="62" customWidth="1"/>
    <col min="6" max="8" width="2.61328125" style="62" customWidth="1"/>
    <col min="9" max="9" width="5.61328125" style="62" customWidth="1"/>
    <col min="10" max="12" width="2.61328125" style="62" customWidth="1"/>
    <col min="13" max="13" width="5.61328125" style="62" customWidth="1"/>
    <col min="14" max="16" width="2.61328125" style="62" customWidth="1"/>
    <col min="17" max="17" width="5.61328125" style="62" customWidth="1"/>
    <col min="18" max="18" width="12.61328125" style="62" customWidth="1"/>
    <col min="19" max="16384" width="2.61328125" style="62"/>
  </cols>
  <sheetData>
    <row r="1" spans="1:18" ht="15" customHeight="1" x14ac:dyDescent="0.25">
      <c r="A1" s="50" t="s">
        <v>335</v>
      </c>
      <c r="K1" s="517" t="str">
        <f>DBCS(IF('１_申請書'!C13="","",'１_申請書'!C13))</f>
        <v/>
      </c>
      <c r="L1" s="517"/>
      <c r="M1" s="517"/>
      <c r="N1" s="517"/>
      <c r="O1" s="517"/>
      <c r="P1" s="517"/>
      <c r="Q1" s="517"/>
      <c r="R1" s="517"/>
    </row>
    <row r="2" spans="1:18" ht="30" customHeight="1" x14ac:dyDescent="0.25">
      <c r="A2" s="63" t="s">
        <v>221</v>
      </c>
      <c r="B2" s="64"/>
      <c r="C2" s="64"/>
      <c r="D2" s="64"/>
      <c r="E2" s="64"/>
      <c r="F2" s="64"/>
      <c r="G2" s="64"/>
      <c r="H2" s="64"/>
      <c r="I2" s="64"/>
      <c r="J2" s="64"/>
      <c r="K2" s="64"/>
      <c r="L2" s="64"/>
      <c r="M2" s="64"/>
      <c r="N2" s="64"/>
      <c r="O2" s="64"/>
      <c r="P2" s="64"/>
      <c r="Q2" s="64"/>
      <c r="R2" s="64"/>
    </row>
    <row r="3" spans="1:18" ht="15" customHeight="1" x14ac:dyDescent="0.25">
      <c r="A3" s="88"/>
      <c r="B3" s="88"/>
      <c r="C3" s="88"/>
      <c r="D3" s="88"/>
      <c r="E3" s="88"/>
      <c r="F3" s="88"/>
      <c r="G3" s="88"/>
      <c r="H3" s="88"/>
      <c r="I3" s="88"/>
      <c r="J3" s="88"/>
      <c r="K3" s="88"/>
      <c r="L3" s="88"/>
      <c r="M3" s="88"/>
      <c r="N3" s="88"/>
      <c r="O3" s="88"/>
      <c r="P3" s="88"/>
      <c r="Q3" s="88"/>
      <c r="R3" s="88"/>
    </row>
    <row r="4" spans="1:18" ht="15" customHeight="1" x14ac:dyDescent="0.25">
      <c r="A4" s="524" t="str">
        <f>IF('１_申請書'!G11="","令和　　年　　月　　日現在　",'１_申請書'!G11)</f>
        <v>令和　　年　　月　　日現在　</v>
      </c>
      <c r="B4" s="524"/>
      <c r="C4" s="524"/>
      <c r="D4" s="524"/>
      <c r="E4" s="524"/>
      <c r="F4" s="524"/>
      <c r="G4" s="524"/>
      <c r="H4" s="524"/>
      <c r="I4" s="524"/>
      <c r="J4" s="524"/>
      <c r="K4" s="524"/>
      <c r="L4" s="524"/>
      <c r="M4" s="524"/>
      <c r="N4" s="524"/>
      <c r="O4" s="524"/>
      <c r="P4" s="524"/>
      <c r="Q4" s="524"/>
      <c r="R4" s="524"/>
    </row>
    <row r="5" spans="1:18" ht="15" customHeight="1" x14ac:dyDescent="0.25">
      <c r="A5" s="88"/>
      <c r="B5" s="88"/>
      <c r="C5" s="88"/>
      <c r="D5" s="88"/>
      <c r="E5" s="88"/>
      <c r="F5" s="88"/>
      <c r="G5" s="88"/>
      <c r="H5" s="88"/>
      <c r="I5" s="88"/>
      <c r="J5" s="88"/>
      <c r="K5" s="88"/>
      <c r="L5" s="88"/>
      <c r="M5" s="88"/>
      <c r="N5" s="88"/>
      <c r="O5" s="88"/>
      <c r="P5" s="88"/>
      <c r="Q5" s="88"/>
      <c r="R5" s="88"/>
    </row>
    <row r="6" spans="1:18" ht="15" customHeight="1" x14ac:dyDescent="0.25">
      <c r="A6" s="525" t="s">
        <v>150</v>
      </c>
      <c r="B6" s="525"/>
      <c r="C6" s="525"/>
      <c r="D6" s="525"/>
      <c r="E6" s="525"/>
      <c r="F6" s="525"/>
      <c r="G6" s="525"/>
      <c r="H6" s="525"/>
      <c r="I6" s="525"/>
      <c r="J6" s="525"/>
      <c r="K6" s="525"/>
      <c r="L6" s="525"/>
      <c r="M6" s="525"/>
      <c r="N6" s="525"/>
      <c r="O6" s="525"/>
      <c r="P6" s="525"/>
      <c r="Q6" s="525"/>
      <c r="R6" s="525"/>
    </row>
    <row r="7" spans="1:18" ht="30" customHeight="1" x14ac:dyDescent="0.25">
      <c r="A7" s="111" t="s">
        <v>149</v>
      </c>
      <c r="B7" s="527" t="s">
        <v>148</v>
      </c>
      <c r="C7" s="527"/>
      <c r="D7" s="527"/>
      <c r="E7" s="527"/>
      <c r="F7" s="527"/>
      <c r="G7" s="527"/>
      <c r="H7" s="527"/>
      <c r="I7" s="527"/>
      <c r="J7" s="527"/>
      <c r="K7" s="527"/>
      <c r="L7" s="527"/>
      <c r="M7" s="527"/>
      <c r="N7" s="527" t="s">
        <v>147</v>
      </c>
      <c r="O7" s="527"/>
      <c r="P7" s="527"/>
      <c r="Q7" s="527"/>
      <c r="R7" s="527"/>
    </row>
    <row r="8" spans="1:18" ht="30" customHeight="1" x14ac:dyDescent="0.25">
      <c r="A8" s="111" t="s">
        <v>146</v>
      </c>
      <c r="B8" s="529"/>
      <c r="C8" s="529"/>
      <c r="D8" s="529"/>
      <c r="E8" s="529"/>
      <c r="F8" s="529"/>
      <c r="G8" s="529"/>
      <c r="H8" s="529"/>
      <c r="I8" s="529"/>
      <c r="J8" s="529"/>
      <c r="K8" s="529"/>
      <c r="L8" s="529"/>
      <c r="M8" s="529"/>
      <c r="N8" s="528"/>
      <c r="O8" s="528"/>
      <c r="P8" s="528"/>
      <c r="Q8" s="528"/>
      <c r="R8" s="528"/>
    </row>
    <row r="9" spans="1:18" ht="30" customHeight="1" x14ac:dyDescent="0.25">
      <c r="A9" s="111" t="s">
        <v>145</v>
      </c>
      <c r="B9" s="529"/>
      <c r="C9" s="529"/>
      <c r="D9" s="529"/>
      <c r="E9" s="529"/>
      <c r="F9" s="529"/>
      <c r="G9" s="529"/>
      <c r="H9" s="529"/>
      <c r="I9" s="529"/>
      <c r="J9" s="529"/>
      <c r="K9" s="529"/>
      <c r="L9" s="529"/>
      <c r="M9" s="529"/>
      <c r="N9" s="528"/>
      <c r="O9" s="528"/>
      <c r="P9" s="528"/>
      <c r="Q9" s="528"/>
      <c r="R9" s="528"/>
    </row>
    <row r="10" spans="1:18" ht="30" customHeight="1" x14ac:dyDescent="0.25">
      <c r="A10" s="111" t="s">
        <v>144</v>
      </c>
      <c r="B10" s="529"/>
      <c r="C10" s="529"/>
      <c r="D10" s="529"/>
      <c r="E10" s="529"/>
      <c r="F10" s="529"/>
      <c r="G10" s="529"/>
      <c r="H10" s="529"/>
      <c r="I10" s="529"/>
      <c r="J10" s="529"/>
      <c r="K10" s="529"/>
      <c r="L10" s="529"/>
      <c r="M10" s="529"/>
      <c r="N10" s="528"/>
      <c r="O10" s="528"/>
      <c r="P10" s="528"/>
      <c r="Q10" s="528"/>
      <c r="R10" s="528"/>
    </row>
    <row r="11" spans="1:18" ht="30" customHeight="1" x14ac:dyDescent="0.25">
      <c r="A11" s="111" t="s">
        <v>143</v>
      </c>
      <c r="B11" s="529"/>
      <c r="C11" s="529"/>
      <c r="D11" s="529"/>
      <c r="E11" s="529"/>
      <c r="F11" s="529"/>
      <c r="G11" s="529"/>
      <c r="H11" s="529"/>
      <c r="I11" s="529"/>
      <c r="J11" s="529"/>
      <c r="K11" s="529"/>
      <c r="L11" s="529"/>
      <c r="M11" s="529"/>
      <c r="N11" s="528"/>
      <c r="O11" s="528"/>
      <c r="P11" s="528"/>
      <c r="Q11" s="528"/>
      <c r="R11" s="528"/>
    </row>
    <row r="12" spans="1:18" ht="30" customHeight="1" x14ac:dyDescent="0.25">
      <c r="A12" s="111" t="s">
        <v>112</v>
      </c>
      <c r="B12" s="529"/>
      <c r="C12" s="529"/>
      <c r="D12" s="529"/>
      <c r="E12" s="529"/>
      <c r="F12" s="529"/>
      <c r="G12" s="529"/>
      <c r="H12" s="529"/>
      <c r="I12" s="529"/>
      <c r="J12" s="529"/>
      <c r="K12" s="529"/>
      <c r="L12" s="529"/>
      <c r="M12" s="529"/>
      <c r="N12" s="528"/>
      <c r="O12" s="528"/>
      <c r="P12" s="528"/>
      <c r="Q12" s="528"/>
      <c r="R12" s="528"/>
    </row>
    <row r="13" spans="1:18" ht="30" customHeight="1" x14ac:dyDescent="0.25">
      <c r="A13" s="111" t="s">
        <v>142</v>
      </c>
      <c r="B13" s="529"/>
      <c r="C13" s="529"/>
      <c r="D13" s="529"/>
      <c r="E13" s="529"/>
      <c r="F13" s="529"/>
      <c r="G13" s="529"/>
      <c r="H13" s="529"/>
      <c r="I13" s="529"/>
      <c r="J13" s="529"/>
      <c r="K13" s="529"/>
      <c r="L13" s="529"/>
      <c r="M13" s="529"/>
      <c r="N13" s="528"/>
      <c r="O13" s="528"/>
      <c r="P13" s="528"/>
      <c r="Q13" s="528"/>
      <c r="R13" s="528"/>
    </row>
    <row r="14" spans="1:18" ht="30" customHeight="1" x14ac:dyDescent="0.25">
      <c r="A14" s="111" t="s">
        <v>141</v>
      </c>
      <c r="B14" s="529"/>
      <c r="C14" s="529"/>
      <c r="D14" s="529"/>
      <c r="E14" s="529"/>
      <c r="F14" s="529"/>
      <c r="G14" s="529"/>
      <c r="H14" s="529"/>
      <c r="I14" s="529"/>
      <c r="J14" s="529"/>
      <c r="K14" s="529"/>
      <c r="L14" s="529"/>
      <c r="M14" s="529"/>
      <c r="N14" s="528"/>
      <c r="O14" s="528"/>
      <c r="P14" s="528"/>
      <c r="Q14" s="528"/>
      <c r="R14" s="528"/>
    </row>
    <row r="15" spans="1:18" ht="30" customHeight="1" x14ac:dyDescent="0.25">
      <c r="A15" s="111" t="s">
        <v>140</v>
      </c>
      <c r="B15" s="529"/>
      <c r="C15" s="529"/>
      <c r="D15" s="529"/>
      <c r="E15" s="529"/>
      <c r="F15" s="529"/>
      <c r="G15" s="529"/>
      <c r="H15" s="529"/>
      <c r="I15" s="529"/>
      <c r="J15" s="529"/>
      <c r="K15" s="529"/>
      <c r="L15" s="529"/>
      <c r="M15" s="529"/>
      <c r="N15" s="528"/>
      <c r="O15" s="528"/>
      <c r="P15" s="528"/>
      <c r="Q15" s="528"/>
      <c r="R15" s="528"/>
    </row>
    <row r="16" spans="1:18" ht="30" customHeight="1" x14ac:dyDescent="0.25">
      <c r="A16" s="111" t="s">
        <v>139</v>
      </c>
      <c r="B16" s="529"/>
      <c r="C16" s="529"/>
      <c r="D16" s="529"/>
      <c r="E16" s="529"/>
      <c r="F16" s="529"/>
      <c r="G16" s="529"/>
      <c r="H16" s="529"/>
      <c r="I16" s="529"/>
      <c r="J16" s="529"/>
      <c r="K16" s="529"/>
      <c r="L16" s="529"/>
      <c r="M16" s="529"/>
      <c r="N16" s="528"/>
      <c r="O16" s="528"/>
      <c r="P16" s="528"/>
      <c r="Q16" s="528"/>
      <c r="R16" s="528"/>
    </row>
    <row r="17" spans="1:18" ht="15" customHeight="1" x14ac:dyDescent="0.25">
      <c r="A17" s="88"/>
      <c r="B17" s="88"/>
      <c r="C17" s="88"/>
      <c r="D17" s="88"/>
      <c r="E17" s="88"/>
      <c r="F17" s="88"/>
      <c r="G17" s="88"/>
      <c r="H17" s="88"/>
      <c r="I17" s="88"/>
      <c r="J17" s="88"/>
      <c r="K17" s="88"/>
      <c r="L17" s="88"/>
      <c r="M17" s="88"/>
      <c r="N17" s="88"/>
      <c r="O17" s="88"/>
      <c r="P17" s="88"/>
      <c r="Q17" s="88"/>
      <c r="R17" s="88"/>
    </row>
    <row r="18" spans="1:18" ht="15" customHeight="1" x14ac:dyDescent="0.25">
      <c r="A18" s="88" t="s">
        <v>138</v>
      </c>
      <c r="B18" s="88"/>
      <c r="C18" s="88"/>
      <c r="D18" s="88"/>
      <c r="E18" s="88"/>
      <c r="F18" s="88"/>
      <c r="G18" s="88"/>
      <c r="H18" s="88"/>
      <c r="I18" s="88"/>
      <c r="J18" s="88"/>
      <c r="K18" s="88"/>
      <c r="L18" s="88"/>
      <c r="M18" s="88"/>
      <c r="N18" s="88"/>
      <c r="O18" s="88"/>
      <c r="P18" s="526" t="s">
        <v>226</v>
      </c>
      <c r="Q18" s="526"/>
      <c r="R18" s="526"/>
    </row>
    <row r="19" spans="1:18" ht="30" customHeight="1" x14ac:dyDescent="0.25">
      <c r="A19" s="533" t="s">
        <v>227</v>
      </c>
      <c r="B19" s="541" t="s">
        <v>137</v>
      </c>
      <c r="C19" s="541"/>
      <c r="D19" s="541"/>
      <c r="E19" s="541"/>
      <c r="F19" s="541"/>
      <c r="G19" s="541"/>
      <c r="H19" s="541"/>
      <c r="I19" s="541"/>
      <c r="J19" s="541" t="s">
        <v>136</v>
      </c>
      <c r="K19" s="541"/>
      <c r="L19" s="541"/>
      <c r="M19" s="541"/>
      <c r="N19" s="541"/>
      <c r="O19" s="541"/>
      <c r="P19" s="541"/>
      <c r="Q19" s="541"/>
      <c r="R19" s="535" t="s">
        <v>228</v>
      </c>
    </row>
    <row r="20" spans="1:18" ht="30" customHeight="1" x14ac:dyDescent="0.25">
      <c r="A20" s="534"/>
      <c r="B20" s="89"/>
      <c r="C20" s="105" t="s">
        <v>0</v>
      </c>
      <c r="D20" s="90"/>
      <c r="E20" s="107" t="s">
        <v>135</v>
      </c>
      <c r="F20" s="91"/>
      <c r="G20" s="105" t="s">
        <v>0</v>
      </c>
      <c r="H20" s="90"/>
      <c r="I20" s="109" t="s">
        <v>135</v>
      </c>
      <c r="J20" s="89"/>
      <c r="K20" s="105" t="s">
        <v>0</v>
      </c>
      <c r="L20" s="90"/>
      <c r="M20" s="107" t="s">
        <v>135</v>
      </c>
      <c r="N20" s="91"/>
      <c r="O20" s="105" t="s">
        <v>0</v>
      </c>
      <c r="P20" s="90"/>
      <c r="Q20" s="109" t="s">
        <v>135</v>
      </c>
      <c r="R20" s="536"/>
    </row>
    <row r="21" spans="1:18" ht="30" customHeight="1" x14ac:dyDescent="0.25">
      <c r="A21" s="534"/>
      <c r="B21" s="92"/>
      <c r="C21" s="106" t="s">
        <v>0</v>
      </c>
      <c r="D21" s="93"/>
      <c r="E21" s="108" t="s">
        <v>134</v>
      </c>
      <c r="F21" s="94"/>
      <c r="G21" s="106" t="s">
        <v>0</v>
      </c>
      <c r="H21" s="93"/>
      <c r="I21" s="110" t="s">
        <v>134</v>
      </c>
      <c r="J21" s="92"/>
      <c r="K21" s="106" t="s">
        <v>0</v>
      </c>
      <c r="L21" s="93"/>
      <c r="M21" s="108" t="s">
        <v>134</v>
      </c>
      <c r="N21" s="94"/>
      <c r="O21" s="106" t="s">
        <v>0</v>
      </c>
      <c r="P21" s="93"/>
      <c r="Q21" s="110" t="s">
        <v>134</v>
      </c>
      <c r="R21" s="536"/>
    </row>
    <row r="22" spans="1:18" ht="30" customHeight="1" x14ac:dyDescent="0.25">
      <c r="A22" s="111" t="s">
        <v>133</v>
      </c>
      <c r="B22" s="537"/>
      <c r="C22" s="537"/>
      <c r="D22" s="537"/>
      <c r="E22" s="538"/>
      <c r="F22" s="539"/>
      <c r="G22" s="537"/>
      <c r="H22" s="537"/>
      <c r="I22" s="537"/>
      <c r="J22" s="537"/>
      <c r="K22" s="537"/>
      <c r="L22" s="537"/>
      <c r="M22" s="538"/>
      <c r="N22" s="539"/>
      <c r="O22" s="537"/>
      <c r="P22" s="537"/>
      <c r="Q22" s="537"/>
      <c r="R22" s="95" t="str">
        <f t="shared" ref="R22:R27" si="0">IF(AND(B22="",F22="",J22="",N22=""),"",IF(B22="",(F22*(($H$21-$P$21)/12)+J22+N22)/2,ROUND(AVERAGE(B22,J22),0)))</f>
        <v/>
      </c>
    </row>
    <row r="23" spans="1:18" ht="30" customHeight="1" x14ac:dyDescent="0.25">
      <c r="A23" s="111" t="s">
        <v>175</v>
      </c>
      <c r="B23" s="531"/>
      <c r="C23" s="531"/>
      <c r="D23" s="531"/>
      <c r="E23" s="532"/>
      <c r="F23" s="530"/>
      <c r="G23" s="531"/>
      <c r="H23" s="531"/>
      <c r="I23" s="531"/>
      <c r="J23" s="531"/>
      <c r="K23" s="531"/>
      <c r="L23" s="531"/>
      <c r="M23" s="532"/>
      <c r="N23" s="530"/>
      <c r="O23" s="531"/>
      <c r="P23" s="531"/>
      <c r="Q23" s="531"/>
      <c r="R23" s="95" t="str">
        <f t="shared" si="0"/>
        <v/>
      </c>
    </row>
    <row r="24" spans="1:18" ht="30" customHeight="1" x14ac:dyDescent="0.25">
      <c r="A24" s="111" t="s">
        <v>180</v>
      </c>
      <c r="B24" s="531"/>
      <c r="C24" s="531"/>
      <c r="D24" s="531"/>
      <c r="E24" s="532"/>
      <c r="F24" s="530"/>
      <c r="G24" s="531"/>
      <c r="H24" s="531"/>
      <c r="I24" s="531"/>
      <c r="J24" s="531"/>
      <c r="K24" s="531"/>
      <c r="L24" s="531"/>
      <c r="M24" s="532"/>
      <c r="N24" s="530"/>
      <c r="O24" s="531"/>
      <c r="P24" s="531"/>
      <c r="Q24" s="531"/>
      <c r="R24" s="95" t="str">
        <f t="shared" si="0"/>
        <v/>
      </c>
    </row>
    <row r="25" spans="1:18" ht="30" customHeight="1" x14ac:dyDescent="0.25">
      <c r="A25" s="111" t="s">
        <v>132</v>
      </c>
      <c r="B25" s="531"/>
      <c r="C25" s="531"/>
      <c r="D25" s="531"/>
      <c r="E25" s="532"/>
      <c r="F25" s="530"/>
      <c r="G25" s="531"/>
      <c r="H25" s="531"/>
      <c r="I25" s="531"/>
      <c r="J25" s="531"/>
      <c r="K25" s="531"/>
      <c r="L25" s="531"/>
      <c r="M25" s="532"/>
      <c r="N25" s="530"/>
      <c r="O25" s="531"/>
      <c r="P25" s="531"/>
      <c r="Q25" s="531"/>
      <c r="R25" s="95" t="str">
        <f t="shared" si="0"/>
        <v/>
      </c>
    </row>
    <row r="26" spans="1:18" ht="30" customHeight="1" x14ac:dyDescent="0.25">
      <c r="A26" s="111" t="s">
        <v>174</v>
      </c>
      <c r="B26" s="531"/>
      <c r="C26" s="531"/>
      <c r="D26" s="531"/>
      <c r="E26" s="532"/>
      <c r="F26" s="530"/>
      <c r="G26" s="531"/>
      <c r="H26" s="531"/>
      <c r="I26" s="531"/>
      <c r="J26" s="531"/>
      <c r="K26" s="531"/>
      <c r="L26" s="531"/>
      <c r="M26" s="532"/>
      <c r="N26" s="530"/>
      <c r="O26" s="531"/>
      <c r="P26" s="531"/>
      <c r="Q26" s="531"/>
      <c r="R26" s="95" t="str">
        <f t="shared" si="0"/>
        <v/>
      </c>
    </row>
    <row r="27" spans="1:18" ht="30" customHeight="1" thickBot="1" x14ac:dyDescent="0.3">
      <c r="A27" s="111" t="s">
        <v>131</v>
      </c>
      <c r="B27" s="531"/>
      <c r="C27" s="531"/>
      <c r="D27" s="531"/>
      <c r="E27" s="532"/>
      <c r="F27" s="530"/>
      <c r="G27" s="531"/>
      <c r="H27" s="531"/>
      <c r="I27" s="531"/>
      <c r="J27" s="531"/>
      <c r="K27" s="531"/>
      <c r="L27" s="531"/>
      <c r="M27" s="532"/>
      <c r="N27" s="530"/>
      <c r="O27" s="531"/>
      <c r="P27" s="531"/>
      <c r="Q27" s="531"/>
      <c r="R27" s="95" t="str">
        <f t="shared" si="0"/>
        <v/>
      </c>
    </row>
    <row r="28" spans="1:18" ht="30" customHeight="1" thickBot="1" x14ac:dyDescent="0.3">
      <c r="A28" s="88"/>
      <c r="B28" s="88"/>
      <c r="C28" s="88"/>
      <c r="D28" s="88"/>
      <c r="E28" s="88"/>
      <c r="F28" s="88"/>
      <c r="G28" s="88"/>
      <c r="H28" s="88"/>
      <c r="I28" s="88"/>
      <c r="J28" s="88"/>
      <c r="K28" s="88"/>
      <c r="L28" s="88"/>
      <c r="M28" s="88"/>
      <c r="N28" s="534" t="s">
        <v>130</v>
      </c>
      <c r="O28" s="540"/>
      <c r="P28" s="540"/>
      <c r="Q28" s="540"/>
      <c r="R28" s="96">
        <f>SUM(R22:R27)</f>
        <v>0</v>
      </c>
    </row>
    <row r="29" spans="1:18" ht="15" customHeight="1" x14ac:dyDescent="0.25">
      <c r="A29" s="50"/>
      <c r="B29" s="50"/>
      <c r="C29" s="50"/>
      <c r="D29" s="50"/>
      <c r="E29" s="50"/>
      <c r="F29" s="50"/>
      <c r="G29" s="50"/>
      <c r="H29" s="50"/>
      <c r="I29" s="50"/>
      <c r="J29" s="50"/>
      <c r="K29" s="50"/>
      <c r="L29" s="50"/>
      <c r="M29" s="50"/>
      <c r="N29" s="50"/>
      <c r="O29" s="50"/>
      <c r="P29" s="50"/>
      <c r="Q29" s="50"/>
      <c r="R29" s="50"/>
    </row>
    <row r="30" spans="1:18" ht="15" customHeight="1" x14ac:dyDescent="0.25">
      <c r="A30" s="50" t="s">
        <v>247</v>
      </c>
      <c r="B30" s="50"/>
      <c r="C30" s="50"/>
      <c r="D30" s="50"/>
      <c r="E30" s="50"/>
      <c r="F30" s="50"/>
      <c r="G30" s="50"/>
      <c r="H30" s="50"/>
      <c r="I30" s="50"/>
      <c r="J30" s="50"/>
      <c r="K30" s="50"/>
      <c r="L30" s="50"/>
      <c r="M30" s="50"/>
      <c r="N30" s="50"/>
      <c r="O30" s="50"/>
      <c r="P30" s="50"/>
      <c r="Q30" s="50"/>
      <c r="R30" s="50"/>
    </row>
    <row r="31" spans="1:18" ht="30" customHeight="1" x14ac:dyDescent="0.25">
      <c r="A31" s="150" t="s">
        <v>262</v>
      </c>
      <c r="B31" s="522" t="s">
        <v>248</v>
      </c>
      <c r="C31" s="522"/>
      <c r="D31" s="522"/>
      <c r="E31" s="523"/>
      <c r="F31" s="518"/>
      <c r="G31" s="519"/>
      <c r="H31" s="519"/>
      <c r="I31" s="519"/>
      <c r="J31" s="519"/>
      <c r="K31" s="519"/>
      <c r="L31" s="519"/>
      <c r="M31" s="519"/>
      <c r="N31" s="520"/>
      <c r="O31" s="520"/>
      <c r="P31" s="520"/>
      <c r="Q31" s="520"/>
      <c r="R31" s="521"/>
    </row>
  </sheetData>
  <mergeCells count="56">
    <mergeCell ref="F25:I25"/>
    <mergeCell ref="J25:M25"/>
    <mergeCell ref="N25:Q25"/>
    <mergeCell ref="N28:Q28"/>
    <mergeCell ref="J19:Q19"/>
    <mergeCell ref="B19:I19"/>
    <mergeCell ref="B25:E25"/>
    <mergeCell ref="B26:E26"/>
    <mergeCell ref="B27:E27"/>
    <mergeCell ref="F26:I26"/>
    <mergeCell ref="J26:M26"/>
    <mergeCell ref="N26:Q26"/>
    <mergeCell ref="F27:I27"/>
    <mergeCell ref="J27:M27"/>
    <mergeCell ref="N27:Q27"/>
    <mergeCell ref="B24:E24"/>
    <mergeCell ref="F24:I24"/>
    <mergeCell ref="J24:M24"/>
    <mergeCell ref="N24:Q24"/>
    <mergeCell ref="A19:A21"/>
    <mergeCell ref="R19:R21"/>
    <mergeCell ref="B22:E22"/>
    <mergeCell ref="B23:E23"/>
    <mergeCell ref="N23:Q23"/>
    <mergeCell ref="F22:I22"/>
    <mergeCell ref="J22:M22"/>
    <mergeCell ref="N22:Q22"/>
    <mergeCell ref="F23:I23"/>
    <mergeCell ref="J23:M23"/>
    <mergeCell ref="N14:R14"/>
    <mergeCell ref="N15:R15"/>
    <mergeCell ref="N16:R16"/>
    <mergeCell ref="B14:M14"/>
    <mergeCell ref="B15:M15"/>
    <mergeCell ref="B16:M16"/>
    <mergeCell ref="B7:M7"/>
    <mergeCell ref="B8:M8"/>
    <mergeCell ref="B9:M9"/>
    <mergeCell ref="B10:M10"/>
    <mergeCell ref="B11:M11"/>
    <mergeCell ref="K1:R1"/>
    <mergeCell ref="F31:M31"/>
    <mergeCell ref="N31:R31"/>
    <mergeCell ref="B31:E31"/>
    <mergeCell ref="A4:R4"/>
    <mergeCell ref="A6:R6"/>
    <mergeCell ref="P18:R18"/>
    <mergeCell ref="N7:R7"/>
    <mergeCell ref="N8:R8"/>
    <mergeCell ref="N9:R9"/>
    <mergeCell ref="B12:M12"/>
    <mergeCell ref="B13:M13"/>
    <mergeCell ref="N10:R10"/>
    <mergeCell ref="N11:R11"/>
    <mergeCell ref="N12:R12"/>
    <mergeCell ref="N13:R13"/>
  </mergeCells>
  <phoneticPr fontId="2"/>
  <dataValidations count="1">
    <dataValidation imeMode="off" allowBlank="1" showInputMessage="1" showErrorMessage="1" sqref="P20:P21 D20:D21 F20:F21 H20:H21 J20:J21 L20:L21 N20:N21 B20:B21" xr:uid="{00000000-0002-0000-0700-000000000000}"/>
  </dataValidations>
  <printOptions horizontalCentered="1"/>
  <pageMargins left="0.78740157480314965" right="0.78740157480314965" top="0.78740157480314965" bottom="0.78740157480314965" header="0.23622047244094491" footer="0"/>
  <pageSetup paperSize="9" scale="99" orientation="portrait" cellComments="asDisplayed" r:id="rId1"/>
  <headerFooter alignWithMargins="0">
    <oddHeader xml:space="preserve">&amp;R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O26"/>
  <sheetViews>
    <sheetView view="pageBreakPreview" zoomScaleNormal="55" zoomScaleSheetLayoutView="100" workbookViewId="0">
      <selection activeCell="F1" sqref="F1:H1"/>
    </sheetView>
  </sheetViews>
  <sheetFormatPr defaultColWidth="2.61328125" defaultRowHeight="15" customHeight="1" x14ac:dyDescent="0.25"/>
  <cols>
    <col min="1" max="1" width="13.61328125" style="69" customWidth="1"/>
    <col min="2" max="2" width="4.61328125" style="69" customWidth="1"/>
    <col min="3" max="4" width="29.3828125" style="69" customWidth="1"/>
    <col min="5" max="8" width="13.61328125" style="69" customWidth="1"/>
    <col min="9" max="10" width="2.61328125" style="69"/>
    <col min="11" max="11" width="2.61328125" style="69" customWidth="1"/>
    <col min="12" max="16384" width="2.61328125" style="69"/>
  </cols>
  <sheetData>
    <row r="1" spans="1:15" ht="15" customHeight="1" x14ac:dyDescent="0.25">
      <c r="A1" s="66" t="s">
        <v>181</v>
      </c>
      <c r="F1" s="545" t="str">
        <f>DBCS(IF('１_申請書'!C13="","",'１_申請書'!C13))</f>
        <v/>
      </c>
      <c r="G1" s="545"/>
      <c r="H1" s="545"/>
      <c r="K1" s="62"/>
      <c r="L1" s="62"/>
      <c r="M1" s="62"/>
      <c r="N1" s="62"/>
      <c r="O1" s="62"/>
    </row>
    <row r="2" spans="1:15" ht="30" customHeight="1" x14ac:dyDescent="0.25">
      <c r="A2" s="68" t="s">
        <v>154</v>
      </c>
      <c r="B2" s="67"/>
      <c r="C2" s="67"/>
      <c r="D2" s="67"/>
      <c r="E2" s="67"/>
      <c r="F2" s="67"/>
      <c r="G2" s="67"/>
      <c r="H2" s="67"/>
      <c r="K2" s="62"/>
      <c r="L2" s="62"/>
      <c r="M2" s="62"/>
      <c r="N2" s="62"/>
      <c r="O2" s="62"/>
    </row>
    <row r="3" spans="1:15" ht="15" customHeight="1" x14ac:dyDescent="0.25">
      <c r="A3" s="77"/>
      <c r="B3" s="66"/>
      <c r="C3" s="66"/>
      <c r="D3" s="66"/>
      <c r="E3" s="66"/>
      <c r="F3" s="515" t="str">
        <f>IF('１_申請書'!G11="","令和　　年　　月　　日現在　",'１_申請書'!G11)</f>
        <v>令和　　年　　月　　日現在　</v>
      </c>
      <c r="G3" s="544"/>
      <c r="H3" s="544"/>
      <c r="K3" s="62"/>
      <c r="L3" s="62"/>
      <c r="M3" s="62"/>
      <c r="N3" s="62"/>
      <c r="O3" s="62"/>
    </row>
    <row r="4" spans="1:15" ht="15" customHeight="1" x14ac:dyDescent="0.25">
      <c r="A4" s="542" t="s">
        <v>220</v>
      </c>
      <c r="B4" s="542"/>
      <c r="C4" s="543"/>
      <c r="D4" s="543"/>
      <c r="E4" s="120" t="s">
        <v>218</v>
      </c>
      <c r="F4" s="66"/>
      <c r="G4" s="66"/>
      <c r="H4" s="66"/>
      <c r="K4" s="62"/>
      <c r="L4" s="62"/>
      <c r="M4" s="62"/>
      <c r="N4" s="62"/>
      <c r="O4" s="62"/>
    </row>
    <row r="5" spans="1:15" ht="15" customHeight="1" x14ac:dyDescent="0.25">
      <c r="A5" s="66"/>
      <c r="B5" s="66"/>
      <c r="C5" s="66"/>
      <c r="D5" s="66"/>
      <c r="E5" s="66"/>
      <c r="F5" s="66"/>
      <c r="G5" s="66"/>
      <c r="H5" s="66"/>
      <c r="K5" s="62"/>
      <c r="L5" s="62"/>
      <c r="M5" s="62"/>
      <c r="N5" s="62"/>
      <c r="O5" s="62"/>
    </row>
    <row r="6" spans="1:15" ht="15" customHeight="1" x14ac:dyDescent="0.25">
      <c r="A6" s="112"/>
      <c r="B6" s="112" t="s">
        <v>210</v>
      </c>
      <c r="C6" s="112"/>
      <c r="D6" s="112"/>
      <c r="E6" s="112"/>
      <c r="F6" s="112"/>
      <c r="G6" s="113" t="s">
        <v>215</v>
      </c>
      <c r="H6" s="113"/>
      <c r="K6" s="65"/>
      <c r="L6" s="62"/>
      <c r="M6" s="62"/>
      <c r="N6" s="62"/>
      <c r="O6" s="62"/>
    </row>
    <row r="7" spans="1:15" ht="15" customHeight="1" x14ac:dyDescent="0.25">
      <c r="A7" s="114"/>
      <c r="B7" s="114" t="s">
        <v>211</v>
      </c>
      <c r="C7" s="114"/>
      <c r="D7" s="114"/>
      <c r="E7" s="114" t="s">
        <v>152</v>
      </c>
      <c r="F7" s="114" t="s">
        <v>214</v>
      </c>
      <c r="G7" s="115"/>
      <c r="H7" s="116" t="s">
        <v>207</v>
      </c>
      <c r="K7" s="121" t="s">
        <v>185</v>
      </c>
      <c r="L7" s="62"/>
      <c r="M7" s="62"/>
      <c r="N7" s="62"/>
      <c r="O7" s="62"/>
    </row>
    <row r="8" spans="1:15" ht="15" customHeight="1" x14ac:dyDescent="0.25">
      <c r="A8" s="117" t="s">
        <v>217</v>
      </c>
      <c r="B8" s="117" t="s">
        <v>209</v>
      </c>
      <c r="C8" s="117" t="s">
        <v>212</v>
      </c>
      <c r="D8" s="117" t="s">
        <v>153</v>
      </c>
      <c r="E8" s="117" t="s">
        <v>151</v>
      </c>
      <c r="F8" s="117" t="s">
        <v>213</v>
      </c>
      <c r="G8" s="118" t="s">
        <v>206</v>
      </c>
      <c r="H8" s="119" t="s">
        <v>208</v>
      </c>
      <c r="K8" s="121" t="s">
        <v>111</v>
      </c>
      <c r="L8" s="62"/>
      <c r="M8" s="62"/>
      <c r="N8" s="62"/>
      <c r="O8" s="62"/>
    </row>
    <row r="9" spans="1:15" ht="30" customHeight="1" x14ac:dyDescent="0.25">
      <c r="A9" s="78"/>
      <c r="B9" s="75"/>
      <c r="C9" s="79"/>
      <c r="D9" s="79"/>
      <c r="E9" s="78"/>
      <c r="F9" s="80"/>
      <c r="G9" s="81"/>
      <c r="H9" s="82"/>
      <c r="K9" s="121" t="s">
        <v>186</v>
      </c>
      <c r="L9" s="62"/>
      <c r="M9" s="62"/>
      <c r="N9" s="62"/>
      <c r="O9" s="62"/>
    </row>
    <row r="10" spans="1:15" ht="30" customHeight="1" x14ac:dyDescent="0.25">
      <c r="A10" s="78"/>
      <c r="B10" s="75"/>
      <c r="C10" s="79"/>
      <c r="D10" s="79"/>
      <c r="E10" s="78"/>
      <c r="F10" s="80"/>
      <c r="G10" s="81"/>
      <c r="H10" s="82"/>
      <c r="K10" s="121" t="s">
        <v>113</v>
      </c>
      <c r="L10" s="62"/>
      <c r="M10" s="62"/>
      <c r="N10" s="62"/>
      <c r="O10" s="62"/>
    </row>
    <row r="11" spans="1:15" ht="30" customHeight="1" x14ac:dyDescent="0.25">
      <c r="A11" s="78"/>
      <c r="B11" s="75"/>
      <c r="C11" s="79"/>
      <c r="D11" s="79"/>
      <c r="E11" s="78"/>
      <c r="F11" s="80"/>
      <c r="G11" s="81"/>
      <c r="H11" s="82"/>
      <c r="K11" s="122" t="s">
        <v>112</v>
      </c>
      <c r="L11" s="62"/>
      <c r="M11" s="62"/>
      <c r="N11" s="62"/>
      <c r="O11" s="62"/>
    </row>
    <row r="12" spans="1:15" ht="30" customHeight="1" x14ac:dyDescent="0.25">
      <c r="A12" s="78"/>
      <c r="B12" s="75"/>
      <c r="C12" s="79"/>
      <c r="D12" s="79"/>
      <c r="E12" s="78"/>
      <c r="F12" s="80"/>
      <c r="G12" s="81"/>
      <c r="H12" s="82"/>
    </row>
    <row r="13" spans="1:15" ht="30" customHeight="1" x14ac:dyDescent="0.25">
      <c r="A13" s="78"/>
      <c r="B13" s="75"/>
      <c r="C13" s="79"/>
      <c r="D13" s="79"/>
      <c r="E13" s="78"/>
      <c r="F13" s="80"/>
      <c r="G13" s="81"/>
      <c r="H13" s="82"/>
    </row>
    <row r="14" spans="1:15" ht="30" customHeight="1" x14ac:dyDescent="0.25">
      <c r="A14" s="78"/>
      <c r="B14" s="75"/>
      <c r="C14" s="79"/>
      <c r="D14" s="79"/>
      <c r="E14" s="78"/>
      <c r="F14" s="80"/>
      <c r="G14" s="81"/>
      <c r="H14" s="82"/>
    </row>
    <row r="15" spans="1:15" ht="30" customHeight="1" x14ac:dyDescent="0.25">
      <c r="A15" s="78"/>
      <c r="B15" s="75"/>
      <c r="C15" s="79"/>
      <c r="D15" s="79"/>
      <c r="E15" s="78"/>
      <c r="F15" s="80"/>
      <c r="G15" s="81"/>
      <c r="H15" s="82"/>
    </row>
    <row r="16" spans="1:15" ht="30" customHeight="1" x14ac:dyDescent="0.25">
      <c r="A16" s="78"/>
      <c r="B16" s="75"/>
      <c r="C16" s="79"/>
      <c r="D16" s="79"/>
      <c r="E16" s="78"/>
      <c r="F16" s="80"/>
      <c r="G16" s="81"/>
      <c r="H16" s="82"/>
    </row>
    <row r="17" spans="1:8" ht="30" customHeight="1" x14ac:dyDescent="0.25">
      <c r="A17" s="78"/>
      <c r="B17" s="75"/>
      <c r="C17" s="79"/>
      <c r="D17" s="79"/>
      <c r="E17" s="78"/>
      <c r="F17" s="80"/>
      <c r="G17" s="81"/>
      <c r="H17" s="82"/>
    </row>
    <row r="18" spans="1:8" ht="30" customHeight="1" x14ac:dyDescent="0.25">
      <c r="A18" s="78"/>
      <c r="B18" s="98"/>
      <c r="C18" s="79"/>
      <c r="D18" s="79"/>
      <c r="E18" s="78"/>
      <c r="F18" s="80"/>
      <c r="G18" s="81"/>
      <c r="H18" s="82"/>
    </row>
    <row r="19" spans="1:8" ht="30" customHeight="1" x14ac:dyDescent="0.25">
      <c r="A19" s="78"/>
      <c r="B19" s="98"/>
      <c r="C19" s="79"/>
      <c r="D19" s="79"/>
      <c r="E19" s="78"/>
      <c r="F19" s="80"/>
      <c r="G19" s="81"/>
      <c r="H19" s="82"/>
    </row>
    <row r="20" spans="1:8" ht="30" customHeight="1" x14ac:dyDescent="0.25">
      <c r="A20" s="78"/>
      <c r="B20" s="98"/>
      <c r="C20" s="79"/>
      <c r="D20" s="79"/>
      <c r="E20" s="78"/>
      <c r="F20" s="80"/>
      <c r="G20" s="81"/>
      <c r="H20" s="82"/>
    </row>
    <row r="21" spans="1:8" ht="30" customHeight="1" x14ac:dyDescent="0.25">
      <c r="A21" s="78"/>
      <c r="B21" s="75"/>
      <c r="C21" s="79"/>
      <c r="D21" s="79"/>
      <c r="E21" s="78"/>
      <c r="F21" s="80"/>
      <c r="G21" s="81"/>
      <c r="H21" s="82"/>
    </row>
    <row r="22" spans="1:8" ht="15" customHeight="1" x14ac:dyDescent="0.25">
      <c r="A22" s="83"/>
      <c r="B22" s="84"/>
      <c r="C22" s="83"/>
      <c r="D22" s="83"/>
      <c r="E22" s="83"/>
      <c r="F22" s="85"/>
      <c r="G22" s="86"/>
      <c r="H22" s="86"/>
    </row>
    <row r="23" spans="1:8" ht="15" customHeight="1" x14ac:dyDescent="0.25">
      <c r="A23" s="66"/>
      <c r="B23" s="66"/>
      <c r="C23" s="66"/>
      <c r="D23" s="66"/>
      <c r="E23" s="66"/>
      <c r="F23" s="66"/>
      <c r="G23" s="66"/>
      <c r="H23" s="66"/>
    </row>
    <row r="24" spans="1:8" ht="15" customHeight="1" x14ac:dyDescent="0.25">
      <c r="A24" s="66"/>
      <c r="B24" s="66"/>
      <c r="C24" s="66"/>
      <c r="D24" s="66"/>
      <c r="E24" s="66"/>
      <c r="F24" s="66"/>
      <c r="G24" s="66"/>
      <c r="H24" s="66"/>
    </row>
    <row r="25" spans="1:8" ht="15" customHeight="1" x14ac:dyDescent="0.25">
      <c r="A25" s="66"/>
      <c r="B25" s="66"/>
      <c r="C25" s="66"/>
      <c r="D25" s="66"/>
      <c r="E25" s="66"/>
      <c r="F25" s="66"/>
      <c r="G25" s="66"/>
      <c r="H25" s="66"/>
    </row>
    <row r="26" spans="1:8" ht="15" customHeight="1" x14ac:dyDescent="0.25">
      <c r="A26" s="66"/>
      <c r="B26" s="66"/>
      <c r="C26" s="66"/>
      <c r="D26" s="66"/>
      <c r="E26" s="66"/>
      <c r="F26" s="66"/>
      <c r="G26" s="66"/>
      <c r="H26" s="66"/>
    </row>
  </sheetData>
  <mergeCells count="4">
    <mergeCell ref="A4:B4"/>
    <mergeCell ref="C4:D4"/>
    <mergeCell ref="F3:H3"/>
    <mergeCell ref="F1:H1"/>
  </mergeCells>
  <phoneticPr fontId="2"/>
  <conditionalFormatting sqref="C4:D4">
    <cfRule type="containsBlanks" dxfId="0" priority="1">
      <formula>LEN(TRIM(C4))=0</formula>
    </cfRule>
  </conditionalFormatting>
  <dataValidations count="2">
    <dataValidation type="list" imeMode="hiragana" allowBlank="1" showInputMessage="1" showErrorMessage="1" sqref="B9:B22" xr:uid="{00000000-0002-0000-0800-000000000000}">
      <formula1>"元請,下請"</formula1>
    </dataValidation>
    <dataValidation type="list" allowBlank="1" showInputMessage="1" showErrorMessage="1" sqref="C4:D4" xr:uid="{00000000-0002-0000-0800-000001000000}">
      <formula1>$K$6:$K$11</formula1>
    </dataValidation>
  </dataValidations>
  <printOptions horizontalCentered="1"/>
  <pageMargins left="0.78740157480314965" right="0.78740157480314965" top="0.78740157480314965" bottom="0.78740157480314965" header="0.43307086614173229" footer="0.31496062992125984"/>
  <pageSetup paperSize="9" scale="99" orientation="landscape" r:id="rId1"/>
  <headerFooter alignWithMargins="0">
    <oddHeader xml:space="preserve">&amp;R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※綴り方</vt:lpstr>
      <vt:lpstr>申請書類一覧_測量･コンサル</vt:lpstr>
      <vt:lpstr>１_申請書</vt:lpstr>
      <vt:lpstr>参考_社会保険料等の確認</vt:lpstr>
      <vt:lpstr>２_希望業種</vt:lpstr>
      <vt:lpstr>３_誓約書</vt:lpstr>
      <vt:lpstr>１０_営業所一覧</vt:lpstr>
      <vt:lpstr>１１_業態調書</vt:lpstr>
      <vt:lpstr>１２_測量等実績調書</vt:lpstr>
      <vt:lpstr>１３_技術者一覧</vt:lpstr>
      <vt:lpstr>１４_事務所資料_市内</vt:lpstr>
      <vt:lpstr>※綴り方!Print_Area</vt:lpstr>
      <vt:lpstr>'１_申請書'!Print_Area</vt:lpstr>
      <vt:lpstr>'１０_営業所一覧'!Print_Area</vt:lpstr>
      <vt:lpstr>'１１_業態調書'!Print_Area</vt:lpstr>
      <vt:lpstr>'１２_測量等実績調書'!Print_Area</vt:lpstr>
      <vt:lpstr>'１３_技術者一覧'!Print_Area</vt:lpstr>
      <vt:lpstr>'１４_事務所資料_市内'!Print_Area</vt:lpstr>
      <vt:lpstr>'２_希望業種'!Print_Area</vt:lpstr>
      <vt:lpstr>'３_誓約書'!Print_Area</vt:lpstr>
      <vt:lpstr>参考_社会保険料等の確認!Print_Area</vt:lpstr>
      <vt:lpstr>申請書類一覧_測量･コンサル!Print_Area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西釜　裕也</dc:creator>
  <cp:lastModifiedBy>佐藤 昇太朗</cp:lastModifiedBy>
  <cp:lastPrinted>2025-12-23T07:36:27Z</cp:lastPrinted>
  <dcterms:created xsi:type="dcterms:W3CDTF">2008-11-12T07:29:25Z</dcterms:created>
  <dcterms:modified xsi:type="dcterms:W3CDTF">2026-02-06T00:46:48Z</dcterms:modified>
</cp:coreProperties>
</file>