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xr:revisionPtr revIDLastSave="0" documentId="13_ncr:1_{A0E7B98A-DD2E-432C-82A3-4A2C8A3E4304}" xr6:coauthVersionLast="47" xr6:coauthVersionMax="47" xr10:uidLastSave="{00000000-0000-0000-0000-000000000000}"/>
  <bookViews>
    <workbookView xWindow="-103" yWindow="-103" windowWidth="23657" windowHeight="15120" tabRatio="644" firstSheet="1" activeTab="6" xr2:uid="{00000000-000D-0000-FFFF-FFFF00000000}"/>
  </bookViews>
  <sheets>
    <sheet name="※綴り方" sheetId="21" r:id="rId1"/>
    <sheet name="申請書類一覧_物品" sheetId="20" r:id="rId2"/>
    <sheet name="（様式１）申請書①" sheetId="13" r:id="rId3"/>
    <sheet name="申請書①記入例" sheetId="16" r:id="rId4"/>
    <sheet name="別紙１" sheetId="3" r:id="rId5"/>
    <sheet name="（様式１）申請書②" sheetId="14" r:id="rId6"/>
    <sheet name="別紙２" sheetId="18" r:id="rId7"/>
    <sheet name="（様式１）申請書③" sheetId="15" r:id="rId8"/>
    <sheet name="別紙３" sheetId="19" r:id="rId9"/>
    <sheet name="別紙４" sheetId="9" r:id="rId10"/>
    <sheet name="様式２" sheetId="17" r:id="rId11"/>
    <sheet name="物-1" sheetId="2" r:id="rId12"/>
    <sheet name="物-2" sheetId="12" r:id="rId13"/>
  </sheets>
  <externalReferences>
    <externalReference r:id="rId14"/>
  </externalReferences>
  <definedNames>
    <definedName name="_xlnm.Print_Area" localSheetId="2">'（様式１）申請書①'!$A$1:$AD$37</definedName>
    <definedName name="_xlnm.Print_Area" localSheetId="5">'（様式１）申請書②'!$A$1:$G$41</definedName>
    <definedName name="_xlnm.Print_Area" localSheetId="7">'（様式１）申請書③'!$A$1:$G$40</definedName>
    <definedName name="_xlnm.Print_Area" localSheetId="0">※綴り方!$A$1:$AG$104</definedName>
    <definedName name="_xlnm.Print_Area" localSheetId="3">申請書①記入例!$A$1:$AD$38</definedName>
    <definedName name="_xlnm.Print_Area" localSheetId="1">申請書類一覧_物品!$A$1:$E$20</definedName>
    <definedName name="_xlnm.Print_Area" localSheetId="11">'物-1'!$A$1:$J$37</definedName>
    <definedName name="_xlnm.Print_Area" localSheetId="6">別紙２!$C$1:$E$352</definedName>
    <definedName name="_xlnm.Print_Area" localSheetId="8">別紙３!$C$1:$E$242</definedName>
    <definedName name="_xlnm.Print_Area" localSheetId="9">別紙４!$A$1:$AJ$37</definedName>
    <definedName name="_xlnm.Print_Area" localSheetId="10">様式２!$A$1:$AK$79</definedName>
    <definedName name="_xlnm.Print_Titles" localSheetId="5">'（様式１）申請書②'!$1:$1</definedName>
    <definedName name="_xlnm.Print_Titles" localSheetId="7">'（様式１）申請書③'!$1:$1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 i="19" l="1"/>
  <c r="E2" i="18"/>
  <c r="A4" i="12" l="1" a="1"/>
  <c r="A4" i="12" s="1"/>
  <c r="G3" i="2" a="1"/>
  <c r="G3" i="2" s="1"/>
  <c r="N1" i="17" l="1"/>
  <c r="O1" i="9"/>
  <c r="C1" i="15"/>
  <c r="C1" i="14"/>
  <c r="C2" i="3"/>
  <c r="G27" i="2"/>
  <c r="G31" i="2" s="1"/>
  <c r="D31" i="2"/>
  <c r="A31" i="2"/>
  <c r="C29" i="2"/>
  <c r="B29" i="2"/>
  <c r="A29" i="2"/>
  <c r="J28" i="2"/>
  <c r="J32" i="2"/>
  <c r="I28" i="2"/>
  <c r="I32" i="2" s="1"/>
  <c r="G28" i="2"/>
  <c r="G32" i="2" s="1"/>
  <c r="F27" i="2"/>
  <c r="F31" i="2"/>
  <c r="E27" i="2"/>
  <c r="E31" i="2" s="1"/>
  <c r="D27" i="2"/>
  <c r="C27" i="2"/>
  <c r="C31" i="2"/>
  <c r="B27" i="2"/>
  <c r="B31" i="2" s="1"/>
  <c r="E343" i="19"/>
  <c r="D343" i="19"/>
  <c r="E333" i="19"/>
  <c r="AU85" i="19" s="1"/>
  <c r="D333" i="19"/>
  <c r="E323" i="19"/>
  <c r="D323" i="19"/>
  <c r="AT97" i="19" s="1"/>
  <c r="E313" i="19"/>
  <c r="D313" i="19"/>
  <c r="AS31" i="19" s="1"/>
  <c r="E303" i="19"/>
  <c r="D303" i="19"/>
  <c r="E293" i="19"/>
  <c r="AQ145" i="19" s="1"/>
  <c r="D293" i="19"/>
  <c r="E283" i="19"/>
  <c r="D283" i="19"/>
  <c r="AP76" i="19" s="1"/>
  <c r="E273" i="19"/>
  <c r="D273" i="19"/>
  <c r="E263" i="19"/>
  <c r="D263" i="19"/>
  <c r="AN187" i="19" s="1"/>
  <c r="E253" i="19"/>
  <c r="AM152" i="19" s="1"/>
  <c r="D253" i="19"/>
  <c r="E243" i="19"/>
  <c r="D243" i="19"/>
  <c r="AL62" i="19" s="1"/>
  <c r="E233" i="19"/>
  <c r="D233" i="19"/>
  <c r="AK8" i="19" s="1"/>
  <c r="AS138" i="19"/>
  <c r="AU98" i="19"/>
  <c r="AU95" i="19"/>
  <c r="AO48" i="19"/>
  <c r="I42" i="15"/>
  <c r="I44" i="15"/>
  <c r="I45" i="15"/>
  <c r="I46" i="15"/>
  <c r="I47" i="15"/>
  <c r="I48" i="15"/>
  <c r="I49" i="15"/>
  <c r="I51" i="15"/>
  <c r="I53" i="15"/>
  <c r="I54" i="15"/>
  <c r="I55" i="15"/>
  <c r="I57" i="15"/>
  <c r="I58" i="15"/>
  <c r="I59" i="15"/>
  <c r="I60" i="15"/>
  <c r="I61" i="15"/>
  <c r="I63" i="15"/>
  <c r="I64" i="15"/>
  <c r="I65" i="15"/>
  <c r="I66" i="15"/>
  <c r="I67" i="15"/>
  <c r="I68" i="15"/>
  <c r="I69" i="15"/>
  <c r="I70" i="15"/>
  <c r="I71" i="15"/>
  <c r="I72" i="15"/>
  <c r="I41" i="15"/>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9" i="15"/>
  <c r="I8" i="15"/>
  <c r="I6" i="15"/>
  <c r="I7" i="15" s="1"/>
  <c r="I75" i="15"/>
  <c r="I7" i="14"/>
  <c r="I8" i="14"/>
  <c r="I16" i="14"/>
  <c r="I17" i="14"/>
  <c r="I18" i="14"/>
  <c r="I19" i="14"/>
  <c r="I20" i="14"/>
  <c r="I21" i="14"/>
  <c r="I22" i="14"/>
  <c r="I23" i="14"/>
  <c r="I24" i="14"/>
  <c r="I25" i="14"/>
  <c r="I27" i="14"/>
  <c r="I32" i="14"/>
  <c r="I33" i="14"/>
  <c r="I35" i="14"/>
  <c r="I36" i="14"/>
  <c r="I37" i="14"/>
  <c r="I38" i="14"/>
  <c r="I39" i="14"/>
  <c r="I40" i="14"/>
  <c r="I41" i="14"/>
  <c r="I6" i="14"/>
  <c r="I10" i="14"/>
  <c r="I9" i="14"/>
  <c r="I12" i="14"/>
  <c r="I11" i="14"/>
  <c r="I30" i="14"/>
  <c r="I13" i="14"/>
  <c r="I31" i="14"/>
  <c r="I14" i="14"/>
  <c r="I26" i="14"/>
  <c r="I15" i="14"/>
  <c r="I28" i="14"/>
  <c r="I29" i="14"/>
  <c r="I34" i="14"/>
  <c r="I10" i="15"/>
  <c r="AS6" i="19"/>
  <c r="AO5" i="19"/>
  <c r="I11" i="15"/>
  <c r="I12" i="15"/>
  <c r="I13" i="15"/>
  <c r="AM7" i="19"/>
  <c r="AO6" i="19"/>
  <c r="I14" i="15"/>
  <c r="AU10" i="19"/>
  <c r="I15" i="15"/>
  <c r="I16" i="15"/>
  <c r="I17" i="15"/>
  <c r="AK15" i="19"/>
  <c r="AP22" i="19"/>
  <c r="AU13" i="19"/>
  <c r="AU14" i="19"/>
  <c r="I19" i="15"/>
  <c r="I20" i="15"/>
  <c r="I21" i="15"/>
  <c r="I22" i="15"/>
  <c r="I23" i="15"/>
  <c r="AU16" i="19"/>
  <c r="AU17" i="19"/>
  <c r="AQ170" i="19"/>
  <c r="I24" i="15"/>
  <c r="I25" i="15"/>
  <c r="I26" i="15"/>
  <c r="I27" i="15"/>
  <c r="I28" i="15"/>
  <c r="I29" i="15"/>
  <c r="I30" i="15"/>
  <c r="I31" i="15"/>
  <c r="I32" i="15"/>
  <c r="I33" i="15"/>
  <c r="AK19" i="19"/>
  <c r="AK20" i="19"/>
  <c r="AP60" i="19"/>
  <c r="AP62" i="19"/>
  <c r="AP99" i="19"/>
  <c r="AP102" i="19"/>
  <c r="AP115" i="19"/>
  <c r="AP126" i="19"/>
  <c r="AP139" i="19"/>
  <c r="AP140" i="19"/>
  <c r="AP162" i="19"/>
  <c r="AP173" i="19"/>
  <c r="AP174" i="19"/>
  <c r="AU18" i="19"/>
  <c r="AM14" i="19"/>
  <c r="AT39" i="19"/>
  <c r="AT43" i="19"/>
  <c r="AT167" i="19"/>
  <c r="AO19" i="19"/>
  <c r="AO23" i="19"/>
  <c r="AO33" i="19"/>
  <c r="AO46" i="19"/>
  <c r="AO50" i="19"/>
  <c r="AO51" i="19"/>
  <c r="AO70" i="19"/>
  <c r="AO77" i="19"/>
  <c r="AO78" i="19"/>
  <c r="AO90" i="19"/>
  <c r="AO91" i="19"/>
  <c r="AO94" i="19"/>
  <c r="AO113" i="19"/>
  <c r="AO115" i="19"/>
  <c r="AO116" i="19"/>
  <c r="AO129" i="19"/>
  <c r="AO133" i="19"/>
  <c r="AO137" i="19"/>
  <c r="AO154" i="19"/>
  <c r="AO155" i="19"/>
  <c r="AO156" i="19"/>
  <c r="AO169" i="19"/>
  <c r="AO173" i="19"/>
  <c r="AO174" i="19"/>
  <c r="AO189" i="19"/>
  <c r="AO190" i="19"/>
  <c r="AO191" i="19"/>
  <c r="AL155" i="19"/>
  <c r="I34" i="15"/>
  <c r="I35" i="15"/>
  <c r="I36" i="15"/>
  <c r="I37" i="15"/>
  <c r="I38" i="15"/>
  <c r="I39" i="15"/>
  <c r="I40" i="15"/>
  <c r="I43" i="15"/>
  <c r="I50" i="15"/>
  <c r="AU19" i="19"/>
  <c r="AU20" i="19"/>
  <c r="AU22" i="19"/>
  <c r="AU23" i="19"/>
  <c r="AU25" i="19"/>
  <c r="AU26" i="19"/>
  <c r="AU27" i="19"/>
  <c r="AS19" i="19"/>
  <c r="AS27" i="19"/>
  <c r="AS28" i="19"/>
  <c r="AS42" i="19"/>
  <c r="AS43" i="19"/>
  <c r="AS44" i="19"/>
  <c r="AS62" i="19"/>
  <c r="AS63" i="19"/>
  <c r="AS64" i="19"/>
  <c r="AS78" i="19"/>
  <c r="AS79" i="19"/>
  <c r="AS86" i="19"/>
  <c r="AS99" i="19"/>
  <c r="AS100" i="19"/>
  <c r="AS101" i="19"/>
  <c r="AS116" i="19"/>
  <c r="AS120" i="19"/>
  <c r="AS124" i="19"/>
  <c r="AS136" i="19"/>
  <c r="AS137" i="19"/>
  <c r="AS139" i="19"/>
  <c r="AS155" i="19"/>
  <c r="AS161" i="19"/>
  <c r="AS162" i="19"/>
  <c r="AS173" i="19"/>
  <c r="AS174" i="19"/>
  <c r="AS177" i="19"/>
  <c r="AM15" i="19"/>
  <c r="AM16" i="19"/>
  <c r="AM17" i="19"/>
  <c r="AM18" i="19"/>
  <c r="AM19" i="19"/>
  <c r="AM20" i="19"/>
  <c r="AM22" i="19"/>
  <c r="AM23" i="19"/>
  <c r="AM25" i="19"/>
  <c r="AM26" i="19"/>
  <c r="AM27" i="19"/>
  <c r="AM28" i="19"/>
  <c r="AM30" i="19"/>
  <c r="AM31" i="19"/>
  <c r="AM32" i="19"/>
  <c r="AM33" i="19"/>
  <c r="AM34" i="19"/>
  <c r="AM35" i="19"/>
  <c r="AM36" i="19"/>
  <c r="AM37" i="19"/>
  <c r="AM38" i="19"/>
  <c r="AM39" i="19"/>
  <c r="AM40" i="19"/>
  <c r="AM41" i="19"/>
  <c r="AM42" i="19"/>
  <c r="AM43" i="19"/>
  <c r="AM44" i="19"/>
  <c r="AM45" i="19"/>
  <c r="AM46" i="19"/>
  <c r="AM47" i="19"/>
  <c r="AM49" i="19"/>
  <c r="AM50" i="19"/>
  <c r="AM51" i="19"/>
  <c r="AM52" i="19"/>
  <c r="AM54" i="19"/>
  <c r="AM55" i="19"/>
  <c r="AM56" i="19"/>
  <c r="AM57" i="19"/>
  <c r="AM58" i="19"/>
  <c r="AM59" i="19"/>
  <c r="AM60" i="19"/>
  <c r="AM61" i="19"/>
  <c r="AM62" i="19"/>
  <c r="AM63" i="19"/>
  <c r="AM64" i="19"/>
  <c r="AM65" i="19"/>
  <c r="AM67" i="19"/>
  <c r="AM68" i="19"/>
  <c r="AM69" i="19"/>
  <c r="AM70" i="19"/>
  <c r="AM71" i="19"/>
  <c r="AM72" i="19"/>
  <c r="AM73" i="19"/>
  <c r="AM74" i="19"/>
  <c r="I52" i="15"/>
  <c r="I56" i="15"/>
  <c r="I62" i="15"/>
  <c r="I73" i="15"/>
  <c r="AK25" i="19"/>
  <c r="AM75" i="19"/>
  <c r="AM76" i="19"/>
  <c r="AM77" i="19"/>
  <c r="AM78" i="19"/>
  <c r="AM79" i="19"/>
  <c r="AM80" i="19"/>
  <c r="AM81" i="19"/>
  <c r="AM82" i="19"/>
  <c r="AM83" i="19"/>
  <c r="AM84" i="19"/>
  <c r="AM86" i="19"/>
  <c r="AM87" i="19"/>
  <c r="AM88" i="19"/>
  <c r="AM89" i="19"/>
  <c r="AM90" i="19"/>
  <c r="AM91" i="19"/>
  <c r="AM92" i="19"/>
  <c r="AM93" i="19"/>
  <c r="AM94" i="19"/>
  <c r="AM96" i="19"/>
  <c r="AM97" i="19"/>
  <c r="AM99" i="19"/>
  <c r="AM100" i="19"/>
  <c r="AM101" i="19"/>
  <c r="AM102" i="19"/>
  <c r="AM103" i="19"/>
  <c r="AM104" i="19"/>
  <c r="AM105" i="19"/>
  <c r="AM106" i="19"/>
  <c r="AM108" i="19"/>
  <c r="AM109" i="19"/>
  <c r="AM110" i="19"/>
  <c r="AM111" i="19"/>
  <c r="AM112" i="19"/>
  <c r="AM113" i="19"/>
  <c r="AM115" i="19"/>
  <c r="AM116" i="19"/>
  <c r="AM117" i="19"/>
  <c r="AM118" i="19"/>
  <c r="AM120" i="19"/>
  <c r="AM122" i="19"/>
  <c r="AM123" i="19"/>
  <c r="AM124" i="19"/>
  <c r="AM125" i="19"/>
  <c r="AM126" i="19"/>
  <c r="AM127" i="19"/>
  <c r="AM128" i="19"/>
  <c r="AM129" i="19"/>
  <c r="AM131" i="19"/>
  <c r="AM132" i="19"/>
  <c r="AM133" i="19"/>
  <c r="AM134" i="19"/>
  <c r="AM135" i="19"/>
  <c r="AM136" i="19"/>
  <c r="AM137" i="19"/>
  <c r="AM139" i="19"/>
  <c r="AM140" i="19"/>
  <c r="AM142" i="19"/>
  <c r="AM143" i="19"/>
  <c r="AM145" i="19"/>
  <c r="AM146" i="19"/>
  <c r="AM147" i="19"/>
  <c r="AM148" i="19"/>
  <c r="AM149" i="19"/>
  <c r="AM150" i="19"/>
  <c r="AM151" i="19"/>
  <c r="AM153" i="19"/>
  <c r="AM154" i="19"/>
  <c r="AM155" i="19"/>
  <c r="AM156" i="19"/>
  <c r="AM157" i="19"/>
  <c r="AM158" i="19"/>
  <c r="AM159" i="19"/>
  <c r="AM160" i="19"/>
  <c r="AM161" i="19"/>
  <c r="AM162" i="19"/>
  <c r="AM163" i="19"/>
  <c r="AM164" i="19"/>
  <c r="AM165" i="19"/>
  <c r="AM166" i="19"/>
  <c r="AM167" i="19"/>
  <c r="AM168" i="19"/>
  <c r="AM169" i="19"/>
  <c r="AM170" i="19"/>
  <c r="AM171" i="19"/>
  <c r="AM172" i="19"/>
  <c r="AM173" i="19"/>
  <c r="AM174" i="19"/>
  <c r="AM175" i="19"/>
  <c r="AM176" i="19"/>
  <c r="AM177" i="19"/>
  <c r="AM178" i="19"/>
  <c r="AM179" i="19"/>
  <c r="AM180" i="19"/>
  <c r="AM181" i="19"/>
  <c r="AM182" i="19"/>
  <c r="AM183" i="19"/>
  <c r="AM184" i="19"/>
  <c r="AM186" i="19"/>
  <c r="AM187" i="19"/>
  <c r="AM189" i="19"/>
  <c r="AM190" i="19"/>
  <c r="AM191" i="19"/>
  <c r="AM192" i="19"/>
  <c r="AU28" i="19"/>
  <c r="AU30" i="19"/>
  <c r="AU31" i="19"/>
  <c r="AU32" i="19"/>
  <c r="AU33" i="19"/>
  <c r="AK28" i="19"/>
  <c r="AU34" i="19"/>
  <c r="AU35" i="19"/>
  <c r="AU36" i="19"/>
  <c r="AU37" i="19"/>
  <c r="AU38" i="19"/>
  <c r="AU39" i="19"/>
  <c r="AU40" i="19"/>
  <c r="AU41" i="19"/>
  <c r="AU42" i="19"/>
  <c r="AU43" i="19"/>
  <c r="AU44" i="19"/>
  <c r="AU45" i="19"/>
  <c r="AU46" i="19"/>
  <c r="AU47" i="19"/>
  <c r="AU49" i="19"/>
  <c r="AU50" i="19"/>
  <c r="AU51" i="19"/>
  <c r="AU52" i="19"/>
  <c r="AU54" i="19"/>
  <c r="AU55" i="19"/>
  <c r="AU56" i="19"/>
  <c r="AU57" i="19"/>
  <c r="AU58" i="19"/>
  <c r="AU59" i="19"/>
  <c r="AU60" i="19"/>
  <c r="AU61" i="19"/>
  <c r="AU62" i="19"/>
  <c r="AU63" i="19"/>
  <c r="AU64" i="19"/>
  <c r="AU65" i="19"/>
  <c r="AU67" i="19"/>
  <c r="AU68" i="19"/>
  <c r="AU69" i="19"/>
  <c r="AU70" i="19"/>
  <c r="AU71" i="19"/>
  <c r="AU72" i="19"/>
  <c r="AU73" i="19"/>
  <c r="AU74" i="19"/>
  <c r="AU75" i="19"/>
  <c r="AU76" i="19"/>
  <c r="AU77" i="19"/>
  <c r="AU78" i="19"/>
  <c r="AU79" i="19"/>
  <c r="AU80" i="19"/>
  <c r="AU81" i="19"/>
  <c r="AU82" i="19"/>
  <c r="AU83" i="19"/>
  <c r="AU84" i="19"/>
  <c r="AU86" i="19"/>
  <c r="AU87" i="19"/>
  <c r="AU88" i="19"/>
  <c r="AU89" i="19"/>
  <c r="AU90" i="19"/>
  <c r="AU91" i="19"/>
  <c r="AU92" i="19"/>
  <c r="AU93" i="19"/>
  <c r="AU94" i="19"/>
  <c r="AU96" i="19"/>
  <c r="AU97" i="19"/>
  <c r="AU99" i="19"/>
  <c r="AU100" i="19"/>
  <c r="AU101" i="19"/>
  <c r="AU102" i="19"/>
  <c r="AU103" i="19"/>
  <c r="AU104" i="19"/>
  <c r="AU105" i="19"/>
  <c r="AU106" i="19"/>
  <c r="AU108" i="19"/>
  <c r="AU109" i="19"/>
  <c r="AU110" i="19"/>
  <c r="AU111" i="19"/>
  <c r="AU112" i="19"/>
  <c r="AU113" i="19"/>
  <c r="AU115" i="19"/>
  <c r="AU116" i="19"/>
  <c r="AU117" i="19"/>
  <c r="AU118" i="19"/>
  <c r="AU120" i="19"/>
  <c r="AU122" i="19"/>
  <c r="AU123" i="19"/>
  <c r="AU124" i="19"/>
  <c r="AU125" i="19"/>
  <c r="AU126" i="19"/>
  <c r="AU127" i="19"/>
  <c r="AU128" i="19"/>
  <c r="AU129" i="19"/>
  <c r="AU131" i="19"/>
  <c r="AU132" i="19"/>
  <c r="AU133" i="19"/>
  <c r="AU134" i="19"/>
  <c r="AU135" i="19"/>
  <c r="AU136" i="19"/>
  <c r="AU137" i="19"/>
  <c r="AU139" i="19"/>
  <c r="AU140" i="19"/>
  <c r="AU142" i="19"/>
  <c r="AU143" i="19"/>
  <c r="AU145" i="19"/>
  <c r="AU146" i="19"/>
  <c r="AU147" i="19"/>
  <c r="AU148" i="19"/>
  <c r="AU149" i="19"/>
  <c r="AU150" i="19"/>
  <c r="AU151" i="19"/>
  <c r="AU153" i="19"/>
  <c r="AU154" i="19"/>
  <c r="AU155" i="19"/>
  <c r="AU156" i="19"/>
  <c r="AU157" i="19"/>
  <c r="AU158" i="19"/>
  <c r="AU159" i="19"/>
  <c r="AU160" i="19"/>
  <c r="AU161" i="19"/>
  <c r="AU162" i="19"/>
  <c r="AU163" i="19"/>
  <c r="AU164" i="19"/>
  <c r="AU165" i="19"/>
  <c r="AU166" i="19"/>
  <c r="AU167" i="19"/>
  <c r="AU168" i="19"/>
  <c r="AU169" i="19"/>
  <c r="AU170" i="19"/>
  <c r="AU171" i="19"/>
  <c r="AU172" i="19"/>
  <c r="AU173" i="19"/>
  <c r="AU174" i="19"/>
  <c r="AU175" i="19"/>
  <c r="AU176" i="19"/>
  <c r="AU177" i="19"/>
  <c r="AU178" i="19"/>
  <c r="AU179" i="19"/>
  <c r="AU180" i="19"/>
  <c r="AU181" i="19"/>
  <c r="AU182" i="19"/>
  <c r="AU183" i="19"/>
  <c r="AU184" i="19"/>
  <c r="AU186" i="19"/>
  <c r="AU187" i="19"/>
  <c r="AU189" i="19"/>
  <c r="AU190" i="19"/>
  <c r="AU191" i="19"/>
  <c r="AU192" i="19"/>
  <c r="AK31" i="19"/>
  <c r="AK32" i="19"/>
  <c r="AK43" i="19"/>
  <c r="AK50" i="19"/>
  <c r="AK51" i="19"/>
  <c r="AK67" i="19"/>
  <c r="AK68" i="19"/>
  <c r="AK69" i="19"/>
  <c r="AK86" i="19"/>
  <c r="AK87" i="19"/>
  <c r="AK88" i="19"/>
  <c r="AK103" i="19"/>
  <c r="AK104" i="19"/>
  <c r="AK111" i="19"/>
  <c r="AK125" i="19"/>
  <c r="AK126" i="19"/>
  <c r="AK129" i="19"/>
  <c r="AK142" i="19"/>
  <c r="AK143" i="19"/>
  <c r="AK149" i="19"/>
  <c r="AK160" i="19"/>
  <c r="AK161" i="19"/>
  <c r="AK162" i="19"/>
  <c r="AK174" i="19"/>
  <c r="AK175" i="19"/>
  <c r="AK176" i="19"/>
  <c r="AK187" i="19"/>
  <c r="AK189" i="19"/>
  <c r="I18" i="15"/>
  <c r="AU24" i="19"/>
  <c r="AM4" i="19"/>
  <c r="AU3" i="19"/>
  <c r="AU130" i="19"/>
  <c r="AU138" i="19"/>
  <c r="AO21" i="19"/>
  <c r="AS24" i="19"/>
  <c r="AM21" i="19"/>
  <c r="AU66" i="19"/>
  <c r="AU121" i="19"/>
  <c r="AP4" i="19"/>
  <c r="D16" i="16"/>
  <c r="B14" i="16"/>
  <c r="C21" i="2"/>
  <c r="B26" i="16"/>
  <c r="D28" i="16"/>
  <c r="C24" i="2"/>
  <c r="P16" i="16"/>
  <c r="C22" i="2"/>
  <c r="P28" i="16"/>
  <c r="C23" i="2"/>
  <c r="C25" i="2"/>
  <c r="P28" i="13"/>
  <c r="D28" i="13"/>
  <c r="B26" i="13"/>
  <c r="P15" i="13"/>
  <c r="D15" i="13"/>
  <c r="B13" i="13"/>
  <c r="AM95" i="19" l="1"/>
  <c r="AM98" i="19"/>
  <c r="AM3" i="19"/>
  <c r="AM85" i="19"/>
  <c r="AM185" i="19"/>
  <c r="AT28" i="19"/>
  <c r="AP164" i="19"/>
  <c r="AP137" i="19"/>
  <c r="AP101" i="19"/>
  <c r="AP51" i="19"/>
  <c r="AL179" i="19"/>
  <c r="AT170" i="19"/>
  <c r="AP163" i="19"/>
  <c r="AP136" i="19"/>
  <c r="AP100" i="19"/>
  <c r="AM188" i="19"/>
  <c r="AL146" i="19"/>
  <c r="AT158" i="19"/>
  <c r="AP182" i="19"/>
  <c r="AP159" i="19"/>
  <c r="AP125" i="19"/>
  <c r="AP97" i="19"/>
  <c r="AM10" i="19"/>
  <c r="AM29" i="19"/>
  <c r="AL106" i="19"/>
  <c r="AT115" i="19"/>
  <c r="AP181" i="19"/>
  <c r="AP155" i="19"/>
  <c r="AP122" i="19"/>
  <c r="AP82" i="19"/>
  <c r="AL79" i="19"/>
  <c r="AT110" i="19"/>
  <c r="AP175" i="19"/>
  <c r="AP148" i="19"/>
  <c r="AP116" i="19"/>
  <c r="AR104" i="19"/>
  <c r="AR161" i="19"/>
  <c r="AR34" i="19"/>
  <c r="AR86" i="19"/>
  <c r="AV137" i="19"/>
  <c r="AV42" i="19"/>
  <c r="AN44" i="19"/>
  <c r="AR26" i="19"/>
  <c r="AV29" i="19"/>
  <c r="AK114" i="19"/>
  <c r="AO141" i="19"/>
  <c r="AO8" i="19"/>
  <c r="AO16" i="19"/>
  <c r="AO28" i="19"/>
  <c r="AO41" i="19"/>
  <c r="AO52" i="19"/>
  <c r="AO63" i="19"/>
  <c r="AO75" i="19"/>
  <c r="AO83" i="19"/>
  <c r="AO92" i="19"/>
  <c r="AO102" i="19"/>
  <c r="AO111" i="19"/>
  <c r="AO122" i="19"/>
  <c r="AO131" i="19"/>
  <c r="AO140" i="19"/>
  <c r="AO150" i="19"/>
  <c r="AO159" i="19"/>
  <c r="AO167" i="19"/>
  <c r="AO175" i="19"/>
  <c r="AO183" i="19"/>
  <c r="AO138" i="19"/>
  <c r="AO9" i="19"/>
  <c r="AO17" i="19"/>
  <c r="AO30" i="19"/>
  <c r="AO42" i="19"/>
  <c r="AO54" i="19"/>
  <c r="AO64" i="19"/>
  <c r="AO76" i="19"/>
  <c r="AO84" i="19"/>
  <c r="AO93" i="19"/>
  <c r="AO103" i="19"/>
  <c r="AO112" i="19"/>
  <c r="AO123" i="19"/>
  <c r="AO132" i="19"/>
  <c r="AO142" i="19"/>
  <c r="AO151" i="19"/>
  <c r="AO160" i="19"/>
  <c r="AO168" i="19"/>
  <c r="AO176" i="19"/>
  <c r="AO184" i="19"/>
  <c r="AO10" i="19"/>
  <c r="AO25" i="19"/>
  <c r="AO38" i="19"/>
  <c r="AO56" i="19"/>
  <c r="AO71" i="19"/>
  <c r="AO82" i="19"/>
  <c r="AO96" i="19"/>
  <c r="AO108" i="19"/>
  <c r="AO120" i="19"/>
  <c r="AO134" i="19"/>
  <c r="AO147" i="19"/>
  <c r="AO158" i="19"/>
  <c r="AO170" i="19"/>
  <c r="AO180" i="19"/>
  <c r="AO192" i="19"/>
  <c r="AO130" i="19"/>
  <c r="AO44" i="19"/>
  <c r="AO73" i="19"/>
  <c r="AO99" i="19"/>
  <c r="AO125" i="19"/>
  <c r="AO149" i="19"/>
  <c r="AO172" i="19"/>
  <c r="AO144" i="19"/>
  <c r="AO11" i="19"/>
  <c r="AO26" i="19"/>
  <c r="AO43" i="19"/>
  <c r="AO59" i="19"/>
  <c r="AO72" i="19"/>
  <c r="AO86" i="19"/>
  <c r="AO97" i="19"/>
  <c r="AO109" i="19"/>
  <c r="AO124" i="19"/>
  <c r="AO135" i="19"/>
  <c r="AO148" i="19"/>
  <c r="AO161" i="19"/>
  <c r="AO171" i="19"/>
  <c r="AO181" i="19"/>
  <c r="AO27" i="19"/>
  <c r="AO60" i="19"/>
  <c r="AO87" i="19"/>
  <c r="AO110" i="19"/>
  <c r="AO136" i="19"/>
  <c r="AO162" i="19"/>
  <c r="AO182" i="19"/>
  <c r="AK155" i="19"/>
  <c r="AK79" i="19"/>
  <c r="AS154" i="19"/>
  <c r="AS115" i="19"/>
  <c r="AS77" i="19"/>
  <c r="AS56" i="19"/>
  <c r="AS18" i="19"/>
  <c r="AO166" i="19"/>
  <c r="AO89" i="19"/>
  <c r="AO95" i="19"/>
  <c r="AK139" i="19"/>
  <c r="AK41" i="19"/>
  <c r="AS171" i="19"/>
  <c r="AS90" i="19"/>
  <c r="AO165" i="19"/>
  <c r="AO127" i="19"/>
  <c r="AO88" i="19"/>
  <c r="AO37" i="19"/>
  <c r="AO15" i="19"/>
  <c r="AO107" i="19"/>
  <c r="AK185" i="19"/>
  <c r="AP29" i="19"/>
  <c r="AP141" i="19"/>
  <c r="AP26" i="19"/>
  <c r="AP33" i="19"/>
  <c r="AP54" i="19"/>
  <c r="AP77" i="19"/>
  <c r="AP93" i="19"/>
  <c r="AP103" i="19"/>
  <c r="AP112" i="19"/>
  <c r="AP123" i="19"/>
  <c r="AP132" i="19"/>
  <c r="AP142" i="19"/>
  <c r="AP151" i="19"/>
  <c r="AP160" i="19"/>
  <c r="AP168" i="19"/>
  <c r="AP176" i="19"/>
  <c r="AP184" i="19"/>
  <c r="AP53" i="19"/>
  <c r="AP30" i="19"/>
  <c r="AP34" i="19"/>
  <c r="AP59" i="19"/>
  <c r="AP79" i="19"/>
  <c r="AP94" i="19"/>
  <c r="AP104" i="19"/>
  <c r="AP113" i="19"/>
  <c r="AP124" i="19"/>
  <c r="AP133" i="19"/>
  <c r="AP143" i="19"/>
  <c r="AP153" i="19"/>
  <c r="AP161" i="19"/>
  <c r="AP169" i="19"/>
  <c r="AP177" i="19"/>
  <c r="AP186" i="19"/>
  <c r="AP36" i="19"/>
  <c r="AP68" i="19"/>
  <c r="AP91" i="19"/>
  <c r="AP105" i="19"/>
  <c r="AP117" i="19"/>
  <c r="AP129" i="19"/>
  <c r="AP145" i="19"/>
  <c r="AP156" i="19"/>
  <c r="AP166" i="19"/>
  <c r="AP178" i="19"/>
  <c r="AP190" i="19"/>
  <c r="AP42" i="19"/>
  <c r="AP71" i="19"/>
  <c r="AP96" i="19"/>
  <c r="AP108" i="19"/>
  <c r="AP120" i="19"/>
  <c r="AP147" i="19"/>
  <c r="AP158" i="19"/>
  <c r="AP180" i="19"/>
  <c r="AP18" i="19"/>
  <c r="AP41" i="19"/>
  <c r="AP69" i="19"/>
  <c r="AP92" i="19"/>
  <c r="AP106" i="19"/>
  <c r="AP118" i="19"/>
  <c r="AP131" i="19"/>
  <c r="AP146" i="19"/>
  <c r="AP157" i="19"/>
  <c r="AP167" i="19"/>
  <c r="AP179" i="19"/>
  <c r="AP191" i="19"/>
  <c r="AP134" i="19"/>
  <c r="AP170" i="19"/>
  <c r="AP192" i="19"/>
  <c r="AK167" i="19"/>
  <c r="AK153" i="19"/>
  <c r="AK135" i="19"/>
  <c r="AK115" i="19"/>
  <c r="AK97" i="19"/>
  <c r="AK77" i="19"/>
  <c r="AK58" i="19"/>
  <c r="AK40" i="19"/>
  <c r="AS186" i="19"/>
  <c r="AS165" i="19"/>
  <c r="AS149" i="19"/>
  <c r="AS127" i="19"/>
  <c r="AS110" i="19"/>
  <c r="AS89" i="19"/>
  <c r="AS73" i="19"/>
  <c r="AS54" i="19"/>
  <c r="AS34" i="19"/>
  <c r="AS16" i="19"/>
  <c r="AL71" i="19"/>
  <c r="AO179" i="19"/>
  <c r="AO164" i="19"/>
  <c r="AO145" i="19"/>
  <c r="AO126" i="19"/>
  <c r="AO104" i="19"/>
  <c r="AO81" i="19"/>
  <c r="AO62" i="19"/>
  <c r="AO36" i="19"/>
  <c r="AO14" i="19"/>
  <c r="AT99" i="19"/>
  <c r="AP189" i="19"/>
  <c r="AP172" i="19"/>
  <c r="AP154" i="19"/>
  <c r="AP135" i="19"/>
  <c r="AP111" i="19"/>
  <c r="AP88" i="19"/>
  <c r="AP50" i="19"/>
  <c r="AS12" i="19"/>
  <c r="AK12" i="19"/>
  <c r="AS182" i="19"/>
  <c r="AS164" i="19"/>
  <c r="AS148" i="19"/>
  <c r="AS126" i="19"/>
  <c r="AS109" i="19"/>
  <c r="AS88" i="19"/>
  <c r="AS69" i="19"/>
  <c r="AS52" i="19"/>
  <c r="AR177" i="19"/>
  <c r="AO178" i="19"/>
  <c r="AO163" i="19"/>
  <c r="AO143" i="19"/>
  <c r="AO118" i="19"/>
  <c r="AO101" i="19"/>
  <c r="AO80" i="19"/>
  <c r="AO61" i="19"/>
  <c r="AO35" i="19"/>
  <c r="AT192" i="19"/>
  <c r="AP187" i="19"/>
  <c r="AP171" i="19"/>
  <c r="AP150" i="19"/>
  <c r="AP128" i="19"/>
  <c r="AP110" i="19"/>
  <c r="AP86" i="19"/>
  <c r="AP44" i="19"/>
  <c r="AP14" i="19"/>
  <c r="AK21" i="19"/>
  <c r="AK53" i="19"/>
  <c r="AK10" i="19"/>
  <c r="AK16" i="19"/>
  <c r="AK52" i="19"/>
  <c r="AK36" i="19"/>
  <c r="AK44" i="19"/>
  <c r="AK55" i="19"/>
  <c r="AK63" i="19"/>
  <c r="AK72" i="19"/>
  <c r="AK80" i="19"/>
  <c r="AK89" i="19"/>
  <c r="AK99" i="19"/>
  <c r="AK108" i="19"/>
  <c r="AK117" i="19"/>
  <c r="AK127" i="19"/>
  <c r="AK136" i="19"/>
  <c r="AK147" i="19"/>
  <c r="AK156" i="19"/>
  <c r="AK164" i="19"/>
  <c r="AK172" i="19"/>
  <c r="AK180" i="19"/>
  <c r="AK190" i="19"/>
  <c r="AK66" i="19"/>
  <c r="AK11" i="19"/>
  <c r="AK17" i="19"/>
  <c r="AK37" i="19"/>
  <c r="AK45" i="19"/>
  <c r="AK56" i="19"/>
  <c r="AK64" i="19"/>
  <c r="AK73" i="19"/>
  <c r="AK81" i="19"/>
  <c r="AK90" i="19"/>
  <c r="AK100" i="19"/>
  <c r="AK109" i="19"/>
  <c r="AK118" i="19"/>
  <c r="AK128" i="19"/>
  <c r="AK137" i="19"/>
  <c r="AK148" i="19"/>
  <c r="AK157" i="19"/>
  <c r="AK165" i="19"/>
  <c r="AK173" i="19"/>
  <c r="AK181" i="19"/>
  <c r="AK191" i="19"/>
  <c r="AK130" i="19"/>
  <c r="AK23" i="19"/>
  <c r="AK34" i="19"/>
  <c r="AK46" i="19"/>
  <c r="AK59" i="19"/>
  <c r="AK70" i="19"/>
  <c r="AK82" i="19"/>
  <c r="AK93" i="19"/>
  <c r="AK105" i="19"/>
  <c r="AK120" i="19"/>
  <c r="AK132" i="19"/>
  <c r="AK145" i="19"/>
  <c r="AK158" i="19"/>
  <c r="AK168" i="19"/>
  <c r="AK178" i="19"/>
  <c r="AK192" i="19"/>
  <c r="AK27" i="19"/>
  <c r="AK35" i="19"/>
  <c r="AK47" i="19"/>
  <c r="AK60" i="19"/>
  <c r="AK71" i="19"/>
  <c r="AK83" i="19"/>
  <c r="AK94" i="19"/>
  <c r="AK106" i="19"/>
  <c r="AK122" i="19"/>
  <c r="AK133" i="19"/>
  <c r="AK146" i="19"/>
  <c r="AK159" i="19"/>
  <c r="AK169" i="19"/>
  <c r="AK179" i="19"/>
  <c r="AK14" i="19"/>
  <c r="AK121" i="19"/>
  <c r="AK119" i="19"/>
  <c r="AK7" i="19"/>
  <c r="AK38" i="19"/>
  <c r="AK49" i="19"/>
  <c r="AK61" i="19"/>
  <c r="AK74" i="19"/>
  <c r="AK84" i="19"/>
  <c r="AK96" i="19"/>
  <c r="AK110" i="19"/>
  <c r="AK123" i="19"/>
  <c r="AS130" i="19"/>
  <c r="AS22" i="19"/>
  <c r="AS32" i="19"/>
  <c r="AS40" i="19"/>
  <c r="AS49" i="19"/>
  <c r="AS58" i="19"/>
  <c r="AS67" i="19"/>
  <c r="AS75" i="19"/>
  <c r="AS83" i="19"/>
  <c r="AS92" i="19"/>
  <c r="AS102" i="19"/>
  <c r="AS111" i="19"/>
  <c r="AS122" i="19"/>
  <c r="AS131" i="19"/>
  <c r="AS140" i="19"/>
  <c r="AS150" i="19"/>
  <c r="AS159" i="19"/>
  <c r="AS167" i="19"/>
  <c r="AS175" i="19"/>
  <c r="AS183" i="19"/>
  <c r="AS119" i="19"/>
  <c r="AS23" i="19"/>
  <c r="AS33" i="19"/>
  <c r="AS41" i="19"/>
  <c r="AS50" i="19"/>
  <c r="AS59" i="19"/>
  <c r="AS68" i="19"/>
  <c r="AS76" i="19"/>
  <c r="AS84" i="19"/>
  <c r="AS93" i="19"/>
  <c r="AS103" i="19"/>
  <c r="AS112" i="19"/>
  <c r="AS123" i="19"/>
  <c r="AS132" i="19"/>
  <c r="AS142" i="19"/>
  <c r="AS151" i="19"/>
  <c r="AS160" i="19"/>
  <c r="AS168" i="19"/>
  <c r="AS176" i="19"/>
  <c r="AS184" i="19"/>
  <c r="AS114" i="19"/>
  <c r="AS9" i="19"/>
  <c r="AS13" i="19"/>
  <c r="AS15" i="19"/>
  <c r="AS20" i="19"/>
  <c r="AS35" i="19"/>
  <c r="AS45" i="19"/>
  <c r="AS57" i="19"/>
  <c r="AS70" i="19"/>
  <c r="AS80" i="19"/>
  <c r="AS91" i="19"/>
  <c r="AS105" i="19"/>
  <c r="AS117" i="19"/>
  <c r="AS129" i="19"/>
  <c r="AS145" i="19"/>
  <c r="AS156" i="19"/>
  <c r="AS166" i="19"/>
  <c r="AS178" i="19"/>
  <c r="AS190" i="19"/>
  <c r="AS85" i="19"/>
  <c r="AS141" i="19"/>
  <c r="AS53" i="19"/>
  <c r="AS47" i="19"/>
  <c r="AS72" i="19"/>
  <c r="AS96" i="19"/>
  <c r="AS48" i="19"/>
  <c r="AS25" i="19"/>
  <c r="AS36" i="19"/>
  <c r="AS46" i="19"/>
  <c r="AS60" i="19"/>
  <c r="AS71" i="19"/>
  <c r="AS81" i="19"/>
  <c r="AS94" i="19"/>
  <c r="AS106" i="19"/>
  <c r="AS118" i="19"/>
  <c r="AS133" i="19"/>
  <c r="AS146" i="19"/>
  <c r="AS157" i="19"/>
  <c r="AS169" i="19"/>
  <c r="AS179" i="19"/>
  <c r="AS191" i="19"/>
  <c r="AS66" i="19"/>
  <c r="AS26" i="19"/>
  <c r="AS37" i="19"/>
  <c r="AS61" i="19"/>
  <c r="AS82" i="19"/>
  <c r="AS108" i="19"/>
  <c r="AS134" i="19"/>
  <c r="AS147" i="19"/>
  <c r="AS158" i="19"/>
  <c r="AS170" i="19"/>
  <c r="AS180" i="19"/>
  <c r="AS192" i="19"/>
  <c r="AK186" i="19"/>
  <c r="AK171" i="19"/>
  <c r="AK140" i="19"/>
  <c r="AK124" i="19"/>
  <c r="AK102" i="19"/>
  <c r="AK65" i="19"/>
  <c r="AK42" i="19"/>
  <c r="AS189" i="19"/>
  <c r="AS172" i="19"/>
  <c r="AS135" i="19"/>
  <c r="AS97" i="19"/>
  <c r="AS39" i="19"/>
  <c r="AO187" i="19"/>
  <c r="AO153" i="19"/>
  <c r="AO128" i="19"/>
  <c r="AO106" i="19"/>
  <c r="AO69" i="19"/>
  <c r="AO45" i="19"/>
  <c r="AO18" i="19"/>
  <c r="AK138" i="19"/>
  <c r="AK24" i="19"/>
  <c r="AK184" i="19"/>
  <c r="AK170" i="19"/>
  <c r="AK154" i="19"/>
  <c r="AK116" i="19"/>
  <c r="AK101" i="19"/>
  <c r="AK78" i="19"/>
  <c r="AK62" i="19"/>
  <c r="AS187" i="19"/>
  <c r="AS153" i="19"/>
  <c r="AS128" i="19"/>
  <c r="AS113" i="19"/>
  <c r="AS74" i="19"/>
  <c r="AS55" i="19"/>
  <c r="AS38" i="19"/>
  <c r="AS17" i="19"/>
  <c r="AO186" i="19"/>
  <c r="AO146" i="19"/>
  <c r="AO105" i="19"/>
  <c r="AO68" i="19"/>
  <c r="AK9" i="19"/>
  <c r="AL17" i="19"/>
  <c r="AL88" i="19"/>
  <c r="AL163" i="19"/>
  <c r="AL27" i="19"/>
  <c r="AL97" i="19"/>
  <c r="AL171" i="19"/>
  <c r="AL116" i="19"/>
  <c r="AL44" i="19"/>
  <c r="AL36" i="19"/>
  <c r="AL126" i="19"/>
  <c r="AL135" i="19"/>
  <c r="AT107" i="19"/>
  <c r="AT71" i="19"/>
  <c r="AT128" i="19"/>
  <c r="AT180" i="19"/>
  <c r="AT27" i="19"/>
  <c r="AT81" i="19"/>
  <c r="AT145" i="19"/>
  <c r="AT191" i="19"/>
  <c r="AT55" i="19"/>
  <c r="AT127" i="19"/>
  <c r="AT70" i="19"/>
  <c r="AT56" i="19"/>
  <c r="AT146" i="19"/>
  <c r="AT157" i="19"/>
  <c r="AK183" i="19"/>
  <c r="AS21" i="19"/>
  <c r="AK182" i="19"/>
  <c r="AK166" i="19"/>
  <c r="AK151" i="19"/>
  <c r="AK134" i="19"/>
  <c r="AK113" i="19"/>
  <c r="AK92" i="19"/>
  <c r="AK76" i="19"/>
  <c r="AK57" i="19"/>
  <c r="AK39" i="19"/>
  <c r="AK26" i="19"/>
  <c r="AS3" i="19"/>
  <c r="AK177" i="19"/>
  <c r="AK163" i="19"/>
  <c r="AK150" i="19"/>
  <c r="AK131" i="19"/>
  <c r="AK112" i="19"/>
  <c r="AK91" i="19"/>
  <c r="AK75" i="19"/>
  <c r="AK54" i="19"/>
  <c r="AK33" i="19"/>
  <c r="AK30" i="19"/>
  <c r="AS181" i="19"/>
  <c r="AS163" i="19"/>
  <c r="AS143" i="19"/>
  <c r="AS125" i="19"/>
  <c r="AS104" i="19"/>
  <c r="AS87" i="19"/>
  <c r="AS65" i="19"/>
  <c r="AS51" i="19"/>
  <c r="AS30" i="19"/>
  <c r="AL189" i="19"/>
  <c r="AL54" i="19"/>
  <c r="AO177" i="19"/>
  <c r="AO157" i="19"/>
  <c r="AO139" i="19"/>
  <c r="AO117" i="19"/>
  <c r="AO100" i="19"/>
  <c r="AO79" i="19"/>
  <c r="AO55" i="19"/>
  <c r="AO34" i="19"/>
  <c r="AT179" i="19"/>
  <c r="AT82" i="19"/>
  <c r="AP183" i="19"/>
  <c r="AP165" i="19"/>
  <c r="AP149" i="19"/>
  <c r="AP127" i="19"/>
  <c r="AP109" i="19"/>
  <c r="AP84" i="19"/>
  <c r="AK22" i="19"/>
  <c r="AK18" i="19"/>
  <c r="AR153" i="19"/>
  <c r="AR77" i="19"/>
  <c r="AN154" i="19"/>
  <c r="AV126" i="19"/>
  <c r="AV30" i="19"/>
  <c r="AS121" i="19"/>
  <c r="AR143" i="19"/>
  <c r="AR69" i="19"/>
  <c r="AN115" i="19"/>
  <c r="AV113" i="19"/>
  <c r="AR133" i="19"/>
  <c r="AR60" i="19"/>
  <c r="AN78" i="19"/>
  <c r="AV100" i="19"/>
  <c r="AR124" i="19"/>
  <c r="AR51" i="19"/>
  <c r="AN43" i="19"/>
  <c r="AV186" i="19"/>
  <c r="AV88" i="19"/>
  <c r="AR95" i="19"/>
  <c r="AR186" i="19"/>
  <c r="AR113" i="19"/>
  <c r="AR42" i="19"/>
  <c r="AV173" i="19"/>
  <c r="AV77" i="19"/>
  <c r="AV163" i="19"/>
  <c r="AV64" i="19"/>
  <c r="AR169" i="19"/>
  <c r="AR94" i="19"/>
  <c r="AR25" i="19"/>
  <c r="AV153" i="19"/>
  <c r="AV54" i="19"/>
  <c r="AN141" i="19"/>
  <c r="AR144" i="19"/>
  <c r="AV130" i="19"/>
  <c r="A3" i="19"/>
  <c r="D3" i="19" s="1"/>
  <c r="A4" i="19"/>
  <c r="D13" i="19" s="1"/>
  <c r="AV16" i="19"/>
  <c r="AV53" i="19"/>
  <c r="AV24" i="19"/>
  <c r="AR184" i="19"/>
  <c r="AR176" i="19"/>
  <c r="AR168" i="19"/>
  <c r="AR160" i="19"/>
  <c r="AR151" i="19"/>
  <c r="AR142" i="19"/>
  <c r="AR132" i="19"/>
  <c r="AR123" i="19"/>
  <c r="AR112" i="19"/>
  <c r="AR103" i="19"/>
  <c r="AR93" i="19"/>
  <c r="AR84" i="19"/>
  <c r="AR76" i="19"/>
  <c r="AR68" i="19"/>
  <c r="AR59" i="19"/>
  <c r="AR50" i="19"/>
  <c r="AR41" i="19"/>
  <c r="AR33" i="19"/>
  <c r="AR23" i="19"/>
  <c r="AN179" i="19"/>
  <c r="AN146" i="19"/>
  <c r="AN106" i="19"/>
  <c r="AN71" i="19"/>
  <c r="AN36" i="19"/>
  <c r="AV184" i="19"/>
  <c r="AV172" i="19"/>
  <c r="AV162" i="19"/>
  <c r="AV151" i="19"/>
  <c r="AV136" i="19"/>
  <c r="AV125" i="19"/>
  <c r="AV112" i="19"/>
  <c r="AV99" i="19"/>
  <c r="AV87" i="19"/>
  <c r="AV76" i="19"/>
  <c r="AV63" i="19"/>
  <c r="AV52" i="19"/>
  <c r="AV41" i="19"/>
  <c r="AV28" i="19"/>
  <c r="AU15" i="19"/>
  <c r="AR14" i="19"/>
  <c r="AV15" i="19"/>
  <c r="AU11" i="19"/>
  <c r="AR5" i="19"/>
  <c r="AM114" i="19"/>
  <c r="AV48" i="19"/>
  <c r="AR114" i="19"/>
  <c r="AN66" i="19"/>
  <c r="AR183" i="19"/>
  <c r="AR175" i="19"/>
  <c r="AR167" i="19"/>
  <c r="AR159" i="19"/>
  <c r="AR150" i="19"/>
  <c r="AR140" i="19"/>
  <c r="AR131" i="19"/>
  <c r="AR122" i="19"/>
  <c r="AR111" i="19"/>
  <c r="AR102" i="19"/>
  <c r="AR92" i="19"/>
  <c r="AR83" i="19"/>
  <c r="AR75" i="19"/>
  <c r="AR67" i="19"/>
  <c r="AR58" i="19"/>
  <c r="AR49" i="19"/>
  <c r="AR40" i="19"/>
  <c r="AR32" i="19"/>
  <c r="AR22" i="19"/>
  <c r="AN178" i="19"/>
  <c r="AN145" i="19"/>
  <c r="AN105" i="19"/>
  <c r="AN70" i="19"/>
  <c r="AN35" i="19"/>
  <c r="AV181" i="19"/>
  <c r="AV171" i="19"/>
  <c r="AV161" i="19"/>
  <c r="AV148" i="19"/>
  <c r="AV135" i="19"/>
  <c r="AV124" i="19"/>
  <c r="AV109" i="19"/>
  <c r="AV97" i="19"/>
  <c r="AV86" i="19"/>
  <c r="AV73" i="19"/>
  <c r="AV62" i="19"/>
  <c r="AV51" i="19"/>
  <c r="AV38" i="19"/>
  <c r="AV27" i="19"/>
  <c r="AR16" i="19"/>
  <c r="AM13" i="19"/>
  <c r="AV18" i="19"/>
  <c r="AN13" i="19"/>
  <c r="AV14" i="19"/>
  <c r="AV12" i="19"/>
  <c r="AU5" i="19"/>
  <c r="AM119" i="19"/>
  <c r="AV114" i="19"/>
  <c r="AR119" i="19"/>
  <c r="AN53" i="19"/>
  <c r="AK85" i="19"/>
  <c r="AR192" i="19"/>
  <c r="AR182" i="19"/>
  <c r="AR174" i="19"/>
  <c r="AR166" i="19"/>
  <c r="AR158" i="19"/>
  <c r="AR149" i="19"/>
  <c r="AR139" i="19"/>
  <c r="AR129" i="19"/>
  <c r="AR120" i="19"/>
  <c r="AR110" i="19"/>
  <c r="AR101" i="19"/>
  <c r="AR91" i="19"/>
  <c r="AR82" i="19"/>
  <c r="AR74" i="19"/>
  <c r="AR65" i="19"/>
  <c r="AR57" i="19"/>
  <c r="AR47" i="19"/>
  <c r="AR39" i="19"/>
  <c r="AR31" i="19"/>
  <c r="AR20" i="19"/>
  <c r="AN171" i="19"/>
  <c r="AN135" i="19"/>
  <c r="AN97" i="19"/>
  <c r="AN62" i="19"/>
  <c r="AN27" i="19"/>
  <c r="AV180" i="19"/>
  <c r="AV170" i="19"/>
  <c r="AV160" i="19"/>
  <c r="AV147" i="19"/>
  <c r="AV134" i="19"/>
  <c r="AV123" i="19"/>
  <c r="AV108" i="19"/>
  <c r="AV96" i="19"/>
  <c r="AV84" i="19"/>
  <c r="AV72" i="19"/>
  <c r="AV61" i="19"/>
  <c r="AV50" i="19"/>
  <c r="AV37" i="19"/>
  <c r="AV26" i="19"/>
  <c r="AV19" i="19"/>
  <c r="AM12" i="19"/>
  <c r="AV13" i="19"/>
  <c r="AM8" i="19"/>
  <c r="AR8" i="19"/>
  <c r="AU4" i="19"/>
  <c r="AM53" i="19"/>
  <c r="AM121" i="19"/>
  <c r="AV119" i="19"/>
  <c r="AR107" i="19"/>
  <c r="AN107" i="19"/>
  <c r="AV4" i="19"/>
  <c r="AR191" i="19"/>
  <c r="AR181" i="19"/>
  <c r="AR173" i="19"/>
  <c r="AR165" i="19"/>
  <c r="AR157" i="19"/>
  <c r="AR148" i="19"/>
  <c r="AR137" i="19"/>
  <c r="AR128" i="19"/>
  <c r="AR118" i="19"/>
  <c r="AR109" i="19"/>
  <c r="AR100" i="19"/>
  <c r="AR90" i="19"/>
  <c r="AR81" i="19"/>
  <c r="AR73" i="19"/>
  <c r="AR64" i="19"/>
  <c r="AR56" i="19"/>
  <c r="AR46" i="19"/>
  <c r="AR38" i="19"/>
  <c r="AR30" i="19"/>
  <c r="AR19" i="19"/>
  <c r="AN170" i="19"/>
  <c r="AN134" i="19"/>
  <c r="AN96" i="19"/>
  <c r="AN61" i="19"/>
  <c r="AN26" i="19"/>
  <c r="AV191" i="19"/>
  <c r="AV179" i="19"/>
  <c r="AV169" i="19"/>
  <c r="AV157" i="19"/>
  <c r="AV146" i="19"/>
  <c r="AV133" i="19"/>
  <c r="AV118" i="19"/>
  <c r="AV106" i="19"/>
  <c r="AV94" i="19"/>
  <c r="AV81" i="19"/>
  <c r="AV71" i="19"/>
  <c r="AV60" i="19"/>
  <c r="AV46" i="19"/>
  <c r="AV36" i="19"/>
  <c r="AV25" i="19"/>
  <c r="AR15" i="19"/>
  <c r="AV9" i="19"/>
  <c r="AU9" i="19"/>
  <c r="AV5" i="19"/>
  <c r="AU6" i="19"/>
  <c r="AM48" i="19"/>
  <c r="AM144" i="19"/>
  <c r="AV121" i="19"/>
  <c r="AR141" i="19"/>
  <c r="AL14" i="19"/>
  <c r="AP188" i="19"/>
  <c r="AR190" i="19"/>
  <c r="AR180" i="19"/>
  <c r="AR172" i="19"/>
  <c r="AR164" i="19"/>
  <c r="AR156" i="19"/>
  <c r="AR147" i="19"/>
  <c r="AR136" i="19"/>
  <c r="AR127" i="19"/>
  <c r="AR117" i="19"/>
  <c r="AR108" i="19"/>
  <c r="AR99" i="19"/>
  <c r="AR89" i="19"/>
  <c r="AR80" i="19"/>
  <c r="AR72" i="19"/>
  <c r="AR63" i="19"/>
  <c r="AR55" i="19"/>
  <c r="AR45" i="19"/>
  <c r="AR37" i="19"/>
  <c r="AR28" i="19"/>
  <c r="AR18" i="19"/>
  <c r="AN163" i="19"/>
  <c r="AN126" i="19"/>
  <c r="AN88" i="19"/>
  <c r="AN54" i="19"/>
  <c r="AV190" i="19"/>
  <c r="AV178" i="19"/>
  <c r="AV168" i="19"/>
  <c r="AV156" i="19"/>
  <c r="AV145" i="19"/>
  <c r="AV132" i="19"/>
  <c r="AV117" i="19"/>
  <c r="AV105" i="19"/>
  <c r="AV93" i="19"/>
  <c r="AV80" i="19"/>
  <c r="AV70" i="19"/>
  <c r="AV59" i="19"/>
  <c r="AV45" i="19"/>
  <c r="AV35" i="19"/>
  <c r="AV23" i="19"/>
  <c r="AM11" i="19"/>
  <c r="AU8" i="19"/>
  <c r="AV6" i="19"/>
  <c r="AM5" i="19"/>
  <c r="AM66" i="19"/>
  <c r="AM138" i="19"/>
  <c r="AR189" i="19"/>
  <c r="AR179" i="19"/>
  <c r="AR171" i="19"/>
  <c r="AR163" i="19"/>
  <c r="AR155" i="19"/>
  <c r="AR146" i="19"/>
  <c r="AR135" i="19"/>
  <c r="AR126" i="19"/>
  <c r="AR116" i="19"/>
  <c r="AR106" i="19"/>
  <c r="AR97" i="19"/>
  <c r="AR88" i="19"/>
  <c r="AR79" i="19"/>
  <c r="AR71" i="19"/>
  <c r="AR62" i="19"/>
  <c r="AR54" i="19"/>
  <c r="AR44" i="19"/>
  <c r="AR36" i="19"/>
  <c r="AR27" i="19"/>
  <c r="AR17" i="19"/>
  <c r="AN162" i="19"/>
  <c r="AN125" i="19"/>
  <c r="AN87" i="19"/>
  <c r="AN52" i="19"/>
  <c r="AV189" i="19"/>
  <c r="AV177" i="19"/>
  <c r="AV165" i="19"/>
  <c r="AV155" i="19"/>
  <c r="AV143" i="19"/>
  <c r="AV128" i="19"/>
  <c r="AV116" i="19"/>
  <c r="AV104" i="19"/>
  <c r="AV90" i="19"/>
  <c r="AV79" i="19"/>
  <c r="AV69" i="19"/>
  <c r="AV56" i="19"/>
  <c r="AV44" i="19"/>
  <c r="AV34" i="19"/>
  <c r="AV8" i="19"/>
  <c r="AR7" i="19"/>
  <c r="AV185" i="19"/>
  <c r="AR24" i="19"/>
  <c r="AR187" i="19"/>
  <c r="AR178" i="19"/>
  <c r="AR170" i="19"/>
  <c r="AR162" i="19"/>
  <c r="AR154" i="19"/>
  <c r="AR145" i="19"/>
  <c r="AR134" i="19"/>
  <c r="AR125" i="19"/>
  <c r="AR115" i="19"/>
  <c r="AR105" i="19"/>
  <c r="AR96" i="19"/>
  <c r="AR87" i="19"/>
  <c r="AR78" i="19"/>
  <c r="AR70" i="19"/>
  <c r="AR61" i="19"/>
  <c r="AR52" i="19"/>
  <c r="AR43" i="19"/>
  <c r="AR35" i="19"/>
  <c r="AN189" i="19"/>
  <c r="AN155" i="19"/>
  <c r="AN116" i="19"/>
  <c r="AN79" i="19"/>
  <c r="AV187" i="19"/>
  <c r="AV176" i="19"/>
  <c r="AV164" i="19"/>
  <c r="AV154" i="19"/>
  <c r="AV142" i="19"/>
  <c r="AV127" i="19"/>
  <c r="AV115" i="19"/>
  <c r="AV103" i="19"/>
  <c r="AV89" i="19"/>
  <c r="AV78" i="19"/>
  <c r="AV68" i="19"/>
  <c r="AV55" i="19"/>
  <c r="AV43" i="19"/>
  <c r="AV33" i="19"/>
  <c r="AV188" i="19"/>
  <c r="AN85" i="19"/>
  <c r="AP90" i="19"/>
  <c r="AP81" i="19"/>
  <c r="AP73" i="19"/>
  <c r="AP64" i="19"/>
  <c r="AP56" i="19"/>
  <c r="AP46" i="19"/>
  <c r="AP38" i="19"/>
  <c r="AP25" i="19"/>
  <c r="AP9" i="19"/>
  <c r="AP7" i="19"/>
  <c r="AT144" i="19"/>
  <c r="AP85" i="19"/>
  <c r="AP130" i="19"/>
  <c r="AL29" i="19"/>
  <c r="AP89" i="19"/>
  <c r="AP80" i="19"/>
  <c r="AP72" i="19"/>
  <c r="AP63" i="19"/>
  <c r="AP55" i="19"/>
  <c r="AP45" i="19"/>
  <c r="AP37" i="19"/>
  <c r="AP31" i="19"/>
  <c r="AP23" i="19"/>
  <c r="AP16" i="19"/>
  <c r="AP66" i="19"/>
  <c r="AP138" i="19"/>
  <c r="AP87" i="19"/>
  <c r="AP78" i="19"/>
  <c r="AP70" i="19"/>
  <c r="AP61" i="19"/>
  <c r="AP52" i="19"/>
  <c r="AP43" i="19"/>
  <c r="AP35" i="19"/>
  <c r="AP28" i="19"/>
  <c r="AP20" i="19"/>
  <c r="AP17" i="19"/>
  <c r="AP13" i="19"/>
  <c r="AT10" i="19"/>
  <c r="AP119" i="19"/>
  <c r="AP144" i="19"/>
  <c r="AL121" i="19"/>
  <c r="AL3" i="19"/>
  <c r="AT29" i="19"/>
  <c r="AP27" i="19"/>
  <c r="AP19" i="19"/>
  <c r="AP12" i="19"/>
  <c r="AP121" i="19"/>
  <c r="AP152" i="19"/>
  <c r="AL152" i="19"/>
  <c r="AP3" i="19"/>
  <c r="AM24" i="19"/>
  <c r="AQ26" i="19"/>
  <c r="AT24" i="19"/>
  <c r="AP114" i="19"/>
  <c r="AP185" i="19"/>
  <c r="AP83" i="19"/>
  <c r="AP75" i="19"/>
  <c r="AP67" i="19"/>
  <c r="AP58" i="19"/>
  <c r="AP49" i="19"/>
  <c r="AP40" i="19"/>
  <c r="AP32" i="19"/>
  <c r="AP5" i="19"/>
  <c r="AP98" i="19"/>
  <c r="AS144" i="19"/>
  <c r="AP74" i="19"/>
  <c r="AP65" i="19"/>
  <c r="AP57" i="19"/>
  <c r="AP47" i="19"/>
  <c r="AP39" i="19"/>
  <c r="AP10" i="19"/>
  <c r="AP8" i="19"/>
  <c r="AT6" i="19"/>
  <c r="AP48" i="19"/>
  <c r="AP107" i="19"/>
  <c r="AO29" i="19"/>
  <c r="AN186" i="19"/>
  <c r="AN177" i="19"/>
  <c r="AN169" i="19"/>
  <c r="AN161" i="19"/>
  <c r="AN153" i="19"/>
  <c r="AN143" i="19"/>
  <c r="AN133" i="19"/>
  <c r="AN124" i="19"/>
  <c r="AN113" i="19"/>
  <c r="AN104" i="19"/>
  <c r="AN94" i="19"/>
  <c r="AN86" i="19"/>
  <c r="AN77" i="19"/>
  <c r="AN69" i="19"/>
  <c r="AN60" i="19"/>
  <c r="AN51" i="19"/>
  <c r="AN42" i="19"/>
  <c r="AN34" i="19"/>
  <c r="AN25" i="19"/>
  <c r="AT190" i="19"/>
  <c r="AT178" i="19"/>
  <c r="AT166" i="19"/>
  <c r="AT156" i="19"/>
  <c r="AT139" i="19"/>
  <c r="AT126" i="19"/>
  <c r="AT109" i="19"/>
  <c r="AT96" i="19"/>
  <c r="AT80" i="19"/>
  <c r="AT65" i="19"/>
  <c r="AT54" i="19"/>
  <c r="AT38" i="19"/>
  <c r="AT26" i="19"/>
  <c r="AQ96" i="19"/>
  <c r="AN7" i="19"/>
  <c r="AT48" i="19"/>
  <c r="AT152" i="19"/>
  <c r="AN48" i="19"/>
  <c r="AN188" i="19"/>
  <c r="AR138" i="19"/>
  <c r="AR48" i="19"/>
  <c r="AR6" i="19"/>
  <c r="AR9" i="19"/>
  <c r="AR11" i="19"/>
  <c r="AR13" i="19"/>
  <c r="AR3" i="19"/>
  <c r="AR130" i="19"/>
  <c r="AR53" i="19"/>
  <c r="AR10" i="19"/>
  <c r="AR12" i="19"/>
  <c r="AR29" i="19"/>
  <c r="AR4" i="19"/>
  <c r="AR185" i="19"/>
  <c r="AR121" i="19"/>
  <c r="AR66" i="19"/>
  <c r="AU29" i="19"/>
  <c r="AU152" i="19"/>
  <c r="AU48" i="19"/>
  <c r="AU144" i="19"/>
  <c r="AU53" i="19"/>
  <c r="AU7" i="19"/>
  <c r="AU12" i="19"/>
  <c r="AU119" i="19"/>
  <c r="AN24" i="19"/>
  <c r="AN184" i="19"/>
  <c r="AN176" i="19"/>
  <c r="AN168" i="19"/>
  <c r="AN160" i="19"/>
  <c r="AN151" i="19"/>
  <c r="AN142" i="19"/>
  <c r="AN132" i="19"/>
  <c r="AN123" i="19"/>
  <c r="AN112" i="19"/>
  <c r="AN103" i="19"/>
  <c r="AN93" i="19"/>
  <c r="AN84" i="19"/>
  <c r="AN76" i="19"/>
  <c r="AN68" i="19"/>
  <c r="AN59" i="19"/>
  <c r="AN50" i="19"/>
  <c r="AN41" i="19"/>
  <c r="AN33" i="19"/>
  <c r="AN23" i="19"/>
  <c r="AT189" i="19"/>
  <c r="AT175" i="19"/>
  <c r="AT165" i="19"/>
  <c r="AT155" i="19"/>
  <c r="AT137" i="19"/>
  <c r="AT125" i="19"/>
  <c r="AT108" i="19"/>
  <c r="AT91" i="19"/>
  <c r="AT79" i="19"/>
  <c r="AT64" i="19"/>
  <c r="AT52" i="19"/>
  <c r="AT37" i="19"/>
  <c r="AT20" i="19"/>
  <c r="AQ70" i="19"/>
  <c r="AT11" i="19"/>
  <c r="AN6" i="19"/>
  <c r="AT66" i="19"/>
  <c r="AT185" i="19"/>
  <c r="AU114" i="19"/>
  <c r="AK3" i="19"/>
  <c r="AK152" i="19"/>
  <c r="AK107" i="19"/>
  <c r="AK29" i="19"/>
  <c r="AK6" i="19"/>
  <c r="AK13" i="19"/>
  <c r="AK144" i="19"/>
  <c r="AK98" i="19"/>
  <c r="AK4" i="19"/>
  <c r="AK141" i="19"/>
  <c r="AK95" i="19"/>
  <c r="AK5" i="19"/>
  <c r="AN185" i="19"/>
  <c r="AN119" i="19"/>
  <c r="AN12" i="19"/>
  <c r="AN18" i="19"/>
  <c r="AN19" i="19"/>
  <c r="AN152" i="19"/>
  <c r="AN114" i="19"/>
  <c r="AN17" i="19"/>
  <c r="AN21" i="19"/>
  <c r="AN144" i="19"/>
  <c r="AN98" i="19"/>
  <c r="AN8" i="19"/>
  <c r="AN15" i="19"/>
  <c r="AT21" i="19"/>
  <c r="AN183" i="19"/>
  <c r="AN175" i="19"/>
  <c r="AN167" i="19"/>
  <c r="AN159" i="19"/>
  <c r="AN150" i="19"/>
  <c r="AN140" i="19"/>
  <c r="AN131" i="19"/>
  <c r="AN122" i="19"/>
  <c r="AN111" i="19"/>
  <c r="AN102" i="19"/>
  <c r="AN92" i="19"/>
  <c r="AN83" i="19"/>
  <c r="AN75" i="19"/>
  <c r="AN67" i="19"/>
  <c r="AN58" i="19"/>
  <c r="AN49" i="19"/>
  <c r="AN40" i="19"/>
  <c r="AN32" i="19"/>
  <c r="AN22" i="19"/>
  <c r="AT187" i="19"/>
  <c r="AT174" i="19"/>
  <c r="AT164" i="19"/>
  <c r="AT154" i="19"/>
  <c r="AT136" i="19"/>
  <c r="AT120" i="19"/>
  <c r="AT106" i="19"/>
  <c r="AT90" i="19"/>
  <c r="AT78" i="19"/>
  <c r="AT63" i="19"/>
  <c r="AT47" i="19"/>
  <c r="AT36" i="19"/>
  <c r="AT19" i="19"/>
  <c r="AT119" i="19"/>
  <c r="AT188" i="19"/>
  <c r="AN95" i="19"/>
  <c r="AU141" i="19"/>
  <c r="AO3" i="19"/>
  <c r="AO121" i="19"/>
  <c r="AO53" i="19"/>
  <c r="AO188" i="19"/>
  <c r="AO119" i="19"/>
  <c r="AO66" i="19"/>
  <c r="AO4" i="19"/>
  <c r="AO7" i="19"/>
  <c r="AO12" i="19"/>
  <c r="AO20" i="19"/>
  <c r="AO31" i="19"/>
  <c r="AO39" i="19"/>
  <c r="AO47" i="19"/>
  <c r="AO57" i="19"/>
  <c r="AO65" i="19"/>
  <c r="AO74" i="19"/>
  <c r="AO185" i="19"/>
  <c r="AO114" i="19"/>
  <c r="AO13" i="19"/>
  <c r="AO22" i="19"/>
  <c r="AO32" i="19"/>
  <c r="AO40" i="19"/>
  <c r="AO49" i="19"/>
  <c r="AO58" i="19"/>
  <c r="AO67" i="19"/>
  <c r="AV3" i="19"/>
  <c r="AV144" i="19"/>
  <c r="AV98" i="19"/>
  <c r="AV10" i="19"/>
  <c r="AV141" i="19"/>
  <c r="AV95" i="19"/>
  <c r="AV11" i="19"/>
  <c r="AV20" i="19"/>
  <c r="AV31" i="19"/>
  <c r="AV39" i="19"/>
  <c r="AV47" i="19"/>
  <c r="AV57" i="19"/>
  <c r="AV65" i="19"/>
  <c r="AV74" i="19"/>
  <c r="AV82" i="19"/>
  <c r="AV91" i="19"/>
  <c r="AV101" i="19"/>
  <c r="AV110" i="19"/>
  <c r="AV120" i="19"/>
  <c r="AV129" i="19"/>
  <c r="AV139" i="19"/>
  <c r="AV149" i="19"/>
  <c r="AV158" i="19"/>
  <c r="AV166" i="19"/>
  <c r="AV174" i="19"/>
  <c r="AV182" i="19"/>
  <c r="AV192" i="19"/>
  <c r="AV138" i="19"/>
  <c r="AV85" i="19"/>
  <c r="AV7" i="19"/>
  <c r="AV17" i="19"/>
  <c r="AV22" i="19"/>
  <c r="AV32" i="19"/>
  <c r="AV40" i="19"/>
  <c r="AV49" i="19"/>
  <c r="AV58" i="19"/>
  <c r="AV67" i="19"/>
  <c r="AV75" i="19"/>
  <c r="AV83" i="19"/>
  <c r="AV92" i="19"/>
  <c r="AV102" i="19"/>
  <c r="AV111" i="19"/>
  <c r="AV122" i="19"/>
  <c r="AV131" i="19"/>
  <c r="AV140" i="19"/>
  <c r="AV150" i="19"/>
  <c r="AV159" i="19"/>
  <c r="AV167" i="19"/>
  <c r="AV175" i="19"/>
  <c r="AV183" i="19"/>
  <c r="AT3" i="19"/>
  <c r="AT141" i="19"/>
  <c r="AT114" i="19"/>
  <c r="AT9" i="19"/>
  <c r="AT22" i="19"/>
  <c r="AT32" i="19"/>
  <c r="AT40" i="19"/>
  <c r="AT49" i="19"/>
  <c r="AT58" i="19"/>
  <c r="AT67" i="19"/>
  <c r="AT75" i="19"/>
  <c r="AT83" i="19"/>
  <c r="AT92" i="19"/>
  <c r="AT102" i="19"/>
  <c r="AT111" i="19"/>
  <c r="AT122" i="19"/>
  <c r="AT131" i="19"/>
  <c r="AT140" i="19"/>
  <c r="AT150" i="19"/>
  <c r="AT12" i="19"/>
  <c r="AT23" i="19"/>
  <c r="AT33" i="19"/>
  <c r="AT41" i="19"/>
  <c r="AT50" i="19"/>
  <c r="AT59" i="19"/>
  <c r="AT68" i="19"/>
  <c r="AT76" i="19"/>
  <c r="AT84" i="19"/>
  <c r="AT93" i="19"/>
  <c r="AT103" i="19"/>
  <c r="AT112" i="19"/>
  <c r="AT123" i="19"/>
  <c r="AT132" i="19"/>
  <c r="AT142" i="19"/>
  <c r="AT151" i="19"/>
  <c r="AT160" i="19"/>
  <c r="AT168" i="19"/>
  <c r="AT176" i="19"/>
  <c r="AT184" i="19"/>
  <c r="AT15" i="19"/>
  <c r="AT25" i="19"/>
  <c r="AT34" i="19"/>
  <c r="AT42" i="19"/>
  <c r="AT51" i="19"/>
  <c r="AT60" i="19"/>
  <c r="AT69" i="19"/>
  <c r="AT77" i="19"/>
  <c r="AT86" i="19"/>
  <c r="AT94" i="19"/>
  <c r="AT104" i="19"/>
  <c r="AT113" i="19"/>
  <c r="AT124" i="19"/>
  <c r="AT133" i="19"/>
  <c r="AT143" i="19"/>
  <c r="AT153" i="19"/>
  <c r="AT161" i="19"/>
  <c r="AT169" i="19"/>
  <c r="AT177" i="19"/>
  <c r="AT186" i="19"/>
  <c r="AT4" i="19"/>
  <c r="AN192" i="19"/>
  <c r="AN182" i="19"/>
  <c r="AN174" i="19"/>
  <c r="AN166" i="19"/>
  <c r="AN158" i="19"/>
  <c r="AN149" i="19"/>
  <c r="AN139" i="19"/>
  <c r="AN129" i="19"/>
  <c r="AN120" i="19"/>
  <c r="AN110" i="19"/>
  <c r="AN101" i="19"/>
  <c r="AN91" i="19"/>
  <c r="AN82" i="19"/>
  <c r="AN74" i="19"/>
  <c r="AN65" i="19"/>
  <c r="AN57" i="19"/>
  <c r="AN47" i="19"/>
  <c r="AN39" i="19"/>
  <c r="AN31" i="19"/>
  <c r="AN20" i="19"/>
  <c r="AT183" i="19"/>
  <c r="AT173" i="19"/>
  <c r="AT163" i="19"/>
  <c r="AT149" i="19"/>
  <c r="AT135" i="19"/>
  <c r="AT118" i="19"/>
  <c r="AT105" i="19"/>
  <c r="AT89" i="19"/>
  <c r="AT74" i="19"/>
  <c r="AT62" i="19"/>
  <c r="AT46" i="19"/>
  <c r="AT35" i="19"/>
  <c r="AT18" i="19"/>
  <c r="AT5" i="19"/>
  <c r="AT121" i="19"/>
  <c r="AN29" i="19"/>
  <c r="AN121" i="19"/>
  <c r="AO24" i="19"/>
  <c r="AU188" i="19"/>
  <c r="AV21" i="19"/>
  <c r="AS188" i="19"/>
  <c r="AS107" i="19"/>
  <c r="AS4" i="19"/>
  <c r="AS7" i="19"/>
  <c r="AS11" i="19"/>
  <c r="AS14" i="19"/>
  <c r="AS185" i="19"/>
  <c r="AS98" i="19"/>
  <c r="AS5" i="19"/>
  <c r="AS8" i="19"/>
  <c r="AS29" i="19"/>
  <c r="AS152" i="19"/>
  <c r="AS95" i="19"/>
  <c r="AS10" i="19"/>
  <c r="AN191" i="19"/>
  <c r="AN181" i="19"/>
  <c r="AN173" i="19"/>
  <c r="AN165" i="19"/>
  <c r="AN157" i="19"/>
  <c r="AN148" i="19"/>
  <c r="AN137" i="19"/>
  <c r="AN128" i="19"/>
  <c r="AN118" i="19"/>
  <c r="AN109" i="19"/>
  <c r="AN100" i="19"/>
  <c r="AN90" i="19"/>
  <c r="AN81" i="19"/>
  <c r="AN73" i="19"/>
  <c r="AN64" i="19"/>
  <c r="AN56" i="19"/>
  <c r="AN46" i="19"/>
  <c r="AN38" i="19"/>
  <c r="AN30" i="19"/>
  <c r="AT182" i="19"/>
  <c r="AT172" i="19"/>
  <c r="AT162" i="19"/>
  <c r="AT148" i="19"/>
  <c r="AT134" i="19"/>
  <c r="AT117" i="19"/>
  <c r="AT101" i="19"/>
  <c r="AT88" i="19"/>
  <c r="AT73" i="19"/>
  <c r="AT61" i="19"/>
  <c r="AT45" i="19"/>
  <c r="AT31" i="19"/>
  <c r="AT17" i="19"/>
  <c r="AN11" i="19"/>
  <c r="AN9" i="19"/>
  <c r="AN5" i="19"/>
  <c r="AO98" i="19"/>
  <c r="AO152" i="19"/>
  <c r="AK48" i="19"/>
  <c r="AK188" i="19"/>
  <c r="AV107" i="19"/>
  <c r="AT95" i="19"/>
  <c r="AR85" i="19"/>
  <c r="AR152" i="19"/>
  <c r="AN130" i="19"/>
  <c r="AR21" i="19"/>
  <c r="AU185" i="19"/>
  <c r="AN4" i="19"/>
  <c r="AN190" i="19"/>
  <c r="AN180" i="19"/>
  <c r="AN172" i="19"/>
  <c r="AN164" i="19"/>
  <c r="AN156" i="19"/>
  <c r="AN147" i="19"/>
  <c r="AN136" i="19"/>
  <c r="AN127" i="19"/>
  <c r="AN117" i="19"/>
  <c r="AN108" i="19"/>
  <c r="AN99" i="19"/>
  <c r="AN89" i="19"/>
  <c r="AN80" i="19"/>
  <c r="AN72" i="19"/>
  <c r="AN63" i="19"/>
  <c r="AN55" i="19"/>
  <c r="AN45" i="19"/>
  <c r="AN37" i="19"/>
  <c r="AN28" i="19"/>
  <c r="AT181" i="19"/>
  <c r="AT171" i="19"/>
  <c r="AT159" i="19"/>
  <c r="AT147" i="19"/>
  <c r="AT129" i="19"/>
  <c r="AT116" i="19"/>
  <c r="AT100" i="19"/>
  <c r="AT87" i="19"/>
  <c r="AT72" i="19"/>
  <c r="AT57" i="19"/>
  <c r="AT44" i="19"/>
  <c r="AT30" i="19"/>
  <c r="AT16" i="19"/>
  <c r="AN16" i="19"/>
  <c r="AN14" i="19"/>
  <c r="AN10" i="19"/>
  <c r="AO85" i="19"/>
  <c r="AV66" i="19"/>
  <c r="AV152" i="19"/>
  <c r="AT98" i="19"/>
  <c r="AR98" i="19"/>
  <c r="AR188" i="19"/>
  <c r="AN138" i="19"/>
  <c r="AU107" i="19"/>
  <c r="AN3" i="19"/>
  <c r="AT138" i="19"/>
  <c r="AT14" i="19"/>
  <c r="AT13" i="19"/>
  <c r="AP15" i="19"/>
  <c r="AM9" i="19"/>
  <c r="AP11" i="19"/>
  <c r="AM6" i="19"/>
  <c r="AT8" i="19"/>
  <c r="AP6" i="19"/>
  <c r="AM107" i="19"/>
  <c r="AT85" i="19"/>
  <c r="AT130" i="19"/>
  <c r="AP95" i="19"/>
  <c r="AP21" i="19"/>
  <c r="AT7" i="19"/>
  <c r="AM130" i="19"/>
  <c r="AM141" i="19"/>
  <c r="AT53" i="19"/>
  <c r="B12" i="19"/>
  <c r="E93" i="19" s="1"/>
  <c r="B5" i="19"/>
  <c r="E23" i="19" s="1"/>
  <c r="B18" i="19"/>
  <c r="E153" i="19" s="1"/>
  <c r="A23" i="19"/>
  <c r="D203" i="19" s="1"/>
  <c r="A18" i="19"/>
  <c r="D153" i="19" s="1"/>
  <c r="B17" i="19"/>
  <c r="E143" i="19" s="1"/>
  <c r="A22" i="19"/>
  <c r="D193" i="19" s="1"/>
  <c r="A20" i="19"/>
  <c r="D173" i="19" s="1"/>
  <c r="B24" i="19"/>
  <c r="E213" i="19" s="1"/>
  <c r="B14" i="19"/>
  <c r="E113" i="19" s="1"/>
  <c r="B10" i="19"/>
  <c r="E73" i="19" s="1"/>
  <c r="A10" i="19"/>
  <c r="D73" i="19" s="1"/>
  <c r="A11" i="19"/>
  <c r="D83" i="19" s="1"/>
  <c r="B6" i="19"/>
  <c r="E33" i="19" s="1"/>
  <c r="A17" i="19"/>
  <c r="D143" i="19" s="1"/>
  <c r="B13" i="19"/>
  <c r="E103" i="19" s="1"/>
  <c r="A25" i="19"/>
  <c r="D223" i="19" s="1"/>
  <c r="B22" i="19"/>
  <c r="E193" i="19" s="1"/>
  <c r="A19" i="19"/>
  <c r="D163" i="19" s="1"/>
  <c r="A8" i="19"/>
  <c r="D53" i="19" s="1"/>
  <c r="A5" i="19"/>
  <c r="D23" i="19" s="1"/>
  <c r="B21" i="19"/>
  <c r="E183" i="19" s="1"/>
  <c r="A14" i="19"/>
  <c r="D113" i="19" s="1"/>
  <c r="B3" i="19"/>
  <c r="E3" i="19" s="1"/>
  <c r="B23" i="19"/>
  <c r="E203" i="19" s="1"/>
  <c r="A24" i="19"/>
  <c r="D213" i="19" s="1"/>
  <c r="A13" i="19"/>
  <c r="D103" i="19" s="1"/>
  <c r="B9" i="19"/>
  <c r="E63" i="19" s="1"/>
  <c r="B15" i="19"/>
  <c r="E123" i="19" s="1"/>
  <c r="A9" i="19"/>
  <c r="D63" i="19" s="1"/>
  <c r="B20" i="19"/>
  <c r="E173" i="19" s="1"/>
  <c r="B7" i="19"/>
  <c r="E43" i="19" s="1"/>
  <c r="A6" i="19"/>
  <c r="D33" i="19" s="1"/>
  <c r="B25" i="19"/>
  <c r="E223" i="19" s="1"/>
  <c r="A15" i="19"/>
  <c r="D123" i="19" s="1"/>
  <c r="A21" i="19"/>
  <c r="D183" i="19" s="1"/>
  <c r="B11" i="19"/>
  <c r="E83" i="19" s="1"/>
  <c r="B19" i="19"/>
  <c r="E163" i="19" s="1"/>
  <c r="A7" i="19"/>
  <c r="D43" i="19" s="1"/>
  <c r="B16" i="19"/>
  <c r="E133" i="19" s="1"/>
  <c r="A12" i="19"/>
  <c r="D93" i="19" s="1"/>
  <c r="B8" i="19"/>
  <c r="E53" i="19" s="1"/>
  <c r="A16" i="19"/>
  <c r="D133" i="19" s="1"/>
  <c r="B4" i="19"/>
  <c r="E13" i="19" s="1"/>
  <c r="AQ3" i="19"/>
  <c r="AQ138" i="19"/>
  <c r="AQ95" i="19"/>
  <c r="AQ5" i="19"/>
  <c r="AQ7" i="19"/>
  <c r="AQ18" i="19"/>
  <c r="AQ28" i="19"/>
  <c r="AQ37" i="19"/>
  <c r="AQ45" i="19"/>
  <c r="AQ55" i="19"/>
  <c r="AQ63" i="19"/>
  <c r="AQ72" i="19"/>
  <c r="AQ80" i="19"/>
  <c r="AQ89" i="19"/>
  <c r="AQ99" i="19"/>
  <c r="AQ108" i="19"/>
  <c r="AQ117" i="19"/>
  <c r="AQ127" i="19"/>
  <c r="AQ136" i="19"/>
  <c r="AQ147" i="19"/>
  <c r="AQ156" i="19"/>
  <c r="AQ164" i="19"/>
  <c r="AQ172" i="19"/>
  <c r="AQ180" i="19"/>
  <c r="AQ190" i="19"/>
  <c r="AQ185" i="19"/>
  <c r="AQ130" i="19"/>
  <c r="AQ8" i="19"/>
  <c r="AQ9" i="19"/>
  <c r="AQ19" i="19"/>
  <c r="AQ30" i="19"/>
  <c r="AQ38" i="19"/>
  <c r="AQ46" i="19"/>
  <c r="AQ56" i="19"/>
  <c r="AQ64" i="19"/>
  <c r="AQ73" i="19"/>
  <c r="AQ81" i="19"/>
  <c r="AQ90" i="19"/>
  <c r="AQ100" i="19"/>
  <c r="AQ109" i="19"/>
  <c r="AQ118" i="19"/>
  <c r="AQ128" i="19"/>
  <c r="AQ137" i="19"/>
  <c r="AQ148" i="19"/>
  <c r="AQ157" i="19"/>
  <c r="AQ165" i="19"/>
  <c r="AQ173" i="19"/>
  <c r="AQ181" i="19"/>
  <c r="AQ191" i="19"/>
  <c r="AQ4" i="19"/>
  <c r="AQ152" i="19"/>
  <c r="AQ85" i="19"/>
  <c r="AQ12" i="19"/>
  <c r="AQ13" i="19"/>
  <c r="AQ20" i="19"/>
  <c r="AQ31" i="19"/>
  <c r="AQ39" i="19"/>
  <c r="AQ47" i="19"/>
  <c r="AQ57" i="19"/>
  <c r="AQ65" i="19"/>
  <c r="AQ74" i="19"/>
  <c r="AQ82" i="19"/>
  <c r="AQ91" i="19"/>
  <c r="AQ101" i="19"/>
  <c r="AQ110" i="19"/>
  <c r="AQ120" i="19"/>
  <c r="AQ129" i="19"/>
  <c r="AQ139" i="19"/>
  <c r="AQ149" i="19"/>
  <c r="AQ158" i="19"/>
  <c r="AQ166" i="19"/>
  <c r="AQ174" i="19"/>
  <c r="AQ182" i="19"/>
  <c r="AQ192" i="19"/>
  <c r="AQ144" i="19"/>
  <c r="AQ107" i="19"/>
  <c r="AQ22" i="19"/>
  <c r="AQ32" i="19"/>
  <c r="AQ40" i="19"/>
  <c r="AQ49" i="19"/>
  <c r="AQ58" i="19"/>
  <c r="AQ67" i="19"/>
  <c r="AQ75" i="19"/>
  <c r="AQ83" i="19"/>
  <c r="AQ92" i="19"/>
  <c r="AQ102" i="19"/>
  <c r="AQ111" i="19"/>
  <c r="AQ122" i="19"/>
  <c r="AQ131" i="19"/>
  <c r="AQ140" i="19"/>
  <c r="AQ150" i="19"/>
  <c r="AQ159" i="19"/>
  <c r="AQ167" i="19"/>
  <c r="AQ175" i="19"/>
  <c r="AQ183" i="19"/>
  <c r="AQ24" i="19"/>
  <c r="AQ29" i="19"/>
  <c r="AQ121" i="19"/>
  <c r="AQ66" i="19"/>
  <c r="AQ14" i="19"/>
  <c r="AQ23" i="19"/>
  <c r="AQ33" i="19"/>
  <c r="AQ41" i="19"/>
  <c r="AQ50" i="19"/>
  <c r="AQ59" i="19"/>
  <c r="AQ68" i="19"/>
  <c r="AQ76" i="19"/>
  <c r="AQ84" i="19"/>
  <c r="AQ93" i="19"/>
  <c r="AQ103" i="19"/>
  <c r="AQ112" i="19"/>
  <c r="AQ123" i="19"/>
  <c r="AQ132" i="19"/>
  <c r="AQ142" i="19"/>
  <c r="AQ151" i="19"/>
  <c r="AQ160" i="19"/>
  <c r="AQ168" i="19"/>
  <c r="AQ176" i="19"/>
  <c r="AQ184" i="19"/>
  <c r="AQ119" i="19"/>
  <c r="AQ48" i="19"/>
  <c r="AQ10" i="19"/>
  <c r="AQ15" i="19"/>
  <c r="AQ25" i="19"/>
  <c r="AQ34" i="19"/>
  <c r="AQ42" i="19"/>
  <c r="AQ51" i="19"/>
  <c r="AQ60" i="19"/>
  <c r="AQ69" i="19"/>
  <c r="AQ77" i="19"/>
  <c r="AQ86" i="19"/>
  <c r="AQ94" i="19"/>
  <c r="AQ104" i="19"/>
  <c r="AQ113" i="19"/>
  <c r="AQ124" i="19"/>
  <c r="AQ133" i="19"/>
  <c r="AQ143" i="19"/>
  <c r="AQ153" i="19"/>
  <c r="AQ161" i="19"/>
  <c r="AQ169" i="19"/>
  <c r="AQ177" i="19"/>
  <c r="AQ186" i="19"/>
  <c r="AQ21" i="19"/>
  <c r="AQ141" i="19"/>
  <c r="AQ98" i="19"/>
  <c r="AQ6" i="19"/>
  <c r="AQ11" i="19"/>
  <c r="AQ17" i="19"/>
  <c r="AQ27" i="19"/>
  <c r="AQ36" i="19"/>
  <c r="AQ44" i="19"/>
  <c r="AQ54" i="19"/>
  <c r="AQ62" i="19"/>
  <c r="AQ71" i="19"/>
  <c r="AQ79" i="19"/>
  <c r="AQ88" i="19"/>
  <c r="AQ97" i="19"/>
  <c r="AQ106" i="19"/>
  <c r="AQ116" i="19"/>
  <c r="AQ126" i="19"/>
  <c r="AQ135" i="19"/>
  <c r="AQ146" i="19"/>
  <c r="AQ155" i="19"/>
  <c r="AQ163" i="19"/>
  <c r="AQ171" i="19"/>
  <c r="AQ179" i="19"/>
  <c r="AQ189" i="19"/>
  <c r="AQ162" i="19"/>
  <c r="AQ87" i="19"/>
  <c r="AQ16" i="19"/>
  <c r="AQ154" i="19"/>
  <c r="AQ78" i="19"/>
  <c r="AQ53" i="19"/>
  <c r="AQ134" i="19"/>
  <c r="AQ61" i="19"/>
  <c r="AQ114" i="19"/>
  <c r="AL141" i="19"/>
  <c r="AL85" i="19"/>
  <c r="AL11" i="19"/>
  <c r="AL19" i="19"/>
  <c r="AL30" i="19"/>
  <c r="AL38" i="19"/>
  <c r="AL46" i="19"/>
  <c r="AL56" i="19"/>
  <c r="AL64" i="19"/>
  <c r="AL73" i="19"/>
  <c r="AL81" i="19"/>
  <c r="AL90" i="19"/>
  <c r="AL100" i="19"/>
  <c r="AL109" i="19"/>
  <c r="AL118" i="19"/>
  <c r="AL128" i="19"/>
  <c r="AL137" i="19"/>
  <c r="AL148" i="19"/>
  <c r="AL157" i="19"/>
  <c r="AL165" i="19"/>
  <c r="AL173" i="19"/>
  <c r="AL181" i="19"/>
  <c r="AL191" i="19"/>
  <c r="AL138" i="19"/>
  <c r="AL48" i="19"/>
  <c r="AL4" i="19"/>
  <c r="AL20" i="19"/>
  <c r="AL31" i="19"/>
  <c r="AL39" i="19"/>
  <c r="AL47" i="19"/>
  <c r="AL57" i="19"/>
  <c r="AL65" i="19"/>
  <c r="AL74" i="19"/>
  <c r="AL82" i="19"/>
  <c r="AL91" i="19"/>
  <c r="AL101" i="19"/>
  <c r="AL110" i="19"/>
  <c r="AL120" i="19"/>
  <c r="AL129" i="19"/>
  <c r="AL139" i="19"/>
  <c r="AL149" i="19"/>
  <c r="AL158" i="19"/>
  <c r="AL166" i="19"/>
  <c r="AL174" i="19"/>
  <c r="AL182" i="19"/>
  <c r="AL192" i="19"/>
  <c r="AL24" i="19"/>
  <c r="AL107" i="19"/>
  <c r="AL7" i="19"/>
  <c r="AL8" i="19"/>
  <c r="AL15" i="19"/>
  <c r="AL22" i="19"/>
  <c r="AL32" i="19"/>
  <c r="AL40" i="19"/>
  <c r="AL49" i="19"/>
  <c r="AL58" i="19"/>
  <c r="AL67" i="19"/>
  <c r="AL75" i="19"/>
  <c r="AL83" i="19"/>
  <c r="AL92" i="19"/>
  <c r="AL102" i="19"/>
  <c r="AL111" i="19"/>
  <c r="AL122" i="19"/>
  <c r="AL131" i="19"/>
  <c r="AL140" i="19"/>
  <c r="AL150" i="19"/>
  <c r="AL159" i="19"/>
  <c r="AL167" i="19"/>
  <c r="AL175" i="19"/>
  <c r="AL183" i="19"/>
  <c r="AL21" i="19"/>
  <c r="AL98" i="19"/>
  <c r="AL5" i="19"/>
  <c r="AL9" i="19"/>
  <c r="AL23" i="19"/>
  <c r="AL33" i="19"/>
  <c r="AL41" i="19"/>
  <c r="AL50" i="19"/>
  <c r="AL59" i="19"/>
  <c r="AL68" i="19"/>
  <c r="AL76" i="19"/>
  <c r="AL84" i="19"/>
  <c r="AL93" i="19"/>
  <c r="AL103" i="19"/>
  <c r="AL112" i="19"/>
  <c r="AL123" i="19"/>
  <c r="AL132" i="19"/>
  <c r="AL142" i="19"/>
  <c r="AL151" i="19"/>
  <c r="AL160" i="19"/>
  <c r="AL168" i="19"/>
  <c r="AL176" i="19"/>
  <c r="AL184" i="19"/>
  <c r="AL95" i="19"/>
  <c r="AL10" i="19"/>
  <c r="AL12" i="19"/>
  <c r="AL25" i="19"/>
  <c r="AL34" i="19"/>
  <c r="AL42" i="19"/>
  <c r="AL51" i="19"/>
  <c r="AL60" i="19"/>
  <c r="AL69" i="19"/>
  <c r="AL77" i="19"/>
  <c r="AL86" i="19"/>
  <c r="AL94" i="19"/>
  <c r="AL104" i="19"/>
  <c r="AL113" i="19"/>
  <c r="AL124" i="19"/>
  <c r="AL133" i="19"/>
  <c r="AL143" i="19"/>
  <c r="AL153" i="19"/>
  <c r="AL161" i="19"/>
  <c r="AL169" i="19"/>
  <c r="AL177" i="19"/>
  <c r="AL186" i="19"/>
  <c r="AL119" i="19"/>
  <c r="AL185" i="19"/>
  <c r="AL188" i="19"/>
  <c r="AL114" i="19"/>
  <c r="AL13" i="19"/>
  <c r="AL16" i="19"/>
  <c r="AL26" i="19"/>
  <c r="AL35" i="19"/>
  <c r="AL43" i="19"/>
  <c r="AL52" i="19"/>
  <c r="AL61" i="19"/>
  <c r="AL70" i="19"/>
  <c r="AL78" i="19"/>
  <c r="AL87" i="19"/>
  <c r="AL96" i="19"/>
  <c r="AL105" i="19"/>
  <c r="AL115" i="19"/>
  <c r="AL125" i="19"/>
  <c r="AL134" i="19"/>
  <c r="AL145" i="19"/>
  <c r="AL154" i="19"/>
  <c r="AL162" i="19"/>
  <c r="AL170" i="19"/>
  <c r="AL178" i="19"/>
  <c r="AL187" i="19"/>
  <c r="AL66" i="19"/>
  <c r="AL144" i="19"/>
  <c r="AL53" i="19"/>
  <c r="AL6" i="19"/>
  <c r="AL18" i="19"/>
  <c r="AL28" i="19"/>
  <c r="AL37" i="19"/>
  <c r="AL45" i="19"/>
  <c r="AL55" i="19"/>
  <c r="AL63" i="19"/>
  <c r="AL72" i="19"/>
  <c r="AL80" i="19"/>
  <c r="AL89" i="19"/>
  <c r="AL99" i="19"/>
  <c r="AL108" i="19"/>
  <c r="AL117" i="19"/>
  <c r="AL127" i="19"/>
  <c r="AL136" i="19"/>
  <c r="AL147" i="19"/>
  <c r="AL156" i="19"/>
  <c r="AL164" i="19"/>
  <c r="AL172" i="19"/>
  <c r="AL180" i="19"/>
  <c r="AL190" i="19"/>
  <c r="AL130" i="19"/>
  <c r="AQ125" i="19"/>
  <c r="AQ52" i="19"/>
  <c r="AQ188" i="19"/>
  <c r="AQ187" i="19"/>
  <c r="AQ115" i="19"/>
  <c r="AQ43" i="19"/>
  <c r="AQ178" i="19"/>
  <c r="AQ105" i="19"/>
  <c r="AQ35" i="19"/>
  <c r="AU21" i="19"/>
  <c r="AP24" i="19"/>
  <c r="B18" i="18"/>
  <c r="E153" i="18" s="1"/>
  <c r="B70" i="18"/>
  <c r="A21" i="18"/>
  <c r="D183" i="18" s="1"/>
  <c r="B43" i="18"/>
  <c r="A43" i="18"/>
  <c r="B72" i="18"/>
  <c r="A14" i="18"/>
  <c r="D113" i="18" s="1"/>
  <c r="B31" i="18"/>
  <c r="E283" i="18" s="1"/>
  <c r="A22" i="18"/>
  <c r="D193" i="18" s="1"/>
  <c r="A66" i="18"/>
  <c r="B35" i="18"/>
  <c r="E323" i="18" s="1"/>
  <c r="B37" i="18"/>
  <c r="E343" i="18" s="1"/>
  <c r="B42" i="18"/>
  <c r="A55" i="18"/>
  <c r="A61" i="18"/>
  <c r="A40" i="18"/>
  <c r="B4" i="18"/>
  <c r="E13" i="18" s="1"/>
  <c r="A50" i="18"/>
  <c r="B57" i="18"/>
  <c r="A4" i="18"/>
  <c r="D13" i="18" s="1"/>
  <c r="A63" i="18"/>
  <c r="B8" i="18"/>
  <c r="E53" i="18" s="1"/>
  <c r="A46" i="18"/>
  <c r="A72" i="18"/>
  <c r="A38" i="18"/>
  <c r="B59" i="18"/>
  <c r="A60" i="18"/>
  <c r="A44" i="18"/>
  <c r="A39" i="18"/>
  <c r="B64" i="18"/>
  <c r="A27" i="18"/>
  <c r="D243" i="18" s="1"/>
  <c r="B23" i="18"/>
  <c r="E203" i="18" s="1"/>
  <c r="B53" i="18"/>
  <c r="B69" i="18"/>
  <c r="A15" i="18"/>
  <c r="D123" i="18" s="1"/>
  <c r="B54" i="18"/>
  <c r="B21" i="18"/>
  <c r="E183" i="18" s="1"/>
  <c r="B19" i="18"/>
  <c r="E163" i="18" s="1"/>
  <c r="A7" i="18"/>
  <c r="D43" i="18" s="1"/>
  <c r="A70" i="18"/>
  <c r="B48" i="18"/>
  <c r="A56" i="18"/>
  <c r="B17" i="18"/>
  <c r="E143" i="18" s="1"/>
  <c r="A3" i="18"/>
  <c r="D3" i="18" s="1"/>
  <c r="B20" i="18"/>
  <c r="E173" i="18" s="1"/>
  <c r="A29" i="18"/>
  <c r="D263" i="18" s="1"/>
  <c r="B15" i="18"/>
  <c r="E123" i="18" s="1"/>
  <c r="A49" i="18"/>
  <c r="A28" i="18"/>
  <c r="D253" i="18" s="1"/>
  <c r="B3" i="18"/>
  <c r="E3" i="18" s="1"/>
  <c r="B68" i="18"/>
  <c r="A34" i="18"/>
  <c r="D313" i="18" s="1"/>
  <c r="A9" i="18"/>
  <c r="D63" i="18" s="1"/>
  <c r="B12" i="18"/>
  <c r="E93" i="18" s="1"/>
  <c r="B46" i="18"/>
  <c r="B27" i="18"/>
  <c r="E243" i="18" s="1"/>
  <c r="A18" i="18"/>
  <c r="D153" i="18" s="1"/>
  <c r="B32" i="18"/>
  <c r="E293" i="18" s="1"/>
  <c r="A53" i="18"/>
  <c r="B28" i="18"/>
  <c r="E253" i="18" s="1"/>
  <c r="A52" i="18"/>
  <c r="B34" i="18"/>
  <c r="E313" i="18" s="1"/>
  <c r="A47" i="18"/>
  <c r="B36" i="18"/>
  <c r="E333" i="18" s="1"/>
  <c r="B55" i="18"/>
  <c r="B52" i="18"/>
  <c r="B14" i="18"/>
  <c r="E113" i="18" s="1"/>
  <c r="B66" i="18"/>
  <c r="A23" i="18"/>
  <c r="D203" i="18" s="1"/>
  <c r="A32" i="18"/>
  <c r="D293" i="18" s="1"/>
  <c r="B61" i="18"/>
  <c r="B58" i="18"/>
  <c r="A58" i="18"/>
  <c r="B26" i="18"/>
  <c r="E233" i="18" s="1"/>
  <c r="B13" i="18"/>
  <c r="E103" i="18" s="1"/>
  <c r="B63" i="18"/>
  <c r="B6" i="18"/>
  <c r="E33" i="18" s="1"/>
  <c r="A71" i="18"/>
  <c r="B22" i="18"/>
  <c r="E193" i="18" s="1"/>
  <c r="A51" i="18"/>
  <c r="A25" i="18"/>
  <c r="D223" i="18" s="1"/>
  <c r="A54" i="18"/>
  <c r="B67" i="18"/>
  <c r="A13" i="18"/>
  <c r="D103" i="18" s="1"/>
  <c r="B73" i="18"/>
  <c r="A20" i="18"/>
  <c r="D173" i="18" s="1"/>
  <c r="B62" i="18"/>
  <c r="B7" i="18"/>
  <c r="E43" i="18" s="1"/>
  <c r="B25" i="18"/>
  <c r="E223" i="18" s="1"/>
  <c r="A41" i="18"/>
  <c r="A5" i="18"/>
  <c r="D23" i="18" s="1"/>
  <c r="A42" i="18"/>
  <c r="A31" i="18"/>
  <c r="D283" i="18" s="1"/>
  <c r="B29" i="18"/>
  <c r="E263" i="18" s="1"/>
  <c r="B50" i="18"/>
  <c r="A48" i="18"/>
  <c r="A45" i="18"/>
  <c r="B44" i="18"/>
  <c r="A57" i="18"/>
  <c r="B40" i="18"/>
  <c r="B41" i="18"/>
  <c r="A6" i="18"/>
  <c r="D33" i="18" s="1"/>
  <c r="A64" i="18"/>
  <c r="B39" i="18"/>
  <c r="B71" i="18"/>
  <c r="B24" i="18"/>
  <c r="E213" i="18" s="1"/>
  <c r="A67" i="18"/>
  <c r="A30" i="18"/>
  <c r="D273" i="18" s="1"/>
  <c r="A26" i="18"/>
  <c r="D233" i="18" s="1"/>
  <c r="B45" i="18"/>
  <c r="A62" i="18"/>
  <c r="B5" i="18"/>
  <c r="E23" i="18" s="1"/>
  <c r="B11" i="18"/>
  <c r="E83" i="18" s="1"/>
  <c r="B30" i="18"/>
  <c r="E273" i="18" s="1"/>
  <c r="B38" i="18"/>
  <c r="B10" i="18"/>
  <c r="E73" i="18" s="1"/>
  <c r="B51" i="18"/>
  <c r="A35" i="18"/>
  <c r="D323" i="18" s="1"/>
  <c r="A36" i="18"/>
  <c r="D333" i="18" s="1"/>
  <c r="B33" i="18"/>
  <c r="E303" i="18" s="1"/>
  <c r="A73" i="18"/>
  <c r="A19" i="18"/>
  <c r="D163" i="18" s="1"/>
  <c r="A37" i="18"/>
  <c r="D343" i="18" s="1"/>
  <c r="A59" i="18"/>
  <c r="A12" i="18"/>
  <c r="D93" i="18" s="1"/>
  <c r="B60" i="18"/>
  <c r="A10" i="18"/>
  <c r="D73" i="18" s="1"/>
  <c r="A24" i="18"/>
  <c r="D213" i="18" s="1"/>
  <c r="B16" i="18"/>
  <c r="E133" i="18" s="1"/>
  <c r="B56" i="18"/>
  <c r="A11" i="18"/>
  <c r="D83" i="18" s="1"/>
  <c r="B47" i="18"/>
  <c r="A17" i="18"/>
  <c r="D143" i="18" s="1"/>
  <c r="A65" i="18"/>
  <c r="B9" i="18"/>
  <c r="E63" i="18" s="1"/>
  <c r="A69" i="18"/>
  <c r="A33" i="18"/>
  <c r="D303" i="18" s="1"/>
  <c r="B65" i="18"/>
  <c r="A8" i="18"/>
  <c r="D53" i="18" s="1"/>
  <c r="A68" i="18"/>
  <c r="B49" i="18"/>
  <c r="A16" i="18"/>
  <c r="D133" i="18" s="1"/>
  <c r="E237" i="19" l="1"/>
  <c r="E305" i="19"/>
  <c r="E262" i="19"/>
  <c r="E267" i="19"/>
  <c r="E311" i="19"/>
  <c r="E256" i="19"/>
  <c r="E257" i="19"/>
  <c r="E261" i="19"/>
  <c r="E320" i="19"/>
  <c r="E282" i="19"/>
  <c r="E269" i="19"/>
  <c r="E241" i="19"/>
  <c r="E304" i="19"/>
  <c r="E254" i="19"/>
  <c r="E317" i="19"/>
  <c r="E271" i="19"/>
  <c r="E307" i="19"/>
  <c r="E308" i="19"/>
  <c r="E266" i="19"/>
  <c r="E314" i="19"/>
  <c r="E255" i="19"/>
  <c r="E274" i="19"/>
  <c r="E278" i="19"/>
  <c r="E279" i="19"/>
  <c r="E281" i="19"/>
  <c r="E276" i="19"/>
  <c r="E275" i="19"/>
  <c r="E268" i="19"/>
  <c r="E316" i="19"/>
  <c r="E258" i="19"/>
  <c r="E306" i="19"/>
  <c r="E265" i="19"/>
  <c r="E277" i="19"/>
  <c r="E322" i="19"/>
  <c r="E260" i="19"/>
  <c r="E239" i="19"/>
  <c r="E234" i="19"/>
  <c r="E242" i="19"/>
  <c r="E236" i="19"/>
  <c r="E235" i="19"/>
  <c r="E310" i="19"/>
  <c r="E264" i="19"/>
  <c r="E272" i="19"/>
  <c r="E280" i="19"/>
  <c r="E321" i="19"/>
  <c r="E259" i="19"/>
  <c r="E251" i="19"/>
  <c r="E240" i="19"/>
  <c r="E312" i="19"/>
  <c r="E270" i="19"/>
  <c r="E318" i="19"/>
  <c r="E319" i="19"/>
  <c r="E344" i="19"/>
  <c r="E351" i="19"/>
  <c r="E352" i="19"/>
  <c r="E349" i="19"/>
  <c r="E345" i="19"/>
  <c r="E346" i="19"/>
  <c r="E348" i="19"/>
  <c r="E347" i="19"/>
  <c r="E350" i="19"/>
  <c r="E238" i="19"/>
  <c r="E309" i="19"/>
  <c r="E315" i="19"/>
  <c r="E332" i="19"/>
  <c r="E329" i="19"/>
  <c r="E325" i="19"/>
  <c r="E331" i="19"/>
  <c r="E327" i="19"/>
  <c r="E324" i="19"/>
  <c r="E330" i="19"/>
  <c r="E326" i="19"/>
  <c r="E328" i="19"/>
  <c r="E295" i="19"/>
  <c r="E296" i="19"/>
  <c r="E299" i="19"/>
  <c r="E300" i="19"/>
  <c r="E302" i="19"/>
  <c r="E298" i="19"/>
  <c r="E297" i="19"/>
  <c r="E294" i="19"/>
  <c r="E301" i="19"/>
  <c r="W93" i="19"/>
  <c r="W63" i="19"/>
  <c r="W191" i="19"/>
  <c r="W100" i="19"/>
  <c r="W143" i="19"/>
  <c r="W54" i="19"/>
  <c r="W102" i="19"/>
  <c r="W103" i="19"/>
  <c r="W88" i="19"/>
  <c r="W12" i="19"/>
  <c r="W18" i="19"/>
  <c r="W165" i="19"/>
  <c r="W187" i="19"/>
  <c r="W119" i="19"/>
  <c r="W113" i="19"/>
  <c r="W144" i="19"/>
  <c r="W75" i="19"/>
  <c r="W80" i="19"/>
  <c r="W15" i="19"/>
  <c r="W147" i="19"/>
  <c r="W22" i="19"/>
  <c r="W24" i="19"/>
  <c r="W122" i="19"/>
  <c r="W166" i="19"/>
  <c r="W3" i="19"/>
  <c r="W151" i="19"/>
  <c r="W96" i="19"/>
  <c r="W43" i="19"/>
  <c r="W27" i="19"/>
  <c r="W162" i="19"/>
  <c r="W107" i="19"/>
  <c r="W189" i="19"/>
  <c r="W39" i="19"/>
  <c r="W125" i="19"/>
  <c r="W160" i="19"/>
  <c r="W4" i="19"/>
  <c r="W116" i="19"/>
  <c r="W170" i="19"/>
  <c r="W91" i="19"/>
  <c r="W157" i="19"/>
  <c r="W87" i="19"/>
  <c r="W69" i="19"/>
  <c r="W23" i="19"/>
  <c r="W139" i="19"/>
  <c r="W190" i="19"/>
  <c r="W175" i="19"/>
  <c r="W28" i="19"/>
  <c r="W81" i="19"/>
  <c r="W95" i="19"/>
  <c r="W82" i="19"/>
  <c r="W73" i="19"/>
  <c r="W13" i="19"/>
  <c r="W115" i="19"/>
  <c r="W94" i="19"/>
  <c r="W32" i="19"/>
  <c r="W149" i="19"/>
  <c r="W59" i="19"/>
  <c r="W55" i="19"/>
  <c r="W50" i="19"/>
  <c r="W132" i="19"/>
  <c r="W104" i="19"/>
  <c r="W35" i="19"/>
  <c r="W92" i="19"/>
  <c r="W169" i="19"/>
  <c r="W128" i="19"/>
  <c r="W49" i="19"/>
  <c r="W46" i="19"/>
  <c r="W135" i="19"/>
  <c r="W51" i="19"/>
  <c r="W188" i="19"/>
  <c r="W142" i="19"/>
  <c r="W21" i="19"/>
  <c r="W97" i="19"/>
  <c r="W8" i="19"/>
  <c r="W38" i="19"/>
  <c r="W33" i="19"/>
  <c r="W186" i="19"/>
  <c r="W86" i="19"/>
  <c r="W163" i="19"/>
  <c r="W74" i="19"/>
  <c r="W16" i="19"/>
  <c r="W131" i="19"/>
  <c r="W172" i="19"/>
  <c r="W79" i="19"/>
  <c r="W177" i="19"/>
  <c r="W138" i="19"/>
  <c r="W159" i="19"/>
  <c r="W156" i="19"/>
  <c r="W29" i="19"/>
  <c r="W85" i="19"/>
  <c r="W11" i="19"/>
  <c r="W153" i="19"/>
  <c r="W25" i="19"/>
  <c r="W123" i="19"/>
  <c r="W89" i="19"/>
  <c r="W111" i="19"/>
  <c r="W53" i="19"/>
  <c r="W62" i="19"/>
  <c r="W67" i="19"/>
  <c r="W9" i="19"/>
  <c r="W45" i="19"/>
  <c r="W158" i="19"/>
  <c r="W174" i="19"/>
  <c r="W37" i="19"/>
  <c r="W60" i="19"/>
  <c r="W56" i="19"/>
  <c r="W180" i="19"/>
  <c r="W40" i="19"/>
  <c r="W145" i="19"/>
  <c r="W99" i="19"/>
  <c r="W168" i="19"/>
  <c r="W183" i="19"/>
  <c r="W112" i="19"/>
  <c r="W64" i="19"/>
  <c r="W26" i="19"/>
  <c r="W6" i="19"/>
  <c r="W173" i="19"/>
  <c r="W185" i="19"/>
  <c r="W106" i="19"/>
  <c r="W179" i="19"/>
  <c r="W126" i="19"/>
  <c r="W161" i="19"/>
  <c r="W152" i="19"/>
  <c r="W154" i="19"/>
  <c r="W30" i="19"/>
  <c r="W129" i="19"/>
  <c r="W137" i="19"/>
  <c r="W110" i="19"/>
  <c r="W148" i="19"/>
  <c r="W57" i="19"/>
  <c r="W182" i="19"/>
  <c r="W109" i="19"/>
  <c r="W118" i="19"/>
  <c r="W150" i="19"/>
  <c r="W44" i="19"/>
  <c r="W192" i="19"/>
  <c r="W155" i="19"/>
  <c r="W61" i="19"/>
  <c r="W41" i="19"/>
  <c r="W48" i="19"/>
  <c r="W140" i="19"/>
  <c r="W171" i="19"/>
  <c r="W68" i="19"/>
  <c r="W70" i="19"/>
  <c r="W71" i="19"/>
  <c r="W127" i="19"/>
  <c r="W164" i="19"/>
  <c r="W20" i="19"/>
  <c r="W83" i="19"/>
  <c r="W36" i="19"/>
  <c r="W47" i="19"/>
  <c r="W178" i="19"/>
  <c r="W176" i="19"/>
  <c r="W184" i="19"/>
  <c r="W105" i="19"/>
  <c r="W101" i="19"/>
  <c r="W66" i="19"/>
  <c r="W114" i="19"/>
  <c r="W31" i="19"/>
  <c r="W78" i="19"/>
  <c r="W58" i="19"/>
  <c r="W98" i="19"/>
  <c r="W121" i="19"/>
  <c r="W120" i="19"/>
  <c r="W34" i="19"/>
  <c r="W7" i="19"/>
  <c r="W134" i="19"/>
  <c r="W65" i="19"/>
  <c r="W133" i="19"/>
  <c r="W181" i="19"/>
  <c r="W76" i="19"/>
  <c r="W14" i="19"/>
  <c r="W17" i="19"/>
  <c r="W84" i="19"/>
  <c r="W72" i="19"/>
  <c r="W108" i="19"/>
  <c r="W130" i="19"/>
  <c r="W90" i="19"/>
  <c r="W42" i="19"/>
  <c r="W10" i="19"/>
  <c r="W136" i="19"/>
  <c r="W124" i="19"/>
  <c r="W141" i="19"/>
  <c r="W146" i="19"/>
  <c r="W117" i="19"/>
  <c r="W52" i="19"/>
  <c r="W77" i="19"/>
  <c r="W167" i="19"/>
  <c r="W19" i="19"/>
  <c r="W5" i="19"/>
  <c r="Q117" i="19"/>
  <c r="Q157" i="19"/>
  <c r="Q24" i="19"/>
  <c r="Q120" i="19"/>
  <c r="Q55" i="19"/>
  <c r="Q29" i="19"/>
  <c r="Q139" i="19"/>
  <c r="Q107" i="19"/>
  <c r="Q192" i="19"/>
  <c r="Q70" i="19"/>
  <c r="Q52" i="19"/>
  <c r="Q17" i="19"/>
  <c r="Q67" i="19"/>
  <c r="Q79" i="19"/>
  <c r="Q150" i="19"/>
  <c r="Q180" i="19"/>
  <c r="Q22" i="19"/>
  <c r="Q187" i="19"/>
  <c r="Q143" i="19"/>
  <c r="Q38" i="19"/>
  <c r="Q77" i="19"/>
  <c r="Q190" i="19"/>
  <c r="Q99" i="19"/>
  <c r="Q85" i="19"/>
  <c r="Q75" i="19"/>
  <c r="Q179" i="19"/>
  <c r="Q26" i="19"/>
  <c r="Q103" i="19"/>
  <c r="Q175" i="19"/>
  <c r="Q115" i="19"/>
  <c r="Q89" i="19"/>
  <c r="Q125" i="19"/>
  <c r="Q28" i="19"/>
  <c r="Q69" i="19"/>
  <c r="Q40" i="19"/>
  <c r="Q43" i="19"/>
  <c r="Q105" i="19"/>
  <c r="Q162" i="19"/>
  <c r="Q68" i="19"/>
  <c r="Q128" i="19"/>
  <c r="Q34" i="19"/>
  <c r="Q109" i="19"/>
  <c r="Q19" i="19"/>
  <c r="Q111" i="19"/>
  <c r="Q133" i="19"/>
  <c r="Q63" i="19"/>
  <c r="Q160" i="19"/>
  <c r="Q21" i="19"/>
  <c r="Q81" i="19"/>
  <c r="Q72" i="19"/>
  <c r="Q33" i="19"/>
  <c r="Q181" i="19"/>
  <c r="Q61" i="19"/>
  <c r="Q9" i="19"/>
  <c r="Q58" i="19"/>
  <c r="Q112" i="19"/>
  <c r="Q106" i="19"/>
  <c r="Q184" i="19"/>
  <c r="Q185" i="19"/>
  <c r="Q8" i="19"/>
  <c r="Q91" i="19"/>
  <c r="Q20" i="19"/>
  <c r="Q47" i="19"/>
  <c r="Q7" i="19"/>
  <c r="Q144" i="19"/>
  <c r="Q171" i="19"/>
  <c r="Q54" i="19"/>
  <c r="Q80" i="19"/>
  <c r="Q151" i="19"/>
  <c r="Q167" i="19"/>
  <c r="Q13" i="19"/>
  <c r="Q122" i="19"/>
  <c r="Q189" i="19"/>
  <c r="Q42" i="19"/>
  <c r="Q59" i="19"/>
  <c r="Q66" i="19"/>
  <c r="Q119" i="19"/>
  <c r="Q92" i="19"/>
  <c r="Q166" i="19"/>
  <c r="Q172" i="19"/>
  <c r="Q138" i="19"/>
  <c r="Q183" i="19"/>
  <c r="Q49" i="19"/>
  <c r="Q170" i="19"/>
  <c r="Q145" i="19"/>
  <c r="Q83" i="19"/>
  <c r="Q174" i="19"/>
  <c r="Q102" i="19"/>
  <c r="Q161" i="19"/>
  <c r="Q78" i="19"/>
  <c r="Q98" i="19"/>
  <c r="Q186" i="19"/>
  <c r="Q88" i="19"/>
  <c r="Q50" i="19"/>
  <c r="Q96" i="19"/>
  <c r="Q158" i="19"/>
  <c r="Q4" i="19"/>
  <c r="Q113" i="19"/>
  <c r="Q116" i="19"/>
  <c r="Q71" i="19"/>
  <c r="Q114" i="19"/>
  <c r="Q95" i="19"/>
  <c r="Q6" i="19"/>
  <c r="Q44" i="19"/>
  <c r="Q121" i="19"/>
  <c r="Q130" i="19"/>
  <c r="Q191" i="19"/>
  <c r="Q82" i="19"/>
  <c r="Q176" i="19"/>
  <c r="Q93" i="19"/>
  <c r="Q104" i="19"/>
  <c r="Q57" i="19"/>
  <c r="Q60" i="19"/>
  <c r="Q31" i="19"/>
  <c r="Q39" i="19"/>
  <c r="Q108" i="19"/>
  <c r="Q188" i="19"/>
  <c r="Q11" i="19"/>
  <c r="Q45" i="19"/>
  <c r="Q87" i="19"/>
  <c r="Q14" i="19"/>
  <c r="Q123" i="19"/>
  <c r="Q101" i="19"/>
  <c r="Q12" i="19"/>
  <c r="Q153" i="19"/>
  <c r="Q3" i="19"/>
  <c r="Q37" i="19"/>
  <c r="Q36" i="19"/>
  <c r="Q110" i="19"/>
  <c r="Q178" i="19"/>
  <c r="Q94" i="19"/>
  <c r="Q159" i="19"/>
  <c r="Q10" i="19"/>
  <c r="Q140" i="19"/>
  <c r="Q51" i="19"/>
  <c r="Q156" i="19"/>
  <c r="Q41" i="19"/>
  <c r="Q131" i="19"/>
  <c r="Q146" i="19"/>
  <c r="Q86" i="19"/>
  <c r="Q132" i="19"/>
  <c r="Q16" i="19"/>
  <c r="Q148" i="19"/>
  <c r="Q126" i="19"/>
  <c r="Q168" i="19"/>
  <c r="Q15" i="19"/>
  <c r="Q62" i="19"/>
  <c r="Q118" i="19"/>
  <c r="Q127" i="19"/>
  <c r="Q165" i="19"/>
  <c r="Q64" i="19"/>
  <c r="Q53" i="19"/>
  <c r="Q141" i="19"/>
  <c r="Q155" i="19"/>
  <c r="Q25" i="19"/>
  <c r="Q18" i="19"/>
  <c r="Q134" i="19"/>
  <c r="Q129" i="19"/>
  <c r="Q163" i="19"/>
  <c r="Q149" i="19"/>
  <c r="Q5" i="19"/>
  <c r="Q173" i="19"/>
  <c r="Q74" i="19"/>
  <c r="Q124" i="19"/>
  <c r="Q169" i="19"/>
  <c r="Q73" i="19"/>
  <c r="Q177" i="19"/>
  <c r="Q30" i="19"/>
  <c r="Q32" i="19"/>
  <c r="Q90" i="19"/>
  <c r="Q152" i="19"/>
  <c r="Q65" i="19"/>
  <c r="Q142" i="19"/>
  <c r="Q182" i="19"/>
  <c r="Q137" i="19"/>
  <c r="Q154" i="19"/>
  <c r="Q46" i="19"/>
  <c r="Q164" i="19"/>
  <c r="Q147" i="19"/>
  <c r="Q35" i="19"/>
  <c r="Q23" i="19"/>
  <c r="Q84" i="19"/>
  <c r="Q136" i="19"/>
  <c r="Q135" i="19"/>
  <c r="Q97" i="19"/>
  <c r="Q100" i="19"/>
  <c r="Q56" i="19"/>
  <c r="Q48" i="19"/>
  <c r="Q27" i="19"/>
  <c r="Q76" i="19"/>
  <c r="AJ28" i="19"/>
  <c r="AJ33" i="19"/>
  <c r="AJ54" i="19"/>
  <c r="AJ99" i="19"/>
  <c r="AJ14" i="19"/>
  <c r="AJ118" i="19"/>
  <c r="AJ172" i="19"/>
  <c r="AJ84" i="19"/>
  <c r="AJ68" i="19"/>
  <c r="AJ23" i="19"/>
  <c r="AJ163" i="19"/>
  <c r="AJ11" i="19"/>
  <c r="AJ104" i="19"/>
  <c r="AJ123" i="19"/>
  <c r="AJ113" i="19"/>
  <c r="AJ19" i="19"/>
  <c r="AJ121" i="19"/>
  <c r="AJ58" i="19"/>
  <c r="AJ125" i="19"/>
  <c r="AJ157" i="19"/>
  <c r="AJ96" i="19"/>
  <c r="AJ55" i="19"/>
  <c r="AJ38" i="19"/>
  <c r="AJ59" i="19"/>
  <c r="AJ164" i="19"/>
  <c r="AJ175" i="19"/>
  <c r="AJ13" i="19"/>
  <c r="AJ75" i="19"/>
  <c r="AJ31" i="19"/>
  <c r="AJ179" i="19"/>
  <c r="AJ95" i="19"/>
  <c r="AJ190" i="19"/>
  <c r="AJ181" i="19"/>
  <c r="AJ177" i="19"/>
  <c r="AJ69" i="19"/>
  <c r="AJ71" i="19"/>
  <c r="AJ39" i="19"/>
  <c r="AJ8" i="19"/>
  <c r="AJ173" i="19"/>
  <c r="AJ6" i="19"/>
  <c r="AJ108" i="19"/>
  <c r="AJ51" i="19"/>
  <c r="AJ81" i="19"/>
  <c r="AJ126" i="19"/>
  <c r="AJ133" i="19"/>
  <c r="AJ152" i="19"/>
  <c r="AJ166" i="19"/>
  <c r="AJ186" i="19"/>
  <c r="AJ61" i="19"/>
  <c r="AJ94" i="19"/>
  <c r="AJ191" i="19"/>
  <c r="AJ134" i="19"/>
  <c r="AJ17" i="19"/>
  <c r="AJ92" i="19"/>
  <c r="AJ185" i="19"/>
  <c r="AJ140" i="19"/>
  <c r="AJ180" i="19"/>
  <c r="AJ109" i="19"/>
  <c r="AJ98" i="19"/>
  <c r="AJ82" i="19"/>
  <c r="AJ80" i="19"/>
  <c r="AJ136" i="19"/>
  <c r="AJ137" i="19"/>
  <c r="AJ57" i="19"/>
  <c r="AJ151" i="19"/>
  <c r="AJ129" i="19"/>
  <c r="AJ161" i="19"/>
  <c r="AJ35" i="19"/>
  <c r="AJ37" i="19"/>
  <c r="AJ79" i="19"/>
  <c r="AJ187" i="19"/>
  <c r="AJ127" i="19"/>
  <c r="AJ138" i="19"/>
  <c r="AJ160" i="19"/>
  <c r="AJ141" i="19"/>
  <c r="AJ106" i="19"/>
  <c r="AJ64" i="19"/>
  <c r="AJ116" i="19"/>
  <c r="AJ135" i="19"/>
  <c r="AJ176" i="19"/>
  <c r="AJ16" i="19"/>
  <c r="AJ36" i="19"/>
  <c r="AJ102" i="19"/>
  <c r="AJ45" i="19"/>
  <c r="AJ119" i="19"/>
  <c r="AJ168" i="19"/>
  <c r="AJ100" i="19"/>
  <c r="AJ117" i="19"/>
  <c r="AJ18" i="19"/>
  <c r="AJ192" i="19"/>
  <c r="AJ130" i="19"/>
  <c r="AJ5" i="19"/>
  <c r="AJ43" i="19"/>
  <c r="AJ131" i="19"/>
  <c r="AJ4" i="19"/>
  <c r="AJ128" i="19"/>
  <c r="AJ184" i="19"/>
  <c r="AJ20" i="19"/>
  <c r="AJ142" i="19"/>
  <c r="AJ153" i="19"/>
  <c r="AJ52" i="19"/>
  <c r="AJ170" i="19"/>
  <c r="AJ65" i="19"/>
  <c r="AJ155" i="19"/>
  <c r="AJ34" i="19"/>
  <c r="AJ91" i="19"/>
  <c r="AJ122" i="19"/>
  <c r="AJ167" i="19"/>
  <c r="AJ88" i="19"/>
  <c r="AJ46" i="19"/>
  <c r="AJ159" i="19"/>
  <c r="AJ41" i="19"/>
  <c r="AJ178" i="19"/>
  <c r="AJ101" i="19"/>
  <c r="AJ73" i="19"/>
  <c r="AJ132" i="19"/>
  <c r="AJ78" i="19"/>
  <c r="AJ188" i="19"/>
  <c r="AJ156" i="19"/>
  <c r="AJ74" i="19"/>
  <c r="AJ24" i="19"/>
  <c r="AJ72" i="19"/>
  <c r="AJ114" i="19"/>
  <c r="AJ9" i="19"/>
  <c r="AJ146" i="19"/>
  <c r="AJ30" i="19"/>
  <c r="AJ87" i="19"/>
  <c r="AJ145" i="19"/>
  <c r="AJ25" i="19"/>
  <c r="AJ97" i="19"/>
  <c r="AJ182" i="19"/>
  <c r="AJ124" i="19"/>
  <c r="AJ147" i="19"/>
  <c r="AJ40" i="19"/>
  <c r="AJ49" i="19"/>
  <c r="AJ144" i="19"/>
  <c r="AJ158" i="19"/>
  <c r="AJ47" i="19"/>
  <c r="AJ83" i="19"/>
  <c r="AJ189" i="19"/>
  <c r="AJ103" i="19"/>
  <c r="AJ90" i="19"/>
  <c r="AJ44" i="19"/>
  <c r="AJ115" i="19"/>
  <c r="AJ149" i="19"/>
  <c r="AJ120" i="19"/>
  <c r="AJ165" i="19"/>
  <c r="AJ76" i="19"/>
  <c r="AJ10" i="19"/>
  <c r="AJ27" i="19"/>
  <c r="AJ169" i="19"/>
  <c r="AJ53" i="19"/>
  <c r="AJ171" i="19"/>
  <c r="AJ7" i="19"/>
  <c r="AJ15" i="19"/>
  <c r="AJ48" i="19"/>
  <c r="AJ110" i="19"/>
  <c r="AJ93" i="19"/>
  <c r="AJ66" i="19"/>
  <c r="AJ143" i="19"/>
  <c r="AJ42" i="19"/>
  <c r="AJ26" i="19"/>
  <c r="AJ22" i="19"/>
  <c r="AJ62" i="19"/>
  <c r="AJ86" i="19"/>
  <c r="AJ85" i="19"/>
  <c r="AJ89" i="19"/>
  <c r="AJ29" i="19"/>
  <c r="AJ105" i="19"/>
  <c r="AJ21" i="19"/>
  <c r="AJ150" i="19"/>
  <c r="AJ154" i="19"/>
  <c r="AJ148" i="19"/>
  <c r="AJ70" i="19"/>
  <c r="AJ183" i="19"/>
  <c r="AJ67" i="19"/>
  <c r="AJ60" i="19"/>
  <c r="AJ174" i="19"/>
  <c r="AJ162" i="19"/>
  <c r="AJ32" i="19"/>
  <c r="AJ50" i="19"/>
  <c r="AJ139" i="19"/>
  <c r="AJ56" i="19"/>
  <c r="AJ3" i="19"/>
  <c r="AJ112" i="19"/>
  <c r="AJ63" i="19"/>
  <c r="AJ77" i="19"/>
  <c r="AJ107" i="19"/>
  <c r="AJ111" i="19"/>
  <c r="AJ12" i="19"/>
  <c r="E245" i="19"/>
  <c r="E247" i="19"/>
  <c r="R103" i="19"/>
  <c r="R21" i="19"/>
  <c r="R143" i="19"/>
  <c r="R118" i="19"/>
  <c r="R187" i="19"/>
  <c r="R159" i="19"/>
  <c r="R114" i="19"/>
  <c r="R52" i="19"/>
  <c r="R82" i="19"/>
  <c r="R26" i="19"/>
  <c r="R49" i="19"/>
  <c r="R152" i="19"/>
  <c r="R23" i="19"/>
  <c r="R119" i="19"/>
  <c r="R51" i="19"/>
  <c r="R141" i="19"/>
  <c r="R37" i="19"/>
  <c r="R167" i="19"/>
  <c r="R25" i="19"/>
  <c r="R184" i="19"/>
  <c r="R186" i="19"/>
  <c r="R6" i="19"/>
  <c r="R99" i="19"/>
  <c r="R54" i="19"/>
  <c r="R72" i="19"/>
  <c r="R147" i="19"/>
  <c r="R189" i="19"/>
  <c r="R149" i="19"/>
  <c r="R60" i="19"/>
  <c r="R80" i="19"/>
  <c r="R188" i="19"/>
  <c r="R183" i="19"/>
  <c r="R87" i="19"/>
  <c r="R166" i="19"/>
  <c r="R20" i="19"/>
  <c r="R178" i="19"/>
  <c r="R145" i="19"/>
  <c r="R90" i="19"/>
  <c r="R66" i="19"/>
  <c r="R125" i="19"/>
  <c r="R75" i="19"/>
  <c r="R164" i="19"/>
  <c r="R158" i="19"/>
  <c r="R132" i="19"/>
  <c r="R174" i="19"/>
  <c r="R122" i="19"/>
  <c r="R157" i="19"/>
  <c r="R100" i="19"/>
  <c r="R117" i="19"/>
  <c r="R106" i="19"/>
  <c r="R137" i="19"/>
  <c r="R68" i="19"/>
  <c r="R59" i="19"/>
  <c r="R13" i="19"/>
  <c r="R30" i="19"/>
  <c r="R109" i="19"/>
  <c r="R77" i="19"/>
  <c r="R111" i="19"/>
  <c r="R57" i="19"/>
  <c r="R53" i="19"/>
  <c r="R27" i="19"/>
  <c r="R116" i="19"/>
  <c r="R56" i="19"/>
  <c r="R61" i="19"/>
  <c r="R163" i="19"/>
  <c r="R64" i="19"/>
  <c r="R98" i="19"/>
  <c r="R170" i="19"/>
  <c r="R105" i="19"/>
  <c r="R92" i="19"/>
  <c r="R97" i="19"/>
  <c r="R153" i="19"/>
  <c r="R185" i="19"/>
  <c r="R12" i="19"/>
  <c r="R29" i="19"/>
  <c r="R9" i="19"/>
  <c r="R15" i="19"/>
  <c r="R121" i="19"/>
  <c r="R176" i="19"/>
  <c r="R50" i="19"/>
  <c r="R95" i="19"/>
  <c r="R44" i="19"/>
  <c r="R190" i="19"/>
  <c r="R16" i="19"/>
  <c r="R181" i="19"/>
  <c r="R47" i="19"/>
  <c r="R36" i="19"/>
  <c r="R172" i="19"/>
  <c r="R156" i="19"/>
  <c r="R67" i="19"/>
  <c r="R83" i="19"/>
  <c r="R112" i="19"/>
  <c r="R48" i="19"/>
  <c r="R154" i="19"/>
  <c r="R148" i="19"/>
  <c r="R17" i="19"/>
  <c r="R22" i="19"/>
  <c r="R169" i="19"/>
  <c r="R107" i="19"/>
  <c r="R102" i="19"/>
  <c r="R35" i="19"/>
  <c r="R139" i="19"/>
  <c r="R11" i="19"/>
  <c r="R81" i="19"/>
  <c r="R24" i="19"/>
  <c r="R144" i="19"/>
  <c r="R140" i="19"/>
  <c r="R128" i="19"/>
  <c r="R45" i="19"/>
  <c r="R39" i="19"/>
  <c r="R88" i="19"/>
  <c r="R33" i="19"/>
  <c r="R5" i="19"/>
  <c r="R84" i="19"/>
  <c r="R161" i="19"/>
  <c r="R173" i="19"/>
  <c r="R34" i="19"/>
  <c r="R32" i="19"/>
  <c r="R192" i="19"/>
  <c r="R69" i="19"/>
  <c r="R142" i="19"/>
  <c r="R124" i="19"/>
  <c r="R96" i="19"/>
  <c r="R180" i="19"/>
  <c r="R131" i="19"/>
  <c r="R19" i="19"/>
  <c r="R71" i="19"/>
  <c r="R162" i="19"/>
  <c r="R146" i="19"/>
  <c r="R14" i="19"/>
  <c r="R191" i="19"/>
  <c r="R70" i="19"/>
  <c r="R89" i="19"/>
  <c r="R62" i="19"/>
  <c r="R73" i="19"/>
  <c r="R55" i="19"/>
  <c r="R10" i="19"/>
  <c r="R177" i="19"/>
  <c r="R138" i="19"/>
  <c r="R43" i="19"/>
  <c r="R42" i="19"/>
  <c r="R85" i="19"/>
  <c r="R108" i="19"/>
  <c r="R38" i="19"/>
  <c r="R94" i="19"/>
  <c r="R130" i="19"/>
  <c r="R8" i="19"/>
  <c r="R79" i="19"/>
  <c r="R126" i="19"/>
  <c r="R110" i="19"/>
  <c r="R76" i="19"/>
  <c r="R104" i="19"/>
  <c r="R28" i="19"/>
  <c r="R165" i="19"/>
  <c r="R182" i="19"/>
  <c r="R150" i="19"/>
  <c r="R134" i="19"/>
  <c r="R179" i="19"/>
  <c r="R160" i="19"/>
  <c r="R40" i="19"/>
  <c r="R129" i="19"/>
  <c r="R74" i="19"/>
  <c r="R65" i="19"/>
  <c r="R86" i="19"/>
  <c r="R93" i="19"/>
  <c r="R168" i="19"/>
  <c r="R155" i="19"/>
  <c r="R78" i="19"/>
  <c r="R46" i="19"/>
  <c r="R7" i="19"/>
  <c r="R133" i="19"/>
  <c r="R115" i="19"/>
  <c r="R136" i="19"/>
  <c r="R101" i="19"/>
  <c r="R4" i="19"/>
  <c r="R3" i="19"/>
  <c r="R127" i="19"/>
  <c r="R63" i="19"/>
  <c r="R113" i="19"/>
  <c r="R135" i="19"/>
  <c r="R151" i="19"/>
  <c r="R18" i="19"/>
  <c r="R123" i="19"/>
  <c r="R91" i="19"/>
  <c r="R58" i="19"/>
  <c r="R120" i="19"/>
  <c r="R171" i="19"/>
  <c r="R175" i="19"/>
  <c r="R31" i="19"/>
  <c r="R41" i="19"/>
  <c r="Y83" i="19"/>
  <c r="Y86" i="19"/>
  <c r="Y14" i="19"/>
  <c r="Y170" i="19"/>
  <c r="Y111" i="19"/>
  <c r="Y133" i="19"/>
  <c r="Y117" i="19"/>
  <c r="Y114" i="19"/>
  <c r="Y88" i="19"/>
  <c r="Y37" i="19"/>
  <c r="Y80" i="19"/>
  <c r="Y136" i="19"/>
  <c r="Y190" i="19"/>
  <c r="Y20" i="19"/>
  <c r="Y162" i="19"/>
  <c r="Y179" i="19"/>
  <c r="Y143" i="19"/>
  <c r="Y186" i="19"/>
  <c r="Y8" i="19"/>
  <c r="Y163" i="19"/>
  <c r="Y171" i="19"/>
  <c r="Y89" i="19"/>
  <c r="Y38" i="19"/>
  <c r="Y33" i="19"/>
  <c r="Y121" i="19"/>
  <c r="Y159" i="19"/>
  <c r="Y87" i="19"/>
  <c r="Y36" i="19"/>
  <c r="Y10" i="19"/>
  <c r="Y85" i="19"/>
  <c r="Y165" i="19"/>
  <c r="Y64" i="19"/>
  <c r="Y147" i="19"/>
  <c r="Y131" i="19"/>
  <c r="Y69" i="19"/>
  <c r="Y9" i="19"/>
  <c r="Y161" i="19"/>
  <c r="Y187" i="19"/>
  <c r="Y152" i="19"/>
  <c r="Y173" i="19"/>
  <c r="Y100" i="19"/>
  <c r="Y16" i="19"/>
  <c r="Y3" i="19"/>
  <c r="Y140" i="19"/>
  <c r="Y149" i="19"/>
  <c r="Y105" i="19"/>
  <c r="Y82" i="19"/>
  <c r="Y96" i="19"/>
  <c r="Y95" i="19"/>
  <c r="Y97" i="19"/>
  <c r="Y32" i="19"/>
  <c r="Y11" i="19"/>
  <c r="Y4" i="19"/>
  <c r="Y120" i="19"/>
  <c r="Y168" i="19"/>
  <c r="Y184" i="19"/>
  <c r="Y26" i="19"/>
  <c r="Y110" i="19"/>
  <c r="Y112" i="19"/>
  <c r="Y141" i="19"/>
  <c r="Y90" i="19"/>
  <c r="Y51" i="19"/>
  <c r="Y19" i="19"/>
  <c r="Y23" i="19"/>
  <c r="Y31" i="19"/>
  <c r="Y160" i="19"/>
  <c r="Y113" i="19"/>
  <c r="Y151" i="19"/>
  <c r="Y91" i="19"/>
  <c r="Y48" i="19"/>
  <c r="Y34" i="19"/>
  <c r="Y104" i="19"/>
  <c r="Y99" i="19"/>
  <c r="Y183" i="19"/>
  <c r="Y13" i="19"/>
  <c r="Y58" i="19"/>
  <c r="Y169" i="19"/>
  <c r="Y181" i="19"/>
  <c r="Y148" i="19"/>
  <c r="Y107" i="19"/>
  <c r="Y5" i="19"/>
  <c r="Y167" i="19"/>
  <c r="Y49" i="19"/>
  <c r="Y156" i="19"/>
  <c r="Y18" i="19"/>
  <c r="Y45" i="19"/>
  <c r="Y93" i="19"/>
  <c r="Y15" i="19"/>
  <c r="Y174" i="19"/>
  <c r="Y24" i="19"/>
  <c r="Y17" i="19"/>
  <c r="Y53" i="19"/>
  <c r="Y7" i="19"/>
  <c r="Y164" i="19"/>
  <c r="Y43" i="19"/>
  <c r="Y134" i="19"/>
  <c r="Y115" i="19"/>
  <c r="Y56" i="19"/>
  <c r="Y22" i="19"/>
  <c r="Y109" i="19"/>
  <c r="Y126" i="19"/>
  <c r="Y139" i="19"/>
  <c r="Y30" i="19"/>
  <c r="Y75" i="19"/>
  <c r="Y135" i="19"/>
  <c r="Y62" i="19"/>
  <c r="Y128" i="19"/>
  <c r="Y158" i="19"/>
  <c r="Y157" i="19"/>
  <c r="Y191" i="19"/>
  <c r="Y138" i="19"/>
  <c r="Y98" i="19"/>
  <c r="Y180" i="19"/>
  <c r="Y144" i="19"/>
  <c r="Y177" i="19"/>
  <c r="Y78" i="19"/>
  <c r="Y125" i="19"/>
  <c r="Y35" i="19"/>
  <c r="Y12" i="19"/>
  <c r="Y46" i="19"/>
  <c r="Y47" i="19"/>
  <c r="Y61" i="19"/>
  <c r="Y94" i="19"/>
  <c r="Y172" i="19"/>
  <c r="Y79" i="19"/>
  <c r="Y66" i="19"/>
  <c r="Y72" i="19"/>
  <c r="Y116" i="19"/>
  <c r="Y25" i="19"/>
  <c r="Y102" i="19"/>
  <c r="Y44" i="19"/>
  <c r="Y103" i="19"/>
  <c r="Y106" i="19"/>
  <c r="Y101" i="19"/>
  <c r="Y76" i="19"/>
  <c r="Y63" i="19"/>
  <c r="Y185" i="19"/>
  <c r="Y39" i="19"/>
  <c r="Y29" i="19"/>
  <c r="Y155" i="19"/>
  <c r="Y77" i="19"/>
  <c r="Y60" i="19"/>
  <c r="Y71" i="19"/>
  <c r="Y122" i="19"/>
  <c r="Y123" i="19"/>
  <c r="Y127" i="19"/>
  <c r="Y6" i="19"/>
  <c r="Y119" i="19"/>
  <c r="Y73" i="19"/>
  <c r="Y118" i="19"/>
  <c r="Y55" i="19"/>
  <c r="Y146" i="19"/>
  <c r="Y108" i="19"/>
  <c r="Y137" i="19"/>
  <c r="Y176" i="19"/>
  <c r="Y65" i="19"/>
  <c r="Y50" i="19"/>
  <c r="Y130" i="19"/>
  <c r="Y52" i="19"/>
  <c r="Y54" i="19"/>
  <c r="Y27" i="19"/>
  <c r="Y21" i="19"/>
  <c r="Y68" i="19"/>
  <c r="Y41" i="19"/>
  <c r="Y74" i="19"/>
  <c r="Y129" i="19"/>
  <c r="Y84" i="19"/>
  <c r="Y67" i="19"/>
  <c r="Y182" i="19"/>
  <c r="Y28" i="19"/>
  <c r="Y59" i="19"/>
  <c r="Y57" i="19"/>
  <c r="Y153" i="19"/>
  <c r="Y40" i="19"/>
  <c r="Y142" i="19"/>
  <c r="Y92" i="19"/>
  <c r="Y150" i="19"/>
  <c r="Y166" i="19"/>
  <c r="Y124" i="19"/>
  <c r="Y189" i="19"/>
  <c r="Y192" i="19"/>
  <c r="Y145" i="19"/>
  <c r="Y154" i="19"/>
  <c r="Y81" i="19"/>
  <c r="Y178" i="19"/>
  <c r="Y42" i="19"/>
  <c r="Y175" i="19"/>
  <c r="Y132" i="19"/>
  <c r="Y70" i="19"/>
  <c r="Y188" i="19"/>
  <c r="AB130" i="19"/>
  <c r="AB116" i="19"/>
  <c r="AB146" i="19"/>
  <c r="AB182" i="19"/>
  <c r="AB18" i="19"/>
  <c r="AB28" i="19"/>
  <c r="AB57" i="19"/>
  <c r="AB135" i="19"/>
  <c r="AB4" i="19"/>
  <c r="AB148" i="19"/>
  <c r="AB51" i="19"/>
  <c r="AB79" i="19"/>
  <c r="AB66" i="19"/>
  <c r="AB41" i="19"/>
  <c r="AB142" i="19"/>
  <c r="AB78" i="19"/>
  <c r="AB100" i="19"/>
  <c r="AB165" i="19"/>
  <c r="AB74" i="19"/>
  <c r="AB176" i="19"/>
  <c r="AB82" i="19"/>
  <c r="AB83" i="19"/>
  <c r="AB101" i="19"/>
  <c r="AB161" i="19"/>
  <c r="AB190" i="19"/>
  <c r="AB120" i="19"/>
  <c r="AB70" i="19"/>
  <c r="AB115" i="19"/>
  <c r="AB7" i="19"/>
  <c r="AB112" i="19"/>
  <c r="AB3" i="19"/>
  <c r="AB102" i="19"/>
  <c r="AB94" i="19"/>
  <c r="AB131" i="19"/>
  <c r="AB64" i="19"/>
  <c r="AB38" i="19"/>
  <c r="AB50" i="19"/>
  <c r="AB164" i="19"/>
  <c r="AB19" i="19"/>
  <c r="AB34" i="19"/>
  <c r="AB12" i="19"/>
  <c r="AB138" i="19"/>
  <c r="AB53" i="19"/>
  <c r="AB163" i="19"/>
  <c r="AB91" i="19"/>
  <c r="AB59" i="19"/>
  <c r="AB105" i="19"/>
  <c r="AB9" i="19"/>
  <c r="AB154" i="19"/>
  <c r="AB43" i="19"/>
  <c r="AB114" i="19"/>
  <c r="AB169" i="19"/>
  <c r="AB156" i="19"/>
  <c r="AB68" i="19"/>
  <c r="AB170" i="19"/>
  <c r="AB113" i="19"/>
  <c r="AB188" i="19"/>
  <c r="AB151" i="19"/>
  <c r="AB25" i="19"/>
  <c r="AB39" i="19"/>
  <c r="AB5" i="19"/>
  <c r="AB73" i="19"/>
  <c r="AB111" i="19"/>
  <c r="AB26" i="19"/>
  <c r="AB106" i="19"/>
  <c r="AB49" i="19"/>
  <c r="AB179" i="19"/>
  <c r="AB97" i="19"/>
  <c r="AB143" i="19"/>
  <c r="AB152" i="19"/>
  <c r="AB189" i="19"/>
  <c r="AB21" i="19"/>
  <c r="AB89" i="19"/>
  <c r="AB127" i="19"/>
  <c r="AB103" i="19"/>
  <c r="AB184" i="19"/>
  <c r="AB150" i="19"/>
  <c r="AB136" i="19"/>
  <c r="AB144" i="19"/>
  <c r="AB185" i="19"/>
  <c r="AB119" i="19"/>
  <c r="AB40" i="19"/>
  <c r="AB128" i="19"/>
  <c r="AB107" i="19"/>
  <c r="AB72" i="19"/>
  <c r="AB77" i="19"/>
  <c r="AB14" i="19"/>
  <c r="AB35" i="19"/>
  <c r="AB20" i="19"/>
  <c r="AB13" i="19"/>
  <c r="AB62" i="19"/>
  <c r="AB153" i="19"/>
  <c r="AB52" i="19"/>
  <c r="AB15" i="19"/>
  <c r="AB140" i="19"/>
  <c r="AB149" i="19"/>
  <c r="AB80" i="19"/>
  <c r="AB84" i="19"/>
  <c r="AB147" i="19"/>
  <c r="AB160" i="19"/>
  <c r="AB36" i="19"/>
  <c r="AB96" i="19"/>
  <c r="AB178" i="19"/>
  <c r="AB76" i="19"/>
  <c r="AB30" i="19"/>
  <c r="AB110" i="19"/>
  <c r="AB173" i="19"/>
  <c r="AB88" i="19"/>
  <c r="AB33" i="19"/>
  <c r="AB24" i="19"/>
  <c r="AB22" i="19"/>
  <c r="AB31" i="19"/>
  <c r="AB159" i="19"/>
  <c r="AB141" i="19"/>
  <c r="AB108" i="19"/>
  <c r="AB157" i="19"/>
  <c r="AB90" i="19"/>
  <c r="AB45" i="19"/>
  <c r="AB56" i="19"/>
  <c r="AB55" i="19"/>
  <c r="AB67" i="19"/>
  <c r="AB54" i="19"/>
  <c r="AB85" i="19"/>
  <c r="AB65" i="19"/>
  <c r="AB172" i="19"/>
  <c r="AB75" i="19"/>
  <c r="AB180" i="19"/>
  <c r="AB124" i="19"/>
  <c r="AB87" i="19"/>
  <c r="AB69" i="19"/>
  <c r="AB86" i="19"/>
  <c r="AB95" i="19"/>
  <c r="AB192" i="19"/>
  <c r="AB145" i="19"/>
  <c r="AB42" i="19"/>
  <c r="AB174" i="19"/>
  <c r="AB129" i="19"/>
  <c r="AB32" i="19"/>
  <c r="AB109" i="19"/>
  <c r="AB132" i="19"/>
  <c r="AB125" i="19"/>
  <c r="AB27" i="19"/>
  <c r="AB133" i="19"/>
  <c r="AB118" i="19"/>
  <c r="AB93" i="19"/>
  <c r="AB155" i="19"/>
  <c r="AB181" i="19"/>
  <c r="AB58" i="19"/>
  <c r="AB104" i="19"/>
  <c r="AB187" i="19"/>
  <c r="AB71" i="19"/>
  <c r="AB81" i="19"/>
  <c r="AB98" i="19"/>
  <c r="AB10" i="19"/>
  <c r="AB158" i="19"/>
  <c r="AB139" i="19"/>
  <c r="AB175" i="19"/>
  <c r="AB168" i="19"/>
  <c r="AB60" i="19"/>
  <c r="AB186" i="19"/>
  <c r="AB183" i="19"/>
  <c r="AB46" i="19"/>
  <c r="AB48" i="19"/>
  <c r="AB63" i="19"/>
  <c r="AB16" i="19"/>
  <c r="AB47" i="19"/>
  <c r="AB11" i="19"/>
  <c r="AB171" i="19"/>
  <c r="AB191" i="19"/>
  <c r="AB121" i="19"/>
  <c r="AB37" i="19"/>
  <c r="AB17" i="19"/>
  <c r="AB23" i="19"/>
  <c r="AB126" i="19"/>
  <c r="AB61" i="19"/>
  <c r="AB122" i="19"/>
  <c r="AB166" i="19"/>
  <c r="AB29" i="19"/>
  <c r="AB134" i="19"/>
  <c r="AB162" i="19"/>
  <c r="AB92" i="19"/>
  <c r="AB167" i="19"/>
  <c r="AB117" i="19"/>
  <c r="AB99" i="19"/>
  <c r="AB177" i="19"/>
  <c r="AB123" i="19"/>
  <c r="AB8" i="19"/>
  <c r="AB6" i="19"/>
  <c r="AB137" i="19"/>
  <c r="AB44" i="19"/>
  <c r="AE35" i="19"/>
  <c r="AE45" i="19"/>
  <c r="AE156" i="19"/>
  <c r="AE173" i="19"/>
  <c r="AE75" i="19"/>
  <c r="AE172" i="19"/>
  <c r="AE125" i="19"/>
  <c r="AE26" i="19"/>
  <c r="AE6" i="19"/>
  <c r="AE14" i="19"/>
  <c r="AE112" i="19"/>
  <c r="AE67" i="19"/>
  <c r="AE43" i="19"/>
  <c r="AE93" i="19"/>
  <c r="AE3" i="19"/>
  <c r="AE7" i="19"/>
  <c r="AE109" i="19"/>
  <c r="AE46" i="19"/>
  <c r="AE76" i="19"/>
  <c r="AE181" i="19"/>
  <c r="AE86" i="19"/>
  <c r="AE101" i="19"/>
  <c r="AE111" i="19"/>
  <c r="AE51" i="19"/>
  <c r="AE68" i="19"/>
  <c r="AE128" i="19"/>
  <c r="AE157" i="19"/>
  <c r="AE17" i="19"/>
  <c r="AE80" i="19"/>
  <c r="AE48" i="19"/>
  <c r="AE38" i="19"/>
  <c r="AE130" i="19"/>
  <c r="AE39" i="19"/>
  <c r="AE165" i="19"/>
  <c r="AE169" i="19"/>
  <c r="AE192" i="19"/>
  <c r="AE151" i="19"/>
  <c r="AE191" i="19"/>
  <c r="AE122" i="19"/>
  <c r="AE121" i="19"/>
  <c r="AE19" i="19"/>
  <c r="AE183" i="19"/>
  <c r="AE4" i="19"/>
  <c r="AE33" i="19"/>
  <c r="AE177" i="19"/>
  <c r="AE8" i="19"/>
  <c r="AE70" i="19"/>
  <c r="AE126" i="19"/>
  <c r="AE13" i="19"/>
  <c r="AE85" i="19"/>
  <c r="AE18" i="19"/>
  <c r="AE22" i="19"/>
  <c r="AE144" i="19"/>
  <c r="AE5" i="19"/>
  <c r="AE158" i="19"/>
  <c r="AE50" i="19"/>
  <c r="AE162" i="19"/>
  <c r="AE185" i="19"/>
  <c r="AE53" i="19"/>
  <c r="AE99" i="19"/>
  <c r="AE166" i="19"/>
  <c r="AE105" i="19"/>
  <c r="AE117" i="19"/>
  <c r="AE136" i="19"/>
  <c r="AE32" i="19"/>
  <c r="AE29" i="19"/>
  <c r="AE132" i="19"/>
  <c r="AE131" i="19"/>
  <c r="AE124" i="19"/>
  <c r="AE143" i="19"/>
  <c r="AE110" i="19"/>
  <c r="AE64" i="19"/>
  <c r="AE153" i="19"/>
  <c r="AE149" i="19"/>
  <c r="AE113" i="19"/>
  <c r="AE60" i="19"/>
  <c r="AE141" i="19"/>
  <c r="AE182" i="19"/>
  <c r="AE56" i="19"/>
  <c r="AE47" i="19"/>
  <c r="AE179" i="19"/>
  <c r="AE16" i="19"/>
  <c r="AE37" i="19"/>
  <c r="AE120" i="19"/>
  <c r="AE63" i="19"/>
  <c r="AE59" i="19"/>
  <c r="AE79" i="19"/>
  <c r="AE89" i="19"/>
  <c r="AE116" i="19"/>
  <c r="AE145" i="19"/>
  <c r="AE25" i="19"/>
  <c r="AE74" i="19"/>
  <c r="AE164" i="19"/>
  <c r="AE28" i="19"/>
  <c r="AE189" i="19"/>
  <c r="AE72" i="19"/>
  <c r="AE49" i="19"/>
  <c r="AE66" i="19"/>
  <c r="AE65" i="19"/>
  <c r="AE155" i="19"/>
  <c r="AE20" i="19"/>
  <c r="AE90" i="19"/>
  <c r="AE147" i="19"/>
  <c r="AE150" i="19"/>
  <c r="AE184" i="19"/>
  <c r="AE148" i="19"/>
  <c r="AE92" i="19"/>
  <c r="AE95" i="19"/>
  <c r="AE84" i="19"/>
  <c r="AE175" i="19"/>
  <c r="AE30" i="19"/>
  <c r="AE82" i="19"/>
  <c r="AE78" i="19"/>
  <c r="AE142" i="19"/>
  <c r="AE102" i="19"/>
  <c r="AE127" i="19"/>
  <c r="AE171" i="19"/>
  <c r="AE52" i="19"/>
  <c r="AE115" i="19"/>
  <c r="AE34" i="19"/>
  <c r="AE178" i="19"/>
  <c r="AE180" i="19"/>
  <c r="AE188" i="19"/>
  <c r="AE170" i="19"/>
  <c r="AE11" i="19"/>
  <c r="AE91" i="19"/>
  <c r="AE119" i="19"/>
  <c r="AE186" i="19"/>
  <c r="AE23" i="19"/>
  <c r="AE69" i="19"/>
  <c r="AE135" i="19"/>
  <c r="AE138" i="19"/>
  <c r="AE24" i="19"/>
  <c r="AE146" i="19"/>
  <c r="AE176" i="19"/>
  <c r="AE31" i="19"/>
  <c r="AE87" i="19"/>
  <c r="AE174" i="19"/>
  <c r="AE73" i="19"/>
  <c r="AE98" i="19"/>
  <c r="AE107" i="19"/>
  <c r="AE152" i="19"/>
  <c r="AE40" i="19"/>
  <c r="AE106" i="19"/>
  <c r="AE100" i="19"/>
  <c r="AE123" i="19"/>
  <c r="AE41" i="19"/>
  <c r="AE21" i="19"/>
  <c r="AE71" i="19"/>
  <c r="AE133" i="19"/>
  <c r="AE103" i="19"/>
  <c r="AE61" i="19"/>
  <c r="AE161" i="19"/>
  <c r="AE9" i="19"/>
  <c r="AE108" i="19"/>
  <c r="AE27" i="19"/>
  <c r="AE134" i="19"/>
  <c r="AE15" i="19"/>
  <c r="AE54" i="19"/>
  <c r="AE159" i="19"/>
  <c r="AE137" i="19"/>
  <c r="AE94" i="19"/>
  <c r="AE62" i="19"/>
  <c r="AE42" i="19"/>
  <c r="AE187" i="19"/>
  <c r="AE88" i="19"/>
  <c r="AE97" i="19"/>
  <c r="AE57" i="19"/>
  <c r="AE77" i="19"/>
  <c r="AE83" i="19"/>
  <c r="AE36" i="19"/>
  <c r="AE160" i="19"/>
  <c r="AE10" i="19"/>
  <c r="AE55" i="19"/>
  <c r="AE154" i="19"/>
  <c r="AE129" i="19"/>
  <c r="AE163" i="19"/>
  <c r="AE114" i="19"/>
  <c r="AE58" i="19"/>
  <c r="AE104" i="19"/>
  <c r="AE167" i="19"/>
  <c r="AE139" i="19"/>
  <c r="AE81" i="19"/>
  <c r="AE168" i="19"/>
  <c r="AE190" i="19"/>
  <c r="AE44" i="19"/>
  <c r="AE96" i="19"/>
  <c r="AE140" i="19"/>
  <c r="AE12" i="19"/>
  <c r="AE118" i="19"/>
  <c r="T81" i="19"/>
  <c r="T169" i="19"/>
  <c r="T147" i="19"/>
  <c r="T75" i="19"/>
  <c r="T85" i="19"/>
  <c r="T19" i="19"/>
  <c r="T20" i="19"/>
  <c r="T45" i="19"/>
  <c r="T89" i="19"/>
  <c r="T48" i="19"/>
  <c r="T164" i="19"/>
  <c r="T31" i="19"/>
  <c r="T106" i="19"/>
  <c r="T60" i="19"/>
  <c r="T23" i="19"/>
  <c r="T68" i="19"/>
  <c r="T116" i="19"/>
  <c r="T58" i="19"/>
  <c r="T8" i="19"/>
  <c r="T69" i="19"/>
  <c r="T83" i="19"/>
  <c r="T6" i="19"/>
  <c r="T73" i="19"/>
  <c r="T163" i="19"/>
  <c r="T82" i="19"/>
  <c r="T148" i="19"/>
  <c r="T157" i="19"/>
  <c r="T136" i="19"/>
  <c r="T65" i="19"/>
  <c r="T61" i="19"/>
  <c r="T93" i="19"/>
  <c r="T7" i="19"/>
  <c r="T113" i="19"/>
  <c r="T29" i="19"/>
  <c r="T178" i="19"/>
  <c r="T76" i="19"/>
  <c r="T34" i="19"/>
  <c r="T137" i="19"/>
  <c r="T139" i="19"/>
  <c r="T88" i="19"/>
  <c r="T135" i="19"/>
  <c r="T153" i="19"/>
  <c r="T181" i="19"/>
  <c r="T37" i="19"/>
  <c r="T98" i="19"/>
  <c r="T14" i="19"/>
  <c r="T41" i="19"/>
  <c r="T102" i="19"/>
  <c r="T18" i="19"/>
  <c r="T173" i="19"/>
  <c r="T59" i="19"/>
  <c r="T101" i="19"/>
  <c r="T50" i="19"/>
  <c r="T121" i="19"/>
  <c r="T120" i="19"/>
  <c r="T144" i="19"/>
  <c r="T91" i="19"/>
  <c r="T162" i="19"/>
  <c r="T156" i="19"/>
  <c r="T186" i="19"/>
  <c r="T87" i="19"/>
  <c r="T125" i="19"/>
  <c r="T160" i="19"/>
  <c r="T17" i="19"/>
  <c r="T77" i="19"/>
  <c r="T142" i="19"/>
  <c r="T95" i="19"/>
  <c r="T115" i="19"/>
  <c r="T119" i="19"/>
  <c r="T122" i="19"/>
  <c r="T129" i="19"/>
  <c r="T13" i="19"/>
  <c r="T110" i="19"/>
  <c r="T39" i="19"/>
  <c r="T44" i="19"/>
  <c r="T70" i="19"/>
  <c r="T11" i="19"/>
  <c r="T63" i="19"/>
  <c r="T132" i="19"/>
  <c r="T134" i="19"/>
  <c r="T26" i="19"/>
  <c r="T94" i="19"/>
  <c r="T96" i="19"/>
  <c r="T109" i="19"/>
  <c r="T84" i="19"/>
  <c r="T159" i="19"/>
  <c r="T53" i="19"/>
  <c r="T140" i="19"/>
  <c r="T5" i="19"/>
  <c r="T105" i="19"/>
  <c r="T107" i="19"/>
  <c r="T74" i="19"/>
  <c r="T103" i="19"/>
  <c r="T174" i="19"/>
  <c r="T127" i="19"/>
  <c r="T54" i="19"/>
  <c r="T167" i="19"/>
  <c r="T25" i="19"/>
  <c r="T172" i="19"/>
  <c r="T170" i="19"/>
  <c r="T179" i="19"/>
  <c r="T46" i="19"/>
  <c r="T161" i="19"/>
  <c r="T43" i="19"/>
  <c r="T166" i="19"/>
  <c r="T36" i="19"/>
  <c r="T28" i="19"/>
  <c r="T155" i="19"/>
  <c r="T168" i="19"/>
  <c r="T67" i="19"/>
  <c r="T111" i="19"/>
  <c r="T138" i="19"/>
  <c r="T4" i="19"/>
  <c r="T22" i="19"/>
  <c r="T66" i="19"/>
  <c r="T192" i="19"/>
  <c r="T123" i="19"/>
  <c r="T62" i="19"/>
  <c r="T185" i="19"/>
  <c r="T187" i="19"/>
  <c r="T3" i="19"/>
  <c r="T97" i="19"/>
  <c r="T158" i="19"/>
  <c r="T154" i="19"/>
  <c r="T21" i="19"/>
  <c r="T35" i="19"/>
  <c r="T126" i="19"/>
  <c r="T130" i="19"/>
  <c r="T12" i="19"/>
  <c r="T16" i="19"/>
  <c r="T56" i="19"/>
  <c r="T47" i="19"/>
  <c r="T188" i="19"/>
  <c r="T117" i="19"/>
  <c r="T141" i="19"/>
  <c r="T71" i="19"/>
  <c r="T38" i="19"/>
  <c r="T10" i="19"/>
  <c r="T146" i="19"/>
  <c r="T51" i="19"/>
  <c r="T57" i="19"/>
  <c r="T80" i="19"/>
  <c r="T143" i="19"/>
  <c r="T131" i="19"/>
  <c r="T79" i="19"/>
  <c r="T72" i="19"/>
  <c r="T24" i="19"/>
  <c r="T32" i="19"/>
  <c r="T52" i="19"/>
  <c r="T191" i="19"/>
  <c r="T78" i="19"/>
  <c r="T176" i="19"/>
  <c r="T177" i="19"/>
  <c r="T64" i="19"/>
  <c r="T99" i="19"/>
  <c r="T150" i="19"/>
  <c r="T15" i="19"/>
  <c r="T175" i="19"/>
  <c r="T90" i="19"/>
  <c r="T27" i="19"/>
  <c r="T33" i="19"/>
  <c r="T100" i="19"/>
  <c r="T128" i="19"/>
  <c r="T151" i="19"/>
  <c r="T9" i="19"/>
  <c r="T112" i="19"/>
  <c r="T171" i="19"/>
  <c r="T40" i="19"/>
  <c r="T124" i="19"/>
  <c r="T182" i="19"/>
  <c r="T149" i="19"/>
  <c r="T180" i="19"/>
  <c r="T42" i="19"/>
  <c r="T104" i="19"/>
  <c r="T190" i="19"/>
  <c r="T183" i="19"/>
  <c r="T55" i="19"/>
  <c r="T108" i="19"/>
  <c r="T86" i="19"/>
  <c r="T189" i="19"/>
  <c r="T152" i="19"/>
  <c r="T49" i="19"/>
  <c r="T133" i="19"/>
  <c r="T30" i="19"/>
  <c r="T184" i="19"/>
  <c r="T118" i="19"/>
  <c r="T114" i="19"/>
  <c r="T92" i="19"/>
  <c r="T145" i="19"/>
  <c r="T165" i="19"/>
  <c r="O46" i="19"/>
  <c r="O79" i="19"/>
  <c r="O120" i="19"/>
  <c r="O178" i="19"/>
  <c r="O69" i="19"/>
  <c r="O30" i="19"/>
  <c r="O75" i="19"/>
  <c r="O98" i="19"/>
  <c r="O142" i="19"/>
  <c r="O64" i="19"/>
  <c r="O94" i="19"/>
  <c r="O38" i="19"/>
  <c r="O133" i="19"/>
  <c r="O135" i="19"/>
  <c r="O91" i="19"/>
  <c r="O95" i="19"/>
  <c r="O161" i="19"/>
  <c r="O174" i="19"/>
  <c r="O20" i="19"/>
  <c r="O52" i="19"/>
  <c r="O33" i="19"/>
  <c r="O53" i="19"/>
  <c r="O56" i="19"/>
  <c r="O104" i="19"/>
  <c r="O122" i="19"/>
  <c r="O21" i="19"/>
  <c r="O100" i="19"/>
  <c r="O126" i="19"/>
  <c r="O90" i="19"/>
  <c r="O153" i="19"/>
  <c r="O17" i="19"/>
  <c r="O156" i="19"/>
  <c r="O186" i="19"/>
  <c r="O172" i="19"/>
  <c r="O111" i="19"/>
  <c r="O44" i="19"/>
  <c r="O173" i="19"/>
  <c r="O24" i="19"/>
  <c r="O184" i="19"/>
  <c r="O43" i="19"/>
  <c r="O115" i="19"/>
  <c r="O118" i="19"/>
  <c r="O45" i="19"/>
  <c r="O80" i="19"/>
  <c r="O160" i="19"/>
  <c r="O11" i="19"/>
  <c r="O171" i="19"/>
  <c r="O176" i="19"/>
  <c r="O83" i="19"/>
  <c r="O121" i="19"/>
  <c r="O101" i="19"/>
  <c r="O129" i="19"/>
  <c r="O23" i="19"/>
  <c r="O78" i="19"/>
  <c r="O99" i="19"/>
  <c r="O65" i="19"/>
  <c r="O36" i="19"/>
  <c r="O74" i="19"/>
  <c r="O61" i="19"/>
  <c r="O106" i="19"/>
  <c r="O60" i="19"/>
  <c r="O143" i="19"/>
  <c r="O93" i="19"/>
  <c r="O183" i="19"/>
  <c r="O170" i="19"/>
  <c r="O9" i="19"/>
  <c r="O32" i="19"/>
  <c r="O131" i="19"/>
  <c r="O188" i="19"/>
  <c r="O54" i="19"/>
  <c r="O27" i="19"/>
  <c r="O140" i="19"/>
  <c r="O34" i="19"/>
  <c r="O110" i="19"/>
  <c r="O28" i="19"/>
  <c r="O51" i="19"/>
  <c r="O3" i="19"/>
  <c r="O82" i="19"/>
  <c r="O141" i="19"/>
  <c r="O109" i="19"/>
  <c r="O73" i="19"/>
  <c r="O159" i="19"/>
  <c r="O113" i="19"/>
  <c r="O148" i="19"/>
  <c r="O92" i="19"/>
  <c r="O127" i="19"/>
  <c r="O35" i="19"/>
  <c r="O134" i="19"/>
  <c r="O189" i="19"/>
  <c r="O187" i="19"/>
  <c r="O123" i="19"/>
  <c r="O26" i="19"/>
  <c r="O41" i="19"/>
  <c r="O155" i="19"/>
  <c r="O18" i="19"/>
  <c r="O10" i="19"/>
  <c r="O62" i="19"/>
  <c r="O105" i="19"/>
  <c r="O132" i="19"/>
  <c r="O22" i="19"/>
  <c r="O145" i="19"/>
  <c r="O192" i="19"/>
  <c r="O96" i="19"/>
  <c r="O13" i="19"/>
  <c r="O72" i="19"/>
  <c r="O130" i="19"/>
  <c r="O124" i="19"/>
  <c r="O114" i="19"/>
  <c r="O167" i="19"/>
  <c r="O37" i="19"/>
  <c r="O88" i="19"/>
  <c r="O117" i="19"/>
  <c r="O97" i="19"/>
  <c r="O4" i="19"/>
  <c r="O102" i="19"/>
  <c r="O71" i="19"/>
  <c r="O12" i="19"/>
  <c r="O86" i="19"/>
  <c r="O138" i="19"/>
  <c r="O136" i="19"/>
  <c r="O42" i="19"/>
  <c r="O190" i="19"/>
  <c r="O147" i="19"/>
  <c r="O179" i="19"/>
  <c r="O144" i="19"/>
  <c r="O16" i="19"/>
  <c r="O47" i="19"/>
  <c r="O182" i="19"/>
  <c r="O166" i="19"/>
  <c r="O50" i="19"/>
  <c r="O48" i="19"/>
  <c r="O146" i="19"/>
  <c r="O58" i="19"/>
  <c r="O39" i="19"/>
  <c r="O112" i="19"/>
  <c r="O40" i="19"/>
  <c r="O87" i="19"/>
  <c r="O151" i="19"/>
  <c r="O175" i="19"/>
  <c r="O149" i="19"/>
  <c r="O150" i="19"/>
  <c r="O25" i="19"/>
  <c r="O185" i="19"/>
  <c r="O139" i="19"/>
  <c r="O168" i="19"/>
  <c r="O180" i="19"/>
  <c r="O164" i="19"/>
  <c r="O19" i="19"/>
  <c r="O55" i="19"/>
  <c r="O128" i="19"/>
  <c r="O177" i="19"/>
  <c r="O119" i="19"/>
  <c r="O59" i="19"/>
  <c r="O70" i="19"/>
  <c r="O103" i="19"/>
  <c r="O5" i="19"/>
  <c r="O163" i="19"/>
  <c r="O67" i="19"/>
  <c r="O84" i="19"/>
  <c r="O169" i="19"/>
  <c r="O49" i="19"/>
  <c r="O154" i="19"/>
  <c r="O63" i="19"/>
  <c r="O152" i="19"/>
  <c r="O81" i="19"/>
  <c r="O89" i="19"/>
  <c r="O158" i="19"/>
  <c r="O162" i="19"/>
  <c r="O29" i="19"/>
  <c r="O108" i="19"/>
  <c r="O107" i="19"/>
  <c r="O76" i="19"/>
  <c r="O57" i="19"/>
  <c r="O77" i="19"/>
  <c r="O85" i="19"/>
  <c r="O165" i="19"/>
  <c r="O157" i="19"/>
  <c r="O116" i="19"/>
  <c r="O68" i="19"/>
  <c r="O125" i="19"/>
  <c r="O14" i="19"/>
  <c r="O137" i="19"/>
  <c r="O66" i="19"/>
  <c r="O191" i="19"/>
  <c r="O15" i="19"/>
  <c r="O181" i="19"/>
  <c r="O31" i="19"/>
  <c r="E250" i="19"/>
  <c r="E246" i="19"/>
  <c r="E248" i="19"/>
  <c r="E244" i="19"/>
  <c r="E252" i="19"/>
  <c r="E249" i="19"/>
  <c r="P84" i="19"/>
  <c r="P136" i="19"/>
  <c r="P180" i="19"/>
  <c r="P26" i="19"/>
  <c r="P149" i="19"/>
  <c r="P164" i="19"/>
  <c r="P105" i="19"/>
  <c r="P135" i="19"/>
  <c r="P167" i="19"/>
  <c r="P168" i="19"/>
  <c r="P52" i="19"/>
  <c r="P169" i="19"/>
  <c r="P53" i="19"/>
  <c r="P3" i="19"/>
  <c r="P35" i="19"/>
  <c r="P87" i="19"/>
  <c r="P186" i="19"/>
  <c r="P34" i="19"/>
  <c r="P123" i="19"/>
  <c r="P38" i="19"/>
  <c r="P150" i="19"/>
  <c r="P159" i="19"/>
  <c r="P70" i="19"/>
  <c r="P4" i="19"/>
  <c r="P60" i="19"/>
  <c r="P145" i="19"/>
  <c r="P106" i="19"/>
  <c r="P139" i="19"/>
  <c r="P37" i="19"/>
  <c r="P132" i="19"/>
  <c r="P185" i="19"/>
  <c r="P89" i="19"/>
  <c r="P11" i="19"/>
  <c r="P29" i="19"/>
  <c r="P10" i="19"/>
  <c r="P101" i="19"/>
  <c r="P100" i="19"/>
  <c r="P96" i="19"/>
  <c r="P6" i="19"/>
  <c r="P174" i="19"/>
  <c r="P36" i="19"/>
  <c r="P83" i="19"/>
  <c r="P14" i="19"/>
  <c r="P65" i="19"/>
  <c r="P44" i="19"/>
  <c r="P158" i="19"/>
  <c r="P98" i="19"/>
  <c r="P49" i="19"/>
  <c r="P78" i="19"/>
  <c r="P131" i="19"/>
  <c r="P141" i="19"/>
  <c r="P31" i="19"/>
  <c r="P91" i="19"/>
  <c r="P16" i="19"/>
  <c r="P108" i="19"/>
  <c r="P152" i="19"/>
  <c r="P58" i="19"/>
  <c r="P140" i="19"/>
  <c r="P115" i="19"/>
  <c r="P68" i="19"/>
  <c r="P99" i="19"/>
  <c r="P109" i="19"/>
  <c r="P30" i="19"/>
  <c r="P51" i="19"/>
  <c r="P153" i="19"/>
  <c r="P107" i="19"/>
  <c r="P57" i="19"/>
  <c r="P102" i="19"/>
  <c r="P43" i="19"/>
  <c r="P112" i="19"/>
  <c r="P19" i="19"/>
  <c r="P137" i="19"/>
  <c r="P5" i="19"/>
  <c r="P23" i="19"/>
  <c r="P72" i="19"/>
  <c r="P130" i="19"/>
  <c r="P76" i="19"/>
  <c r="P129" i="19"/>
  <c r="P151" i="19"/>
  <c r="P187" i="19"/>
  <c r="P162" i="19"/>
  <c r="P103" i="19"/>
  <c r="P190" i="19"/>
  <c r="P85" i="19"/>
  <c r="P92" i="19"/>
  <c r="P175" i="19"/>
  <c r="P9" i="19"/>
  <c r="P104" i="19"/>
  <c r="P110" i="19"/>
  <c r="P173" i="19"/>
  <c r="P81" i="19"/>
  <c r="P8" i="19"/>
  <c r="P171" i="19"/>
  <c r="P46" i="19"/>
  <c r="P32" i="19"/>
  <c r="P17" i="19"/>
  <c r="P191" i="19"/>
  <c r="P133" i="19"/>
  <c r="P22" i="19"/>
  <c r="P126" i="19"/>
  <c r="P157" i="19"/>
  <c r="P21" i="19"/>
  <c r="P42" i="19"/>
  <c r="P189" i="19"/>
  <c r="P192" i="19"/>
  <c r="P119" i="19"/>
  <c r="P97" i="19"/>
  <c r="P41" i="19"/>
  <c r="P64" i="19"/>
  <c r="P146" i="19"/>
  <c r="P24" i="19"/>
  <c r="P161" i="19"/>
  <c r="P172" i="19"/>
  <c r="P184" i="19"/>
  <c r="P15" i="19"/>
  <c r="P156" i="19"/>
  <c r="P88" i="19"/>
  <c r="P160" i="19"/>
  <c r="P122" i="19"/>
  <c r="P148" i="19"/>
  <c r="P111" i="19"/>
  <c r="P12" i="19"/>
  <c r="P118" i="19"/>
  <c r="P62" i="19"/>
  <c r="P50" i="19"/>
  <c r="P181" i="19"/>
  <c r="P80" i="19"/>
  <c r="P176" i="19"/>
  <c r="P138" i="19"/>
  <c r="P74" i="19"/>
  <c r="P66" i="19"/>
  <c r="P116" i="19"/>
  <c r="P93" i="19"/>
  <c r="P47" i="19"/>
  <c r="P142" i="19"/>
  <c r="P18" i="19"/>
  <c r="P178" i="19"/>
  <c r="P39" i="19"/>
  <c r="P55" i="19"/>
  <c r="P79" i="19"/>
  <c r="P63" i="19"/>
  <c r="P20" i="19"/>
  <c r="P77" i="19"/>
  <c r="P45" i="19"/>
  <c r="P163" i="19"/>
  <c r="P71" i="19"/>
  <c r="P179" i="19"/>
  <c r="P61" i="19"/>
  <c r="P143" i="19"/>
  <c r="P94" i="19"/>
  <c r="P56" i="19"/>
  <c r="P86" i="19"/>
  <c r="P75" i="19"/>
  <c r="P182" i="19"/>
  <c r="P28" i="19"/>
  <c r="P33" i="19"/>
  <c r="P165" i="19"/>
  <c r="P113" i="19"/>
  <c r="P27" i="19"/>
  <c r="P154" i="19"/>
  <c r="P125" i="19"/>
  <c r="P73" i="19"/>
  <c r="P134" i="19"/>
  <c r="P120" i="19"/>
  <c r="P54" i="19"/>
  <c r="P183" i="19"/>
  <c r="P90" i="19"/>
  <c r="P25" i="19"/>
  <c r="P67" i="19"/>
  <c r="P82" i="19"/>
  <c r="P188" i="19"/>
  <c r="P127" i="19"/>
  <c r="P114" i="19"/>
  <c r="P124" i="19"/>
  <c r="P48" i="19"/>
  <c r="P59" i="19"/>
  <c r="P144" i="19"/>
  <c r="P166" i="19"/>
  <c r="P147" i="19"/>
  <c r="P121" i="19"/>
  <c r="P69" i="19"/>
  <c r="P40" i="19"/>
  <c r="P7" i="19"/>
  <c r="P170" i="19"/>
  <c r="P95" i="19"/>
  <c r="P117" i="19"/>
  <c r="P13" i="19"/>
  <c r="P155" i="19"/>
  <c r="P177" i="19"/>
  <c r="P128" i="19"/>
  <c r="V18" i="19"/>
  <c r="V37" i="19"/>
  <c r="V56" i="19"/>
  <c r="V77" i="19"/>
  <c r="V167" i="19"/>
  <c r="V97" i="19"/>
  <c r="V176" i="19"/>
  <c r="V123" i="19"/>
  <c r="V126" i="19"/>
  <c r="V137" i="19"/>
  <c r="V151" i="19"/>
  <c r="V184" i="19"/>
  <c r="V106" i="19"/>
  <c r="V182" i="19"/>
  <c r="V9" i="19"/>
  <c r="V190" i="19"/>
  <c r="V40" i="19"/>
  <c r="V57" i="19"/>
  <c r="V142" i="19"/>
  <c r="V45" i="19"/>
  <c r="V71" i="19"/>
  <c r="V160" i="19"/>
  <c r="V53" i="19"/>
  <c r="V35" i="19"/>
  <c r="V107" i="19"/>
  <c r="V150" i="19"/>
  <c r="V98" i="19"/>
  <c r="V187" i="19"/>
  <c r="V49" i="19"/>
  <c r="V101" i="19"/>
  <c r="V51" i="19"/>
  <c r="V104" i="19"/>
  <c r="V100" i="19"/>
  <c r="V143" i="19"/>
  <c r="V14" i="19"/>
  <c r="V87" i="19"/>
  <c r="V120" i="19"/>
  <c r="V112" i="19"/>
  <c r="V152" i="19"/>
  <c r="V21" i="19"/>
  <c r="V94" i="19"/>
  <c r="V99" i="19"/>
  <c r="V6" i="19"/>
  <c r="V86" i="19"/>
  <c r="V68" i="19"/>
  <c r="V82" i="19"/>
  <c r="V34" i="19"/>
  <c r="V147" i="19"/>
  <c r="V93" i="19"/>
  <c r="V50" i="19"/>
  <c r="V22" i="19"/>
  <c r="V96" i="19"/>
  <c r="V13" i="19"/>
  <c r="V171" i="19"/>
  <c r="V189" i="19"/>
  <c r="V90" i="19"/>
  <c r="V177" i="19"/>
  <c r="V95" i="19"/>
  <c r="V155" i="19"/>
  <c r="V178" i="19"/>
  <c r="V89" i="19"/>
  <c r="V47" i="19"/>
  <c r="V85" i="19"/>
  <c r="V179" i="19"/>
  <c r="V61" i="19"/>
  <c r="V7" i="19"/>
  <c r="V154" i="19"/>
  <c r="V58" i="19"/>
  <c r="V121" i="19"/>
  <c r="V117" i="19"/>
  <c r="V69" i="19"/>
  <c r="V109" i="19"/>
  <c r="V174" i="19"/>
  <c r="V164" i="19"/>
  <c r="V105" i="19"/>
  <c r="V168" i="19"/>
  <c r="V67" i="19"/>
  <c r="V118" i="19"/>
  <c r="V162" i="19"/>
  <c r="V80" i="19"/>
  <c r="V116" i="19"/>
  <c r="V133" i="19"/>
  <c r="V48" i="19"/>
  <c r="V11" i="19"/>
  <c r="V16" i="19"/>
  <c r="V163" i="19"/>
  <c r="V62" i="19"/>
  <c r="V72" i="19"/>
  <c r="V124" i="19"/>
  <c r="V166" i="19"/>
  <c r="V28" i="19"/>
  <c r="V26" i="19"/>
  <c r="V30" i="19"/>
  <c r="V78" i="19"/>
  <c r="V25" i="19"/>
  <c r="V46" i="19"/>
  <c r="V60" i="19"/>
  <c r="V29" i="19"/>
  <c r="V23" i="19"/>
  <c r="V170" i="19"/>
  <c r="V159" i="19"/>
  <c r="V180" i="19"/>
  <c r="V158" i="19"/>
  <c r="V138" i="19"/>
  <c r="V79" i="19"/>
  <c r="V92" i="19"/>
  <c r="V76" i="19"/>
  <c r="V41" i="19"/>
  <c r="V146" i="19"/>
  <c r="V156" i="19"/>
  <c r="V70" i="19"/>
  <c r="V135" i="19"/>
  <c r="V129" i="19"/>
  <c r="V12" i="19"/>
  <c r="V122" i="19"/>
  <c r="V66" i="19"/>
  <c r="V27" i="19"/>
  <c r="V192" i="19"/>
  <c r="V175" i="19"/>
  <c r="V140" i="19"/>
  <c r="V83" i="19"/>
  <c r="V153" i="19"/>
  <c r="V8" i="19"/>
  <c r="V111" i="19"/>
  <c r="V73" i="19"/>
  <c r="V19" i="19"/>
  <c r="V43" i="19"/>
  <c r="V127" i="19"/>
  <c r="V125" i="19"/>
  <c r="V42" i="19"/>
  <c r="V32" i="19"/>
  <c r="V130" i="19"/>
  <c r="V185" i="19"/>
  <c r="V157" i="19"/>
  <c r="V108" i="19"/>
  <c r="V17" i="19"/>
  <c r="V188" i="19"/>
  <c r="V141" i="19"/>
  <c r="V131" i="19"/>
  <c r="V15" i="19"/>
  <c r="V91" i="19"/>
  <c r="V75" i="19"/>
  <c r="V183" i="19"/>
  <c r="V148" i="19"/>
  <c r="V84" i="19"/>
  <c r="V4" i="19"/>
  <c r="V5" i="19"/>
  <c r="V132" i="19"/>
  <c r="V169" i="19"/>
  <c r="V102" i="19"/>
  <c r="V113" i="19"/>
  <c r="V173" i="19"/>
  <c r="V54" i="19"/>
  <c r="V145" i="19"/>
  <c r="V144" i="19"/>
  <c r="V134" i="19"/>
  <c r="V136" i="19"/>
  <c r="V63" i="19"/>
  <c r="V103" i="19"/>
  <c r="V119" i="19"/>
  <c r="V3" i="19"/>
  <c r="V65" i="19"/>
  <c r="V161" i="19"/>
  <c r="V20" i="19"/>
  <c r="V44" i="19"/>
  <c r="V10" i="19"/>
  <c r="V149" i="19"/>
  <c r="V31" i="19"/>
  <c r="V115" i="19"/>
  <c r="V181" i="19"/>
  <c r="V52" i="19"/>
  <c r="V128" i="19"/>
  <c r="V55" i="19"/>
  <c r="V172" i="19"/>
  <c r="V33" i="19"/>
  <c r="V88" i="19"/>
  <c r="V186" i="19"/>
  <c r="V39" i="19"/>
  <c r="V114" i="19"/>
  <c r="V139" i="19"/>
  <c r="V64" i="19"/>
  <c r="V81" i="19"/>
  <c r="V36" i="19"/>
  <c r="V110" i="19"/>
  <c r="V165" i="19"/>
  <c r="V24" i="19"/>
  <c r="V191" i="19"/>
  <c r="V38" i="19"/>
  <c r="V74" i="19"/>
  <c r="V59" i="19"/>
  <c r="AG80" i="19"/>
  <c r="AG169" i="19"/>
  <c r="AG70" i="19"/>
  <c r="AG117" i="19"/>
  <c r="AG111" i="19"/>
  <c r="AG136" i="19"/>
  <c r="AG73" i="19"/>
  <c r="AG39" i="19"/>
  <c r="AG71" i="19"/>
  <c r="AG107" i="19"/>
  <c r="AG60" i="19"/>
  <c r="AG7" i="19"/>
  <c r="AG93" i="19"/>
  <c r="AG67" i="19"/>
  <c r="AG191" i="19"/>
  <c r="AG182" i="19"/>
  <c r="AG84" i="19"/>
  <c r="AG41" i="19"/>
  <c r="AG75" i="19"/>
  <c r="AG133" i="19"/>
  <c r="AG125" i="19"/>
  <c r="AG58" i="19"/>
  <c r="AG114" i="19"/>
  <c r="AG99" i="19"/>
  <c r="AG76" i="19"/>
  <c r="AG49" i="19"/>
  <c r="AG92" i="19"/>
  <c r="AG95" i="19"/>
  <c r="AG162" i="19"/>
  <c r="AG156" i="19"/>
  <c r="AG141" i="19"/>
  <c r="AG101" i="19"/>
  <c r="AG61" i="19"/>
  <c r="AG20" i="19"/>
  <c r="AG47" i="19"/>
  <c r="AG130" i="19"/>
  <c r="AG5" i="19"/>
  <c r="AG88" i="19"/>
  <c r="AG29" i="19"/>
  <c r="AG126" i="19"/>
  <c r="AG106" i="19"/>
  <c r="AG128" i="19"/>
  <c r="AG37" i="19"/>
  <c r="AG94" i="19"/>
  <c r="AG78" i="19"/>
  <c r="AG155" i="19"/>
  <c r="AG66" i="19"/>
  <c r="AG56" i="19"/>
  <c r="AG12" i="19"/>
  <c r="AG65" i="19"/>
  <c r="AG108" i="19"/>
  <c r="AG96" i="19"/>
  <c r="AG157" i="19"/>
  <c r="AG176" i="19"/>
  <c r="AG174" i="19"/>
  <c r="AG134" i="19"/>
  <c r="AG139" i="19"/>
  <c r="AG159" i="19"/>
  <c r="AG151" i="19"/>
  <c r="AG164" i="19"/>
  <c r="AG85" i="19"/>
  <c r="AG62" i="19"/>
  <c r="AG79" i="19"/>
  <c r="AG91" i="19"/>
  <c r="AG178" i="19"/>
  <c r="AG181" i="19"/>
  <c r="AG98" i="19"/>
  <c r="AG110" i="19"/>
  <c r="AG129" i="19"/>
  <c r="AG145" i="19"/>
  <c r="AG17" i="19"/>
  <c r="AG13" i="19"/>
  <c r="AG23" i="19"/>
  <c r="AG59" i="19"/>
  <c r="AG160" i="19"/>
  <c r="AG102" i="19"/>
  <c r="AG192" i="19"/>
  <c r="AG6" i="19"/>
  <c r="AG9" i="19"/>
  <c r="AG116" i="19"/>
  <c r="AG46" i="19"/>
  <c r="AG177" i="19"/>
  <c r="AG188" i="19"/>
  <c r="AG42" i="19"/>
  <c r="AG127" i="19"/>
  <c r="AG51" i="19"/>
  <c r="AG86" i="19"/>
  <c r="AG89" i="19"/>
  <c r="AG8" i="19"/>
  <c r="AG166" i="19"/>
  <c r="AG21" i="19"/>
  <c r="AG119" i="19"/>
  <c r="AG30" i="19"/>
  <c r="AG187" i="19"/>
  <c r="AG90" i="19"/>
  <c r="AG143" i="19"/>
  <c r="AG172" i="19"/>
  <c r="AG132" i="19"/>
  <c r="AG109" i="19"/>
  <c r="AG112" i="19"/>
  <c r="AG142" i="19"/>
  <c r="AG74" i="19"/>
  <c r="AG24" i="19"/>
  <c r="AG16" i="19"/>
  <c r="AG168" i="19"/>
  <c r="AG22" i="19"/>
  <c r="AG63" i="19"/>
  <c r="AG149" i="19"/>
  <c r="AG147" i="19"/>
  <c r="AG158" i="19"/>
  <c r="AG131" i="19"/>
  <c r="AG34" i="19"/>
  <c r="AG3" i="19"/>
  <c r="AG118" i="19"/>
  <c r="AG122" i="19"/>
  <c r="AG54" i="19"/>
  <c r="AG14" i="19"/>
  <c r="AG190" i="19"/>
  <c r="AG19" i="19"/>
  <c r="AG183" i="19"/>
  <c r="AG87" i="19"/>
  <c r="AG10" i="19"/>
  <c r="AG28" i="19"/>
  <c r="AG124" i="19"/>
  <c r="AG138" i="19"/>
  <c r="AG44" i="19"/>
  <c r="AG4" i="19"/>
  <c r="AG163" i="19"/>
  <c r="AG184" i="19"/>
  <c r="AG18" i="19"/>
  <c r="AG153" i="19"/>
  <c r="AG180" i="19"/>
  <c r="AG25" i="19"/>
  <c r="AG36" i="19"/>
  <c r="AG103" i="19"/>
  <c r="AG82" i="19"/>
  <c r="AG105" i="19"/>
  <c r="AG144" i="19"/>
  <c r="AG55" i="19"/>
  <c r="AG33" i="19"/>
  <c r="AG140" i="19"/>
  <c r="AG135" i="19"/>
  <c r="AG35" i="19"/>
  <c r="AG68" i="19"/>
  <c r="AG77" i="19"/>
  <c r="AG171" i="19"/>
  <c r="AG121" i="19"/>
  <c r="AG81" i="19"/>
  <c r="AG27" i="19"/>
  <c r="AG113" i="19"/>
  <c r="AG152" i="19"/>
  <c r="AG43" i="19"/>
  <c r="AG40" i="19"/>
  <c r="AG165" i="19"/>
  <c r="AG32" i="19"/>
  <c r="AG179" i="19"/>
  <c r="AG31" i="19"/>
  <c r="AG11" i="19"/>
  <c r="AG148" i="19"/>
  <c r="AG64" i="19"/>
  <c r="AG52" i="19"/>
  <c r="AG57" i="19"/>
  <c r="AG123" i="19"/>
  <c r="AG100" i="19"/>
  <c r="AG104" i="19"/>
  <c r="AG137" i="19"/>
  <c r="AG50" i="19"/>
  <c r="AG167" i="19"/>
  <c r="AG154" i="19"/>
  <c r="AG97" i="19"/>
  <c r="AG146" i="19"/>
  <c r="AG72" i="19"/>
  <c r="AG83" i="19"/>
  <c r="AG161" i="19"/>
  <c r="AG53" i="19"/>
  <c r="AG120" i="19"/>
  <c r="AG170" i="19"/>
  <c r="AG189" i="19"/>
  <c r="AG173" i="19"/>
  <c r="AG48" i="19"/>
  <c r="AG175" i="19"/>
  <c r="AG26" i="19"/>
  <c r="AG38" i="19"/>
  <c r="AG185" i="19"/>
  <c r="AG115" i="19"/>
  <c r="AG45" i="19"/>
  <c r="AG69" i="19"/>
  <c r="AG186" i="19"/>
  <c r="AG150" i="19"/>
  <c r="AG15" i="19"/>
  <c r="AF49" i="19"/>
  <c r="AF38" i="19"/>
  <c r="AF71" i="19"/>
  <c r="AF65" i="19"/>
  <c r="AF69" i="19"/>
  <c r="AF11" i="19"/>
  <c r="AF128" i="19"/>
  <c r="AF143" i="19"/>
  <c r="AF46" i="19"/>
  <c r="AF182" i="19"/>
  <c r="AF126" i="19"/>
  <c r="AF168" i="19"/>
  <c r="AF41" i="19"/>
  <c r="AF163" i="19"/>
  <c r="AF139" i="19"/>
  <c r="AF174" i="19"/>
  <c r="AF176" i="19"/>
  <c r="AF175" i="19"/>
  <c r="AF102" i="19"/>
  <c r="AF115" i="19"/>
  <c r="AF32" i="19"/>
  <c r="AF85" i="19"/>
  <c r="AF82" i="19"/>
  <c r="AF127" i="19"/>
  <c r="AF64" i="19"/>
  <c r="AF4" i="19"/>
  <c r="AF140" i="19"/>
  <c r="AF70" i="19"/>
  <c r="AF156" i="19"/>
  <c r="AF185" i="19"/>
  <c r="AF132" i="19"/>
  <c r="AF171" i="19"/>
  <c r="AF187" i="19"/>
  <c r="AF51" i="19"/>
  <c r="AF42" i="19"/>
  <c r="AF89" i="19"/>
  <c r="AF72" i="19"/>
  <c r="AF78" i="19"/>
  <c r="AF119" i="19"/>
  <c r="AF112" i="19"/>
  <c r="AF183" i="19"/>
  <c r="AF87" i="19"/>
  <c r="AF73" i="19"/>
  <c r="AF93" i="19"/>
  <c r="AF150" i="19"/>
  <c r="AF108" i="19"/>
  <c r="AF114" i="19"/>
  <c r="AF160" i="19"/>
  <c r="AF16" i="19"/>
  <c r="AF8" i="19"/>
  <c r="AF159" i="19"/>
  <c r="AF155" i="19"/>
  <c r="AF10" i="19"/>
  <c r="AF136" i="19"/>
  <c r="AF125" i="19"/>
  <c r="AF189" i="19"/>
  <c r="AF18" i="19"/>
  <c r="AF26" i="19"/>
  <c r="AF67" i="19"/>
  <c r="AF6" i="19"/>
  <c r="AF158" i="19"/>
  <c r="AF149" i="19"/>
  <c r="AF9" i="19"/>
  <c r="AF43" i="19"/>
  <c r="AF130" i="19"/>
  <c r="AF100" i="19"/>
  <c r="AF17" i="19"/>
  <c r="AF145" i="19"/>
  <c r="AF56" i="19"/>
  <c r="AF44" i="19"/>
  <c r="AF80" i="19"/>
  <c r="AF37" i="19"/>
  <c r="AF107" i="19"/>
  <c r="AF39" i="19"/>
  <c r="AF154" i="19"/>
  <c r="AF129" i="19"/>
  <c r="AF188" i="19"/>
  <c r="AF191" i="19"/>
  <c r="AF15" i="19"/>
  <c r="AF111" i="19"/>
  <c r="AF45" i="19"/>
  <c r="AF117" i="19"/>
  <c r="AF77" i="19"/>
  <c r="AF165" i="19"/>
  <c r="AF110" i="19"/>
  <c r="AF105" i="19"/>
  <c r="AF103" i="19"/>
  <c r="AF28" i="19"/>
  <c r="AF48" i="19"/>
  <c r="AF55" i="19"/>
  <c r="AF22" i="19"/>
  <c r="AF169" i="19"/>
  <c r="AF36" i="19"/>
  <c r="AF35" i="19"/>
  <c r="AF192" i="19"/>
  <c r="AF3" i="19"/>
  <c r="AF99" i="19"/>
  <c r="AF47" i="19"/>
  <c r="AF162" i="19"/>
  <c r="AF21" i="19"/>
  <c r="AF59" i="19"/>
  <c r="AF74" i="19"/>
  <c r="AF19" i="19"/>
  <c r="AF177" i="19"/>
  <c r="AF68" i="19"/>
  <c r="AF61" i="19"/>
  <c r="AF184" i="19"/>
  <c r="AF57" i="19"/>
  <c r="AF90" i="19"/>
  <c r="AF83" i="19"/>
  <c r="AF54" i="19"/>
  <c r="AF91" i="19"/>
  <c r="AF122" i="19"/>
  <c r="AF186" i="19"/>
  <c r="AF118" i="19"/>
  <c r="AF180" i="19"/>
  <c r="AF138" i="19"/>
  <c r="AF58" i="19"/>
  <c r="AF190" i="19"/>
  <c r="AF123" i="19"/>
  <c r="AF12" i="19"/>
  <c r="AF63" i="19"/>
  <c r="AF14" i="19"/>
  <c r="AF7" i="19"/>
  <c r="AF98" i="19"/>
  <c r="AF178" i="19"/>
  <c r="AF144" i="19"/>
  <c r="AF88" i="19"/>
  <c r="AF141" i="19"/>
  <c r="AF52" i="19"/>
  <c r="AF33" i="19"/>
  <c r="AF181" i="19"/>
  <c r="AF75" i="19"/>
  <c r="AF66" i="19"/>
  <c r="AF161" i="19"/>
  <c r="AF120" i="19"/>
  <c r="AF31" i="19"/>
  <c r="AF148" i="19"/>
  <c r="AF167" i="19"/>
  <c r="AF23" i="19"/>
  <c r="AF116" i="19"/>
  <c r="AF124" i="19"/>
  <c r="AF92" i="19"/>
  <c r="AF24" i="19"/>
  <c r="AF135" i="19"/>
  <c r="AF29" i="19"/>
  <c r="AF121" i="19"/>
  <c r="AF60" i="19"/>
  <c r="AF147" i="19"/>
  <c r="AF79" i="19"/>
  <c r="AF95" i="19"/>
  <c r="AF173" i="19"/>
  <c r="AF137" i="19"/>
  <c r="AF30" i="19"/>
  <c r="AF133" i="19"/>
  <c r="AF34" i="19"/>
  <c r="AF106" i="19"/>
  <c r="AF146" i="19"/>
  <c r="AF153" i="19"/>
  <c r="AF5" i="19"/>
  <c r="AF84" i="19"/>
  <c r="AF62" i="19"/>
  <c r="AF172" i="19"/>
  <c r="AF76" i="19"/>
  <c r="AF157" i="19"/>
  <c r="AF20" i="19"/>
  <c r="AF50" i="19"/>
  <c r="AF53" i="19"/>
  <c r="AF13" i="19"/>
  <c r="AF96" i="19"/>
  <c r="AF97" i="19"/>
  <c r="AF164" i="19"/>
  <c r="AF113" i="19"/>
  <c r="AF131" i="19"/>
  <c r="AF151" i="19"/>
  <c r="AF40" i="19"/>
  <c r="AF86" i="19"/>
  <c r="AF25" i="19"/>
  <c r="AF27" i="19"/>
  <c r="AF152" i="19"/>
  <c r="AF94" i="19"/>
  <c r="AF101" i="19"/>
  <c r="AF142" i="19"/>
  <c r="AF134" i="19"/>
  <c r="AF166" i="19"/>
  <c r="AF179" i="19"/>
  <c r="AF170" i="19"/>
  <c r="AF109" i="19"/>
  <c r="AF81" i="19"/>
  <c r="AF104" i="19"/>
  <c r="S124" i="19"/>
  <c r="S6" i="19"/>
  <c r="S149" i="19"/>
  <c r="S91" i="19"/>
  <c r="S134" i="19"/>
  <c r="S69" i="19"/>
  <c r="S121" i="19"/>
  <c r="S10" i="19"/>
  <c r="S166" i="19"/>
  <c r="S53" i="19"/>
  <c r="S136" i="19"/>
  <c r="S123" i="19"/>
  <c r="S90" i="19"/>
  <c r="S56" i="19"/>
  <c r="S147" i="19"/>
  <c r="S85" i="19"/>
  <c r="S156" i="19"/>
  <c r="S50" i="19"/>
  <c r="S174" i="19"/>
  <c r="S152" i="19"/>
  <c r="S126" i="19"/>
  <c r="S65" i="19"/>
  <c r="S76" i="19"/>
  <c r="S13" i="19"/>
  <c r="S94" i="19"/>
  <c r="S160" i="19"/>
  <c r="S118" i="19"/>
  <c r="S146" i="19"/>
  <c r="S78" i="19"/>
  <c r="S31" i="19"/>
  <c r="S117" i="19"/>
  <c r="S155" i="19"/>
  <c r="S142" i="19"/>
  <c r="S33" i="19"/>
  <c r="S89" i="19"/>
  <c r="S133" i="19"/>
  <c r="S141" i="19"/>
  <c r="S12" i="19"/>
  <c r="S39" i="19"/>
  <c r="S103" i="19"/>
  <c r="S75" i="19"/>
  <c r="S165" i="19"/>
  <c r="S38" i="19"/>
  <c r="S157" i="19"/>
  <c r="S47" i="19"/>
  <c r="S24" i="19"/>
  <c r="S20" i="19"/>
  <c r="S40" i="19"/>
  <c r="S177" i="19"/>
  <c r="S153" i="19"/>
  <c r="S112" i="19"/>
  <c r="S110" i="19"/>
  <c r="S59" i="19"/>
  <c r="S30" i="19"/>
  <c r="S28" i="19"/>
  <c r="S99" i="19"/>
  <c r="S15" i="19"/>
  <c r="S83" i="19"/>
  <c r="S29" i="19"/>
  <c r="S173" i="19"/>
  <c r="S51" i="19"/>
  <c r="S189" i="19"/>
  <c r="S184" i="19"/>
  <c r="S22" i="19"/>
  <c r="S32" i="19"/>
  <c r="S17" i="19"/>
  <c r="S72" i="19"/>
  <c r="S163" i="19"/>
  <c r="S113" i="19"/>
  <c r="S37" i="19"/>
  <c r="S82" i="19"/>
  <c r="S23" i="19"/>
  <c r="S144" i="19"/>
  <c r="S111" i="19"/>
  <c r="S70" i="19"/>
  <c r="S44" i="19"/>
  <c r="S187" i="19"/>
  <c r="S62" i="19"/>
  <c r="S183" i="19"/>
  <c r="S58" i="19"/>
  <c r="S4" i="19"/>
  <c r="S170" i="19"/>
  <c r="S179" i="19"/>
  <c r="S135" i="19"/>
  <c r="S101" i="19"/>
  <c r="S66" i="19"/>
  <c r="S27" i="19"/>
  <c r="S67" i="19"/>
  <c r="S95" i="19"/>
  <c r="S132" i="19"/>
  <c r="S178" i="19"/>
  <c r="S11" i="19"/>
  <c r="S25" i="19"/>
  <c r="S52" i="19"/>
  <c r="S5" i="19"/>
  <c r="S130" i="19"/>
  <c r="S169" i="19"/>
  <c r="S14" i="19"/>
  <c r="S79" i="19"/>
  <c r="S114" i="19"/>
  <c r="S131" i="19"/>
  <c r="S129" i="19"/>
  <c r="S143" i="19"/>
  <c r="S128" i="19"/>
  <c r="S145" i="19"/>
  <c r="S61" i="19"/>
  <c r="S171" i="19"/>
  <c r="S46" i="19"/>
  <c r="S26" i="19"/>
  <c r="S80" i="19"/>
  <c r="S148" i="19"/>
  <c r="S127" i="19"/>
  <c r="S158" i="19"/>
  <c r="S167" i="19"/>
  <c r="S159" i="19"/>
  <c r="S19" i="19"/>
  <c r="S48" i="19"/>
  <c r="S64" i="19"/>
  <c r="S186" i="19"/>
  <c r="S8" i="19"/>
  <c r="S34" i="19"/>
  <c r="S139" i="19"/>
  <c r="S138" i="19"/>
  <c r="S55" i="19"/>
  <c r="S125" i="19"/>
  <c r="S115" i="19"/>
  <c r="S192" i="19"/>
  <c r="S9" i="19"/>
  <c r="S86" i="19"/>
  <c r="S172" i="19"/>
  <c r="S182" i="19"/>
  <c r="S92" i="19"/>
  <c r="S116" i="19"/>
  <c r="S190" i="19"/>
  <c r="S150" i="19"/>
  <c r="S137" i="19"/>
  <c r="S100" i="19"/>
  <c r="S81" i="19"/>
  <c r="S180" i="19"/>
  <c r="S18" i="19"/>
  <c r="S96" i="19"/>
  <c r="S109" i="19"/>
  <c r="S98" i="19"/>
  <c r="S120" i="19"/>
  <c r="S164" i="19"/>
  <c r="S60" i="19"/>
  <c r="S176" i="19"/>
  <c r="S140" i="19"/>
  <c r="S43" i="19"/>
  <c r="S41" i="19"/>
  <c r="S88" i="19"/>
  <c r="S16" i="19"/>
  <c r="S191" i="19"/>
  <c r="S3" i="19"/>
  <c r="S54" i="19"/>
  <c r="S119" i="19"/>
  <c r="S107" i="19"/>
  <c r="S97" i="19"/>
  <c r="S102" i="19"/>
  <c r="S68" i="19"/>
  <c r="S84" i="19"/>
  <c r="S63" i="19"/>
  <c r="S7" i="19"/>
  <c r="S35" i="19"/>
  <c r="S181" i="19"/>
  <c r="S71" i="19"/>
  <c r="S168" i="19"/>
  <c r="S49" i="19"/>
  <c r="S93" i="19"/>
  <c r="S151" i="19"/>
  <c r="S188" i="19"/>
  <c r="S122" i="19"/>
  <c r="S36" i="19"/>
  <c r="S74" i="19"/>
  <c r="S104" i="19"/>
  <c r="S45" i="19"/>
  <c r="S77" i="19"/>
  <c r="S57" i="19"/>
  <c r="S175" i="19"/>
  <c r="S106" i="19"/>
  <c r="S154" i="19"/>
  <c r="S161" i="19"/>
  <c r="S185" i="19"/>
  <c r="S108" i="19"/>
  <c r="S73" i="19"/>
  <c r="S21" i="19"/>
  <c r="S42" i="19"/>
  <c r="S105" i="19"/>
  <c r="S87" i="19"/>
  <c r="S162" i="19"/>
  <c r="U67" i="19"/>
  <c r="U186" i="19"/>
  <c r="U26" i="19"/>
  <c r="U95" i="19"/>
  <c r="U169" i="19"/>
  <c r="U100" i="19"/>
  <c r="U127" i="19"/>
  <c r="U116" i="19"/>
  <c r="U191" i="19"/>
  <c r="U96" i="19"/>
  <c r="U8" i="19"/>
  <c r="U80" i="19"/>
  <c r="U160" i="19"/>
  <c r="U25" i="19"/>
  <c r="U93" i="19"/>
  <c r="U50" i="19"/>
  <c r="U79" i="19"/>
  <c r="U40" i="19"/>
  <c r="U132" i="19"/>
  <c r="U48" i="19"/>
  <c r="U102" i="19"/>
  <c r="U18" i="19"/>
  <c r="U16" i="19"/>
  <c r="U14" i="19"/>
  <c r="U107" i="19"/>
  <c r="U66" i="19"/>
  <c r="U41" i="19"/>
  <c r="U139" i="19"/>
  <c r="U36" i="19"/>
  <c r="U64" i="19"/>
  <c r="U140" i="19"/>
  <c r="U148" i="19"/>
  <c r="U46" i="19"/>
  <c r="U172" i="19"/>
  <c r="U92" i="19"/>
  <c r="U81" i="19"/>
  <c r="U130" i="19"/>
  <c r="U161" i="19"/>
  <c r="U162" i="19"/>
  <c r="U163" i="19"/>
  <c r="U176" i="19"/>
  <c r="U155" i="19"/>
  <c r="U165" i="19"/>
  <c r="U51" i="19"/>
  <c r="U60" i="19"/>
  <c r="U78" i="19"/>
  <c r="U181" i="19"/>
  <c r="U99" i="19"/>
  <c r="U117" i="19"/>
  <c r="U6" i="19"/>
  <c r="U131" i="19"/>
  <c r="U153" i="19"/>
  <c r="U21" i="19"/>
  <c r="U112" i="19"/>
  <c r="U29" i="19"/>
  <c r="U56" i="19"/>
  <c r="U164" i="19"/>
  <c r="U30" i="19"/>
  <c r="U52" i="19"/>
  <c r="U98" i="19"/>
  <c r="U12" i="19"/>
  <c r="U82" i="19"/>
  <c r="U159" i="19"/>
  <c r="U105" i="19"/>
  <c r="U38" i="19"/>
  <c r="U83" i="19"/>
  <c r="U190" i="19"/>
  <c r="U109" i="19"/>
  <c r="U17" i="19"/>
  <c r="U47" i="19"/>
  <c r="U136" i="19"/>
  <c r="U88" i="19"/>
  <c r="U97" i="19"/>
  <c r="U170" i="19"/>
  <c r="U192" i="19"/>
  <c r="U90" i="19"/>
  <c r="U122" i="19"/>
  <c r="U73" i="19"/>
  <c r="U43" i="19"/>
  <c r="U147" i="19"/>
  <c r="U166" i="19"/>
  <c r="U115" i="19"/>
  <c r="U173" i="19"/>
  <c r="U10" i="19"/>
  <c r="U145" i="19"/>
  <c r="U71" i="19"/>
  <c r="U189" i="19"/>
  <c r="U157" i="19"/>
  <c r="U137" i="19"/>
  <c r="U20" i="19"/>
  <c r="U187" i="19"/>
  <c r="U74" i="19"/>
  <c r="U110" i="19"/>
  <c r="U146" i="19"/>
  <c r="U63" i="19"/>
  <c r="U85" i="19"/>
  <c r="U111" i="19"/>
  <c r="U91" i="19"/>
  <c r="U182" i="19"/>
  <c r="U171" i="19"/>
  <c r="U123" i="19"/>
  <c r="U35" i="19"/>
  <c r="U69" i="19"/>
  <c r="U134" i="19"/>
  <c r="U32" i="19"/>
  <c r="U143" i="19"/>
  <c r="U156" i="19"/>
  <c r="U4" i="19"/>
  <c r="U55" i="19"/>
  <c r="U54" i="19"/>
  <c r="U167" i="19"/>
  <c r="U108" i="19"/>
  <c r="U27" i="19"/>
  <c r="U24" i="19"/>
  <c r="U184" i="19"/>
  <c r="U174" i="19"/>
  <c r="U152" i="19"/>
  <c r="U53" i="19"/>
  <c r="U75" i="19"/>
  <c r="U33" i="19"/>
  <c r="U125" i="19"/>
  <c r="U103" i="19"/>
  <c r="U39" i="19"/>
  <c r="U185" i="19"/>
  <c r="U135" i="19"/>
  <c r="U86" i="19"/>
  <c r="U23" i="19"/>
  <c r="U128" i="19"/>
  <c r="U175" i="19"/>
  <c r="U120" i="19"/>
  <c r="U168" i="19"/>
  <c r="U129" i="19"/>
  <c r="U58" i="19"/>
  <c r="U44" i="19"/>
  <c r="U149" i="19"/>
  <c r="U113" i="19"/>
  <c r="U142" i="19"/>
  <c r="U42" i="19"/>
  <c r="U138" i="19"/>
  <c r="U104" i="19"/>
  <c r="U154" i="19"/>
  <c r="U133" i="19"/>
  <c r="U150" i="19"/>
  <c r="U61" i="19"/>
  <c r="U19" i="19"/>
  <c r="U76" i="19"/>
  <c r="U3" i="19"/>
  <c r="U59" i="19"/>
  <c r="U179" i="19"/>
  <c r="U106" i="19"/>
  <c r="U177" i="19"/>
  <c r="U5" i="19"/>
  <c r="U121" i="19"/>
  <c r="U57" i="19"/>
  <c r="U72" i="19"/>
  <c r="U144" i="19"/>
  <c r="U45" i="19"/>
  <c r="U94" i="19"/>
  <c r="U126" i="19"/>
  <c r="U70" i="19"/>
  <c r="U124" i="19"/>
  <c r="U101" i="19"/>
  <c r="U118" i="19"/>
  <c r="U77" i="19"/>
  <c r="U84" i="19"/>
  <c r="U180" i="19"/>
  <c r="U151" i="19"/>
  <c r="U49" i="19"/>
  <c r="U62" i="19"/>
  <c r="U31" i="19"/>
  <c r="U11" i="19"/>
  <c r="U65" i="19"/>
  <c r="U178" i="19"/>
  <c r="U13" i="19"/>
  <c r="U119" i="19"/>
  <c r="U9" i="19"/>
  <c r="U15" i="19"/>
  <c r="U7" i="19"/>
  <c r="U22" i="19"/>
  <c r="U68" i="19"/>
  <c r="U34" i="19"/>
  <c r="U89" i="19"/>
  <c r="U114" i="19"/>
  <c r="U188" i="19"/>
  <c r="U158" i="19"/>
  <c r="U87" i="19"/>
  <c r="U183" i="19"/>
  <c r="U37" i="19"/>
  <c r="U141" i="19"/>
  <c r="U28" i="19"/>
  <c r="E292" i="19"/>
  <c r="E284" i="19"/>
  <c r="E291" i="19"/>
  <c r="E289" i="19"/>
  <c r="E288" i="19"/>
  <c r="E290" i="19"/>
  <c r="E286" i="19"/>
  <c r="E287" i="19"/>
  <c r="E285" i="19"/>
  <c r="AA90" i="19"/>
  <c r="AA102" i="19"/>
  <c r="AA66" i="19"/>
  <c r="AA42" i="19"/>
  <c r="AA192" i="19"/>
  <c r="AA191" i="19"/>
  <c r="AA103" i="19"/>
  <c r="AA56" i="19"/>
  <c r="AA148" i="19"/>
  <c r="AA17" i="19"/>
  <c r="AA9" i="19"/>
  <c r="AA174" i="19"/>
  <c r="AA7" i="19"/>
  <c r="AA110" i="19"/>
  <c r="AA35" i="19"/>
  <c r="AA60" i="19"/>
  <c r="AA67" i="19"/>
  <c r="AA39" i="19"/>
  <c r="AA147" i="19"/>
  <c r="AA40" i="19"/>
  <c r="AA121" i="19"/>
  <c r="AA151" i="19"/>
  <c r="AA75" i="19"/>
  <c r="AA69" i="19"/>
  <c r="AA16" i="19"/>
  <c r="AA20" i="19"/>
  <c r="AA166" i="19"/>
  <c r="AA183" i="19"/>
  <c r="AA50" i="19"/>
  <c r="AA81" i="19"/>
  <c r="AA159" i="19"/>
  <c r="AA185" i="19"/>
  <c r="AA157" i="19"/>
  <c r="AA47" i="19"/>
  <c r="AA99" i="19"/>
  <c r="AA4" i="19"/>
  <c r="AA28" i="19"/>
  <c r="AA6" i="19"/>
  <c r="AA176" i="19"/>
  <c r="AA175" i="19"/>
  <c r="AA106" i="19"/>
  <c r="AA165" i="19"/>
  <c r="AA87" i="19"/>
  <c r="AA180" i="19"/>
  <c r="AA89" i="19"/>
  <c r="AA22" i="19"/>
  <c r="AA107" i="19"/>
  <c r="AA122" i="19"/>
  <c r="AA161" i="19"/>
  <c r="AA127" i="19"/>
  <c r="AA145" i="19"/>
  <c r="AA18" i="19"/>
  <c r="AA171" i="19"/>
  <c r="AA27" i="19"/>
  <c r="AA119" i="19"/>
  <c r="AA5" i="19"/>
  <c r="AA33" i="19"/>
  <c r="AA126" i="19"/>
  <c r="AA31" i="19"/>
  <c r="AA172" i="19"/>
  <c r="AA190" i="19"/>
  <c r="AA11" i="19"/>
  <c r="AA117" i="19"/>
  <c r="AA163" i="19"/>
  <c r="AA120" i="19"/>
  <c r="AA173" i="19"/>
  <c r="AA62" i="19"/>
  <c r="AA178" i="19"/>
  <c r="AA92" i="19"/>
  <c r="AA141" i="19"/>
  <c r="AA118" i="19"/>
  <c r="AA149" i="19"/>
  <c r="AA79" i="19"/>
  <c r="AA104" i="19"/>
  <c r="AA93" i="19"/>
  <c r="AA155" i="19"/>
  <c r="AA170" i="19"/>
  <c r="AA97" i="19"/>
  <c r="AA154" i="19"/>
  <c r="AA30" i="19"/>
  <c r="AA152" i="19"/>
  <c r="AA13" i="19"/>
  <c r="AA112" i="19"/>
  <c r="AA64" i="19"/>
  <c r="AA177" i="19"/>
  <c r="AA144" i="19"/>
  <c r="AA132" i="19"/>
  <c r="AA26" i="19"/>
  <c r="AA70" i="19"/>
  <c r="AA187" i="19"/>
  <c r="AA88" i="19"/>
  <c r="AA77" i="19"/>
  <c r="AA48" i="19"/>
  <c r="AA130" i="19"/>
  <c r="AA164" i="19"/>
  <c r="AA138" i="19"/>
  <c r="AA58" i="19"/>
  <c r="AA82" i="19"/>
  <c r="AA114" i="19"/>
  <c r="AA142" i="19"/>
  <c r="AA140" i="19"/>
  <c r="AA98" i="19"/>
  <c r="AA32" i="19"/>
  <c r="AA53" i="19"/>
  <c r="AA160" i="19"/>
  <c r="AA45" i="19"/>
  <c r="AA125" i="19"/>
  <c r="AA59" i="19"/>
  <c r="AA46" i="19"/>
  <c r="AA54" i="19"/>
  <c r="AA84" i="19"/>
  <c r="AA71" i="19"/>
  <c r="AA23" i="19"/>
  <c r="AA38" i="19"/>
  <c r="AA134" i="19"/>
  <c r="AA63" i="19"/>
  <c r="AA95" i="19"/>
  <c r="AA8" i="19"/>
  <c r="AA12" i="19"/>
  <c r="AA86" i="19"/>
  <c r="AA3" i="19"/>
  <c r="AA78" i="19"/>
  <c r="AA19" i="19"/>
  <c r="AA101" i="19"/>
  <c r="AA153" i="19"/>
  <c r="AA94" i="19"/>
  <c r="AA116" i="19"/>
  <c r="AA76" i="19"/>
  <c r="AA188" i="19"/>
  <c r="AA80" i="19"/>
  <c r="AA139" i="19"/>
  <c r="AA133" i="19"/>
  <c r="AA108" i="19"/>
  <c r="AA96" i="19"/>
  <c r="AA91" i="19"/>
  <c r="AA34" i="19"/>
  <c r="AA169" i="19"/>
  <c r="AA44" i="19"/>
  <c r="AA156" i="19"/>
  <c r="AA65" i="19"/>
  <c r="AA72" i="19"/>
  <c r="AA83" i="19"/>
  <c r="AA162" i="19"/>
  <c r="AA143" i="19"/>
  <c r="AA168" i="19"/>
  <c r="AA25" i="19"/>
  <c r="AA189" i="19"/>
  <c r="AA51" i="19"/>
  <c r="AA55" i="19"/>
  <c r="AA111" i="19"/>
  <c r="AA68" i="19"/>
  <c r="AA150" i="19"/>
  <c r="AA29" i="19"/>
  <c r="AA49" i="19"/>
  <c r="AA10" i="19"/>
  <c r="AA105" i="19"/>
  <c r="AA181" i="19"/>
  <c r="AA158" i="19"/>
  <c r="AA167" i="19"/>
  <c r="AA135" i="19"/>
  <c r="AA61" i="19"/>
  <c r="AA73" i="19"/>
  <c r="AA14" i="19"/>
  <c r="AA41" i="19"/>
  <c r="AA109" i="19"/>
  <c r="AA36" i="19"/>
  <c r="AA136" i="19"/>
  <c r="AA100" i="19"/>
  <c r="AA137" i="19"/>
  <c r="AA74" i="19"/>
  <c r="AA85" i="19"/>
  <c r="AA123" i="19"/>
  <c r="AA124" i="19"/>
  <c r="AA182" i="19"/>
  <c r="AA37" i="19"/>
  <c r="AA128" i="19"/>
  <c r="AA43" i="19"/>
  <c r="AA57" i="19"/>
  <c r="AA24" i="19"/>
  <c r="AA115" i="19"/>
  <c r="AA179" i="19"/>
  <c r="AA184" i="19"/>
  <c r="AA131" i="19"/>
  <c r="AA186" i="19"/>
  <c r="AA15" i="19"/>
  <c r="AA129" i="19"/>
  <c r="AA113" i="19"/>
  <c r="AA146" i="19"/>
  <c r="AA21" i="19"/>
  <c r="AA52" i="19"/>
  <c r="Z84" i="19"/>
  <c r="Z124" i="19"/>
  <c r="Z98" i="19"/>
  <c r="Z184" i="19"/>
  <c r="Z109" i="19"/>
  <c r="Z191" i="19"/>
  <c r="Z134" i="19"/>
  <c r="Z12" i="19"/>
  <c r="Z112" i="19"/>
  <c r="Z102" i="19"/>
  <c r="Z182" i="19"/>
  <c r="Z130" i="19"/>
  <c r="Z149" i="19"/>
  <c r="Z88" i="19"/>
  <c r="Z176" i="19"/>
  <c r="Z21" i="19"/>
  <c r="Z173" i="19"/>
  <c r="Z80" i="19"/>
  <c r="Z38" i="19"/>
  <c r="Z89" i="19"/>
  <c r="Z143" i="19"/>
  <c r="Z111" i="19"/>
  <c r="Z60" i="19"/>
  <c r="Z153" i="19"/>
  <c r="Z95" i="19"/>
  <c r="Z122" i="19"/>
  <c r="Z13" i="19"/>
  <c r="Z103" i="19"/>
  <c r="Z159" i="19"/>
  <c r="Z49" i="19"/>
  <c r="Z34" i="19"/>
  <c r="Z48" i="19"/>
  <c r="Z7" i="19"/>
  <c r="Z160" i="19"/>
  <c r="Z50" i="19"/>
  <c r="Z91" i="19"/>
  <c r="Z76" i="19"/>
  <c r="Z136" i="19"/>
  <c r="Z180" i="19"/>
  <c r="Z52" i="19"/>
  <c r="Z9" i="19"/>
  <c r="Z23" i="19"/>
  <c r="Z119" i="19"/>
  <c r="Z107" i="19"/>
  <c r="Z189" i="19"/>
  <c r="Z86" i="19"/>
  <c r="Z31" i="19"/>
  <c r="Z42" i="19"/>
  <c r="Z185" i="19"/>
  <c r="Z61" i="19"/>
  <c r="Z37" i="19"/>
  <c r="Z168" i="19"/>
  <c r="Z161" i="19"/>
  <c r="Z33" i="19"/>
  <c r="Z114" i="19"/>
  <c r="Z105" i="19"/>
  <c r="Z113" i="19"/>
  <c r="Z181" i="19"/>
  <c r="Z141" i="19"/>
  <c r="Z83" i="19"/>
  <c r="Z14" i="19"/>
  <c r="Z15" i="19"/>
  <c r="Z156" i="19"/>
  <c r="Z132" i="19"/>
  <c r="Z148" i="19"/>
  <c r="Z167" i="19"/>
  <c r="Z20" i="19"/>
  <c r="Z94" i="19"/>
  <c r="Z152" i="19"/>
  <c r="Z192" i="19"/>
  <c r="Z123" i="19"/>
  <c r="Z19" i="19"/>
  <c r="Z11" i="19"/>
  <c r="Z43" i="19"/>
  <c r="Z146" i="19"/>
  <c r="Z170" i="19"/>
  <c r="Z164" i="19"/>
  <c r="Z47" i="19"/>
  <c r="Z118" i="19"/>
  <c r="Z51" i="19"/>
  <c r="Z155" i="19"/>
  <c r="Z87" i="19"/>
  <c r="Z135" i="19"/>
  <c r="Z77" i="19"/>
  <c r="Z154" i="19"/>
  <c r="Z140" i="19"/>
  <c r="Z68" i="19"/>
  <c r="Z17" i="19"/>
  <c r="Z137" i="19"/>
  <c r="Z166" i="19"/>
  <c r="Z63" i="19"/>
  <c r="Z28" i="19"/>
  <c r="Z54" i="19"/>
  <c r="Z79" i="19"/>
  <c r="Z138" i="19"/>
  <c r="Z16" i="19"/>
  <c r="Z35" i="19"/>
  <c r="Z67" i="19"/>
  <c r="Z162" i="19"/>
  <c r="Z3" i="19"/>
  <c r="Z125" i="19"/>
  <c r="Z100" i="19"/>
  <c r="Z53" i="19"/>
  <c r="Z55" i="19"/>
  <c r="Z90" i="19"/>
  <c r="Z142" i="19"/>
  <c r="Z171" i="19"/>
  <c r="Z6" i="19"/>
  <c r="Z71" i="19"/>
  <c r="Z120" i="19"/>
  <c r="Z57" i="19"/>
  <c r="Z127" i="19"/>
  <c r="Z104" i="19"/>
  <c r="Z177" i="19"/>
  <c r="Z22" i="19"/>
  <c r="Z74" i="19"/>
  <c r="Z78" i="19"/>
  <c r="Z128" i="19"/>
  <c r="Z82" i="19"/>
  <c r="Z147" i="19"/>
  <c r="Z36" i="19"/>
  <c r="Z25" i="19"/>
  <c r="Z46" i="19"/>
  <c r="Z178" i="19"/>
  <c r="Z129" i="19"/>
  <c r="Z108" i="19"/>
  <c r="Z187" i="19"/>
  <c r="Z97" i="19"/>
  <c r="Z65" i="19"/>
  <c r="Z121" i="19"/>
  <c r="Z116" i="19"/>
  <c r="Z70" i="19"/>
  <c r="Z44" i="19"/>
  <c r="Z158" i="19"/>
  <c r="Z165" i="19"/>
  <c r="Z163" i="19"/>
  <c r="Z18" i="19"/>
  <c r="Z32" i="19"/>
  <c r="Z106" i="19"/>
  <c r="Z4" i="19"/>
  <c r="Z145" i="19"/>
  <c r="Z62" i="19"/>
  <c r="Z175" i="19"/>
  <c r="Z150" i="19"/>
  <c r="Z172" i="19"/>
  <c r="Z92" i="19"/>
  <c r="Z5" i="19"/>
  <c r="Z81" i="19"/>
  <c r="Z40" i="19"/>
  <c r="Z169" i="19"/>
  <c r="Z73" i="19"/>
  <c r="Z66" i="19"/>
  <c r="Z27" i="19"/>
  <c r="Z126" i="19"/>
  <c r="Z144" i="19"/>
  <c r="Z117" i="19"/>
  <c r="Z133" i="19"/>
  <c r="Z24" i="19"/>
  <c r="Z64" i="19"/>
  <c r="Z186" i="19"/>
  <c r="Z75" i="19"/>
  <c r="Z188" i="19"/>
  <c r="Z45" i="19"/>
  <c r="Z99" i="19"/>
  <c r="Z190" i="19"/>
  <c r="Z110" i="19"/>
  <c r="Z30" i="19"/>
  <c r="Z131" i="19"/>
  <c r="Z8" i="19"/>
  <c r="Z157" i="19"/>
  <c r="Z10" i="19"/>
  <c r="Z58" i="19"/>
  <c r="Z179" i="19"/>
  <c r="Z183" i="19"/>
  <c r="Z26" i="19"/>
  <c r="Z139" i="19"/>
  <c r="Z85" i="19"/>
  <c r="Z56" i="19"/>
  <c r="Z115" i="19"/>
  <c r="Z96" i="19"/>
  <c r="Z174" i="19"/>
  <c r="Z39" i="19"/>
  <c r="Z59" i="19"/>
  <c r="Z41" i="19"/>
  <c r="Z72" i="19"/>
  <c r="Z69" i="19"/>
  <c r="Z101" i="19"/>
  <c r="Z93" i="19"/>
  <c r="Z29" i="19"/>
  <c r="Z151" i="19"/>
  <c r="X44" i="19"/>
  <c r="X117" i="19"/>
  <c r="X79" i="19"/>
  <c r="X176" i="19"/>
  <c r="X36" i="19"/>
  <c r="X5" i="19"/>
  <c r="X82" i="19"/>
  <c r="X129" i="19"/>
  <c r="X80" i="19"/>
  <c r="X187" i="19"/>
  <c r="X110" i="19"/>
  <c r="X54" i="19"/>
  <c r="X185" i="19"/>
  <c r="X14" i="19"/>
  <c r="X111" i="19"/>
  <c r="X171" i="19"/>
  <c r="X10" i="19"/>
  <c r="X67" i="19"/>
  <c r="X19" i="19"/>
  <c r="X78" i="19"/>
  <c r="X77" i="19"/>
  <c r="X114" i="19"/>
  <c r="X41" i="19"/>
  <c r="X61" i="19"/>
  <c r="X138" i="19"/>
  <c r="X85" i="19"/>
  <c r="X167" i="19"/>
  <c r="X119" i="19"/>
  <c r="X21" i="19"/>
  <c r="X89" i="19"/>
  <c r="X149" i="19"/>
  <c r="X132" i="19"/>
  <c r="X60" i="19"/>
  <c r="X69" i="19"/>
  <c r="X150" i="19"/>
  <c r="X17" i="19"/>
  <c r="X191" i="19"/>
  <c r="X154" i="19"/>
  <c r="X3" i="19"/>
  <c r="X165" i="19"/>
  <c r="X40" i="19"/>
  <c r="X47" i="19"/>
  <c r="X179" i="19"/>
  <c r="X162" i="19"/>
  <c r="X186" i="19"/>
  <c r="X146" i="19"/>
  <c r="X53" i="19"/>
  <c r="X4" i="19"/>
  <c r="X32" i="19"/>
  <c r="X182" i="19"/>
  <c r="X22" i="19"/>
  <c r="X116" i="19"/>
  <c r="X62" i="19"/>
  <c r="X13" i="19"/>
  <c r="X20" i="19"/>
  <c r="X87" i="19"/>
  <c r="X147" i="19"/>
  <c r="X121" i="19"/>
  <c r="X46" i="19"/>
  <c r="X106" i="19"/>
  <c r="X71" i="19"/>
  <c r="X104" i="19"/>
  <c r="X189" i="19"/>
  <c r="X75" i="19"/>
  <c r="X137" i="19"/>
  <c r="X151" i="19"/>
  <c r="X9" i="19"/>
  <c r="X124" i="19"/>
  <c r="X152" i="19"/>
  <c r="X49" i="19"/>
  <c r="X42" i="19"/>
  <c r="X178" i="19"/>
  <c r="X91" i="19"/>
  <c r="X148" i="19"/>
  <c r="X190" i="19"/>
  <c r="X57" i="19"/>
  <c r="X18" i="19"/>
  <c r="X81" i="19"/>
  <c r="X83" i="19"/>
  <c r="X123" i="19"/>
  <c r="X157" i="19"/>
  <c r="X158" i="19"/>
  <c r="X27" i="19"/>
  <c r="X35" i="19"/>
  <c r="X50" i="19"/>
  <c r="X59" i="19"/>
  <c r="X30" i="19"/>
  <c r="X29" i="19"/>
  <c r="X133" i="19"/>
  <c r="X34" i="19"/>
  <c r="X192" i="19"/>
  <c r="X107" i="19"/>
  <c r="X58" i="19"/>
  <c r="X7" i="19"/>
  <c r="X168" i="19"/>
  <c r="X143" i="19"/>
  <c r="X23" i="19"/>
  <c r="X16" i="19"/>
  <c r="X11" i="19"/>
  <c r="X15" i="19"/>
  <c r="X144" i="19"/>
  <c r="X145" i="19"/>
  <c r="X125" i="19"/>
  <c r="X55" i="19"/>
  <c r="X135" i="19"/>
  <c r="X169" i="19"/>
  <c r="X52" i="19"/>
  <c r="X98" i="19"/>
  <c r="X164" i="19"/>
  <c r="X163" i="19"/>
  <c r="X86" i="19"/>
  <c r="X181" i="19"/>
  <c r="X76" i="19"/>
  <c r="X70" i="19"/>
  <c r="X136" i="19"/>
  <c r="X188" i="19"/>
  <c r="X173" i="19"/>
  <c r="X130" i="19"/>
  <c r="X73" i="19"/>
  <c r="X174" i="19"/>
  <c r="X183" i="19"/>
  <c r="X45" i="19"/>
  <c r="X74" i="19"/>
  <c r="X39" i="19"/>
  <c r="X25" i="19"/>
  <c r="X31" i="19"/>
  <c r="X95" i="19"/>
  <c r="X84" i="19"/>
  <c r="X96" i="19"/>
  <c r="X99" i="19"/>
  <c r="X93" i="19"/>
  <c r="X92" i="19"/>
  <c r="X180" i="19"/>
  <c r="X56" i="19"/>
  <c r="X128" i="19"/>
  <c r="X159" i="19"/>
  <c r="X175" i="19"/>
  <c r="X156" i="19"/>
  <c r="X48" i="19"/>
  <c r="X120" i="19"/>
  <c r="X118" i="19"/>
  <c r="X97" i="19"/>
  <c r="X43" i="19"/>
  <c r="X6" i="19"/>
  <c r="X72" i="19"/>
  <c r="X63" i="19"/>
  <c r="X160" i="19"/>
  <c r="X12" i="19"/>
  <c r="X51" i="19"/>
  <c r="X28" i="19"/>
  <c r="X65" i="19"/>
  <c r="X102" i="19"/>
  <c r="X172" i="19"/>
  <c r="X68" i="19"/>
  <c r="X134" i="19"/>
  <c r="X94" i="19"/>
  <c r="X108" i="19"/>
  <c r="X105" i="19"/>
  <c r="X170" i="19"/>
  <c r="X166" i="19"/>
  <c r="X66" i="19"/>
  <c r="X26" i="19"/>
  <c r="X131" i="19"/>
  <c r="X161" i="19"/>
  <c r="X101" i="19"/>
  <c r="X88" i="19"/>
  <c r="X103" i="19"/>
  <c r="X90" i="19"/>
  <c r="X142" i="19"/>
  <c r="X112" i="19"/>
  <c r="X33" i="19"/>
  <c r="X113" i="19"/>
  <c r="X122" i="19"/>
  <c r="X177" i="19"/>
  <c r="X109" i="19"/>
  <c r="X153" i="19"/>
  <c r="X127" i="19"/>
  <c r="X8" i="19"/>
  <c r="X38" i="19"/>
  <c r="X155" i="19"/>
  <c r="X37" i="19"/>
  <c r="X184" i="19"/>
  <c r="X140" i="19"/>
  <c r="X64" i="19"/>
  <c r="X141" i="19"/>
  <c r="X139" i="19"/>
  <c r="X24" i="19"/>
  <c r="X126" i="19"/>
  <c r="X100" i="19"/>
  <c r="X115" i="19"/>
  <c r="AD89" i="19"/>
  <c r="AD102" i="19"/>
  <c r="AD63" i="19"/>
  <c r="AD174" i="19"/>
  <c r="AD119" i="19"/>
  <c r="AD192" i="19"/>
  <c r="AD80" i="19"/>
  <c r="AD46" i="19"/>
  <c r="AD6" i="19"/>
  <c r="AD20" i="19"/>
  <c r="AD159" i="19"/>
  <c r="AD101" i="19"/>
  <c r="AD87" i="19"/>
  <c r="AD152" i="19"/>
  <c r="AD179" i="19"/>
  <c r="AD97" i="19"/>
  <c r="AD132" i="19"/>
  <c r="AD72" i="19"/>
  <c r="AD117" i="19"/>
  <c r="AD94" i="19"/>
  <c r="AD105" i="19"/>
  <c r="AD82" i="19"/>
  <c r="AD36" i="19"/>
  <c r="AD147" i="19"/>
  <c r="AD191" i="19"/>
  <c r="AD181" i="19"/>
  <c r="AD140" i="19"/>
  <c r="AD41" i="19"/>
  <c r="AD10" i="19"/>
  <c r="AD163" i="19"/>
  <c r="AD13" i="19"/>
  <c r="AD30" i="19"/>
  <c r="AD28" i="19"/>
  <c r="AD86" i="19"/>
  <c r="AD125" i="19"/>
  <c r="AD157" i="19"/>
  <c r="AD15" i="19"/>
  <c r="AD25" i="19"/>
  <c r="AD186" i="19"/>
  <c r="AD122" i="19"/>
  <c r="AD154" i="19"/>
  <c r="AD114" i="19"/>
  <c r="AD31" i="19"/>
  <c r="AD178" i="19"/>
  <c r="AD40" i="19"/>
  <c r="AD70" i="19"/>
  <c r="AD84" i="19"/>
  <c r="AD38" i="19"/>
  <c r="AD146" i="19"/>
  <c r="AD118" i="19"/>
  <c r="AD187" i="19"/>
  <c r="AD165" i="19"/>
  <c r="AD188" i="19"/>
  <c r="AD96" i="19"/>
  <c r="AD151" i="19"/>
  <c r="AD170" i="19"/>
  <c r="AD68" i="19"/>
  <c r="AD85" i="19"/>
  <c r="AD14" i="19"/>
  <c r="AD167" i="19"/>
  <c r="AD61" i="19"/>
  <c r="AD113" i="19"/>
  <c r="AD81" i="19"/>
  <c r="AD139" i="19"/>
  <c r="AD77" i="19"/>
  <c r="AD161" i="19"/>
  <c r="AD158" i="19"/>
  <c r="AD155" i="19"/>
  <c r="AD108" i="19"/>
  <c r="AD135" i="19"/>
  <c r="AD42" i="19"/>
  <c r="AD43" i="19"/>
  <c r="AD37" i="19"/>
  <c r="AD160" i="19"/>
  <c r="AD54" i="19"/>
  <c r="AD8" i="19"/>
  <c r="AD104" i="19"/>
  <c r="AD7" i="19"/>
  <c r="AD116" i="19"/>
  <c r="AD19" i="19"/>
  <c r="AD175" i="19"/>
  <c r="AD22" i="19"/>
  <c r="AD83" i="19"/>
  <c r="AD21" i="19"/>
  <c r="AD162" i="19"/>
  <c r="AD111" i="19"/>
  <c r="AD48" i="19"/>
  <c r="AD95" i="19"/>
  <c r="AD11" i="19"/>
  <c r="AD16" i="19"/>
  <c r="AD182" i="19"/>
  <c r="AD79" i="19"/>
  <c r="AD148" i="19"/>
  <c r="AD60" i="19"/>
  <c r="AD173" i="19"/>
  <c r="AD184" i="19"/>
  <c r="AD189" i="19"/>
  <c r="AD88" i="19"/>
  <c r="AD45" i="19"/>
  <c r="AD121" i="19"/>
  <c r="AD124" i="19"/>
  <c r="AD171" i="19"/>
  <c r="AD127" i="19"/>
  <c r="AD185" i="19"/>
  <c r="AD164" i="19"/>
  <c r="AD50" i="19"/>
  <c r="AD100" i="19"/>
  <c r="AD183" i="19"/>
  <c r="AD67" i="19"/>
  <c r="AD136" i="19"/>
  <c r="AD53" i="19"/>
  <c r="AD133" i="19"/>
  <c r="AD145" i="19"/>
  <c r="AD57" i="19"/>
  <c r="AD47" i="19"/>
  <c r="AD144" i="19"/>
  <c r="AD109" i="19"/>
  <c r="AD58" i="19"/>
  <c r="AD17" i="19"/>
  <c r="AD150" i="19"/>
  <c r="AD4" i="19"/>
  <c r="AD129" i="19"/>
  <c r="AD143" i="19"/>
  <c r="AD9" i="19"/>
  <c r="AD32" i="19"/>
  <c r="AD51" i="19"/>
  <c r="AD126" i="19"/>
  <c r="AD103" i="19"/>
  <c r="AD78" i="19"/>
  <c r="AD27" i="19"/>
  <c r="AD65" i="19"/>
  <c r="AD99" i="19"/>
  <c r="AD142" i="19"/>
  <c r="AD76" i="19"/>
  <c r="AD52" i="19"/>
  <c r="AD5" i="19"/>
  <c r="AD93" i="19"/>
  <c r="AD130" i="19"/>
  <c r="AD39" i="19"/>
  <c r="AD56" i="19"/>
  <c r="AD35" i="19"/>
  <c r="AD98" i="19"/>
  <c r="AD59" i="19"/>
  <c r="AD153" i="19"/>
  <c r="AD106" i="19"/>
  <c r="AD123" i="19"/>
  <c r="AD71" i="19"/>
  <c r="AD177" i="19"/>
  <c r="AD134" i="19"/>
  <c r="AD115" i="19"/>
  <c r="AD137" i="19"/>
  <c r="AD176" i="19"/>
  <c r="AD18" i="19"/>
  <c r="AD172" i="19"/>
  <c r="AD190" i="19"/>
  <c r="AD131" i="19"/>
  <c r="AD69" i="19"/>
  <c r="AD112" i="19"/>
  <c r="AD3" i="19"/>
  <c r="AD107" i="19"/>
  <c r="AD169" i="19"/>
  <c r="AD75" i="19"/>
  <c r="AD34" i="19"/>
  <c r="AD64" i="19"/>
  <c r="AD73" i="19"/>
  <c r="AD33" i="19"/>
  <c r="AD23" i="19"/>
  <c r="AD141" i="19"/>
  <c r="AD166" i="19"/>
  <c r="AD91" i="19"/>
  <c r="AD26" i="19"/>
  <c r="AD92" i="19"/>
  <c r="AD156" i="19"/>
  <c r="AD66" i="19"/>
  <c r="AD138" i="19"/>
  <c r="AD62" i="19"/>
  <c r="AD29" i="19"/>
  <c r="AD180" i="19"/>
  <c r="AD74" i="19"/>
  <c r="AD110" i="19"/>
  <c r="AD128" i="19"/>
  <c r="AD168" i="19"/>
  <c r="AD149" i="19"/>
  <c r="AD12" i="19"/>
  <c r="AD55" i="19"/>
  <c r="AD24" i="19"/>
  <c r="AD90" i="19"/>
  <c r="AD49" i="19"/>
  <c r="AD44" i="19"/>
  <c r="AD120" i="19"/>
  <c r="AC150" i="19"/>
  <c r="AC56" i="19"/>
  <c r="AC135" i="19"/>
  <c r="AC133" i="19"/>
  <c r="AC107" i="19"/>
  <c r="AC134" i="19"/>
  <c r="AC172" i="19"/>
  <c r="AC39" i="19"/>
  <c r="AC4" i="19"/>
  <c r="AC64" i="19"/>
  <c r="AC3" i="19"/>
  <c r="AC48" i="19"/>
  <c r="AC92" i="19"/>
  <c r="AC52" i="19"/>
  <c r="AC71" i="19"/>
  <c r="AC33" i="19"/>
  <c r="AC54" i="19"/>
  <c r="AC189" i="19"/>
  <c r="AC5" i="19"/>
  <c r="AC144" i="19"/>
  <c r="AC83" i="19"/>
  <c r="AC95" i="19"/>
  <c r="AC35" i="19"/>
  <c r="AC25" i="19"/>
  <c r="AC8" i="19"/>
  <c r="AC118" i="19"/>
  <c r="AC158" i="19"/>
  <c r="AC165" i="19"/>
  <c r="AC137" i="19"/>
  <c r="AC78" i="19"/>
  <c r="AC89" i="19"/>
  <c r="AC125" i="19"/>
  <c r="AC21" i="19"/>
  <c r="AC171" i="19"/>
  <c r="AC136" i="19"/>
  <c r="AC123" i="19"/>
  <c r="AC188" i="19"/>
  <c r="AC104" i="19"/>
  <c r="AC97" i="19"/>
  <c r="AC11" i="19"/>
  <c r="AC169" i="19"/>
  <c r="AC31" i="19"/>
  <c r="AC103" i="19"/>
  <c r="AC60" i="19"/>
  <c r="AC163" i="19"/>
  <c r="AC19" i="19"/>
  <c r="AC108" i="19"/>
  <c r="AC138" i="19"/>
  <c r="AC18" i="19"/>
  <c r="AC23" i="19"/>
  <c r="AC73" i="19"/>
  <c r="AC43" i="19"/>
  <c r="AC170" i="19"/>
  <c r="AC37" i="19"/>
  <c r="AC28" i="19"/>
  <c r="AC82" i="19"/>
  <c r="AC128" i="19"/>
  <c r="AC160" i="19"/>
  <c r="AC10" i="19"/>
  <c r="AC173" i="19"/>
  <c r="AC127" i="19"/>
  <c r="AC85" i="19"/>
  <c r="AC111" i="19"/>
  <c r="AC13" i="19"/>
  <c r="AC186" i="19"/>
  <c r="AC109" i="19"/>
  <c r="AC36" i="19"/>
  <c r="AC115" i="19"/>
  <c r="AC91" i="19"/>
  <c r="AC80" i="19"/>
  <c r="AC40" i="19"/>
  <c r="AC157" i="19"/>
  <c r="AC38" i="19"/>
  <c r="AC140" i="19"/>
  <c r="AC174" i="19"/>
  <c r="AC77" i="19"/>
  <c r="AC153" i="19"/>
  <c r="AC141" i="19"/>
  <c r="AC152" i="19"/>
  <c r="AC130" i="19"/>
  <c r="AC151" i="19"/>
  <c r="AC70" i="19"/>
  <c r="AC75" i="19"/>
  <c r="AC87" i="19"/>
  <c r="AC72" i="19"/>
  <c r="AC53" i="19"/>
  <c r="AC88" i="19"/>
  <c r="AC131" i="19"/>
  <c r="AC126" i="19"/>
  <c r="AC175" i="19"/>
  <c r="AC166" i="19"/>
  <c r="AC14" i="19"/>
  <c r="AC113" i="19"/>
  <c r="AC105" i="19"/>
  <c r="AC59" i="19"/>
  <c r="AC178" i="19"/>
  <c r="AC124" i="19"/>
  <c r="AC142" i="19"/>
  <c r="AC132" i="19"/>
  <c r="AC162" i="19"/>
  <c r="AC47" i="19"/>
  <c r="AC74" i="19"/>
  <c r="AC22" i="19"/>
  <c r="AC110" i="19"/>
  <c r="AC44" i="19"/>
  <c r="AC12" i="19"/>
  <c r="AC187" i="19"/>
  <c r="AC45" i="19"/>
  <c r="AC112" i="19"/>
  <c r="AC24" i="19"/>
  <c r="AC26" i="19"/>
  <c r="AC129" i="19"/>
  <c r="AC58" i="19"/>
  <c r="AC190" i="19"/>
  <c r="AC121" i="19"/>
  <c r="AC116" i="19"/>
  <c r="AC66" i="19"/>
  <c r="AC117" i="19"/>
  <c r="AC149" i="19"/>
  <c r="AC179" i="19"/>
  <c r="AC84" i="19"/>
  <c r="AC106" i="19"/>
  <c r="AC63" i="19"/>
  <c r="AC29" i="19"/>
  <c r="AC62" i="19"/>
  <c r="AC145" i="19"/>
  <c r="AC57" i="19"/>
  <c r="AC147" i="19"/>
  <c r="AC155" i="19"/>
  <c r="AC51" i="19"/>
  <c r="AC161" i="19"/>
  <c r="AC102" i="19"/>
  <c r="AC50" i="19"/>
  <c r="AC79" i="19"/>
  <c r="AC67" i="19"/>
  <c r="AC17" i="19"/>
  <c r="AC94" i="19"/>
  <c r="AC183" i="19"/>
  <c r="AC16" i="19"/>
  <c r="AC180" i="19"/>
  <c r="AC146" i="19"/>
  <c r="AC34" i="19"/>
  <c r="AC99" i="19"/>
  <c r="AC192" i="19"/>
  <c r="AC148" i="19"/>
  <c r="AC176" i="19"/>
  <c r="AC100" i="19"/>
  <c r="AC167" i="19"/>
  <c r="AC159" i="19"/>
  <c r="AC164" i="19"/>
  <c r="AC15" i="19"/>
  <c r="AC69" i="19"/>
  <c r="AC6" i="19"/>
  <c r="AC61" i="19"/>
  <c r="AC27" i="19"/>
  <c r="AC55" i="19"/>
  <c r="AC68" i="19"/>
  <c r="AC90" i="19"/>
  <c r="AC49" i="19"/>
  <c r="AC98" i="19"/>
  <c r="AC154" i="19"/>
  <c r="AC191" i="19"/>
  <c r="AC93" i="19"/>
  <c r="AC46" i="19"/>
  <c r="AC120" i="19"/>
  <c r="AC168" i="19"/>
  <c r="AC7" i="19"/>
  <c r="AC30" i="19"/>
  <c r="AC41" i="19"/>
  <c r="AC42" i="19"/>
  <c r="AC114" i="19"/>
  <c r="AC81" i="19"/>
  <c r="AC139" i="19"/>
  <c r="AC156" i="19"/>
  <c r="AC119" i="19"/>
  <c r="AC185" i="19"/>
  <c r="AC65" i="19"/>
  <c r="AC20" i="19"/>
  <c r="AC181" i="19"/>
  <c r="AC96" i="19"/>
  <c r="AC101" i="19"/>
  <c r="AC9" i="19"/>
  <c r="AC122" i="19"/>
  <c r="AC184" i="19"/>
  <c r="AC32" i="19"/>
  <c r="AC177" i="19"/>
  <c r="AC143" i="19"/>
  <c r="AC86" i="19"/>
  <c r="AC76" i="19"/>
  <c r="AC182" i="19"/>
  <c r="E337" i="19"/>
  <c r="E339" i="19"/>
  <c r="E342" i="19"/>
  <c r="E335" i="19"/>
  <c r="E341" i="19"/>
  <c r="E340" i="19"/>
  <c r="E338" i="19"/>
  <c r="E336" i="19"/>
  <c r="E334" i="19"/>
  <c r="AI16" i="19"/>
  <c r="AI155" i="19"/>
  <c r="AI126" i="19"/>
  <c r="AI120" i="19"/>
  <c r="AI178" i="19"/>
  <c r="AI136" i="19"/>
  <c r="AI36" i="19"/>
  <c r="AI15" i="19"/>
  <c r="AI107" i="19"/>
  <c r="AI45" i="19"/>
  <c r="AI124" i="19"/>
  <c r="AI121" i="19"/>
  <c r="AI162" i="19"/>
  <c r="AI4" i="19"/>
  <c r="AI189" i="19"/>
  <c r="AI188" i="19"/>
  <c r="AI179" i="19"/>
  <c r="AI63" i="19"/>
  <c r="AI59" i="19"/>
  <c r="AI71" i="19"/>
  <c r="AI49" i="19"/>
  <c r="AI187" i="19"/>
  <c r="AI137" i="19"/>
  <c r="AI65" i="19"/>
  <c r="AI147" i="19"/>
  <c r="AI92" i="19"/>
  <c r="AI181" i="19"/>
  <c r="AI55" i="19"/>
  <c r="AI37" i="19"/>
  <c r="AI183" i="19"/>
  <c r="AI61" i="19"/>
  <c r="AI166" i="19"/>
  <c r="AI145" i="19"/>
  <c r="AI39" i="19"/>
  <c r="AI89" i="19"/>
  <c r="AI7" i="19"/>
  <c r="AI110" i="19"/>
  <c r="AI12" i="19"/>
  <c r="AI103" i="19"/>
  <c r="AI22" i="19"/>
  <c r="AI29" i="19"/>
  <c r="AI99" i="19"/>
  <c r="AI184" i="19"/>
  <c r="AI48" i="19"/>
  <c r="AI176" i="19"/>
  <c r="AI43" i="19"/>
  <c r="AI186" i="19"/>
  <c r="AI141" i="19"/>
  <c r="AI85" i="19"/>
  <c r="AI132" i="19"/>
  <c r="AI64" i="19"/>
  <c r="AI150" i="19"/>
  <c r="AI171" i="19"/>
  <c r="AI57" i="19"/>
  <c r="AI54" i="19"/>
  <c r="AI56" i="19"/>
  <c r="AI53" i="19"/>
  <c r="AI118" i="19"/>
  <c r="AI6" i="19"/>
  <c r="AI133" i="19"/>
  <c r="AI149" i="19"/>
  <c r="AI93" i="19"/>
  <c r="AI114" i="19"/>
  <c r="AI167" i="19"/>
  <c r="AI30" i="19"/>
  <c r="AI153" i="19"/>
  <c r="AI51" i="19"/>
  <c r="AI90" i="19"/>
  <c r="AI11" i="19"/>
  <c r="AI128" i="19"/>
  <c r="AI94" i="19"/>
  <c r="AI160" i="19"/>
  <c r="AI148" i="19"/>
  <c r="AI168" i="19"/>
  <c r="AI100" i="19"/>
  <c r="AI40" i="19"/>
  <c r="AI77" i="19"/>
  <c r="AI67" i="19"/>
  <c r="AI190" i="19"/>
  <c r="AI70" i="19"/>
  <c r="AI52" i="19"/>
  <c r="AI74" i="19"/>
  <c r="AI151" i="19"/>
  <c r="AI66" i="19"/>
  <c r="AI5" i="19"/>
  <c r="AI26" i="19"/>
  <c r="AI102" i="19"/>
  <c r="AI3" i="19"/>
  <c r="AI134" i="19"/>
  <c r="AI84" i="19"/>
  <c r="AI119" i="19"/>
  <c r="AI161" i="19"/>
  <c r="AI140" i="19"/>
  <c r="AI76" i="19"/>
  <c r="AI142" i="19"/>
  <c r="AI130" i="19"/>
  <c r="AI27" i="19"/>
  <c r="AI47" i="19"/>
  <c r="AI82" i="19"/>
  <c r="AI75" i="19"/>
  <c r="AI88" i="19"/>
  <c r="AI143" i="19"/>
  <c r="AI83" i="19"/>
  <c r="AI108" i="19"/>
  <c r="AI87" i="19"/>
  <c r="AI152" i="19"/>
  <c r="AI170" i="19"/>
  <c r="AI32" i="19"/>
  <c r="AI78" i="19"/>
  <c r="AI156" i="19"/>
  <c r="AI106" i="19"/>
  <c r="AI9" i="19"/>
  <c r="AI180" i="19"/>
  <c r="AI14" i="19"/>
  <c r="AI68" i="19"/>
  <c r="AI139" i="19"/>
  <c r="AI117" i="19"/>
  <c r="AI21" i="19"/>
  <c r="AI185" i="19"/>
  <c r="AI157" i="19"/>
  <c r="AI104" i="19"/>
  <c r="AI97" i="19"/>
  <c r="AI146" i="19"/>
  <c r="AI98" i="19"/>
  <c r="AI182" i="19"/>
  <c r="AI173" i="19"/>
  <c r="AI177" i="19"/>
  <c r="AI116" i="19"/>
  <c r="AI163" i="19"/>
  <c r="AI129" i="19"/>
  <c r="AI50" i="19"/>
  <c r="AI60" i="19"/>
  <c r="AI79" i="19"/>
  <c r="AI28" i="19"/>
  <c r="AI34" i="19"/>
  <c r="AI175" i="19"/>
  <c r="AI20" i="19"/>
  <c r="AI25" i="19"/>
  <c r="AI72" i="19"/>
  <c r="AI23" i="19"/>
  <c r="AI165" i="19"/>
  <c r="AI86" i="19"/>
  <c r="AI192" i="19"/>
  <c r="AI169" i="19"/>
  <c r="AI80" i="19"/>
  <c r="AI111" i="19"/>
  <c r="AI62" i="19"/>
  <c r="AI115" i="19"/>
  <c r="AI101" i="19"/>
  <c r="AI138" i="19"/>
  <c r="AI35" i="19"/>
  <c r="AI112" i="19"/>
  <c r="AI159" i="19"/>
  <c r="AI19" i="19"/>
  <c r="AI69" i="19"/>
  <c r="AI172" i="19"/>
  <c r="AI13" i="19"/>
  <c r="AI31" i="19"/>
  <c r="AI41" i="19"/>
  <c r="AI113" i="19"/>
  <c r="AI46" i="19"/>
  <c r="AI8" i="19"/>
  <c r="AI95" i="19"/>
  <c r="AI33" i="19"/>
  <c r="AI144" i="19"/>
  <c r="AI96" i="19"/>
  <c r="AI109" i="19"/>
  <c r="AI42" i="19"/>
  <c r="AI123" i="19"/>
  <c r="AI125" i="19"/>
  <c r="AI105" i="19"/>
  <c r="AI17" i="19"/>
  <c r="AI154" i="19"/>
  <c r="AI81" i="19"/>
  <c r="AI24" i="19"/>
  <c r="AI127" i="19"/>
  <c r="AI73" i="19"/>
  <c r="AI174" i="19"/>
  <c r="AI58" i="19"/>
  <c r="AI191" i="19"/>
  <c r="AI18" i="19"/>
  <c r="AI158" i="19"/>
  <c r="AI91" i="19"/>
  <c r="AI10" i="19"/>
  <c r="AI164" i="19"/>
  <c r="AI135" i="19"/>
  <c r="AI122" i="19"/>
  <c r="AI131" i="19"/>
  <c r="AI38" i="19"/>
  <c r="AI44" i="19"/>
  <c r="N18" i="19"/>
  <c r="N183" i="19"/>
  <c r="N141" i="19"/>
  <c r="N46" i="19"/>
  <c r="N115" i="19"/>
  <c r="N20" i="19"/>
  <c r="N171" i="19"/>
  <c r="N27" i="19"/>
  <c r="N105" i="19"/>
  <c r="N181" i="19"/>
  <c r="N99" i="19"/>
  <c r="N60" i="19"/>
  <c r="N38" i="19"/>
  <c r="N147" i="19"/>
  <c r="N118" i="19"/>
  <c r="N119" i="19"/>
  <c r="N129" i="19"/>
  <c r="N157" i="19"/>
  <c r="N21" i="19"/>
  <c r="N25" i="19"/>
  <c r="N111" i="19"/>
  <c r="N94" i="19"/>
  <c r="N79" i="19"/>
  <c r="N44" i="19"/>
  <c r="N87" i="19"/>
  <c r="N142" i="19"/>
  <c r="N116" i="19"/>
  <c r="N30" i="19"/>
  <c r="N35" i="19"/>
  <c r="N80" i="19"/>
  <c r="N107" i="19"/>
  <c r="N175" i="19"/>
  <c r="N186" i="19"/>
  <c r="N178" i="19"/>
  <c r="N134" i="19"/>
  <c r="N47" i="19"/>
  <c r="N68" i="19"/>
  <c r="N75" i="19"/>
  <c r="N64" i="19"/>
  <c r="N92" i="19"/>
  <c r="N42" i="19"/>
  <c r="N138" i="19"/>
  <c r="N45" i="19"/>
  <c r="N104" i="19"/>
  <c r="N49" i="19"/>
  <c r="N13" i="19"/>
  <c r="N122" i="19"/>
  <c r="N31" i="19"/>
  <c r="N168" i="19"/>
  <c r="N85" i="19"/>
  <c r="N84" i="19"/>
  <c r="N14" i="19"/>
  <c r="N34" i="19"/>
  <c r="N74" i="19"/>
  <c r="N179" i="19"/>
  <c r="N110" i="19"/>
  <c r="N50" i="19"/>
  <c r="N148" i="19"/>
  <c r="N140" i="19"/>
  <c r="N28" i="19"/>
  <c r="N106" i="19"/>
  <c r="N143" i="19"/>
  <c r="N121" i="19"/>
  <c r="N174" i="19"/>
  <c r="N29" i="19"/>
  <c r="N15" i="19"/>
  <c r="N100" i="19"/>
  <c r="N185" i="19"/>
  <c r="N172" i="19"/>
  <c r="N161" i="19"/>
  <c r="N109" i="19"/>
  <c r="N176" i="19"/>
  <c r="N167" i="19"/>
  <c r="N10" i="19"/>
  <c r="N63" i="19"/>
  <c r="N51" i="19"/>
  <c r="N187" i="19"/>
  <c r="N165" i="19"/>
  <c r="N98" i="19"/>
  <c r="N58" i="19"/>
  <c r="N163" i="19"/>
  <c r="N188" i="19"/>
  <c r="N150" i="19"/>
  <c r="N95" i="19"/>
  <c r="N90" i="19"/>
  <c r="N57" i="19"/>
  <c r="N162" i="19"/>
  <c r="N103" i="19"/>
  <c r="N153" i="19"/>
  <c r="N54" i="19"/>
  <c r="N144" i="19"/>
  <c r="N41" i="19"/>
  <c r="N39" i="19"/>
  <c r="N190" i="19"/>
  <c r="N72" i="19"/>
  <c r="N101" i="19"/>
  <c r="N16" i="19"/>
  <c r="N152" i="19"/>
  <c r="N93" i="19"/>
  <c r="N154" i="19"/>
  <c r="N26" i="19"/>
  <c r="N130" i="19"/>
  <c r="N24" i="19"/>
  <c r="N158" i="19"/>
  <c r="N71" i="19"/>
  <c r="N69" i="19"/>
  <c r="N76" i="19"/>
  <c r="N128" i="19"/>
  <c r="N82" i="19"/>
  <c r="N86" i="19"/>
  <c r="N12" i="19"/>
  <c r="N155" i="19"/>
  <c r="N19" i="19"/>
  <c r="N83" i="19"/>
  <c r="N169" i="19"/>
  <c r="N182" i="19"/>
  <c r="N97" i="19"/>
  <c r="N108" i="19"/>
  <c r="N78" i="19"/>
  <c r="N17" i="19"/>
  <c r="N22" i="19"/>
  <c r="N132" i="19"/>
  <c r="N23" i="19"/>
  <c r="N61" i="19"/>
  <c r="N127" i="19"/>
  <c r="N120" i="19"/>
  <c r="N67" i="19"/>
  <c r="N139" i="19"/>
  <c r="N184" i="19"/>
  <c r="N191" i="19"/>
  <c r="N53" i="19"/>
  <c r="N133" i="19"/>
  <c r="N159" i="19"/>
  <c r="N43" i="19"/>
  <c r="N52" i="19"/>
  <c r="N137" i="19"/>
  <c r="N62" i="19"/>
  <c r="N166" i="19"/>
  <c r="N11" i="19"/>
  <c r="N112" i="19"/>
  <c r="N180" i="19"/>
  <c r="N114" i="19"/>
  <c r="N65" i="19"/>
  <c r="N36" i="19"/>
  <c r="N177" i="19"/>
  <c r="N91" i="19"/>
  <c r="N170" i="19"/>
  <c r="N113" i="19"/>
  <c r="N73" i="19"/>
  <c r="N96" i="19"/>
  <c r="N33" i="19"/>
  <c r="N88" i="19"/>
  <c r="N131" i="19"/>
  <c r="N102" i="19"/>
  <c r="N160" i="19"/>
  <c r="N123" i="19"/>
  <c r="N48" i="19"/>
  <c r="N81" i="19"/>
  <c r="N124" i="19"/>
  <c r="N117" i="19"/>
  <c r="N40" i="19"/>
  <c r="N59" i="19"/>
  <c r="N146" i="19"/>
  <c r="N3" i="19"/>
  <c r="N4" i="19" s="1"/>
  <c r="N151" i="19"/>
  <c r="N9" i="19"/>
  <c r="N173" i="19"/>
  <c r="N89" i="19"/>
  <c r="N164" i="19"/>
  <c r="N70" i="19"/>
  <c r="N136" i="19"/>
  <c r="N32" i="19"/>
  <c r="N56" i="19"/>
  <c r="N192" i="19"/>
  <c r="N55" i="19"/>
  <c r="N189" i="19"/>
  <c r="N125" i="19"/>
  <c r="N145" i="19"/>
  <c r="N126" i="19"/>
  <c r="N77" i="19"/>
  <c r="N37" i="19"/>
  <c r="N156" i="19"/>
  <c r="N149" i="19"/>
  <c r="N66" i="19"/>
  <c r="N135" i="19"/>
  <c r="AH10" i="19"/>
  <c r="AH73" i="19"/>
  <c r="AH169" i="19"/>
  <c r="AH79" i="19"/>
  <c r="AH12" i="19"/>
  <c r="AH128" i="19"/>
  <c r="AH66" i="19"/>
  <c r="AH28" i="19"/>
  <c r="AH158" i="19"/>
  <c r="AH25" i="19"/>
  <c r="AH45" i="19"/>
  <c r="AH110" i="19"/>
  <c r="AH52" i="19"/>
  <c r="AH112" i="19"/>
  <c r="AH99" i="19"/>
  <c r="AH182" i="19"/>
  <c r="AH102" i="19"/>
  <c r="AH19" i="19"/>
  <c r="AH135" i="19"/>
  <c r="AH57" i="19"/>
  <c r="AH184" i="19"/>
  <c r="AH141" i="19"/>
  <c r="AH26" i="19"/>
  <c r="AH36" i="19"/>
  <c r="AH167" i="19"/>
  <c r="AH149" i="19"/>
  <c r="AH46" i="19"/>
  <c r="AH67" i="19"/>
  <c r="AH41" i="19"/>
  <c r="AH55" i="19"/>
  <c r="AH47" i="19"/>
  <c r="AH88" i="19"/>
  <c r="AH136" i="19"/>
  <c r="AH21" i="19"/>
  <c r="AH146" i="19"/>
  <c r="AH89" i="19"/>
  <c r="AH186" i="19"/>
  <c r="AH130" i="19"/>
  <c r="AH33" i="19"/>
  <c r="AH147" i="19"/>
  <c r="AH70" i="19"/>
  <c r="AH170" i="19"/>
  <c r="AH138" i="19"/>
  <c r="AH177" i="19"/>
  <c r="AH93" i="19"/>
  <c r="AH119" i="19"/>
  <c r="AH192" i="19"/>
  <c r="AH175" i="19"/>
  <c r="AH150" i="19"/>
  <c r="AH133" i="19"/>
  <c r="AH132" i="19"/>
  <c r="AH188" i="19"/>
  <c r="AH191" i="19"/>
  <c r="AH154" i="19"/>
  <c r="AH124" i="19"/>
  <c r="AH153" i="19"/>
  <c r="AH48" i="19"/>
  <c r="AH77" i="19"/>
  <c r="AH174" i="19"/>
  <c r="AH53" i="19"/>
  <c r="AH68" i="19"/>
  <c r="AH118" i="19"/>
  <c r="AH98" i="19"/>
  <c r="AH164" i="19"/>
  <c r="AH117" i="19"/>
  <c r="AH43" i="19"/>
  <c r="AH176" i="19"/>
  <c r="AH6" i="19"/>
  <c r="AH156" i="19"/>
  <c r="AH74" i="19"/>
  <c r="AH23" i="19"/>
  <c r="AH113" i="19"/>
  <c r="AH95" i="19"/>
  <c r="AH155" i="19"/>
  <c r="AH34" i="19"/>
  <c r="AH72" i="19"/>
  <c r="AH75" i="19"/>
  <c r="AH121" i="19"/>
  <c r="AH105" i="19"/>
  <c r="AH143" i="19"/>
  <c r="AH27" i="19"/>
  <c r="AH61" i="19"/>
  <c r="AH163" i="19"/>
  <c r="AH108" i="19"/>
  <c r="AH162" i="19"/>
  <c r="AH131" i="19"/>
  <c r="AH103" i="19"/>
  <c r="AH187" i="19"/>
  <c r="AH87" i="19"/>
  <c r="AH82" i="19"/>
  <c r="AH31" i="19"/>
  <c r="AH42" i="19"/>
  <c r="AH65" i="19"/>
  <c r="AH18" i="19"/>
  <c r="AH115" i="19"/>
  <c r="AH126" i="19"/>
  <c r="AH76" i="19"/>
  <c r="AH165" i="19"/>
  <c r="AH104" i="19"/>
  <c r="AH189" i="19"/>
  <c r="AH49" i="19"/>
  <c r="AH145" i="19"/>
  <c r="AH92" i="19"/>
  <c r="AH125" i="19"/>
  <c r="AH123" i="19"/>
  <c r="AH181" i="19"/>
  <c r="AH14" i="19"/>
  <c r="AH94" i="19"/>
  <c r="AH183" i="19"/>
  <c r="AH148" i="19"/>
  <c r="AH178" i="19"/>
  <c r="AH151" i="19"/>
  <c r="AH16" i="19"/>
  <c r="AH180" i="19"/>
  <c r="AH51" i="19"/>
  <c r="AH96" i="19"/>
  <c r="AH159" i="19"/>
  <c r="AH37" i="19"/>
  <c r="AH172" i="19"/>
  <c r="AH30" i="19"/>
  <c r="AH185" i="19"/>
  <c r="AH86" i="19"/>
  <c r="AH56" i="19"/>
  <c r="AH38" i="19"/>
  <c r="AH81" i="19"/>
  <c r="AH111" i="19"/>
  <c r="AH15" i="19"/>
  <c r="AH85" i="19"/>
  <c r="AH109" i="19"/>
  <c r="AH106" i="19"/>
  <c r="AH11" i="19"/>
  <c r="AH78" i="19"/>
  <c r="AH4" i="19"/>
  <c r="AH97" i="19"/>
  <c r="AH44" i="19"/>
  <c r="AH64" i="19"/>
  <c r="AH157" i="19"/>
  <c r="AH101" i="19"/>
  <c r="AH179" i="19"/>
  <c r="AH134" i="19"/>
  <c r="AH5" i="19"/>
  <c r="AH60" i="19"/>
  <c r="AH71" i="19"/>
  <c r="AH160" i="19"/>
  <c r="AH63" i="19"/>
  <c r="AH50" i="19"/>
  <c r="AH20" i="19"/>
  <c r="AH127" i="19"/>
  <c r="AH90" i="19"/>
  <c r="AH142" i="19"/>
  <c r="AH161" i="19"/>
  <c r="AH173" i="19"/>
  <c r="AH152" i="19"/>
  <c r="AH54" i="19"/>
  <c r="AH100" i="19"/>
  <c r="AH116" i="19"/>
  <c r="AH7" i="19"/>
  <c r="AH17" i="19"/>
  <c r="AH13" i="19"/>
  <c r="AH190" i="19"/>
  <c r="AH59" i="19"/>
  <c r="AH80" i="19"/>
  <c r="AH140" i="19"/>
  <c r="AH139" i="19"/>
  <c r="AH114" i="19"/>
  <c r="AH58" i="19"/>
  <c r="AH144" i="19"/>
  <c r="AH39" i="19"/>
  <c r="AH69" i="19"/>
  <c r="AH32" i="19"/>
  <c r="AH83" i="19"/>
  <c r="AH24" i="19"/>
  <c r="AH122" i="19"/>
  <c r="AH84" i="19"/>
  <c r="AH166" i="19"/>
  <c r="AH62" i="19"/>
  <c r="AH40" i="19"/>
  <c r="AH107" i="19"/>
  <c r="AH129" i="19"/>
  <c r="AH22" i="19"/>
  <c r="AH3" i="19"/>
  <c r="AH168" i="19"/>
  <c r="AH29" i="19"/>
  <c r="AH91" i="19"/>
  <c r="AH120" i="19"/>
  <c r="AH137" i="19"/>
  <c r="AH171" i="19"/>
  <c r="AH8" i="19"/>
  <c r="AH35" i="19"/>
  <c r="AH9" i="19"/>
  <c r="Q175" i="18"/>
  <c r="Q119" i="18"/>
  <c r="Q123" i="18"/>
  <c r="Q134" i="18"/>
  <c r="Q22" i="18"/>
  <c r="Q219" i="18"/>
  <c r="Q29" i="18"/>
  <c r="Q23" i="18"/>
  <c r="Q133" i="18"/>
  <c r="Q39" i="18"/>
  <c r="Q183" i="18"/>
  <c r="Q165" i="18"/>
  <c r="Q147" i="18"/>
  <c r="Q38" i="18"/>
  <c r="Q129" i="18"/>
  <c r="Q181" i="18"/>
  <c r="Q226" i="18"/>
  <c r="Q167" i="18"/>
  <c r="Q132" i="18"/>
  <c r="Q53" i="18"/>
  <c r="Q100" i="18"/>
  <c r="Q145" i="18"/>
  <c r="Q58" i="18"/>
  <c r="Q67" i="18"/>
  <c r="Q82" i="18"/>
  <c r="Q27" i="18"/>
  <c r="Q24" i="18"/>
  <c r="Q6" i="18"/>
  <c r="Q157" i="18"/>
  <c r="Q18" i="18"/>
  <c r="Q166" i="18"/>
  <c r="Q85" i="18"/>
  <c r="Q35" i="18"/>
  <c r="Q126" i="18"/>
  <c r="Q65" i="18"/>
  <c r="Q110" i="18"/>
  <c r="Q106" i="18"/>
  <c r="Q105" i="18"/>
  <c r="Q72" i="18"/>
  <c r="Q146" i="18"/>
  <c r="Q184" i="18"/>
  <c r="Q104" i="18"/>
  <c r="Q56" i="18"/>
  <c r="Q73" i="18"/>
  <c r="Q228" i="18"/>
  <c r="Q96" i="18"/>
  <c r="Q172" i="18"/>
  <c r="Q196" i="18"/>
  <c r="Q170" i="18"/>
  <c r="Q139" i="18"/>
  <c r="Q89" i="18"/>
  <c r="Q209" i="18"/>
  <c r="Q140" i="18"/>
  <c r="Q216" i="18"/>
  <c r="Q48" i="18"/>
  <c r="Q163" i="18"/>
  <c r="Q158" i="18"/>
  <c r="Q98" i="18"/>
  <c r="Q179" i="18"/>
  <c r="Q80" i="18"/>
  <c r="Q17" i="18"/>
  <c r="Q138" i="18"/>
  <c r="Q152" i="18"/>
  <c r="Q55" i="18"/>
  <c r="Q115" i="18"/>
  <c r="Q162" i="18"/>
  <c r="Q149" i="18"/>
  <c r="Q31" i="18"/>
  <c r="Q4" i="18"/>
  <c r="Q223" i="18"/>
  <c r="Q52" i="18"/>
  <c r="Q63" i="18"/>
  <c r="Q125" i="18"/>
  <c r="Q19" i="18"/>
  <c r="Q193" i="18"/>
  <c r="Q40" i="18"/>
  <c r="Q135" i="18"/>
  <c r="Q10" i="18"/>
  <c r="Q66" i="18"/>
  <c r="Q176" i="18"/>
  <c r="Q91" i="18"/>
  <c r="Q93" i="18"/>
  <c r="Q201" i="18"/>
  <c r="Q207" i="18"/>
  <c r="Q120" i="18"/>
  <c r="Q14" i="18"/>
  <c r="Q21" i="18"/>
  <c r="Q229" i="18"/>
  <c r="Q113" i="18"/>
  <c r="Q191" i="18"/>
  <c r="Q227" i="18"/>
  <c r="Q116" i="18"/>
  <c r="Q211" i="18"/>
  <c r="Q97" i="18"/>
  <c r="Q117" i="18"/>
  <c r="Q11" i="18"/>
  <c r="Q171" i="18"/>
  <c r="Q32" i="18"/>
  <c r="Q7" i="18"/>
  <c r="Q200" i="18"/>
  <c r="Q218" i="18"/>
  <c r="Q154" i="18"/>
  <c r="Q47" i="18"/>
  <c r="Q155" i="18"/>
  <c r="Q198" i="18"/>
  <c r="Q225" i="18"/>
  <c r="Q69" i="18"/>
  <c r="Q190" i="18"/>
  <c r="Q204" i="18"/>
  <c r="Q111" i="18"/>
  <c r="Q199" i="18"/>
  <c r="Q3" i="18"/>
  <c r="Q83" i="18"/>
  <c r="Q74" i="18"/>
  <c r="Q86" i="18"/>
  <c r="Q57" i="18"/>
  <c r="Q108" i="18"/>
  <c r="Q137" i="18"/>
  <c r="Q188" i="18"/>
  <c r="Q88" i="18"/>
  <c r="Q151" i="18"/>
  <c r="Q44" i="18"/>
  <c r="Q122" i="18"/>
  <c r="Q12" i="18"/>
  <c r="Q51" i="18"/>
  <c r="Q37" i="18"/>
  <c r="Q34" i="18"/>
  <c r="Q61" i="18"/>
  <c r="Q9" i="18"/>
  <c r="Q142" i="18"/>
  <c r="Q101" i="18"/>
  <c r="Q194" i="18"/>
  <c r="Q25" i="18"/>
  <c r="Q202" i="18"/>
  <c r="Q62" i="18"/>
  <c r="Q136" i="18"/>
  <c r="Q208" i="18"/>
  <c r="Q220" i="18"/>
  <c r="Q13" i="18"/>
  <c r="Q68" i="18"/>
  <c r="Q131" i="18"/>
  <c r="Q178" i="18"/>
  <c r="Q28" i="18"/>
  <c r="Q36" i="18"/>
  <c r="Q150" i="18"/>
  <c r="Q203" i="18"/>
  <c r="Q16" i="18"/>
  <c r="Q192" i="18"/>
  <c r="Q8" i="18"/>
  <c r="Q128" i="18"/>
  <c r="Q187" i="18"/>
  <c r="Q127" i="18"/>
  <c r="Q59" i="18"/>
  <c r="Q224" i="18"/>
  <c r="Q92" i="18"/>
  <c r="Q210" i="18"/>
  <c r="Q50" i="18"/>
  <c r="Q76" i="18"/>
  <c r="Q41" i="18"/>
  <c r="Q148" i="18"/>
  <c r="Q130" i="18"/>
  <c r="Q222" i="18"/>
  <c r="Q60" i="18"/>
  <c r="Q174" i="18"/>
  <c r="Q84" i="18"/>
  <c r="Q215" i="18"/>
  <c r="Q81" i="18"/>
  <c r="Q15" i="18"/>
  <c r="Q205" i="18"/>
  <c r="Q217" i="18"/>
  <c r="Q180" i="18"/>
  <c r="Q206" i="18"/>
  <c r="Q164" i="18"/>
  <c r="Q169" i="18"/>
  <c r="Q161" i="18"/>
  <c r="Q33" i="18"/>
  <c r="Q5" i="18"/>
  <c r="Q43" i="18"/>
  <c r="Q87" i="18"/>
  <c r="Q71" i="18"/>
  <c r="Q95" i="18"/>
  <c r="Q221" i="18"/>
  <c r="Q45" i="18"/>
  <c r="Q109" i="18"/>
  <c r="Q212" i="18"/>
  <c r="Q107" i="18"/>
  <c r="Q78" i="18"/>
  <c r="Q156" i="18"/>
  <c r="Q121" i="18"/>
  <c r="Q177" i="18"/>
  <c r="Q112" i="18"/>
  <c r="Q94" i="18"/>
  <c r="Q42" i="18"/>
  <c r="Q197" i="18"/>
  <c r="Q173" i="18"/>
  <c r="Q75" i="18"/>
  <c r="Q189" i="18"/>
  <c r="Q102" i="18"/>
  <c r="Q49" i="18"/>
  <c r="Q124" i="18"/>
  <c r="Q185" i="18"/>
  <c r="Q26" i="18"/>
  <c r="Q143" i="18"/>
  <c r="Q214" i="18"/>
  <c r="Q99" i="18"/>
  <c r="Q77" i="18"/>
  <c r="Q182" i="18"/>
  <c r="Q213" i="18"/>
  <c r="Q103" i="18"/>
  <c r="Q79" i="18"/>
  <c r="Q70" i="18"/>
  <c r="Q160" i="18"/>
  <c r="Q20" i="18"/>
  <c r="Q118" i="18"/>
  <c r="Q186" i="18"/>
  <c r="Q141" i="18"/>
  <c r="Q153" i="18"/>
  <c r="Q46" i="18"/>
  <c r="Q90" i="18"/>
  <c r="Q64" i="18"/>
  <c r="Q159" i="18"/>
  <c r="Q114" i="18"/>
  <c r="Q144" i="18"/>
  <c r="Q168" i="18"/>
  <c r="Q30" i="18"/>
  <c r="Q195" i="18"/>
  <c r="Q54" i="18"/>
  <c r="AI153" i="18"/>
  <c r="AI58" i="18"/>
  <c r="AI9" i="18"/>
  <c r="AI69" i="18"/>
  <c r="AI183" i="18"/>
  <c r="AI220" i="18"/>
  <c r="AI94" i="18"/>
  <c r="AI74" i="18"/>
  <c r="AI171" i="18"/>
  <c r="AI166" i="18"/>
  <c r="AI15" i="18"/>
  <c r="AI132" i="18"/>
  <c r="AI199" i="18"/>
  <c r="AI89" i="18"/>
  <c r="AI197" i="18"/>
  <c r="AI23" i="18"/>
  <c r="AI68" i="18"/>
  <c r="AI61" i="18"/>
  <c r="AI226" i="18"/>
  <c r="AI164" i="18"/>
  <c r="AI49" i="18"/>
  <c r="AI135" i="18"/>
  <c r="AI7" i="18"/>
  <c r="AI119" i="18"/>
  <c r="AI155" i="18"/>
  <c r="AI215" i="18"/>
  <c r="AI8" i="18"/>
  <c r="AI33" i="18"/>
  <c r="AI51" i="18"/>
  <c r="AI224" i="18"/>
  <c r="AI16" i="18"/>
  <c r="AI196" i="18"/>
  <c r="AI106" i="18"/>
  <c r="AI116" i="18"/>
  <c r="AI173" i="18"/>
  <c r="AI180" i="18"/>
  <c r="AI77" i="18"/>
  <c r="AI55" i="18"/>
  <c r="AI104" i="18"/>
  <c r="AI40" i="18"/>
  <c r="AI156" i="18"/>
  <c r="AI188" i="18"/>
  <c r="AI90" i="18"/>
  <c r="AI175" i="18"/>
  <c r="AI148" i="18"/>
  <c r="AI208" i="18"/>
  <c r="AI20" i="18"/>
  <c r="AI191" i="18"/>
  <c r="AI32" i="18"/>
  <c r="AI109" i="18"/>
  <c r="AI101" i="18"/>
  <c r="AI176" i="18"/>
  <c r="AI147" i="18"/>
  <c r="AI123" i="18"/>
  <c r="AI158" i="18"/>
  <c r="AI76" i="18"/>
  <c r="AI25" i="18"/>
  <c r="AI24" i="18"/>
  <c r="AI205" i="18"/>
  <c r="AI3" i="18"/>
  <c r="AI142" i="18"/>
  <c r="AI87" i="18"/>
  <c r="AI5" i="18"/>
  <c r="AI59" i="18"/>
  <c r="AI134" i="18"/>
  <c r="AI67" i="18"/>
  <c r="AI222" i="18"/>
  <c r="AI65" i="18"/>
  <c r="AI43" i="18"/>
  <c r="AI138" i="18"/>
  <c r="AI112" i="18"/>
  <c r="AI200" i="18"/>
  <c r="AI28" i="18"/>
  <c r="AI70" i="18"/>
  <c r="AI64" i="18"/>
  <c r="AI27" i="18"/>
  <c r="AI168" i="18"/>
  <c r="AI62" i="18"/>
  <c r="AI57" i="18"/>
  <c r="AI12" i="18"/>
  <c r="AI214" i="18"/>
  <c r="AI209" i="18"/>
  <c r="AI75" i="18"/>
  <c r="AI118" i="18"/>
  <c r="AI227" i="18"/>
  <c r="AI122" i="18"/>
  <c r="AI218" i="18"/>
  <c r="AI73" i="18"/>
  <c r="AI129" i="18"/>
  <c r="AI206" i="18"/>
  <c r="AI167" i="18"/>
  <c r="AI212" i="18"/>
  <c r="AI221" i="18"/>
  <c r="AI39" i="18"/>
  <c r="AI182" i="18"/>
  <c r="AI54" i="18"/>
  <c r="AI86" i="18"/>
  <c r="AI146" i="18"/>
  <c r="AI50" i="18"/>
  <c r="AI37" i="18"/>
  <c r="AI192" i="18"/>
  <c r="AI143" i="18"/>
  <c r="AI95" i="18"/>
  <c r="AI38" i="18"/>
  <c r="AI111" i="18"/>
  <c r="AI11" i="18"/>
  <c r="AI149" i="18"/>
  <c r="AI13" i="18"/>
  <c r="AI202" i="18"/>
  <c r="AI30" i="18"/>
  <c r="AI14" i="18"/>
  <c r="AI114" i="18"/>
  <c r="AI41" i="18"/>
  <c r="AI53" i="18"/>
  <c r="AI29" i="18"/>
  <c r="AI110" i="18"/>
  <c r="AI210" i="18"/>
  <c r="AI140" i="18"/>
  <c r="AI60" i="18"/>
  <c r="AI136" i="18"/>
  <c r="AI46" i="18"/>
  <c r="AI17" i="18"/>
  <c r="AI151" i="18"/>
  <c r="AI207" i="18"/>
  <c r="AI161" i="18"/>
  <c r="AI125" i="18"/>
  <c r="AI10" i="18"/>
  <c r="AI81" i="18"/>
  <c r="AI99" i="18"/>
  <c r="AI169" i="18"/>
  <c r="AI84" i="18"/>
  <c r="AI204" i="18"/>
  <c r="AI97" i="18"/>
  <c r="AI203" i="18"/>
  <c r="AI184" i="18"/>
  <c r="AI187" i="18"/>
  <c r="AI128" i="18"/>
  <c r="AI72" i="18"/>
  <c r="AI91" i="18"/>
  <c r="AI223" i="18"/>
  <c r="AI174" i="18"/>
  <c r="AI120" i="18"/>
  <c r="AI219" i="18"/>
  <c r="AI102" i="18"/>
  <c r="AI21" i="18"/>
  <c r="AI213" i="18"/>
  <c r="AI113" i="18"/>
  <c r="AI22" i="18"/>
  <c r="AI165" i="18"/>
  <c r="AI26" i="18"/>
  <c r="AI42" i="18"/>
  <c r="AI115" i="18"/>
  <c r="AI92" i="18"/>
  <c r="AI96" i="18"/>
  <c r="AI133" i="18"/>
  <c r="AI121" i="18"/>
  <c r="AI88" i="18"/>
  <c r="AI34" i="18"/>
  <c r="AI71" i="18"/>
  <c r="AI93" i="18"/>
  <c r="AI18" i="18"/>
  <c r="AI144" i="18"/>
  <c r="AI159" i="18"/>
  <c r="AI172" i="18"/>
  <c r="AI152" i="18"/>
  <c r="AI126" i="18"/>
  <c r="AI44" i="18"/>
  <c r="AI137" i="18"/>
  <c r="AI56" i="18"/>
  <c r="AI229" i="18"/>
  <c r="AI198" i="18"/>
  <c r="AI157" i="18"/>
  <c r="AI35" i="18"/>
  <c r="AI162" i="18"/>
  <c r="AI186" i="18"/>
  <c r="AI150" i="18"/>
  <c r="AI63" i="18"/>
  <c r="AI100" i="18"/>
  <c r="AI154" i="18"/>
  <c r="AI4" i="18"/>
  <c r="AI160" i="18"/>
  <c r="AI163" i="18"/>
  <c r="AI225" i="18"/>
  <c r="AI19" i="18"/>
  <c r="AI103" i="18"/>
  <c r="AI66" i="18"/>
  <c r="AI80" i="18"/>
  <c r="AI217" i="18"/>
  <c r="AI107" i="18"/>
  <c r="AI36" i="18"/>
  <c r="AI181" i="18"/>
  <c r="AI131" i="18"/>
  <c r="AI193" i="18"/>
  <c r="AI189" i="18"/>
  <c r="AI130" i="18"/>
  <c r="AI48" i="18"/>
  <c r="AI85" i="18"/>
  <c r="AI177" i="18"/>
  <c r="AI178" i="18"/>
  <c r="AI52" i="18"/>
  <c r="AI195" i="18"/>
  <c r="AI228" i="18"/>
  <c r="AI194" i="18"/>
  <c r="AI145" i="18"/>
  <c r="AI83" i="18"/>
  <c r="AI45" i="18"/>
  <c r="AI82" i="18"/>
  <c r="AI170" i="18"/>
  <c r="AI139" i="18"/>
  <c r="AI201" i="18"/>
  <c r="AI6" i="18"/>
  <c r="AI185" i="18"/>
  <c r="AI79" i="18"/>
  <c r="AI105" i="18"/>
  <c r="AI127" i="18"/>
  <c r="AI190" i="18"/>
  <c r="AI78" i="18"/>
  <c r="AI211" i="18"/>
  <c r="AI141" i="18"/>
  <c r="AI117" i="18"/>
  <c r="AI179" i="18"/>
  <c r="AI31" i="18"/>
  <c r="AI124" i="18"/>
  <c r="AI47" i="18"/>
  <c r="AI98" i="18"/>
  <c r="AI108" i="18"/>
  <c r="AI216" i="18"/>
  <c r="U152" i="18"/>
  <c r="U196" i="18"/>
  <c r="U140" i="18"/>
  <c r="U129" i="18"/>
  <c r="U158" i="18"/>
  <c r="U188" i="18"/>
  <c r="U127" i="18"/>
  <c r="U106" i="18"/>
  <c r="U229" i="18"/>
  <c r="U19" i="18"/>
  <c r="U209" i="18"/>
  <c r="U49" i="18"/>
  <c r="U200" i="18"/>
  <c r="U181" i="18"/>
  <c r="U210" i="18"/>
  <c r="U112" i="18"/>
  <c r="U153" i="18"/>
  <c r="U73" i="18"/>
  <c r="U88" i="18"/>
  <c r="U60" i="18"/>
  <c r="U216" i="18"/>
  <c r="U148" i="18"/>
  <c r="U198" i="18"/>
  <c r="U217" i="18"/>
  <c r="U114" i="18"/>
  <c r="U167" i="18"/>
  <c r="U45" i="18"/>
  <c r="U80" i="18"/>
  <c r="U93" i="18"/>
  <c r="U165" i="18"/>
  <c r="U46" i="18"/>
  <c r="U89" i="18"/>
  <c r="U179" i="18"/>
  <c r="U160" i="18"/>
  <c r="U61" i="18"/>
  <c r="U77" i="18"/>
  <c r="U110" i="18"/>
  <c r="U174" i="18"/>
  <c r="U56" i="18"/>
  <c r="U22" i="18"/>
  <c r="U13" i="18"/>
  <c r="U204" i="18"/>
  <c r="U16" i="18"/>
  <c r="U67" i="18"/>
  <c r="U182" i="18"/>
  <c r="U104" i="18"/>
  <c r="U57" i="18"/>
  <c r="U113" i="18"/>
  <c r="U145" i="18"/>
  <c r="U117" i="18"/>
  <c r="U9" i="18"/>
  <c r="U21" i="18"/>
  <c r="U211" i="18"/>
  <c r="U206" i="18"/>
  <c r="U4" i="18"/>
  <c r="U212" i="18"/>
  <c r="U124" i="18"/>
  <c r="U170" i="18"/>
  <c r="U213" i="18"/>
  <c r="U52" i="18"/>
  <c r="U173" i="18"/>
  <c r="U155" i="18"/>
  <c r="U99" i="18"/>
  <c r="U94" i="18"/>
  <c r="U166" i="18"/>
  <c r="U185" i="18"/>
  <c r="U135" i="18"/>
  <c r="U175" i="18"/>
  <c r="U44" i="18"/>
  <c r="U86" i="18"/>
  <c r="U65" i="18"/>
  <c r="U131" i="18"/>
  <c r="U91" i="18"/>
  <c r="U220" i="18"/>
  <c r="U25" i="18"/>
  <c r="U84" i="18"/>
  <c r="U3" i="18"/>
  <c r="U101" i="18"/>
  <c r="U221" i="18"/>
  <c r="U20" i="18"/>
  <c r="U11" i="18"/>
  <c r="U81" i="18"/>
  <c r="U95" i="18"/>
  <c r="U146" i="18"/>
  <c r="U218" i="18"/>
  <c r="U100" i="18"/>
  <c r="U29" i="18"/>
  <c r="U51" i="18"/>
  <c r="U8" i="18"/>
  <c r="U154" i="18"/>
  <c r="U149" i="18"/>
  <c r="U72" i="18"/>
  <c r="U226" i="18"/>
  <c r="U143" i="18"/>
  <c r="U35" i="18"/>
  <c r="U85" i="18"/>
  <c r="U79" i="18"/>
  <c r="U98" i="18"/>
  <c r="U159" i="18"/>
  <c r="U177" i="18"/>
  <c r="U36" i="18"/>
  <c r="U58" i="18"/>
  <c r="U50" i="18"/>
  <c r="U43" i="18"/>
  <c r="U74" i="18"/>
  <c r="U107" i="18"/>
  <c r="U97" i="18"/>
  <c r="U141" i="18"/>
  <c r="U90" i="18"/>
  <c r="U183" i="18"/>
  <c r="U26" i="18"/>
  <c r="U130" i="18"/>
  <c r="U227" i="18"/>
  <c r="U219" i="18"/>
  <c r="U120" i="18"/>
  <c r="U87" i="18"/>
  <c r="U116" i="18"/>
  <c r="U132" i="18"/>
  <c r="U54" i="18"/>
  <c r="U151" i="18"/>
  <c r="U33" i="18"/>
  <c r="U199" i="18"/>
  <c r="U180" i="18"/>
  <c r="U163" i="18"/>
  <c r="U63" i="18"/>
  <c r="U169" i="18"/>
  <c r="U37" i="18"/>
  <c r="U53" i="18"/>
  <c r="U150" i="18"/>
  <c r="U39" i="18"/>
  <c r="U17" i="18"/>
  <c r="U178" i="18"/>
  <c r="U42" i="18"/>
  <c r="U76" i="18"/>
  <c r="U134" i="18"/>
  <c r="U201" i="18"/>
  <c r="U48" i="18"/>
  <c r="U34" i="18"/>
  <c r="U118" i="18"/>
  <c r="U193" i="18"/>
  <c r="U224" i="18"/>
  <c r="U28" i="18"/>
  <c r="U41" i="18"/>
  <c r="U105" i="18"/>
  <c r="U195" i="18"/>
  <c r="U123" i="18"/>
  <c r="U121" i="18"/>
  <c r="U78" i="18"/>
  <c r="U38" i="18"/>
  <c r="U202" i="18"/>
  <c r="U194" i="18"/>
  <c r="U136" i="18"/>
  <c r="U161" i="18"/>
  <c r="U108" i="18"/>
  <c r="U133" i="18"/>
  <c r="U15" i="18"/>
  <c r="U83" i="18"/>
  <c r="U71" i="18"/>
  <c r="U192" i="18"/>
  <c r="U203" i="18"/>
  <c r="U64" i="18"/>
  <c r="U223" i="18"/>
  <c r="U205" i="18"/>
  <c r="U119" i="18"/>
  <c r="U176" i="18"/>
  <c r="U92" i="18"/>
  <c r="U225" i="18"/>
  <c r="U68" i="18"/>
  <c r="U144" i="18"/>
  <c r="U164" i="18"/>
  <c r="U103" i="18"/>
  <c r="U147" i="18"/>
  <c r="U191" i="18"/>
  <c r="U228" i="18"/>
  <c r="U142" i="18"/>
  <c r="U214" i="18"/>
  <c r="U12" i="18"/>
  <c r="U24" i="18"/>
  <c r="U172" i="18"/>
  <c r="U7" i="18"/>
  <c r="U126" i="18"/>
  <c r="U31" i="18"/>
  <c r="U10" i="18"/>
  <c r="U14" i="18"/>
  <c r="U109" i="18"/>
  <c r="U40" i="18"/>
  <c r="U96" i="18"/>
  <c r="U215" i="18"/>
  <c r="U75" i="18"/>
  <c r="U115" i="18"/>
  <c r="U207" i="18"/>
  <c r="U189" i="18"/>
  <c r="U6" i="18"/>
  <c r="U27" i="18"/>
  <c r="U23" i="18"/>
  <c r="U137" i="18"/>
  <c r="U187" i="18"/>
  <c r="U128" i="18"/>
  <c r="U5" i="18"/>
  <c r="U186" i="18"/>
  <c r="U47" i="18"/>
  <c r="U184" i="18"/>
  <c r="U138" i="18"/>
  <c r="U82" i="18"/>
  <c r="U55" i="18"/>
  <c r="U156" i="18"/>
  <c r="U66" i="18"/>
  <c r="U197" i="18"/>
  <c r="U168" i="18"/>
  <c r="U125" i="18"/>
  <c r="U139" i="18"/>
  <c r="U69" i="18"/>
  <c r="U171" i="18"/>
  <c r="U70" i="18"/>
  <c r="U32" i="18"/>
  <c r="U157" i="18"/>
  <c r="U208" i="18"/>
  <c r="U59" i="18"/>
  <c r="U222" i="18"/>
  <c r="U30" i="18"/>
  <c r="U102" i="18"/>
  <c r="U18" i="18"/>
  <c r="U111" i="18"/>
  <c r="U190" i="18"/>
  <c r="U62" i="18"/>
  <c r="U162" i="18"/>
  <c r="U122" i="18"/>
  <c r="AU137" i="18"/>
  <c r="AU208" i="18"/>
  <c r="AU92" i="18"/>
  <c r="AU8" i="18"/>
  <c r="AU65" i="18"/>
  <c r="AU93" i="18"/>
  <c r="AU7" i="18"/>
  <c r="AU51" i="18"/>
  <c r="AU164" i="18"/>
  <c r="AU211" i="18"/>
  <c r="AU195" i="18"/>
  <c r="AU111" i="18"/>
  <c r="AU15" i="18"/>
  <c r="AU178" i="18"/>
  <c r="AU155" i="18"/>
  <c r="AU50" i="18"/>
  <c r="AU101" i="18"/>
  <c r="AU87" i="18"/>
  <c r="AU47" i="18"/>
  <c r="AU43" i="18"/>
  <c r="AU4" i="18"/>
  <c r="AU204" i="18"/>
  <c r="AU109" i="18"/>
  <c r="AU167" i="18"/>
  <c r="AU96" i="18"/>
  <c r="AU55" i="18"/>
  <c r="AU133" i="18"/>
  <c r="AU192" i="18"/>
  <c r="AU166" i="18"/>
  <c r="AU98" i="18"/>
  <c r="AU52" i="18"/>
  <c r="AU136" i="18"/>
  <c r="AU154" i="18"/>
  <c r="AU150" i="18"/>
  <c r="AU216" i="18"/>
  <c r="AU25" i="18"/>
  <c r="AU143" i="18"/>
  <c r="AU102" i="18"/>
  <c r="AU227" i="18"/>
  <c r="AU209" i="18"/>
  <c r="AU119" i="18"/>
  <c r="AU91" i="18"/>
  <c r="AU196" i="18"/>
  <c r="AU12" i="18"/>
  <c r="AU64" i="18"/>
  <c r="AU220" i="18"/>
  <c r="AU225" i="18"/>
  <c r="AU215" i="18"/>
  <c r="AU187" i="18"/>
  <c r="AU36" i="18"/>
  <c r="AU115" i="18"/>
  <c r="AU45" i="18"/>
  <c r="AU188" i="18"/>
  <c r="AU71" i="18"/>
  <c r="AU123" i="18"/>
  <c r="AU79" i="18"/>
  <c r="AU89" i="18"/>
  <c r="AU205" i="18"/>
  <c r="AU105" i="18"/>
  <c r="AU56" i="18"/>
  <c r="AU49" i="18"/>
  <c r="AU181" i="18"/>
  <c r="AU202" i="18"/>
  <c r="AU218" i="18"/>
  <c r="AU131" i="18"/>
  <c r="AU126" i="18"/>
  <c r="AU170" i="18"/>
  <c r="AU40" i="18"/>
  <c r="AU112" i="18"/>
  <c r="AU99" i="18"/>
  <c r="AU38" i="18"/>
  <c r="AU46" i="18"/>
  <c r="AU221" i="18"/>
  <c r="AU140" i="18"/>
  <c r="AU219" i="18"/>
  <c r="AU152" i="18"/>
  <c r="AU63" i="18"/>
  <c r="AU160" i="18"/>
  <c r="AU165" i="18"/>
  <c r="AU97" i="18"/>
  <c r="AU163" i="18"/>
  <c r="AU217" i="18"/>
  <c r="AU116" i="18"/>
  <c r="AU201" i="18"/>
  <c r="AU76" i="18"/>
  <c r="AU66" i="18"/>
  <c r="AU18" i="18"/>
  <c r="AU138" i="18"/>
  <c r="AU124" i="18"/>
  <c r="AU69" i="18"/>
  <c r="AU159" i="18"/>
  <c r="AU191" i="18"/>
  <c r="AU127" i="18"/>
  <c r="AU175" i="18"/>
  <c r="AU32" i="18"/>
  <c r="AU62" i="18"/>
  <c r="AU147" i="18"/>
  <c r="AU70" i="18"/>
  <c r="AU33" i="18"/>
  <c r="AU132" i="18"/>
  <c r="AU57" i="18"/>
  <c r="AU42" i="18"/>
  <c r="AU16" i="18"/>
  <c r="AU144" i="18"/>
  <c r="AU190" i="18"/>
  <c r="AU180" i="18"/>
  <c r="AU84" i="18"/>
  <c r="AU169" i="18"/>
  <c r="AU153" i="18"/>
  <c r="AU212" i="18"/>
  <c r="AU141" i="18"/>
  <c r="AU198" i="18"/>
  <c r="AU5" i="18"/>
  <c r="AU125" i="18"/>
  <c r="AU54" i="18"/>
  <c r="AU39" i="18"/>
  <c r="AU6" i="18"/>
  <c r="AU183" i="18"/>
  <c r="AU135" i="18"/>
  <c r="AU156" i="18"/>
  <c r="AU80" i="18"/>
  <c r="AU176" i="18"/>
  <c r="AU30" i="18"/>
  <c r="AU193" i="18"/>
  <c r="AU226" i="18"/>
  <c r="AU145" i="18"/>
  <c r="AU83" i="18"/>
  <c r="AU223" i="18"/>
  <c r="AU179" i="18"/>
  <c r="AU28" i="18"/>
  <c r="AU48" i="18"/>
  <c r="AU210" i="18"/>
  <c r="AU67" i="18"/>
  <c r="AU207" i="18"/>
  <c r="AU100" i="18"/>
  <c r="AU82" i="18"/>
  <c r="AU74" i="18"/>
  <c r="AU162" i="18"/>
  <c r="AU75" i="18"/>
  <c r="AU118" i="18"/>
  <c r="AU157" i="18"/>
  <c r="AU177" i="18"/>
  <c r="AU94" i="18"/>
  <c r="AU174" i="18"/>
  <c r="AU13" i="18"/>
  <c r="AU151" i="18"/>
  <c r="AU173" i="18"/>
  <c r="AU107" i="18"/>
  <c r="AU113" i="18"/>
  <c r="AU22" i="18"/>
  <c r="AU185" i="18"/>
  <c r="AU103" i="18"/>
  <c r="AU108" i="18"/>
  <c r="AU120" i="18"/>
  <c r="AU95" i="18"/>
  <c r="AU35" i="18"/>
  <c r="AU121" i="18"/>
  <c r="AU158" i="18"/>
  <c r="AU134" i="18"/>
  <c r="AU73" i="18"/>
  <c r="AU122" i="18"/>
  <c r="AU106" i="18"/>
  <c r="AU224" i="18"/>
  <c r="AU114" i="18"/>
  <c r="AU3" i="18"/>
  <c r="AU203" i="18"/>
  <c r="AU149" i="18"/>
  <c r="AU77" i="18"/>
  <c r="AU148" i="18"/>
  <c r="AU228" i="18"/>
  <c r="AU161" i="18"/>
  <c r="AU86" i="18"/>
  <c r="AU197" i="18"/>
  <c r="AU172" i="18"/>
  <c r="AU139" i="18"/>
  <c r="AU146" i="18"/>
  <c r="AU60" i="18"/>
  <c r="AU19" i="18"/>
  <c r="AU29" i="18"/>
  <c r="AU85" i="18"/>
  <c r="AU129" i="18"/>
  <c r="AU58" i="18"/>
  <c r="AU184" i="18"/>
  <c r="AU34" i="18"/>
  <c r="AU68" i="18"/>
  <c r="AU88" i="18"/>
  <c r="AU72" i="18"/>
  <c r="AU222" i="18"/>
  <c r="AU59" i="18"/>
  <c r="AU168" i="18"/>
  <c r="AU117" i="18"/>
  <c r="AU81" i="18"/>
  <c r="AU130" i="18"/>
  <c r="AU20" i="18"/>
  <c r="AU24" i="18"/>
  <c r="AU78" i="18"/>
  <c r="AU61" i="18"/>
  <c r="AU213" i="18"/>
  <c r="AU128" i="18"/>
  <c r="AU182" i="18"/>
  <c r="AU110" i="18"/>
  <c r="AU37" i="18"/>
  <c r="AU26" i="18"/>
  <c r="AU142" i="18"/>
  <c r="AU206" i="18"/>
  <c r="AU23" i="18"/>
  <c r="AU186" i="18"/>
  <c r="AU27" i="18"/>
  <c r="AU53" i="18"/>
  <c r="AU9" i="18"/>
  <c r="AU229" i="18"/>
  <c r="AU41" i="18"/>
  <c r="AU199" i="18"/>
  <c r="AU104" i="18"/>
  <c r="AU200" i="18"/>
  <c r="AU44" i="18"/>
  <c r="AU11" i="18"/>
  <c r="AU14" i="18"/>
  <c r="AU214" i="18"/>
  <c r="AU17" i="18"/>
  <c r="AU10" i="18"/>
  <c r="AU31" i="18"/>
  <c r="AU194" i="18"/>
  <c r="AU171" i="18"/>
  <c r="AU189" i="18"/>
  <c r="AU21" i="18"/>
  <c r="AU90" i="18"/>
  <c r="R100" i="18"/>
  <c r="R86" i="18"/>
  <c r="R122" i="18"/>
  <c r="R76" i="18"/>
  <c r="R89" i="18"/>
  <c r="R102" i="18"/>
  <c r="R17" i="18"/>
  <c r="R118" i="18"/>
  <c r="R228" i="18"/>
  <c r="R79" i="18"/>
  <c r="R179" i="18"/>
  <c r="R109" i="18"/>
  <c r="R205" i="18"/>
  <c r="R121" i="18"/>
  <c r="R200" i="18"/>
  <c r="R35" i="18"/>
  <c r="R141" i="18"/>
  <c r="R168" i="18"/>
  <c r="R103" i="18"/>
  <c r="R18" i="18"/>
  <c r="R3" i="18"/>
  <c r="R128" i="18"/>
  <c r="R171" i="18"/>
  <c r="R191" i="18"/>
  <c r="R192" i="18"/>
  <c r="R13" i="18"/>
  <c r="R143" i="18"/>
  <c r="R30" i="18"/>
  <c r="R22" i="18"/>
  <c r="R175" i="18"/>
  <c r="R130" i="18"/>
  <c r="R166" i="18"/>
  <c r="R77" i="18"/>
  <c r="R173" i="18"/>
  <c r="R67" i="18"/>
  <c r="R160" i="18"/>
  <c r="R70" i="18"/>
  <c r="R174" i="18"/>
  <c r="R19" i="18"/>
  <c r="R47" i="18"/>
  <c r="R198" i="18"/>
  <c r="R15" i="18"/>
  <c r="R55" i="18"/>
  <c r="R167" i="18"/>
  <c r="R133" i="18"/>
  <c r="R105" i="18"/>
  <c r="R224" i="18"/>
  <c r="R20" i="18"/>
  <c r="R123" i="18"/>
  <c r="R81" i="18"/>
  <c r="R10" i="18"/>
  <c r="R219" i="18"/>
  <c r="R27" i="18"/>
  <c r="R112" i="18"/>
  <c r="R104" i="18"/>
  <c r="R34" i="18"/>
  <c r="R227" i="18"/>
  <c r="R56" i="18"/>
  <c r="R193" i="18"/>
  <c r="R75" i="18"/>
  <c r="R60" i="18"/>
  <c r="R213" i="18"/>
  <c r="R85" i="18"/>
  <c r="R54" i="18"/>
  <c r="R7" i="18"/>
  <c r="R50" i="18"/>
  <c r="R63" i="18"/>
  <c r="R181" i="18"/>
  <c r="R61" i="18"/>
  <c r="R78" i="18"/>
  <c r="R136" i="18"/>
  <c r="R151" i="18"/>
  <c r="R153" i="18"/>
  <c r="R97" i="18"/>
  <c r="R64" i="18"/>
  <c r="R23" i="18"/>
  <c r="R4" i="18"/>
  <c r="R189" i="18"/>
  <c r="R221" i="18"/>
  <c r="R12" i="18"/>
  <c r="R82" i="18"/>
  <c r="R57" i="18"/>
  <c r="R196" i="18"/>
  <c r="R31" i="18"/>
  <c r="R139" i="18"/>
  <c r="R32" i="18"/>
  <c r="R172" i="18"/>
  <c r="R107" i="18"/>
  <c r="R185" i="18"/>
  <c r="R90" i="18"/>
  <c r="R96" i="18"/>
  <c r="R201" i="18"/>
  <c r="R140" i="18"/>
  <c r="R132" i="18"/>
  <c r="R37" i="18"/>
  <c r="R199" i="18"/>
  <c r="R222" i="18"/>
  <c r="R184" i="18"/>
  <c r="R161" i="18"/>
  <c r="R46" i="18"/>
  <c r="R183" i="18"/>
  <c r="R116" i="18"/>
  <c r="R80" i="18"/>
  <c r="R49" i="18"/>
  <c r="R83" i="18"/>
  <c r="R176" i="18"/>
  <c r="R204" i="18"/>
  <c r="R197" i="18"/>
  <c r="R108" i="18"/>
  <c r="R53" i="18"/>
  <c r="R163" i="18"/>
  <c r="R8" i="18"/>
  <c r="R115" i="18"/>
  <c r="R144" i="18"/>
  <c r="R69" i="18"/>
  <c r="R14" i="18"/>
  <c r="R229" i="18"/>
  <c r="R88" i="18"/>
  <c r="R156" i="18"/>
  <c r="R210" i="18"/>
  <c r="R180" i="18"/>
  <c r="R26" i="18"/>
  <c r="R25" i="18"/>
  <c r="R36" i="18"/>
  <c r="R138" i="18"/>
  <c r="R188" i="18"/>
  <c r="R217" i="18"/>
  <c r="R43" i="18"/>
  <c r="R29" i="18"/>
  <c r="R68" i="18"/>
  <c r="R148" i="18"/>
  <c r="R24" i="18"/>
  <c r="R177" i="18"/>
  <c r="R195" i="18"/>
  <c r="R182" i="18"/>
  <c r="R114" i="18"/>
  <c r="R125" i="18"/>
  <c r="R9" i="18"/>
  <c r="R124" i="18"/>
  <c r="R84" i="18"/>
  <c r="R211" i="18"/>
  <c r="R42" i="18"/>
  <c r="R186" i="18"/>
  <c r="R203" i="18"/>
  <c r="R146" i="18"/>
  <c r="R170" i="18"/>
  <c r="R38" i="18"/>
  <c r="R214" i="18"/>
  <c r="R111" i="18"/>
  <c r="R92" i="18"/>
  <c r="R44" i="18"/>
  <c r="R74" i="18"/>
  <c r="R169" i="18"/>
  <c r="R101" i="18"/>
  <c r="R28" i="18"/>
  <c r="R131" i="18"/>
  <c r="R40" i="18"/>
  <c r="R73" i="18"/>
  <c r="R194" i="18"/>
  <c r="R187" i="18"/>
  <c r="R209" i="18"/>
  <c r="R48" i="18"/>
  <c r="R5" i="18"/>
  <c r="R45" i="18"/>
  <c r="R117" i="18"/>
  <c r="R220" i="18"/>
  <c r="R106" i="18"/>
  <c r="R164" i="18"/>
  <c r="R159" i="18"/>
  <c r="R207" i="18"/>
  <c r="R113" i="18"/>
  <c r="R134" i="18"/>
  <c r="R52" i="18"/>
  <c r="R216" i="18"/>
  <c r="R72" i="18"/>
  <c r="R223" i="18"/>
  <c r="R154" i="18"/>
  <c r="R212" i="18"/>
  <c r="R91" i="18"/>
  <c r="R218" i="18"/>
  <c r="R21" i="18"/>
  <c r="R110" i="18"/>
  <c r="R226" i="18"/>
  <c r="R158" i="18"/>
  <c r="R206" i="18"/>
  <c r="R71" i="18"/>
  <c r="R178" i="18"/>
  <c r="R51" i="18"/>
  <c r="R59" i="18"/>
  <c r="R126" i="18"/>
  <c r="R145" i="18"/>
  <c r="R150" i="18"/>
  <c r="R95" i="18"/>
  <c r="R93" i="18"/>
  <c r="R98" i="18"/>
  <c r="R41" i="18"/>
  <c r="R225" i="18"/>
  <c r="R99" i="18"/>
  <c r="R87" i="18"/>
  <c r="R142" i="18"/>
  <c r="R137" i="18"/>
  <c r="R33" i="18"/>
  <c r="R58" i="18"/>
  <c r="R165" i="18"/>
  <c r="R135" i="18"/>
  <c r="R152" i="18"/>
  <c r="R6" i="18"/>
  <c r="R94" i="18"/>
  <c r="R11" i="18"/>
  <c r="R162" i="18"/>
  <c r="R65" i="18"/>
  <c r="R202" i="18"/>
  <c r="R127" i="18"/>
  <c r="R120" i="18"/>
  <c r="R119" i="18"/>
  <c r="R157" i="18"/>
  <c r="R62" i="18"/>
  <c r="R155" i="18"/>
  <c r="R147" i="18"/>
  <c r="R129" i="18"/>
  <c r="R208" i="18"/>
  <c r="R16" i="18"/>
  <c r="R39" i="18"/>
  <c r="R190" i="18"/>
  <c r="R66" i="18"/>
  <c r="R149" i="18"/>
  <c r="R215" i="18"/>
  <c r="AL201" i="18"/>
  <c r="AL142" i="18"/>
  <c r="AL76" i="18"/>
  <c r="AL67" i="18"/>
  <c r="AL106" i="18"/>
  <c r="AL164" i="18"/>
  <c r="AL114" i="18"/>
  <c r="AL133" i="18"/>
  <c r="AL77" i="18"/>
  <c r="AL19" i="18"/>
  <c r="AL3" i="18"/>
  <c r="AL22" i="18"/>
  <c r="AL213" i="18"/>
  <c r="AL120" i="18"/>
  <c r="AL190" i="18"/>
  <c r="AL192" i="18"/>
  <c r="AL49" i="18"/>
  <c r="AL163" i="18"/>
  <c r="AL50" i="18"/>
  <c r="AL136" i="18"/>
  <c r="AL193" i="18"/>
  <c r="AL199" i="18"/>
  <c r="AL144" i="18"/>
  <c r="AL20" i="18"/>
  <c r="AL224" i="18"/>
  <c r="AL6" i="18"/>
  <c r="AL189" i="18"/>
  <c r="AL14" i="18"/>
  <c r="AL167" i="18"/>
  <c r="AL162" i="18"/>
  <c r="AL113" i="18"/>
  <c r="AL71" i="18"/>
  <c r="AL17" i="18"/>
  <c r="AL13" i="18"/>
  <c r="AL45" i="18"/>
  <c r="AL9" i="18"/>
  <c r="AL176" i="18"/>
  <c r="AL160" i="18"/>
  <c r="AL55" i="18"/>
  <c r="AL127" i="18"/>
  <c r="AL169" i="18"/>
  <c r="AL26" i="18"/>
  <c r="AL152" i="18"/>
  <c r="AL200" i="18"/>
  <c r="AL87" i="18"/>
  <c r="AL116" i="18"/>
  <c r="AL187" i="18"/>
  <c r="AL68" i="18"/>
  <c r="AL132" i="18"/>
  <c r="AL183" i="18"/>
  <c r="AL42" i="18"/>
  <c r="AL36" i="18"/>
  <c r="AL159" i="18"/>
  <c r="AL118" i="18"/>
  <c r="AL229" i="18"/>
  <c r="AL135" i="18"/>
  <c r="AL128" i="18"/>
  <c r="AL29" i="18"/>
  <c r="AL198" i="18"/>
  <c r="AL206" i="18"/>
  <c r="AL5" i="18"/>
  <c r="AL103" i="18"/>
  <c r="AL56" i="18"/>
  <c r="AL182" i="18"/>
  <c r="AL21" i="18"/>
  <c r="AL74" i="18"/>
  <c r="AL34" i="18"/>
  <c r="AL195" i="18"/>
  <c r="AL27" i="18"/>
  <c r="AL31" i="18"/>
  <c r="AL63" i="18"/>
  <c r="AL41" i="18"/>
  <c r="AL145" i="18"/>
  <c r="AL153" i="18"/>
  <c r="AL165" i="18"/>
  <c r="AL161" i="18"/>
  <c r="AL108" i="18"/>
  <c r="AL204" i="18"/>
  <c r="AL186" i="18"/>
  <c r="AL59" i="18"/>
  <c r="AL129" i="18"/>
  <c r="AL143" i="18"/>
  <c r="AL181" i="18"/>
  <c r="AL203" i="18"/>
  <c r="AL93" i="18"/>
  <c r="AL107" i="18"/>
  <c r="AL60" i="18"/>
  <c r="AL126" i="18"/>
  <c r="AL4" i="18"/>
  <c r="AL62" i="18"/>
  <c r="AL178" i="18"/>
  <c r="AL215" i="18"/>
  <c r="AL65" i="18"/>
  <c r="AL222" i="18"/>
  <c r="AL212" i="18"/>
  <c r="AL110" i="18"/>
  <c r="AL83" i="18"/>
  <c r="AL141" i="18"/>
  <c r="AL82" i="18"/>
  <c r="AL37" i="18"/>
  <c r="AL121" i="18"/>
  <c r="AL89" i="18"/>
  <c r="AL8" i="18"/>
  <c r="AL48" i="18"/>
  <c r="AL16" i="18"/>
  <c r="AL86" i="18"/>
  <c r="AL35" i="18"/>
  <c r="AL207" i="18"/>
  <c r="AL218" i="18"/>
  <c r="AL226" i="18"/>
  <c r="AL7" i="18"/>
  <c r="AL70" i="18"/>
  <c r="AL91" i="18"/>
  <c r="AL44" i="18"/>
  <c r="AL156" i="18"/>
  <c r="AL43" i="18"/>
  <c r="AL137" i="18"/>
  <c r="AL173" i="18"/>
  <c r="AL205" i="18"/>
  <c r="AL216" i="18"/>
  <c r="AL61" i="18"/>
  <c r="AL217" i="18"/>
  <c r="AL54" i="18"/>
  <c r="AL196" i="18"/>
  <c r="AL38" i="18"/>
  <c r="AL220" i="18"/>
  <c r="AL115" i="18"/>
  <c r="AL168" i="18"/>
  <c r="AL123" i="18"/>
  <c r="AL171" i="18"/>
  <c r="AL138" i="18"/>
  <c r="AL11" i="18"/>
  <c r="AL80" i="18"/>
  <c r="AL101" i="18"/>
  <c r="AL146" i="18"/>
  <c r="AL228" i="18"/>
  <c r="AL177" i="18"/>
  <c r="AL111" i="18"/>
  <c r="AL134" i="18"/>
  <c r="AL18" i="18"/>
  <c r="AL211" i="18"/>
  <c r="AL72" i="18"/>
  <c r="AL24" i="18"/>
  <c r="AL174" i="18"/>
  <c r="AL166" i="18"/>
  <c r="AL117" i="18"/>
  <c r="AL104" i="18"/>
  <c r="AL81" i="18"/>
  <c r="AL98" i="18"/>
  <c r="AL122" i="18"/>
  <c r="AL221" i="18"/>
  <c r="AL214" i="18"/>
  <c r="AL154" i="18"/>
  <c r="AL78" i="18"/>
  <c r="AL40" i="18"/>
  <c r="AL219" i="18"/>
  <c r="AL57" i="18"/>
  <c r="AL15" i="18"/>
  <c r="AL85" i="18"/>
  <c r="AL39" i="18"/>
  <c r="AL191" i="18"/>
  <c r="AL139" i="18"/>
  <c r="AL149" i="18"/>
  <c r="AL88" i="18"/>
  <c r="AL147" i="18"/>
  <c r="AL84" i="18"/>
  <c r="AL102" i="18"/>
  <c r="AL97" i="18"/>
  <c r="AL208" i="18"/>
  <c r="AL131" i="18"/>
  <c r="AL52" i="18"/>
  <c r="AL99" i="18"/>
  <c r="AL188" i="18"/>
  <c r="AL73" i="18"/>
  <c r="AL92" i="18"/>
  <c r="AL25" i="18"/>
  <c r="AL105" i="18"/>
  <c r="AL210" i="18"/>
  <c r="AL209" i="18"/>
  <c r="AL47" i="18"/>
  <c r="AL75" i="18"/>
  <c r="AL90" i="18"/>
  <c r="AL23" i="18"/>
  <c r="AL179" i="18"/>
  <c r="AL64" i="18"/>
  <c r="AL225" i="18"/>
  <c r="AL223" i="18"/>
  <c r="AL150" i="18"/>
  <c r="AL125" i="18"/>
  <c r="AL94" i="18"/>
  <c r="AL95" i="18"/>
  <c r="AL100" i="18"/>
  <c r="AL119" i="18"/>
  <c r="AL158" i="18"/>
  <c r="AL109" i="18"/>
  <c r="AL33" i="18"/>
  <c r="AL79" i="18"/>
  <c r="AL51" i="18"/>
  <c r="AL151" i="18"/>
  <c r="AL185" i="18"/>
  <c r="AL184" i="18"/>
  <c r="AL194" i="18"/>
  <c r="AL175" i="18"/>
  <c r="AL155" i="18"/>
  <c r="AL46" i="18"/>
  <c r="AL170" i="18"/>
  <c r="AL227" i="18"/>
  <c r="AL32" i="18"/>
  <c r="AL66" i="18"/>
  <c r="AL180" i="18"/>
  <c r="AL112" i="18"/>
  <c r="AL202" i="18"/>
  <c r="AL10" i="18"/>
  <c r="AL28" i="18"/>
  <c r="AL157" i="18"/>
  <c r="AL140" i="18"/>
  <c r="AL12" i="18"/>
  <c r="AL53" i="18"/>
  <c r="AL58" i="18"/>
  <c r="AL130" i="18"/>
  <c r="AL172" i="18"/>
  <c r="AL30" i="18"/>
  <c r="AL124" i="18"/>
  <c r="AL148" i="18"/>
  <c r="AL197" i="18"/>
  <c r="AL96" i="18"/>
  <c r="AL69" i="18"/>
  <c r="Y102" i="18"/>
  <c r="Y3" i="18"/>
  <c r="Y148" i="18"/>
  <c r="Y165" i="18"/>
  <c r="Y28" i="18"/>
  <c r="Y193" i="18"/>
  <c r="Y218" i="18"/>
  <c r="Y223" i="18"/>
  <c r="Y201" i="18"/>
  <c r="Y47" i="18"/>
  <c r="Y103" i="18"/>
  <c r="Y150" i="18"/>
  <c r="Y49" i="18"/>
  <c r="Y147" i="18"/>
  <c r="Y211" i="18"/>
  <c r="Y39" i="18"/>
  <c r="Y156" i="18"/>
  <c r="Y53" i="18"/>
  <c r="Y126" i="18"/>
  <c r="Y109" i="18"/>
  <c r="Y186" i="18"/>
  <c r="Y16" i="18"/>
  <c r="Y185" i="18"/>
  <c r="Y115" i="18"/>
  <c r="Y189" i="18"/>
  <c r="Y171" i="18"/>
  <c r="Y27" i="18"/>
  <c r="Y178" i="18"/>
  <c r="Y136" i="18"/>
  <c r="Y8" i="18"/>
  <c r="Y75" i="18"/>
  <c r="Y96" i="18"/>
  <c r="Y31" i="18"/>
  <c r="Y17" i="18"/>
  <c r="Y127" i="18"/>
  <c r="Y65" i="18"/>
  <c r="Y92" i="18"/>
  <c r="Y182" i="18"/>
  <c r="Y205" i="18"/>
  <c r="Y153" i="18"/>
  <c r="Y187" i="18"/>
  <c r="Y107" i="18"/>
  <c r="Y229" i="18"/>
  <c r="Y66" i="18"/>
  <c r="Y128" i="18"/>
  <c r="Y173" i="18"/>
  <c r="Y19" i="18"/>
  <c r="Y212" i="18"/>
  <c r="Y74" i="18"/>
  <c r="Y25" i="18"/>
  <c r="Y192" i="18"/>
  <c r="Y78" i="18"/>
  <c r="Y9" i="18"/>
  <c r="Y228" i="18"/>
  <c r="Y63" i="18"/>
  <c r="Y195" i="18"/>
  <c r="Y42" i="18"/>
  <c r="Y106" i="18"/>
  <c r="Y111" i="18"/>
  <c r="Y134" i="18"/>
  <c r="Y85" i="18"/>
  <c r="Y34" i="18"/>
  <c r="Y166" i="18"/>
  <c r="Y79" i="18"/>
  <c r="Y51" i="18"/>
  <c r="Y48" i="18"/>
  <c r="Y117" i="18"/>
  <c r="Y217" i="18"/>
  <c r="Y146" i="18"/>
  <c r="Y135" i="18"/>
  <c r="Y152" i="18"/>
  <c r="Y98" i="18"/>
  <c r="Y97" i="18"/>
  <c r="Y196" i="18"/>
  <c r="Y197" i="18"/>
  <c r="Y4" i="18"/>
  <c r="Y207" i="18"/>
  <c r="Y43" i="18"/>
  <c r="Y167" i="18"/>
  <c r="Y133" i="18"/>
  <c r="Y155" i="18"/>
  <c r="Y21" i="18"/>
  <c r="Y208" i="18"/>
  <c r="Y110" i="18"/>
  <c r="Y60" i="18"/>
  <c r="Y164" i="18"/>
  <c r="Y132" i="18"/>
  <c r="Y221" i="18"/>
  <c r="Y202" i="18"/>
  <c r="Y12" i="18"/>
  <c r="Y71" i="18"/>
  <c r="Y11" i="18"/>
  <c r="Y86" i="18"/>
  <c r="Y32" i="18"/>
  <c r="Y67" i="18"/>
  <c r="Y22" i="18"/>
  <c r="Y44" i="18"/>
  <c r="Y125" i="18"/>
  <c r="Y122" i="18"/>
  <c r="Y83" i="18"/>
  <c r="Y227" i="18"/>
  <c r="Y179" i="18"/>
  <c r="Y209" i="18"/>
  <c r="Y137" i="18"/>
  <c r="Y175" i="18"/>
  <c r="Y163" i="18"/>
  <c r="Y191" i="18"/>
  <c r="Y13" i="18"/>
  <c r="Y215" i="18"/>
  <c r="Y139" i="18"/>
  <c r="Y159" i="18"/>
  <c r="Y36" i="18"/>
  <c r="Y203" i="18"/>
  <c r="Y69" i="18"/>
  <c r="Y177" i="18"/>
  <c r="Y113" i="18"/>
  <c r="Y95" i="18"/>
  <c r="Y108" i="18"/>
  <c r="Y84" i="18"/>
  <c r="Y91" i="18"/>
  <c r="Y20" i="18"/>
  <c r="Y116" i="18"/>
  <c r="Y154" i="18"/>
  <c r="Y222" i="18"/>
  <c r="Y56" i="18"/>
  <c r="Y50" i="18"/>
  <c r="Y170" i="18"/>
  <c r="Y99" i="18"/>
  <c r="Y183" i="18"/>
  <c r="Y41" i="18"/>
  <c r="Y40" i="18"/>
  <c r="Y141" i="18"/>
  <c r="Y112" i="18"/>
  <c r="Y90" i="18"/>
  <c r="Y73" i="18"/>
  <c r="Y138" i="18"/>
  <c r="Y37" i="18"/>
  <c r="Y59" i="18"/>
  <c r="Y142" i="18"/>
  <c r="Y219" i="18"/>
  <c r="Y123" i="18"/>
  <c r="Y194" i="18"/>
  <c r="Y35" i="18"/>
  <c r="Y157" i="18"/>
  <c r="Y5" i="18"/>
  <c r="Y226" i="18"/>
  <c r="Y162" i="18"/>
  <c r="Y52" i="18"/>
  <c r="Y198" i="18"/>
  <c r="Y87" i="18"/>
  <c r="Y121" i="18"/>
  <c r="Y88" i="18"/>
  <c r="Y45" i="18"/>
  <c r="Y70" i="18"/>
  <c r="Y89" i="18"/>
  <c r="Y158" i="18"/>
  <c r="Y149" i="18"/>
  <c r="Y81" i="18"/>
  <c r="Y129" i="18"/>
  <c r="Y18" i="18"/>
  <c r="Y46" i="18"/>
  <c r="Y64" i="18"/>
  <c r="Y14" i="18"/>
  <c r="Y190" i="18"/>
  <c r="Y176" i="18"/>
  <c r="Y61" i="18"/>
  <c r="Y225" i="18"/>
  <c r="Y104" i="18"/>
  <c r="Y26" i="18"/>
  <c r="Y204" i="18"/>
  <c r="Y199" i="18"/>
  <c r="Y145" i="18"/>
  <c r="Y15" i="18"/>
  <c r="Y188" i="18"/>
  <c r="Y151" i="18"/>
  <c r="Y94" i="18"/>
  <c r="Y76" i="18"/>
  <c r="Y100" i="18"/>
  <c r="Y101" i="18"/>
  <c r="Y214" i="18"/>
  <c r="Y33" i="18"/>
  <c r="Y172" i="18"/>
  <c r="Y57" i="18"/>
  <c r="Y82" i="18"/>
  <c r="Y54" i="18"/>
  <c r="Y105" i="18"/>
  <c r="Y29" i="18"/>
  <c r="Y77" i="18"/>
  <c r="Y130" i="18"/>
  <c r="Y200" i="18"/>
  <c r="Y119" i="18"/>
  <c r="Y169" i="18"/>
  <c r="Y144" i="18"/>
  <c r="Y220" i="18"/>
  <c r="Y181" i="18"/>
  <c r="Y114" i="18"/>
  <c r="Y80" i="18"/>
  <c r="Y6" i="18"/>
  <c r="Y224" i="18"/>
  <c r="Y24" i="18"/>
  <c r="Y184" i="18"/>
  <c r="Y7" i="18"/>
  <c r="Y58" i="18"/>
  <c r="Y23" i="18"/>
  <c r="Y55" i="18"/>
  <c r="Y131" i="18"/>
  <c r="Y216" i="18"/>
  <c r="Y120" i="18"/>
  <c r="Y38" i="18"/>
  <c r="Y210" i="18"/>
  <c r="Y180" i="18"/>
  <c r="Y213" i="18"/>
  <c r="Y68" i="18"/>
  <c r="Y143" i="18"/>
  <c r="Y10" i="18"/>
  <c r="Y124" i="18"/>
  <c r="Y174" i="18"/>
  <c r="Y168" i="18"/>
  <c r="Y30" i="18"/>
  <c r="Y72" i="18"/>
  <c r="Y62" i="18"/>
  <c r="Y206" i="18"/>
  <c r="Y160" i="18"/>
  <c r="Y93" i="18"/>
  <c r="Y161" i="18"/>
  <c r="Y140" i="18"/>
  <c r="Y118" i="18"/>
  <c r="AE102" i="18"/>
  <c r="AE58" i="18"/>
  <c r="AE46" i="18"/>
  <c r="AE43" i="18"/>
  <c r="AE35" i="18"/>
  <c r="AE121" i="18"/>
  <c r="AE18" i="18"/>
  <c r="AE50" i="18"/>
  <c r="AE172" i="18"/>
  <c r="AE137" i="18"/>
  <c r="AE73" i="18"/>
  <c r="AE55" i="18"/>
  <c r="AE213" i="18"/>
  <c r="AE100" i="18"/>
  <c r="AE151" i="18"/>
  <c r="AE77" i="18"/>
  <c r="AE97" i="18"/>
  <c r="AE81" i="18"/>
  <c r="AE15" i="18"/>
  <c r="AE183" i="18"/>
  <c r="AE30" i="18"/>
  <c r="AE138" i="18"/>
  <c r="AE197" i="18"/>
  <c r="AE80" i="18"/>
  <c r="AE22" i="18"/>
  <c r="AE124" i="18"/>
  <c r="AE120" i="18"/>
  <c r="AE164" i="18"/>
  <c r="AE103" i="18"/>
  <c r="AE208" i="18"/>
  <c r="AE90" i="18"/>
  <c r="AE48" i="18"/>
  <c r="AE107" i="18"/>
  <c r="AE61" i="18"/>
  <c r="AE177" i="18"/>
  <c r="AE37" i="18"/>
  <c r="AE52" i="18"/>
  <c r="AE158" i="18"/>
  <c r="AE98" i="18"/>
  <c r="AE108" i="18"/>
  <c r="AE209" i="18"/>
  <c r="AE41" i="18"/>
  <c r="AE214" i="18"/>
  <c r="AE181" i="18"/>
  <c r="AE71" i="18"/>
  <c r="AE23" i="18"/>
  <c r="AE166" i="18"/>
  <c r="AE199" i="18"/>
  <c r="AE86" i="18"/>
  <c r="AE113" i="18"/>
  <c r="AE192" i="18"/>
  <c r="AE78" i="18"/>
  <c r="AE88" i="18"/>
  <c r="AE125" i="18"/>
  <c r="AE16" i="18"/>
  <c r="AE216" i="18"/>
  <c r="AE228" i="18"/>
  <c r="AE226" i="18"/>
  <c r="AE141" i="18"/>
  <c r="AE65" i="18"/>
  <c r="AE69" i="18"/>
  <c r="AE219" i="18"/>
  <c r="AE32" i="18"/>
  <c r="AE109" i="18"/>
  <c r="AE180" i="18"/>
  <c r="AE72" i="18"/>
  <c r="AE7" i="18"/>
  <c r="AE171" i="18"/>
  <c r="AE139" i="18"/>
  <c r="AE63" i="18"/>
  <c r="AE25" i="18"/>
  <c r="AE220" i="18"/>
  <c r="AE45" i="18"/>
  <c r="AE42" i="18"/>
  <c r="AE56" i="18"/>
  <c r="AE75" i="18"/>
  <c r="AE64" i="18"/>
  <c r="AE157" i="18"/>
  <c r="AE36" i="18"/>
  <c r="AE116" i="18"/>
  <c r="AE182" i="18"/>
  <c r="AE106" i="18"/>
  <c r="AE76" i="18"/>
  <c r="AE70" i="18"/>
  <c r="AE28" i="18"/>
  <c r="AE155" i="18"/>
  <c r="AE195" i="18"/>
  <c r="AE24" i="18"/>
  <c r="AE146" i="18"/>
  <c r="AE221" i="18"/>
  <c r="AE126" i="18"/>
  <c r="AE229" i="18"/>
  <c r="AE162" i="18"/>
  <c r="AE33" i="18"/>
  <c r="AE132" i="18"/>
  <c r="AE225" i="18"/>
  <c r="AE212" i="18"/>
  <c r="AE211" i="18"/>
  <c r="AE201" i="18"/>
  <c r="AE4" i="18"/>
  <c r="AE14" i="18"/>
  <c r="AE198" i="18"/>
  <c r="AE217" i="18"/>
  <c r="AE62" i="18"/>
  <c r="AE49" i="18"/>
  <c r="AE173" i="18"/>
  <c r="AE163" i="18"/>
  <c r="AE134" i="18"/>
  <c r="AE13" i="18"/>
  <c r="AE104" i="18"/>
  <c r="AE89" i="18"/>
  <c r="AE85" i="18"/>
  <c r="AE131" i="18"/>
  <c r="AE160" i="18"/>
  <c r="AE110" i="18"/>
  <c r="AE179" i="18"/>
  <c r="AE206" i="18"/>
  <c r="AE99" i="18"/>
  <c r="AE224" i="18"/>
  <c r="AE27" i="18"/>
  <c r="AE127" i="18"/>
  <c r="AE188" i="18"/>
  <c r="AE94" i="18"/>
  <c r="AE189" i="18"/>
  <c r="AE111" i="18"/>
  <c r="AE119" i="18"/>
  <c r="AE40" i="18"/>
  <c r="AE207" i="18"/>
  <c r="AE34" i="18"/>
  <c r="AE222" i="18"/>
  <c r="AE31" i="18"/>
  <c r="AE9" i="18"/>
  <c r="AE112" i="18"/>
  <c r="AE105" i="18"/>
  <c r="AE17" i="18"/>
  <c r="AE101" i="18"/>
  <c r="AE202" i="18"/>
  <c r="AE184" i="18"/>
  <c r="AE186" i="18"/>
  <c r="AE92" i="18"/>
  <c r="AE57" i="18"/>
  <c r="AE152" i="18"/>
  <c r="AE3" i="18"/>
  <c r="AE6" i="18"/>
  <c r="AE223" i="18"/>
  <c r="AE175" i="18"/>
  <c r="AE178" i="18"/>
  <c r="AE39" i="18"/>
  <c r="AE203" i="18"/>
  <c r="AE129" i="18"/>
  <c r="AE60" i="18"/>
  <c r="AE8" i="18"/>
  <c r="AE82" i="18"/>
  <c r="AE143" i="18"/>
  <c r="AE91" i="18"/>
  <c r="AE191" i="18"/>
  <c r="AE156" i="18"/>
  <c r="AE54" i="18"/>
  <c r="AE95" i="18"/>
  <c r="AE210" i="18"/>
  <c r="AE165" i="18"/>
  <c r="AE83" i="18"/>
  <c r="AE87" i="18"/>
  <c r="AE20" i="18"/>
  <c r="AE122" i="18"/>
  <c r="AE145" i="18"/>
  <c r="AE123" i="18"/>
  <c r="AE147" i="18"/>
  <c r="AE11" i="18"/>
  <c r="AE53" i="18"/>
  <c r="AE114" i="18"/>
  <c r="AE79" i="18"/>
  <c r="AE174" i="18"/>
  <c r="AE12" i="18"/>
  <c r="AE136" i="18"/>
  <c r="AE190" i="18"/>
  <c r="AE117" i="18"/>
  <c r="AE51" i="18"/>
  <c r="AE26" i="18"/>
  <c r="AE176" i="18"/>
  <c r="AE19" i="18"/>
  <c r="AE44" i="18"/>
  <c r="AE67" i="18"/>
  <c r="AE144" i="18"/>
  <c r="AE38" i="18"/>
  <c r="AE130" i="18"/>
  <c r="AE169" i="18"/>
  <c r="AE167" i="18"/>
  <c r="AE118" i="18"/>
  <c r="AE193" i="18"/>
  <c r="AE135" i="18"/>
  <c r="AE140" i="18"/>
  <c r="AE84" i="18"/>
  <c r="AE66" i="18"/>
  <c r="AE154" i="18"/>
  <c r="AE150" i="18"/>
  <c r="AE10" i="18"/>
  <c r="AE68" i="18"/>
  <c r="AE205" i="18"/>
  <c r="AE194" i="18"/>
  <c r="AE148" i="18"/>
  <c r="AE142" i="18"/>
  <c r="AE218" i="18"/>
  <c r="AE200" i="18"/>
  <c r="AE96" i="18"/>
  <c r="AE170" i="18"/>
  <c r="AE47" i="18"/>
  <c r="AE185" i="18"/>
  <c r="AE93" i="18"/>
  <c r="AE115" i="18"/>
  <c r="AE159" i="18"/>
  <c r="AE153" i="18"/>
  <c r="AE204" i="18"/>
  <c r="AE215" i="18"/>
  <c r="AE5" i="18"/>
  <c r="AE128" i="18"/>
  <c r="AE187" i="18"/>
  <c r="AE74" i="18"/>
  <c r="AE29" i="18"/>
  <c r="AE227" i="18"/>
  <c r="AE196" i="18"/>
  <c r="AE161" i="18"/>
  <c r="AE21" i="18"/>
  <c r="AE59" i="18"/>
  <c r="AE149" i="18"/>
  <c r="AE168" i="18"/>
  <c r="AE133" i="18"/>
  <c r="AB132" i="18"/>
  <c r="AB163" i="18"/>
  <c r="AB116" i="18"/>
  <c r="AB99" i="18"/>
  <c r="AB180" i="18"/>
  <c r="AB225" i="18"/>
  <c r="AB50" i="18"/>
  <c r="AB20" i="18"/>
  <c r="AB15" i="18"/>
  <c r="AB73" i="18"/>
  <c r="AB142" i="18"/>
  <c r="AB204" i="18"/>
  <c r="AB6" i="18"/>
  <c r="AB40" i="18"/>
  <c r="AB32" i="18"/>
  <c r="AB16" i="18"/>
  <c r="AB167" i="18"/>
  <c r="AB134" i="18"/>
  <c r="AB23" i="18"/>
  <c r="AB193" i="18"/>
  <c r="AB202" i="18"/>
  <c r="AB181" i="18"/>
  <c r="AB206" i="18"/>
  <c r="AB105" i="18"/>
  <c r="AB160" i="18"/>
  <c r="AB207" i="18"/>
  <c r="AB124" i="18"/>
  <c r="AB147" i="18"/>
  <c r="AB143" i="18"/>
  <c r="AB95" i="18"/>
  <c r="AB87" i="18"/>
  <c r="AB106" i="18"/>
  <c r="AB109" i="18"/>
  <c r="AB54" i="18"/>
  <c r="AB88" i="18"/>
  <c r="AB74" i="18"/>
  <c r="AB52" i="18"/>
  <c r="AB158" i="18"/>
  <c r="AB189" i="18"/>
  <c r="AB47" i="18"/>
  <c r="AB53" i="18"/>
  <c r="AB75" i="18"/>
  <c r="AB92" i="18"/>
  <c r="AB111" i="18"/>
  <c r="AB59" i="18"/>
  <c r="AB171" i="18"/>
  <c r="AB61" i="18"/>
  <c r="AB133" i="18"/>
  <c r="AB157" i="18"/>
  <c r="AB172" i="18"/>
  <c r="AB60" i="18"/>
  <c r="AB175" i="18"/>
  <c r="AB7" i="18"/>
  <c r="AB27" i="18"/>
  <c r="AB154" i="18"/>
  <c r="AB199" i="18"/>
  <c r="AB102" i="18"/>
  <c r="AB122" i="18"/>
  <c r="AB186" i="18"/>
  <c r="AB229" i="18"/>
  <c r="AB51" i="18"/>
  <c r="AB43" i="18"/>
  <c r="AB91" i="18"/>
  <c r="AB10" i="18"/>
  <c r="AB29" i="18"/>
  <c r="AB3" i="18"/>
  <c r="AB187" i="18"/>
  <c r="AB128" i="18"/>
  <c r="AB217" i="18"/>
  <c r="AB223" i="18"/>
  <c r="AB179" i="18"/>
  <c r="AB68" i="18"/>
  <c r="AB168" i="18"/>
  <c r="AB69" i="18"/>
  <c r="AB115" i="18"/>
  <c r="AB198" i="18"/>
  <c r="AB203" i="18"/>
  <c r="AB41" i="18"/>
  <c r="AB136" i="18"/>
  <c r="AB146" i="18"/>
  <c r="AB209" i="18"/>
  <c r="AB25" i="18"/>
  <c r="AB71" i="18"/>
  <c r="AB36" i="18"/>
  <c r="AB216" i="18"/>
  <c r="AB65" i="18"/>
  <c r="AB30" i="18"/>
  <c r="AB161" i="18"/>
  <c r="AB112" i="18"/>
  <c r="AB184" i="18"/>
  <c r="AB156" i="18"/>
  <c r="AB86" i="18"/>
  <c r="AB13" i="18"/>
  <c r="AB139" i="18"/>
  <c r="AB12" i="18"/>
  <c r="AB195" i="18"/>
  <c r="AB79" i="18"/>
  <c r="AB89" i="18"/>
  <c r="AB104" i="18"/>
  <c r="AB151" i="18"/>
  <c r="AB21" i="18"/>
  <c r="AB98" i="18"/>
  <c r="AB169" i="18"/>
  <c r="AB164" i="18"/>
  <c r="AB174" i="18"/>
  <c r="AB200" i="18"/>
  <c r="AB17" i="18"/>
  <c r="AB37" i="18"/>
  <c r="AB213" i="18"/>
  <c r="AB55" i="18"/>
  <c r="AB208" i="18"/>
  <c r="AB44" i="18"/>
  <c r="AB107" i="18"/>
  <c r="AB100" i="18"/>
  <c r="AB222" i="18"/>
  <c r="AB35" i="18"/>
  <c r="AB162" i="18"/>
  <c r="AB46" i="18"/>
  <c r="AB138" i="18"/>
  <c r="AB9" i="18"/>
  <c r="AB227" i="18"/>
  <c r="AB145" i="18"/>
  <c r="AB82" i="18"/>
  <c r="AB58" i="18"/>
  <c r="AB221" i="18"/>
  <c r="AB117" i="18"/>
  <c r="AB182" i="18"/>
  <c r="AB170" i="18"/>
  <c r="AB28" i="18"/>
  <c r="AB191" i="18"/>
  <c r="AB127" i="18"/>
  <c r="AB211" i="18"/>
  <c r="AB176" i="18"/>
  <c r="AB141" i="18"/>
  <c r="AB183" i="18"/>
  <c r="AB185" i="18"/>
  <c r="AB101" i="18"/>
  <c r="AB31" i="18"/>
  <c r="AB14" i="18"/>
  <c r="AB215" i="18"/>
  <c r="AB39" i="18"/>
  <c r="AB19" i="18"/>
  <c r="AB121" i="18"/>
  <c r="AB119" i="18"/>
  <c r="AB220" i="18"/>
  <c r="AB214" i="18"/>
  <c r="AB83" i="18"/>
  <c r="AB49" i="18"/>
  <c r="AB110" i="18"/>
  <c r="AB26" i="18"/>
  <c r="AB34" i="18"/>
  <c r="AB70" i="18"/>
  <c r="AB129" i="18"/>
  <c r="AB197" i="18"/>
  <c r="AB178" i="18"/>
  <c r="AB45" i="18"/>
  <c r="AB194" i="18"/>
  <c r="AB192" i="18"/>
  <c r="AB66" i="18"/>
  <c r="AB108" i="18"/>
  <c r="AB210" i="18"/>
  <c r="AB64" i="18"/>
  <c r="AB152" i="18"/>
  <c r="AB72" i="18"/>
  <c r="AB94" i="18"/>
  <c r="AB218" i="18"/>
  <c r="AB24" i="18"/>
  <c r="AB57" i="18"/>
  <c r="AB76" i="18"/>
  <c r="AB137" i="18"/>
  <c r="AB177" i="18"/>
  <c r="AB5" i="18"/>
  <c r="AB173" i="18"/>
  <c r="AB123" i="18"/>
  <c r="AB42" i="18"/>
  <c r="AB77" i="18"/>
  <c r="AB150" i="18"/>
  <c r="AB166" i="18"/>
  <c r="AB56" i="18"/>
  <c r="AB190" i="18"/>
  <c r="AB165" i="18"/>
  <c r="AB205" i="18"/>
  <c r="AB131" i="18"/>
  <c r="AB114" i="18"/>
  <c r="AB18" i="18"/>
  <c r="AB8" i="18"/>
  <c r="AB33" i="18"/>
  <c r="AB130" i="18"/>
  <c r="AB113" i="18"/>
  <c r="AB144" i="18"/>
  <c r="AB11" i="18"/>
  <c r="AB125" i="18"/>
  <c r="AB67" i="18"/>
  <c r="AB226" i="18"/>
  <c r="AB148" i="18"/>
  <c r="AB63" i="18"/>
  <c r="AB149" i="18"/>
  <c r="AB22" i="18"/>
  <c r="AB153" i="18"/>
  <c r="AB85" i="18"/>
  <c r="AB38" i="18"/>
  <c r="AB212" i="18"/>
  <c r="AB201" i="18"/>
  <c r="AB81" i="18"/>
  <c r="AB135" i="18"/>
  <c r="AB219" i="18"/>
  <c r="AB62" i="18"/>
  <c r="AB196" i="18"/>
  <c r="AB4" i="18"/>
  <c r="AB90" i="18"/>
  <c r="AB93" i="18"/>
  <c r="AB140" i="18"/>
  <c r="AB126" i="18"/>
  <c r="AB159" i="18"/>
  <c r="AB155" i="18"/>
  <c r="AB80" i="18"/>
  <c r="AB224" i="18"/>
  <c r="AB84" i="18"/>
  <c r="AB97" i="18"/>
  <c r="AB118" i="18"/>
  <c r="AB103" i="18"/>
  <c r="AB96" i="18"/>
  <c r="AB228" i="18"/>
  <c r="AB120" i="18"/>
  <c r="AB188" i="18"/>
  <c r="AB48" i="18"/>
  <c r="AB78" i="18"/>
  <c r="AH200" i="18"/>
  <c r="AH78" i="18"/>
  <c r="AH27" i="18"/>
  <c r="AH177" i="18"/>
  <c r="AH169" i="18"/>
  <c r="AH35" i="18"/>
  <c r="AH137" i="18"/>
  <c r="AH212" i="18"/>
  <c r="AH8" i="18"/>
  <c r="AH33" i="18"/>
  <c r="AH203" i="18"/>
  <c r="AH55" i="18"/>
  <c r="AH202" i="18"/>
  <c r="AH194" i="18"/>
  <c r="AH85" i="18"/>
  <c r="AH102" i="18"/>
  <c r="AH185" i="18"/>
  <c r="AH208" i="18"/>
  <c r="AH94" i="18"/>
  <c r="AH166" i="18"/>
  <c r="AH52" i="18"/>
  <c r="AH224" i="18"/>
  <c r="AH161" i="18"/>
  <c r="AH54" i="18"/>
  <c r="AH201" i="18"/>
  <c r="AH77" i="18"/>
  <c r="AH112" i="18"/>
  <c r="AH31" i="18"/>
  <c r="AH105" i="18"/>
  <c r="AH49" i="18"/>
  <c r="AH26" i="18"/>
  <c r="AH125" i="18"/>
  <c r="AH45" i="18"/>
  <c r="AH135" i="18"/>
  <c r="AH92" i="18"/>
  <c r="AH48" i="18"/>
  <c r="AH51" i="18"/>
  <c r="AH62" i="18"/>
  <c r="AH211" i="18"/>
  <c r="AH140" i="18"/>
  <c r="AH152" i="18"/>
  <c r="AH24" i="18"/>
  <c r="AH74" i="18"/>
  <c r="AH123" i="18"/>
  <c r="AH175" i="18"/>
  <c r="AH155" i="18"/>
  <c r="AH139" i="18"/>
  <c r="AH37" i="18"/>
  <c r="AH68" i="18"/>
  <c r="AH156" i="18"/>
  <c r="AH119" i="18"/>
  <c r="AH57" i="18"/>
  <c r="AH95" i="18"/>
  <c r="AH217" i="18"/>
  <c r="AH100" i="18"/>
  <c r="AH218" i="18"/>
  <c r="AH188" i="18"/>
  <c r="AH106" i="18"/>
  <c r="AH129" i="18"/>
  <c r="AH165" i="18"/>
  <c r="AH61" i="18"/>
  <c r="AH13" i="18"/>
  <c r="AH36" i="18"/>
  <c r="AH114" i="18"/>
  <c r="AH69" i="18"/>
  <c r="AH86" i="18"/>
  <c r="AH195" i="18"/>
  <c r="AH184" i="18"/>
  <c r="AH72" i="18"/>
  <c r="AH65" i="18"/>
  <c r="AH162" i="18"/>
  <c r="AH76" i="18"/>
  <c r="AH25" i="18"/>
  <c r="AH88" i="18"/>
  <c r="AH171" i="18"/>
  <c r="AH226" i="18"/>
  <c r="AH109" i="18"/>
  <c r="AH167" i="18"/>
  <c r="AH227" i="18"/>
  <c r="AH207" i="18"/>
  <c r="AH34" i="18"/>
  <c r="AH97" i="18"/>
  <c r="AH71" i="18"/>
  <c r="AH142" i="18"/>
  <c r="AH113" i="18"/>
  <c r="AH182" i="18"/>
  <c r="AH46" i="18"/>
  <c r="AH11" i="18"/>
  <c r="AH41" i="18"/>
  <c r="AH153" i="18"/>
  <c r="AH190" i="18"/>
  <c r="AH146" i="18"/>
  <c r="AH214" i="18"/>
  <c r="AH120" i="18"/>
  <c r="AH193" i="18"/>
  <c r="AH121" i="18"/>
  <c r="AH216" i="18"/>
  <c r="AH5" i="18"/>
  <c r="AH56" i="18"/>
  <c r="AH191" i="18"/>
  <c r="AH145" i="18"/>
  <c r="AH44" i="18"/>
  <c r="AH222" i="18"/>
  <c r="AH73" i="18"/>
  <c r="AH160" i="18"/>
  <c r="AH60" i="18"/>
  <c r="AH180" i="18"/>
  <c r="AH138" i="18"/>
  <c r="AH42" i="18"/>
  <c r="AH215" i="18"/>
  <c r="AH99" i="18"/>
  <c r="AH17" i="18"/>
  <c r="AH141" i="18"/>
  <c r="AH134" i="18"/>
  <c r="AH4" i="18"/>
  <c r="AH133" i="18"/>
  <c r="AH96" i="18"/>
  <c r="AH12" i="18"/>
  <c r="AH39" i="18"/>
  <c r="AH176" i="18"/>
  <c r="AH131" i="18"/>
  <c r="AH220" i="18"/>
  <c r="AH90" i="18"/>
  <c r="AH204" i="18"/>
  <c r="AH3" i="18"/>
  <c r="AH198" i="18"/>
  <c r="AH10" i="18"/>
  <c r="AH164" i="18"/>
  <c r="AH173" i="18"/>
  <c r="AH104" i="18"/>
  <c r="AH170" i="18"/>
  <c r="AH58" i="18"/>
  <c r="AH91" i="18"/>
  <c r="AH53" i="18"/>
  <c r="AH59" i="18"/>
  <c r="AH47" i="18"/>
  <c r="AH83" i="18"/>
  <c r="AH150" i="18"/>
  <c r="AH209" i="18"/>
  <c r="AH157" i="18"/>
  <c r="AH122" i="18"/>
  <c r="AH229" i="18"/>
  <c r="AH98" i="18"/>
  <c r="AH9" i="18"/>
  <c r="AH172" i="18"/>
  <c r="AH79" i="18"/>
  <c r="AH189" i="18"/>
  <c r="AH168" i="18"/>
  <c r="AH130" i="18"/>
  <c r="AH221" i="18"/>
  <c r="AH136" i="18"/>
  <c r="AH179" i="18"/>
  <c r="AH32" i="18"/>
  <c r="AH64" i="18"/>
  <c r="AH18" i="18"/>
  <c r="AH174" i="18"/>
  <c r="AH118" i="18"/>
  <c r="AH43" i="18"/>
  <c r="AH40" i="18"/>
  <c r="AH116" i="18"/>
  <c r="AH197" i="18"/>
  <c r="AH20" i="18"/>
  <c r="AH225" i="18"/>
  <c r="AH143" i="18"/>
  <c r="AH132" i="18"/>
  <c r="AH126" i="18"/>
  <c r="AH183" i="18"/>
  <c r="AH19" i="18"/>
  <c r="AH63" i="18"/>
  <c r="AH30" i="18"/>
  <c r="AH28" i="18"/>
  <c r="AH66" i="18"/>
  <c r="AH75" i="18"/>
  <c r="AH29" i="18"/>
  <c r="AH219" i="18"/>
  <c r="AH6" i="18"/>
  <c r="AH50" i="18"/>
  <c r="AH14" i="18"/>
  <c r="AH147" i="18"/>
  <c r="AH87" i="18"/>
  <c r="AH210" i="18"/>
  <c r="AH107" i="18"/>
  <c r="AH199" i="18"/>
  <c r="AH93" i="18"/>
  <c r="AH108" i="18"/>
  <c r="AH124" i="18"/>
  <c r="AH159" i="18"/>
  <c r="AH117" i="18"/>
  <c r="AH103" i="18"/>
  <c r="AH101" i="18"/>
  <c r="AH81" i="18"/>
  <c r="AH148" i="18"/>
  <c r="AH84" i="18"/>
  <c r="AH149" i="18"/>
  <c r="AH151" i="18"/>
  <c r="AH192" i="18"/>
  <c r="AH181" i="18"/>
  <c r="AH163" i="18"/>
  <c r="AH67" i="18"/>
  <c r="AH115" i="18"/>
  <c r="AH228" i="18"/>
  <c r="AH16" i="18"/>
  <c r="AH127" i="18"/>
  <c r="AH22" i="18"/>
  <c r="AH38" i="18"/>
  <c r="AH110" i="18"/>
  <c r="AH23" i="18"/>
  <c r="AH15" i="18"/>
  <c r="AH158" i="18"/>
  <c r="AH80" i="18"/>
  <c r="AH223" i="18"/>
  <c r="AH213" i="18"/>
  <c r="AH205" i="18"/>
  <c r="AH178" i="18"/>
  <c r="AH196" i="18"/>
  <c r="AH89" i="18"/>
  <c r="AH206" i="18"/>
  <c r="AH7" i="18"/>
  <c r="AH82" i="18"/>
  <c r="AH187" i="18"/>
  <c r="AH144" i="18"/>
  <c r="AH111" i="18"/>
  <c r="AH21" i="18"/>
  <c r="AH154" i="18"/>
  <c r="AH186" i="18"/>
  <c r="AH70" i="18"/>
  <c r="AH128" i="18"/>
  <c r="AO212" i="18"/>
  <c r="AO131" i="18"/>
  <c r="AO188" i="18"/>
  <c r="AO170" i="18"/>
  <c r="AO110" i="18"/>
  <c r="AO102" i="18"/>
  <c r="AO181" i="18"/>
  <c r="AO16" i="18"/>
  <c r="AO86" i="18"/>
  <c r="AO189" i="18"/>
  <c r="AO21" i="18"/>
  <c r="AO4" i="18"/>
  <c r="AO112" i="18"/>
  <c r="AO142" i="18"/>
  <c r="AO42" i="18"/>
  <c r="AO87" i="18"/>
  <c r="AO207" i="18"/>
  <c r="AO218" i="18"/>
  <c r="AO187" i="18"/>
  <c r="AO45" i="18"/>
  <c r="AO175" i="18"/>
  <c r="AO14" i="18"/>
  <c r="AO92" i="18"/>
  <c r="AO117" i="18"/>
  <c r="AO75" i="18"/>
  <c r="AO94" i="18"/>
  <c r="AO224" i="18"/>
  <c r="AO123" i="18"/>
  <c r="AO193" i="18"/>
  <c r="AO146" i="18"/>
  <c r="AO109" i="18"/>
  <c r="AO62" i="18"/>
  <c r="AO58" i="18"/>
  <c r="AO89" i="18"/>
  <c r="AO43" i="18"/>
  <c r="AO79" i="18"/>
  <c r="AO143" i="18"/>
  <c r="AO111" i="18"/>
  <c r="AO217" i="18"/>
  <c r="AO108" i="18"/>
  <c r="AO133" i="18"/>
  <c r="AO194" i="18"/>
  <c r="AO80" i="18"/>
  <c r="AO48" i="18"/>
  <c r="AO56" i="18"/>
  <c r="AO219" i="18"/>
  <c r="AO44" i="18"/>
  <c r="AO176" i="18"/>
  <c r="AO107" i="18"/>
  <c r="AO214" i="18"/>
  <c r="AO51" i="18"/>
  <c r="AO18" i="18"/>
  <c r="AO84" i="18"/>
  <c r="AO183" i="18"/>
  <c r="AO197" i="18"/>
  <c r="AO205" i="18"/>
  <c r="AO59" i="18"/>
  <c r="AO121" i="18"/>
  <c r="AO114" i="18"/>
  <c r="AO199" i="18"/>
  <c r="AO76" i="18"/>
  <c r="AO124" i="18"/>
  <c r="AO151" i="18"/>
  <c r="AO220" i="18"/>
  <c r="AO61" i="18"/>
  <c r="AO66" i="18"/>
  <c r="AO30" i="18"/>
  <c r="AO216" i="18"/>
  <c r="AO35" i="18"/>
  <c r="AO22" i="18"/>
  <c r="AO180" i="18"/>
  <c r="AO85" i="18"/>
  <c r="AO54" i="18"/>
  <c r="AO113" i="18"/>
  <c r="AO126" i="18"/>
  <c r="AO185" i="18"/>
  <c r="AO221" i="18"/>
  <c r="AO106" i="18"/>
  <c r="AO164" i="18"/>
  <c r="AO68" i="18"/>
  <c r="AO71" i="18"/>
  <c r="AO73" i="18"/>
  <c r="AO140" i="18"/>
  <c r="AO184" i="18"/>
  <c r="AO225" i="18"/>
  <c r="AO69" i="18"/>
  <c r="AO60" i="18"/>
  <c r="AO200" i="18"/>
  <c r="AO136" i="18"/>
  <c r="AO138" i="18"/>
  <c r="AO95" i="18"/>
  <c r="AO149" i="18"/>
  <c r="AO215" i="18"/>
  <c r="AO74" i="18"/>
  <c r="AO206" i="18"/>
  <c r="AO50" i="18"/>
  <c r="AO169" i="18"/>
  <c r="AO177" i="18"/>
  <c r="AO228" i="18"/>
  <c r="AO93" i="18"/>
  <c r="AO173" i="18"/>
  <c r="AO57" i="18"/>
  <c r="AO5" i="18"/>
  <c r="AO9" i="18"/>
  <c r="AO100" i="18"/>
  <c r="AO139" i="18"/>
  <c r="AO26" i="18"/>
  <c r="AO37" i="18"/>
  <c r="AO163" i="18"/>
  <c r="AO53" i="18"/>
  <c r="AO25" i="18"/>
  <c r="AO23" i="18"/>
  <c r="AO130" i="18"/>
  <c r="AO97" i="18"/>
  <c r="AO120" i="18"/>
  <c r="AO141" i="18"/>
  <c r="AO211" i="18"/>
  <c r="AO105" i="18"/>
  <c r="AO47" i="18"/>
  <c r="AO13" i="18"/>
  <c r="AO55" i="18"/>
  <c r="AO155" i="18"/>
  <c r="AO90" i="18"/>
  <c r="AO118" i="18"/>
  <c r="AO19" i="18"/>
  <c r="AO208" i="18"/>
  <c r="AO132" i="18"/>
  <c r="AO154" i="18"/>
  <c r="AO156" i="18"/>
  <c r="AO20" i="18"/>
  <c r="AO135" i="18"/>
  <c r="AO127" i="18"/>
  <c r="AO144" i="18"/>
  <c r="AO192" i="18"/>
  <c r="AO91" i="18"/>
  <c r="AO77" i="18"/>
  <c r="AO34" i="18"/>
  <c r="AO152" i="18"/>
  <c r="AO52" i="18"/>
  <c r="AO115" i="18"/>
  <c r="AO128" i="18"/>
  <c r="AO67" i="18"/>
  <c r="AO166" i="18"/>
  <c r="AO153" i="18"/>
  <c r="AO70" i="18"/>
  <c r="AO229" i="18"/>
  <c r="AO202" i="18"/>
  <c r="AO129" i="18"/>
  <c r="AO204" i="18"/>
  <c r="AO162" i="18"/>
  <c r="AO167" i="18"/>
  <c r="AO226" i="18"/>
  <c r="AO8" i="18"/>
  <c r="AO196" i="18"/>
  <c r="AO190" i="18"/>
  <c r="AO198" i="18"/>
  <c r="AO116" i="18"/>
  <c r="AO83" i="18"/>
  <c r="AO165" i="18"/>
  <c r="AO201" i="18"/>
  <c r="AO7" i="18"/>
  <c r="AO157" i="18"/>
  <c r="AO134" i="18"/>
  <c r="AO171" i="18"/>
  <c r="AO46" i="18"/>
  <c r="AO227" i="18"/>
  <c r="AO65" i="18"/>
  <c r="AO40" i="18"/>
  <c r="AO24" i="18"/>
  <c r="AO33" i="18"/>
  <c r="AO119" i="18"/>
  <c r="AO27" i="18"/>
  <c r="AO72" i="18"/>
  <c r="AO161" i="18"/>
  <c r="AO98" i="18"/>
  <c r="AO39" i="18"/>
  <c r="AO179" i="18"/>
  <c r="AO158" i="18"/>
  <c r="AO36" i="18"/>
  <c r="AO32" i="18"/>
  <c r="AO223" i="18"/>
  <c r="AO104" i="18"/>
  <c r="AO10" i="18"/>
  <c r="AO148" i="18"/>
  <c r="AO3" i="18"/>
  <c r="AO209" i="18"/>
  <c r="AO6" i="18"/>
  <c r="AO96" i="18"/>
  <c r="AO178" i="18"/>
  <c r="AO191" i="18"/>
  <c r="AO88" i="18"/>
  <c r="AO210" i="18"/>
  <c r="AO103" i="18"/>
  <c r="AO12" i="18"/>
  <c r="AO125" i="18"/>
  <c r="AO49" i="18"/>
  <c r="AO63" i="18"/>
  <c r="AO159" i="18"/>
  <c r="AO78" i="18"/>
  <c r="AO168" i="18"/>
  <c r="AO64" i="18"/>
  <c r="AO147" i="18"/>
  <c r="AO137" i="18"/>
  <c r="AO213" i="18"/>
  <c r="AO195" i="18"/>
  <c r="AO82" i="18"/>
  <c r="AO145" i="18"/>
  <c r="AO28" i="18"/>
  <c r="AO11" i="18"/>
  <c r="AO81" i="18"/>
  <c r="AO222" i="18"/>
  <c r="AO172" i="18"/>
  <c r="AO174" i="18"/>
  <c r="AO31" i="18"/>
  <c r="AO38" i="18"/>
  <c r="AO203" i="18"/>
  <c r="AO17" i="18"/>
  <c r="AO186" i="18"/>
  <c r="AO15" i="18"/>
  <c r="AO182" i="18"/>
  <c r="AO150" i="18"/>
  <c r="AO41" i="18"/>
  <c r="AO122" i="18"/>
  <c r="AO101" i="18"/>
  <c r="AO29" i="18"/>
  <c r="AO160" i="18"/>
  <c r="AO99" i="18"/>
  <c r="N41" i="18"/>
  <c r="N126" i="18"/>
  <c r="N222" i="18"/>
  <c r="N119" i="18"/>
  <c r="N13" i="18"/>
  <c r="N187" i="18"/>
  <c r="N182" i="18"/>
  <c r="N36" i="18"/>
  <c r="N212" i="18"/>
  <c r="N60" i="18"/>
  <c r="N62" i="18"/>
  <c r="N118" i="18"/>
  <c r="N215" i="18"/>
  <c r="N172" i="18"/>
  <c r="N158" i="18"/>
  <c r="N101" i="18"/>
  <c r="N55" i="18"/>
  <c r="N168" i="18"/>
  <c r="N204" i="18"/>
  <c r="N162" i="18"/>
  <c r="N193" i="18"/>
  <c r="N139" i="18"/>
  <c r="N53" i="18"/>
  <c r="N133" i="18"/>
  <c r="N211" i="18"/>
  <c r="N163" i="18"/>
  <c r="N125" i="18"/>
  <c r="N18" i="18"/>
  <c r="N97" i="18"/>
  <c r="N205" i="18"/>
  <c r="N169" i="18"/>
  <c r="N132" i="18"/>
  <c r="N144" i="18"/>
  <c r="N100" i="18"/>
  <c r="N150" i="18"/>
  <c r="N136" i="18"/>
  <c r="N175" i="18"/>
  <c r="N183" i="18"/>
  <c r="N92" i="18"/>
  <c r="N196" i="18"/>
  <c r="N31" i="18"/>
  <c r="N117" i="18"/>
  <c r="N105" i="18"/>
  <c r="N23" i="18"/>
  <c r="N225" i="18"/>
  <c r="N61" i="18"/>
  <c r="N74" i="18"/>
  <c r="N45" i="18"/>
  <c r="N59" i="18"/>
  <c r="N70" i="18"/>
  <c r="N104" i="18"/>
  <c r="N207" i="18"/>
  <c r="N123" i="18"/>
  <c r="N138" i="18"/>
  <c r="N121" i="18"/>
  <c r="N56" i="18"/>
  <c r="N228" i="18"/>
  <c r="N190" i="18"/>
  <c r="N76" i="18"/>
  <c r="N43" i="18"/>
  <c r="N226" i="18"/>
  <c r="N89" i="18"/>
  <c r="N161" i="18"/>
  <c r="N192" i="18"/>
  <c r="N218" i="18"/>
  <c r="N131" i="18"/>
  <c r="N148" i="18"/>
  <c r="N46" i="18"/>
  <c r="N201" i="18"/>
  <c r="N52" i="18"/>
  <c r="N206" i="18"/>
  <c r="N143" i="18"/>
  <c r="N72" i="18"/>
  <c r="N146" i="18"/>
  <c r="N112" i="18"/>
  <c r="N44" i="18"/>
  <c r="N82" i="18"/>
  <c r="N159" i="18"/>
  <c r="N217" i="18"/>
  <c r="N107" i="18"/>
  <c r="N22" i="18"/>
  <c r="N142" i="18"/>
  <c r="N160" i="18"/>
  <c r="N224" i="18"/>
  <c r="N110" i="18"/>
  <c r="N135" i="18"/>
  <c r="N81" i="18"/>
  <c r="N103" i="18"/>
  <c r="N12" i="18"/>
  <c r="N49" i="18"/>
  <c r="N48" i="18"/>
  <c r="N15" i="18"/>
  <c r="N96" i="18"/>
  <c r="N85" i="18"/>
  <c r="N122" i="18"/>
  <c r="N209" i="18"/>
  <c r="N229" i="18"/>
  <c r="N177" i="18"/>
  <c r="N80" i="18"/>
  <c r="N29" i="18"/>
  <c r="N221" i="18"/>
  <c r="N58" i="18"/>
  <c r="N8" i="18"/>
  <c r="N185" i="18"/>
  <c r="N214" i="18"/>
  <c r="N155" i="18"/>
  <c r="N219" i="18"/>
  <c r="N34" i="18"/>
  <c r="N197" i="18"/>
  <c r="N90" i="18"/>
  <c r="N194" i="18"/>
  <c r="N174" i="18"/>
  <c r="N84" i="18"/>
  <c r="N17" i="18"/>
  <c r="N10" i="18"/>
  <c r="N203" i="18"/>
  <c r="N95" i="18"/>
  <c r="N124" i="18"/>
  <c r="N71" i="18"/>
  <c r="N210" i="18"/>
  <c r="N115" i="18"/>
  <c r="N63" i="18"/>
  <c r="N109" i="18"/>
  <c r="N77" i="18"/>
  <c r="N108" i="18"/>
  <c r="N93" i="18"/>
  <c r="N130" i="18"/>
  <c r="N151" i="18"/>
  <c r="N178" i="18"/>
  <c r="N32" i="18"/>
  <c r="N64" i="18"/>
  <c r="N153" i="18"/>
  <c r="N26" i="18"/>
  <c r="N25" i="18"/>
  <c r="N120" i="18"/>
  <c r="N99" i="18"/>
  <c r="N213" i="18"/>
  <c r="N102" i="18"/>
  <c r="N27" i="18"/>
  <c r="N114" i="18"/>
  <c r="N47" i="18"/>
  <c r="N78" i="18"/>
  <c r="N3" i="18"/>
  <c r="N149" i="18"/>
  <c r="N137" i="18"/>
  <c r="N68" i="18"/>
  <c r="N152" i="18"/>
  <c r="N67" i="18"/>
  <c r="N83" i="18"/>
  <c r="N57" i="18"/>
  <c r="N33" i="18"/>
  <c r="N154" i="18"/>
  <c r="N147" i="18"/>
  <c r="N134" i="18"/>
  <c r="N216" i="18"/>
  <c r="N20" i="18"/>
  <c r="N50" i="18"/>
  <c r="N141" i="18"/>
  <c r="N38" i="18"/>
  <c r="N30" i="18"/>
  <c r="N65" i="18"/>
  <c r="N165" i="18"/>
  <c r="N127" i="18"/>
  <c r="N191" i="18"/>
  <c r="N116" i="18"/>
  <c r="N91" i="18"/>
  <c r="N54" i="18"/>
  <c r="N66" i="18"/>
  <c r="N199" i="18"/>
  <c r="N79" i="18"/>
  <c r="N128" i="18"/>
  <c r="N94" i="18"/>
  <c r="N75" i="18"/>
  <c r="N16" i="18"/>
  <c r="N98" i="18"/>
  <c r="N200" i="18"/>
  <c r="N179" i="18"/>
  <c r="N156" i="18"/>
  <c r="N170" i="18"/>
  <c r="N157" i="18"/>
  <c r="N40" i="18"/>
  <c r="N21" i="18"/>
  <c r="N111" i="18"/>
  <c r="N7" i="18"/>
  <c r="N87" i="18"/>
  <c r="N140" i="18"/>
  <c r="N39" i="18"/>
  <c r="N106" i="18"/>
  <c r="N37" i="18"/>
  <c r="N166" i="18"/>
  <c r="N208" i="18"/>
  <c r="N202" i="18"/>
  <c r="N14" i="18"/>
  <c r="N176" i="18"/>
  <c r="N186" i="18"/>
  <c r="N11" i="18"/>
  <c r="N73" i="18"/>
  <c r="N181" i="18"/>
  <c r="N227" i="18"/>
  <c r="N19" i="18"/>
  <c r="N188" i="18"/>
  <c r="N69" i="18"/>
  <c r="N145" i="18"/>
  <c r="N51" i="18"/>
  <c r="N173" i="18"/>
  <c r="N223" i="18"/>
  <c r="N167" i="18"/>
  <c r="N189" i="18"/>
  <c r="N198" i="18"/>
  <c r="N195" i="18"/>
  <c r="N220" i="18"/>
  <c r="N129" i="18"/>
  <c r="N9" i="18"/>
  <c r="N42" i="18"/>
  <c r="N113" i="18"/>
  <c r="N88" i="18"/>
  <c r="N180" i="18"/>
  <c r="N171" i="18"/>
  <c r="N86" i="18"/>
  <c r="N35" i="18"/>
  <c r="N24" i="18"/>
  <c r="N184" i="18"/>
  <c r="N164" i="18"/>
  <c r="N28" i="18"/>
  <c r="O117" i="18"/>
  <c r="O76" i="18"/>
  <c r="O199" i="18"/>
  <c r="O125" i="18"/>
  <c r="O228" i="18"/>
  <c r="O30" i="18"/>
  <c r="O215" i="18"/>
  <c r="O190" i="18"/>
  <c r="O90" i="18"/>
  <c r="O145" i="18"/>
  <c r="O23" i="18"/>
  <c r="O20" i="18"/>
  <c r="O107" i="18"/>
  <c r="O58" i="18"/>
  <c r="O222" i="18"/>
  <c r="O186" i="18"/>
  <c r="O28" i="18"/>
  <c r="O33" i="18"/>
  <c r="O68" i="18"/>
  <c r="O105" i="18"/>
  <c r="O155" i="18"/>
  <c r="O123" i="18"/>
  <c r="O201" i="18"/>
  <c r="O198" i="18"/>
  <c r="O80" i="18"/>
  <c r="O44" i="18"/>
  <c r="O49" i="18"/>
  <c r="O50" i="18"/>
  <c r="O64" i="18"/>
  <c r="O176" i="18"/>
  <c r="O55" i="18"/>
  <c r="O161" i="18"/>
  <c r="O22" i="18"/>
  <c r="O173" i="18"/>
  <c r="O37" i="18"/>
  <c r="O131" i="18"/>
  <c r="O183" i="18"/>
  <c r="O65" i="18"/>
  <c r="O78" i="18"/>
  <c r="O141" i="18"/>
  <c r="O96" i="18"/>
  <c r="O181" i="18"/>
  <c r="O159" i="18"/>
  <c r="O66" i="18"/>
  <c r="O115" i="18"/>
  <c r="O98" i="18"/>
  <c r="O63" i="18"/>
  <c r="O99" i="18"/>
  <c r="O138" i="18"/>
  <c r="O104" i="18"/>
  <c r="O205" i="18"/>
  <c r="O108" i="18"/>
  <c r="O171" i="18"/>
  <c r="O191" i="18"/>
  <c r="O204" i="18"/>
  <c r="O157" i="18"/>
  <c r="O8" i="18"/>
  <c r="O214" i="18"/>
  <c r="O12" i="18"/>
  <c r="O120" i="18"/>
  <c r="O203" i="18"/>
  <c r="O54" i="18"/>
  <c r="O89" i="18"/>
  <c r="O147" i="18"/>
  <c r="O86" i="18"/>
  <c r="O149" i="18"/>
  <c r="O195" i="18"/>
  <c r="O21" i="18"/>
  <c r="O31" i="18"/>
  <c r="O79" i="18"/>
  <c r="O170" i="18"/>
  <c r="O166" i="18"/>
  <c r="O51" i="18"/>
  <c r="O94" i="18"/>
  <c r="O88" i="18"/>
  <c r="O150" i="18"/>
  <c r="O17" i="18"/>
  <c r="O103" i="18"/>
  <c r="O10" i="18"/>
  <c r="O156" i="18"/>
  <c r="O216" i="18"/>
  <c r="O100" i="18"/>
  <c r="O217" i="18"/>
  <c r="O95" i="18"/>
  <c r="O116" i="18"/>
  <c r="O189" i="18"/>
  <c r="O207" i="18"/>
  <c r="O177" i="18"/>
  <c r="O5" i="18"/>
  <c r="O73" i="18"/>
  <c r="O92" i="18"/>
  <c r="O142" i="18"/>
  <c r="O178" i="18"/>
  <c r="O7" i="18"/>
  <c r="O220" i="18"/>
  <c r="O81" i="18"/>
  <c r="O154" i="18"/>
  <c r="O77" i="18"/>
  <c r="O14" i="18"/>
  <c r="O48" i="18"/>
  <c r="O209" i="18"/>
  <c r="O139" i="18"/>
  <c r="O124" i="18"/>
  <c r="O121" i="18"/>
  <c r="O109" i="18"/>
  <c r="O47" i="18"/>
  <c r="O6" i="18"/>
  <c r="O26" i="18"/>
  <c r="O129" i="18"/>
  <c r="O200" i="18"/>
  <c r="O87" i="18"/>
  <c r="O62" i="18"/>
  <c r="O71" i="18"/>
  <c r="O168" i="18"/>
  <c r="O45" i="18"/>
  <c r="O185" i="18"/>
  <c r="O36" i="18"/>
  <c r="O208" i="18"/>
  <c r="O25" i="18"/>
  <c r="O46" i="18"/>
  <c r="O32" i="18"/>
  <c r="O15" i="18"/>
  <c r="O137" i="18"/>
  <c r="O102" i="18"/>
  <c r="O97" i="18"/>
  <c r="O82" i="18"/>
  <c r="O127" i="18"/>
  <c r="O223" i="18"/>
  <c r="O202" i="18"/>
  <c r="O59" i="18"/>
  <c r="O114" i="18"/>
  <c r="O70" i="18"/>
  <c r="O101" i="18"/>
  <c r="O56" i="18"/>
  <c r="O197" i="18"/>
  <c r="O42" i="18"/>
  <c r="O229" i="18"/>
  <c r="O180" i="18"/>
  <c r="O19" i="18"/>
  <c r="O9" i="18"/>
  <c r="O4" i="18"/>
  <c r="O84" i="18"/>
  <c r="O18" i="18"/>
  <c r="O83" i="18"/>
  <c r="O11" i="18"/>
  <c r="O160" i="18"/>
  <c r="O133" i="18"/>
  <c r="O140" i="18"/>
  <c r="O146" i="18"/>
  <c r="O164" i="18"/>
  <c r="O151" i="18"/>
  <c r="O132" i="18"/>
  <c r="O206" i="18"/>
  <c r="O118" i="18"/>
  <c r="O165" i="18"/>
  <c r="O43" i="18"/>
  <c r="O175" i="18"/>
  <c r="O110" i="18"/>
  <c r="O93" i="18"/>
  <c r="O196" i="18"/>
  <c r="O41" i="18"/>
  <c r="O130" i="18"/>
  <c r="O126" i="18"/>
  <c r="O39" i="18"/>
  <c r="O143" i="18"/>
  <c r="O24" i="18"/>
  <c r="O57" i="18"/>
  <c r="O167" i="18"/>
  <c r="O221" i="18"/>
  <c r="O75" i="18"/>
  <c r="O188" i="18"/>
  <c r="O218" i="18"/>
  <c r="O128" i="18"/>
  <c r="O182" i="18"/>
  <c r="O91" i="18"/>
  <c r="O72" i="18"/>
  <c r="O134" i="18"/>
  <c r="O213" i="18"/>
  <c r="O225" i="18"/>
  <c r="O29" i="18"/>
  <c r="O122" i="18"/>
  <c r="O162" i="18"/>
  <c r="O67" i="18"/>
  <c r="O172" i="18"/>
  <c r="O148" i="18"/>
  <c r="O69" i="18"/>
  <c r="O211" i="18"/>
  <c r="O163" i="18"/>
  <c r="O52" i="18"/>
  <c r="O192" i="18"/>
  <c r="O152" i="18"/>
  <c r="O53" i="18"/>
  <c r="O136" i="18"/>
  <c r="O227" i="18"/>
  <c r="O119" i="18"/>
  <c r="O60" i="18"/>
  <c r="O3" i="18"/>
  <c r="O74" i="18"/>
  <c r="O179" i="18"/>
  <c r="O113" i="18"/>
  <c r="O194" i="18"/>
  <c r="O144" i="18"/>
  <c r="O85" i="18"/>
  <c r="O158" i="18"/>
  <c r="O61" i="18"/>
  <c r="O224" i="18"/>
  <c r="O153" i="18"/>
  <c r="O210" i="18"/>
  <c r="O40" i="18"/>
  <c r="O112" i="18"/>
  <c r="O135" i="18"/>
  <c r="O169" i="18"/>
  <c r="O219" i="18"/>
  <c r="O27" i="18"/>
  <c r="O38" i="18"/>
  <c r="O111" i="18"/>
  <c r="O16" i="18"/>
  <c r="O35" i="18"/>
  <c r="O184" i="18"/>
  <c r="O193" i="18"/>
  <c r="O13" i="18"/>
  <c r="O212" i="18"/>
  <c r="O34" i="18"/>
  <c r="O187" i="18"/>
  <c r="O106" i="18"/>
  <c r="O226" i="18"/>
  <c r="O174" i="18"/>
  <c r="AP169" i="18"/>
  <c r="AP109" i="18"/>
  <c r="AP61" i="18"/>
  <c r="AP229" i="18"/>
  <c r="AP227" i="18"/>
  <c r="AP23" i="18"/>
  <c r="AP68" i="18"/>
  <c r="AP104" i="18"/>
  <c r="AP63" i="18"/>
  <c r="AP59" i="18"/>
  <c r="AP161" i="18"/>
  <c r="AP113" i="18"/>
  <c r="AP150" i="18"/>
  <c r="AP181" i="18"/>
  <c r="AP183" i="18"/>
  <c r="AP146" i="18"/>
  <c r="AP136" i="18"/>
  <c r="AP138" i="18"/>
  <c r="AP220" i="18"/>
  <c r="AP193" i="18"/>
  <c r="AP56" i="18"/>
  <c r="AP69" i="18"/>
  <c r="AP216" i="18"/>
  <c r="AP3" i="18"/>
  <c r="AP201" i="18"/>
  <c r="AP72" i="18"/>
  <c r="AP208" i="18"/>
  <c r="AP162" i="18"/>
  <c r="AP221" i="18"/>
  <c r="AP50" i="18"/>
  <c r="AP100" i="18"/>
  <c r="AP124" i="18"/>
  <c r="AP132" i="18"/>
  <c r="AP35" i="18"/>
  <c r="AP212" i="18"/>
  <c r="AP112" i="18"/>
  <c r="AP105" i="18"/>
  <c r="AP172" i="18"/>
  <c r="AP20" i="18"/>
  <c r="AP93" i="18"/>
  <c r="AP87" i="18"/>
  <c r="AP60" i="18"/>
  <c r="AP96" i="18"/>
  <c r="AP67" i="18"/>
  <c r="AP53" i="18"/>
  <c r="AP62" i="18"/>
  <c r="AP57" i="18"/>
  <c r="AP26" i="18"/>
  <c r="AP170" i="18"/>
  <c r="AP49" i="18"/>
  <c r="AP30" i="18"/>
  <c r="AP211" i="18"/>
  <c r="AP195" i="18"/>
  <c r="AP58" i="18"/>
  <c r="AP225" i="18"/>
  <c r="AP189" i="18"/>
  <c r="AP91" i="18"/>
  <c r="AP17" i="18"/>
  <c r="AP215" i="18"/>
  <c r="AP135" i="18"/>
  <c r="AP90" i="18"/>
  <c r="AP76" i="18"/>
  <c r="AP118" i="18"/>
  <c r="AP192" i="18"/>
  <c r="AP65" i="18"/>
  <c r="AP175" i="18"/>
  <c r="AP19" i="18"/>
  <c r="AP4" i="18"/>
  <c r="AP29" i="18"/>
  <c r="AP210" i="18"/>
  <c r="AP32" i="18"/>
  <c r="AP167" i="18"/>
  <c r="AP102" i="18"/>
  <c r="AP200" i="18"/>
  <c r="AP71" i="18"/>
  <c r="AP143" i="18"/>
  <c r="AP46" i="18"/>
  <c r="AP171" i="18"/>
  <c r="AP111" i="18"/>
  <c r="AP47" i="18"/>
  <c r="AP94" i="18"/>
  <c r="AP9" i="18"/>
  <c r="AP226" i="18"/>
  <c r="AP81" i="18"/>
  <c r="AP129" i="18"/>
  <c r="AP33" i="18"/>
  <c r="AP38" i="18"/>
  <c r="AP125" i="18"/>
  <c r="AP6" i="18"/>
  <c r="AP34" i="18"/>
  <c r="AP178" i="18"/>
  <c r="AP115" i="18"/>
  <c r="AP228" i="18"/>
  <c r="AP174" i="18"/>
  <c r="AP177" i="18"/>
  <c r="AP149" i="18"/>
  <c r="AP191" i="18"/>
  <c r="AP117" i="18"/>
  <c r="AP158" i="18"/>
  <c r="AP10" i="18"/>
  <c r="AP156" i="18"/>
  <c r="AP73" i="18"/>
  <c r="AP218" i="18"/>
  <c r="AP176" i="18"/>
  <c r="AP130" i="18"/>
  <c r="AP119" i="18"/>
  <c r="AP163" i="18"/>
  <c r="AP37" i="18"/>
  <c r="AP182" i="18"/>
  <c r="AP18" i="18"/>
  <c r="AP11" i="18"/>
  <c r="AP199" i="18"/>
  <c r="AP54" i="18"/>
  <c r="AP78" i="18"/>
  <c r="AP184" i="18"/>
  <c r="AP8" i="18"/>
  <c r="AP139" i="18"/>
  <c r="AP44" i="18"/>
  <c r="AP194" i="18"/>
  <c r="AP89" i="18"/>
  <c r="AP31" i="18"/>
  <c r="AP122" i="18"/>
  <c r="AP147" i="18"/>
  <c r="AP207" i="18"/>
  <c r="AP55" i="18"/>
  <c r="AP127" i="18"/>
  <c r="AP223" i="18"/>
  <c r="AP48" i="18"/>
  <c r="AP98" i="18"/>
  <c r="AP141" i="18"/>
  <c r="AP121" i="18"/>
  <c r="AP185" i="18"/>
  <c r="AP22" i="18"/>
  <c r="AP128" i="18"/>
  <c r="AP42" i="18"/>
  <c r="AP219" i="18"/>
  <c r="AP145" i="18"/>
  <c r="AP142" i="18"/>
  <c r="AP27" i="18"/>
  <c r="AP140" i="18"/>
  <c r="AP224" i="18"/>
  <c r="AP173" i="18"/>
  <c r="AP165" i="18"/>
  <c r="AP92" i="18"/>
  <c r="AP24" i="18"/>
  <c r="AP84" i="18"/>
  <c r="AP88" i="18"/>
  <c r="AP153" i="18"/>
  <c r="AP21" i="18"/>
  <c r="AP205" i="18"/>
  <c r="AP99" i="18"/>
  <c r="AP82" i="18"/>
  <c r="AP70" i="18"/>
  <c r="AP75" i="18"/>
  <c r="AP106" i="18"/>
  <c r="AP198" i="18"/>
  <c r="AP85" i="18"/>
  <c r="AP77" i="18"/>
  <c r="AP186" i="18"/>
  <c r="AP214" i="18"/>
  <c r="AP83" i="18"/>
  <c r="AP66" i="18"/>
  <c r="AP190" i="18"/>
  <c r="AP110" i="18"/>
  <c r="AP204" i="18"/>
  <c r="AP12" i="18"/>
  <c r="AP222" i="18"/>
  <c r="AP217" i="18"/>
  <c r="AP41" i="18"/>
  <c r="AP202" i="18"/>
  <c r="AP80" i="18"/>
  <c r="AP97" i="18"/>
  <c r="AP137" i="18"/>
  <c r="AP160" i="18"/>
  <c r="AP43" i="18"/>
  <c r="AP166" i="18"/>
  <c r="AP196" i="18"/>
  <c r="AP197" i="18"/>
  <c r="AP64" i="18"/>
  <c r="AP40" i="18"/>
  <c r="AP16" i="18"/>
  <c r="AP74" i="18"/>
  <c r="AP134" i="18"/>
  <c r="AP159" i="18"/>
  <c r="AP154" i="18"/>
  <c r="AP157" i="18"/>
  <c r="AP7" i="18"/>
  <c r="AP13" i="18"/>
  <c r="AP148" i="18"/>
  <c r="AP209" i="18"/>
  <c r="AP52" i="18"/>
  <c r="AP51" i="18"/>
  <c r="AP133" i="18"/>
  <c r="AP14" i="18"/>
  <c r="AP36" i="18"/>
  <c r="AP116" i="18"/>
  <c r="AP187" i="18"/>
  <c r="AP107" i="18"/>
  <c r="AP213" i="18"/>
  <c r="AP144" i="18"/>
  <c r="AP103" i="18"/>
  <c r="AP15" i="18"/>
  <c r="AP206" i="18"/>
  <c r="AP39" i="18"/>
  <c r="AP5" i="18"/>
  <c r="AP151" i="18"/>
  <c r="AP28" i="18"/>
  <c r="AP179" i="18"/>
  <c r="AP164" i="18"/>
  <c r="AP123" i="18"/>
  <c r="AP203" i="18"/>
  <c r="AP86" i="18"/>
  <c r="AP95" i="18"/>
  <c r="AP25" i="18"/>
  <c r="AP188" i="18"/>
  <c r="AP120" i="18"/>
  <c r="AP101" i="18"/>
  <c r="AP108" i="18"/>
  <c r="AP180" i="18"/>
  <c r="AP152" i="18"/>
  <c r="AP131" i="18"/>
  <c r="AP155" i="18"/>
  <c r="AP126" i="18"/>
  <c r="AP168" i="18"/>
  <c r="AP45" i="18"/>
  <c r="AP114" i="18"/>
  <c r="AP79" i="18"/>
  <c r="T86" i="18"/>
  <c r="T22" i="18"/>
  <c r="T27" i="18"/>
  <c r="T125" i="18"/>
  <c r="T141" i="18"/>
  <c r="T112" i="18"/>
  <c r="T229" i="18"/>
  <c r="T43" i="18"/>
  <c r="T71" i="18"/>
  <c r="T53" i="18"/>
  <c r="T45" i="18"/>
  <c r="T133" i="18"/>
  <c r="T116" i="18"/>
  <c r="T121" i="18"/>
  <c r="T74" i="18"/>
  <c r="T132" i="18"/>
  <c r="T44" i="18"/>
  <c r="T135" i="18"/>
  <c r="T143" i="18"/>
  <c r="T188" i="18"/>
  <c r="T41" i="18"/>
  <c r="T78" i="18"/>
  <c r="T13" i="18"/>
  <c r="T180" i="18"/>
  <c r="T33" i="18"/>
  <c r="T8" i="18"/>
  <c r="T17" i="18"/>
  <c r="T170" i="18"/>
  <c r="T130" i="18"/>
  <c r="T126" i="18"/>
  <c r="T48" i="18"/>
  <c r="T222" i="18"/>
  <c r="T190" i="18"/>
  <c r="T66" i="18"/>
  <c r="T162" i="18"/>
  <c r="T3" i="18"/>
  <c r="T6" i="18"/>
  <c r="T72" i="18"/>
  <c r="T87" i="18"/>
  <c r="T124" i="18"/>
  <c r="T158" i="18"/>
  <c r="T200" i="18"/>
  <c r="T198" i="18"/>
  <c r="T208" i="18"/>
  <c r="T223" i="18"/>
  <c r="T127" i="18"/>
  <c r="T62" i="18"/>
  <c r="T15" i="18"/>
  <c r="T46" i="18"/>
  <c r="T142" i="18"/>
  <c r="T115" i="18"/>
  <c r="T92" i="18"/>
  <c r="T102" i="18"/>
  <c r="T134" i="18"/>
  <c r="T57" i="18"/>
  <c r="T119" i="18"/>
  <c r="T171" i="18"/>
  <c r="T63" i="18"/>
  <c r="T83" i="18"/>
  <c r="T215" i="18"/>
  <c r="T109" i="18"/>
  <c r="T203" i="18"/>
  <c r="T105" i="18"/>
  <c r="T104" i="18"/>
  <c r="T210" i="18"/>
  <c r="T152" i="18"/>
  <c r="T47" i="18"/>
  <c r="T206" i="18"/>
  <c r="T138" i="18"/>
  <c r="T69" i="18"/>
  <c r="T40" i="18"/>
  <c r="T148" i="18"/>
  <c r="T19" i="18"/>
  <c r="T93" i="18"/>
  <c r="T65" i="18"/>
  <c r="T16" i="18"/>
  <c r="T106" i="18"/>
  <c r="T82" i="18"/>
  <c r="T108" i="18"/>
  <c r="T218" i="18"/>
  <c r="T123" i="18"/>
  <c r="T169" i="18"/>
  <c r="T73" i="18"/>
  <c r="T201" i="18"/>
  <c r="T5" i="18"/>
  <c r="T28" i="18"/>
  <c r="T173" i="18"/>
  <c r="T80" i="18"/>
  <c r="T211" i="18"/>
  <c r="T85" i="18"/>
  <c r="T157" i="18"/>
  <c r="T120" i="18"/>
  <c r="T51" i="18"/>
  <c r="T114" i="18"/>
  <c r="T24" i="18"/>
  <c r="T151" i="18"/>
  <c r="T167" i="18"/>
  <c r="T70" i="18"/>
  <c r="T128" i="18"/>
  <c r="T221" i="18"/>
  <c r="T137" i="18"/>
  <c r="T50" i="18"/>
  <c r="T67" i="18"/>
  <c r="T34" i="18"/>
  <c r="T68" i="18"/>
  <c r="T174" i="18"/>
  <c r="T214" i="18"/>
  <c r="T212" i="18"/>
  <c r="T59" i="18"/>
  <c r="T89" i="18"/>
  <c r="T176" i="18"/>
  <c r="T205" i="18"/>
  <c r="T136" i="18"/>
  <c r="T194" i="18"/>
  <c r="T30" i="18"/>
  <c r="T36" i="18"/>
  <c r="T11" i="18"/>
  <c r="T183" i="18"/>
  <c r="T103" i="18"/>
  <c r="T189" i="18"/>
  <c r="T37" i="18"/>
  <c r="T185" i="18"/>
  <c r="T149" i="18"/>
  <c r="T113" i="18"/>
  <c r="T193" i="18"/>
  <c r="T76" i="18"/>
  <c r="T175" i="18"/>
  <c r="T228" i="18"/>
  <c r="T150" i="18"/>
  <c r="T182" i="18"/>
  <c r="T54" i="18"/>
  <c r="T186" i="18"/>
  <c r="T20" i="18"/>
  <c r="T199" i="18"/>
  <c r="T38" i="18"/>
  <c r="T191" i="18"/>
  <c r="T58" i="18"/>
  <c r="T178" i="18"/>
  <c r="T196" i="18"/>
  <c r="T217" i="18"/>
  <c r="T100" i="18"/>
  <c r="T32" i="18"/>
  <c r="T122" i="18"/>
  <c r="T227" i="18"/>
  <c r="T21" i="18"/>
  <c r="T226" i="18"/>
  <c r="T192" i="18"/>
  <c r="T118" i="18"/>
  <c r="T9" i="18"/>
  <c r="T25" i="18"/>
  <c r="T147" i="18"/>
  <c r="T181" i="18"/>
  <c r="T220" i="18"/>
  <c r="T177" i="18"/>
  <c r="T166" i="18"/>
  <c r="T224" i="18"/>
  <c r="T117" i="18"/>
  <c r="T207" i="18"/>
  <c r="T129" i="18"/>
  <c r="T131" i="18"/>
  <c r="T39" i="18"/>
  <c r="T168" i="18"/>
  <c r="T77" i="18"/>
  <c r="T26" i="18"/>
  <c r="T49" i="18"/>
  <c r="T107" i="18"/>
  <c r="T101" i="18"/>
  <c r="T165" i="18"/>
  <c r="T139" i="18"/>
  <c r="T156" i="18"/>
  <c r="T94" i="18"/>
  <c r="T84" i="18"/>
  <c r="T61" i="18"/>
  <c r="T153" i="18"/>
  <c r="T14" i="18"/>
  <c r="T172" i="18"/>
  <c r="T99" i="18"/>
  <c r="T154" i="18"/>
  <c r="T225" i="18"/>
  <c r="T140" i="18"/>
  <c r="T195" i="18"/>
  <c r="T64" i="18"/>
  <c r="T209" i="18"/>
  <c r="T216" i="18"/>
  <c r="T184" i="18"/>
  <c r="T146" i="18"/>
  <c r="T35" i="18"/>
  <c r="T12" i="18"/>
  <c r="T219" i="18"/>
  <c r="T155" i="18"/>
  <c r="T159" i="18"/>
  <c r="T98" i="18"/>
  <c r="T179" i="18"/>
  <c r="T202" i="18"/>
  <c r="T18" i="18"/>
  <c r="T95" i="18"/>
  <c r="T4" i="18"/>
  <c r="T213" i="18"/>
  <c r="T88" i="18"/>
  <c r="T75" i="18"/>
  <c r="T197" i="18"/>
  <c r="T60" i="18"/>
  <c r="T96" i="18"/>
  <c r="T29" i="18"/>
  <c r="T161" i="18"/>
  <c r="T91" i="18"/>
  <c r="T10" i="18"/>
  <c r="T23" i="18"/>
  <c r="T111" i="18"/>
  <c r="T144" i="18"/>
  <c r="T163" i="18"/>
  <c r="T56" i="18"/>
  <c r="T97" i="18"/>
  <c r="T110" i="18"/>
  <c r="T7" i="18"/>
  <c r="T204" i="18"/>
  <c r="T187" i="18"/>
  <c r="T79" i="18"/>
  <c r="T90" i="18"/>
  <c r="T52" i="18"/>
  <c r="T164" i="18"/>
  <c r="T31" i="18"/>
  <c r="T55" i="18"/>
  <c r="T42" i="18"/>
  <c r="T145" i="18"/>
  <c r="T81" i="18"/>
  <c r="T160" i="18"/>
  <c r="X144" i="18"/>
  <c r="X165" i="18"/>
  <c r="X196" i="18"/>
  <c r="X38" i="18"/>
  <c r="X227" i="18"/>
  <c r="X220" i="18"/>
  <c r="X93" i="18"/>
  <c r="X222" i="18"/>
  <c r="X158" i="18"/>
  <c r="X146" i="18"/>
  <c r="X15" i="18"/>
  <c r="X184" i="18"/>
  <c r="X194" i="18"/>
  <c r="X199" i="18"/>
  <c r="X151" i="18"/>
  <c r="X50" i="18"/>
  <c r="X94" i="18"/>
  <c r="X124" i="18"/>
  <c r="X141" i="18"/>
  <c r="X215" i="18"/>
  <c r="X47" i="18"/>
  <c r="X113" i="18"/>
  <c r="X214" i="18"/>
  <c r="X3" i="18"/>
  <c r="X119" i="18"/>
  <c r="X133" i="18"/>
  <c r="X64" i="18"/>
  <c r="X212" i="18"/>
  <c r="X122" i="18"/>
  <c r="X149" i="18"/>
  <c r="X147" i="18"/>
  <c r="X106" i="18"/>
  <c r="X74" i="18"/>
  <c r="X178" i="18"/>
  <c r="X164" i="18"/>
  <c r="X200" i="18"/>
  <c r="X17" i="18"/>
  <c r="X203" i="18"/>
  <c r="X186" i="18"/>
  <c r="X107" i="18"/>
  <c r="X201" i="18"/>
  <c r="X150" i="18"/>
  <c r="X228" i="18"/>
  <c r="X208" i="18"/>
  <c r="X224" i="18"/>
  <c r="X59" i="18"/>
  <c r="X188" i="18"/>
  <c r="X128" i="18"/>
  <c r="X112" i="18"/>
  <c r="X24" i="18"/>
  <c r="X137" i="18"/>
  <c r="X130" i="18"/>
  <c r="X152" i="18"/>
  <c r="X4" i="18"/>
  <c r="X161" i="18"/>
  <c r="X229" i="18"/>
  <c r="X123" i="18"/>
  <c r="X183" i="18"/>
  <c r="X143" i="18"/>
  <c r="X58" i="18"/>
  <c r="X216" i="18"/>
  <c r="X134" i="18"/>
  <c r="X153" i="18"/>
  <c r="X195" i="18"/>
  <c r="X125" i="18"/>
  <c r="X49" i="18"/>
  <c r="X148" i="18"/>
  <c r="X159" i="18"/>
  <c r="X91" i="18"/>
  <c r="X139" i="18"/>
  <c r="X175" i="18"/>
  <c r="X167" i="18"/>
  <c r="X66" i="18"/>
  <c r="X116" i="18"/>
  <c r="X28" i="18"/>
  <c r="X202" i="18"/>
  <c r="X77" i="18"/>
  <c r="X210" i="18"/>
  <c r="X190" i="18"/>
  <c r="X211" i="18"/>
  <c r="X121" i="18"/>
  <c r="X126" i="18"/>
  <c r="X68" i="18"/>
  <c r="X85" i="18"/>
  <c r="X157" i="18"/>
  <c r="X187" i="18"/>
  <c r="X129" i="18"/>
  <c r="X95" i="18"/>
  <c r="X105" i="18"/>
  <c r="X9" i="18"/>
  <c r="X42" i="18"/>
  <c r="X73" i="18"/>
  <c r="X135" i="18"/>
  <c r="X198" i="18"/>
  <c r="X166" i="18"/>
  <c r="X23" i="18"/>
  <c r="X62" i="18"/>
  <c r="X55" i="18"/>
  <c r="X34" i="18"/>
  <c r="X41" i="18"/>
  <c r="X176" i="18"/>
  <c r="X88" i="18"/>
  <c r="X127" i="18"/>
  <c r="X100" i="18"/>
  <c r="X179" i="18"/>
  <c r="X14" i="18"/>
  <c r="X180" i="18"/>
  <c r="X52" i="18"/>
  <c r="X12" i="18"/>
  <c r="X11" i="18"/>
  <c r="X79" i="18"/>
  <c r="X140" i="18"/>
  <c r="X72" i="18"/>
  <c r="X16" i="18"/>
  <c r="X60" i="18"/>
  <c r="X221" i="18"/>
  <c r="X205" i="18"/>
  <c r="X26" i="18"/>
  <c r="X39" i="18"/>
  <c r="X145" i="18"/>
  <c r="X177" i="18"/>
  <c r="X156" i="18"/>
  <c r="X110" i="18"/>
  <c r="X189" i="18"/>
  <c r="X65" i="18"/>
  <c r="X103" i="18"/>
  <c r="X138" i="18"/>
  <c r="X185" i="18"/>
  <c r="X192" i="18"/>
  <c r="X109" i="18"/>
  <c r="X193" i="18"/>
  <c r="X35" i="18"/>
  <c r="X174" i="18"/>
  <c r="X45" i="18"/>
  <c r="X225" i="18"/>
  <c r="X170" i="18"/>
  <c r="X98" i="18"/>
  <c r="X118" i="18"/>
  <c r="X27" i="18"/>
  <c r="X204" i="18"/>
  <c r="X20" i="18"/>
  <c r="X117" i="18"/>
  <c r="X223" i="18"/>
  <c r="X53" i="18"/>
  <c r="X217" i="18"/>
  <c r="X19" i="18"/>
  <c r="X63" i="18"/>
  <c r="X51" i="18"/>
  <c r="X46" i="18"/>
  <c r="X206" i="18"/>
  <c r="X8" i="18"/>
  <c r="X69" i="18"/>
  <c r="X209" i="18"/>
  <c r="X81" i="18"/>
  <c r="X218" i="18"/>
  <c r="X101" i="18"/>
  <c r="X80" i="18"/>
  <c r="X54" i="18"/>
  <c r="X82" i="18"/>
  <c r="X90" i="18"/>
  <c r="X213" i="18"/>
  <c r="X169" i="18"/>
  <c r="X163" i="18"/>
  <c r="X29" i="18"/>
  <c r="X115" i="18"/>
  <c r="X44" i="18"/>
  <c r="X173" i="18"/>
  <c r="X78" i="18"/>
  <c r="X172" i="18"/>
  <c r="X92" i="18"/>
  <c r="X87" i="18"/>
  <c r="X136" i="18"/>
  <c r="X18" i="18"/>
  <c r="X155" i="18"/>
  <c r="X160" i="18"/>
  <c r="X71" i="18"/>
  <c r="X97" i="18"/>
  <c r="X76" i="18"/>
  <c r="X13" i="18"/>
  <c r="X99" i="18"/>
  <c r="X10" i="18"/>
  <c r="X197" i="18"/>
  <c r="X108" i="18"/>
  <c r="X61" i="18"/>
  <c r="X142" i="18"/>
  <c r="X48" i="18"/>
  <c r="X7" i="18"/>
  <c r="X5" i="18"/>
  <c r="X96" i="18"/>
  <c r="X86" i="18"/>
  <c r="X21" i="18"/>
  <c r="X6" i="18"/>
  <c r="X57" i="18"/>
  <c r="X56" i="18"/>
  <c r="X171" i="18"/>
  <c r="X168" i="18"/>
  <c r="X181" i="18"/>
  <c r="X25" i="18"/>
  <c r="X30" i="18"/>
  <c r="X154" i="18"/>
  <c r="X131" i="18"/>
  <c r="X104" i="18"/>
  <c r="X70" i="18"/>
  <c r="X36" i="18"/>
  <c r="X43" i="18"/>
  <c r="X219" i="18"/>
  <c r="X226" i="18"/>
  <c r="X132" i="18"/>
  <c r="X37" i="18"/>
  <c r="X89" i="18"/>
  <c r="X40" i="18"/>
  <c r="X182" i="18"/>
  <c r="X114" i="18"/>
  <c r="X22" i="18"/>
  <c r="X191" i="18"/>
  <c r="X31" i="18"/>
  <c r="X111" i="18"/>
  <c r="X120" i="18"/>
  <c r="X162" i="18"/>
  <c r="X33" i="18"/>
  <c r="X75" i="18"/>
  <c r="X67" i="18"/>
  <c r="X32" i="18"/>
  <c r="X83" i="18"/>
  <c r="X84" i="18"/>
  <c r="X102" i="18"/>
  <c r="X207" i="18"/>
  <c r="AS207" i="18"/>
  <c r="AS204" i="18"/>
  <c r="AS82" i="18"/>
  <c r="AS142" i="18"/>
  <c r="AS179" i="18"/>
  <c r="AS106" i="18"/>
  <c r="AS110" i="18"/>
  <c r="AS31" i="18"/>
  <c r="AS193" i="18"/>
  <c r="AS195" i="18"/>
  <c r="AS96" i="18"/>
  <c r="AS177" i="18"/>
  <c r="AS72" i="18"/>
  <c r="AS13" i="18"/>
  <c r="AS60" i="18"/>
  <c r="AS77" i="18"/>
  <c r="AS83" i="18"/>
  <c r="AS69" i="18"/>
  <c r="AS23" i="18"/>
  <c r="AS107" i="18"/>
  <c r="AS19" i="18"/>
  <c r="AS149" i="18"/>
  <c r="AS211" i="18"/>
  <c r="AS14" i="18"/>
  <c r="AS222" i="18"/>
  <c r="AS117" i="18"/>
  <c r="AS55" i="18"/>
  <c r="AS63" i="18"/>
  <c r="AS217" i="18"/>
  <c r="AS58" i="18"/>
  <c r="AS61" i="18"/>
  <c r="AS218" i="18"/>
  <c r="AS165" i="18"/>
  <c r="AS97" i="18"/>
  <c r="AS188" i="18"/>
  <c r="AS53" i="18"/>
  <c r="AS84" i="18"/>
  <c r="AS144" i="18"/>
  <c r="AS26" i="18"/>
  <c r="AS88" i="18"/>
  <c r="AS192" i="18"/>
  <c r="AS16" i="18"/>
  <c r="AS156" i="18"/>
  <c r="AS42" i="18"/>
  <c r="AS182" i="18"/>
  <c r="AS154" i="18"/>
  <c r="AS123" i="18"/>
  <c r="AS209" i="18"/>
  <c r="AS48" i="18"/>
  <c r="AS30" i="18"/>
  <c r="AS39" i="18"/>
  <c r="AS146" i="18"/>
  <c r="AS79" i="18"/>
  <c r="AS71" i="18"/>
  <c r="AS225" i="18"/>
  <c r="AS80" i="18"/>
  <c r="AS169" i="18"/>
  <c r="AS93" i="18"/>
  <c r="AS89" i="18"/>
  <c r="AS21" i="18"/>
  <c r="AS113" i="18"/>
  <c r="AS221" i="18"/>
  <c r="AS28" i="18"/>
  <c r="AS124" i="18"/>
  <c r="AS216" i="18"/>
  <c r="AS119" i="18"/>
  <c r="AS139" i="18"/>
  <c r="AS103" i="18"/>
  <c r="AS116" i="18"/>
  <c r="AS46" i="18"/>
  <c r="AS122" i="18"/>
  <c r="AS129" i="18"/>
  <c r="AS197" i="18"/>
  <c r="AS112" i="18"/>
  <c r="AS86" i="18"/>
  <c r="AS155" i="18"/>
  <c r="AS121" i="18"/>
  <c r="AS176" i="18"/>
  <c r="AS8" i="18"/>
  <c r="AS148" i="18"/>
  <c r="AS219" i="18"/>
  <c r="AS43" i="18"/>
  <c r="AS76" i="18"/>
  <c r="AS115" i="18"/>
  <c r="AS213" i="18"/>
  <c r="AS150" i="18"/>
  <c r="AS25" i="18"/>
  <c r="AS186" i="18"/>
  <c r="AS78" i="18"/>
  <c r="AS140" i="18"/>
  <c r="AS125" i="18"/>
  <c r="AS41" i="18"/>
  <c r="AS18" i="18"/>
  <c r="AS32" i="18"/>
  <c r="AS130" i="18"/>
  <c r="AS136" i="18"/>
  <c r="AS34" i="18"/>
  <c r="AS90" i="18"/>
  <c r="AS189" i="18"/>
  <c r="AS174" i="18"/>
  <c r="AS196" i="18"/>
  <c r="AS5" i="18"/>
  <c r="AS223" i="18"/>
  <c r="AS200" i="18"/>
  <c r="AS178" i="18"/>
  <c r="AS203" i="18"/>
  <c r="AS184" i="18"/>
  <c r="AS164" i="18"/>
  <c r="AS44" i="18"/>
  <c r="AS11" i="18"/>
  <c r="AS120" i="18"/>
  <c r="AS49" i="18"/>
  <c r="AS40" i="18"/>
  <c r="AS54" i="18"/>
  <c r="AS172" i="18"/>
  <c r="AS3" i="18"/>
  <c r="AS215" i="18"/>
  <c r="AS226" i="18"/>
  <c r="AS205" i="18"/>
  <c r="AS75" i="18"/>
  <c r="AS220" i="18"/>
  <c r="AS167" i="18"/>
  <c r="AS163" i="18"/>
  <c r="AS151" i="18"/>
  <c r="AS64" i="18"/>
  <c r="AS37" i="18"/>
  <c r="AS12" i="18"/>
  <c r="AS87" i="18"/>
  <c r="AS94" i="18"/>
  <c r="AS166" i="18"/>
  <c r="AS159" i="18"/>
  <c r="AS227" i="18"/>
  <c r="AS35" i="18"/>
  <c r="AS201" i="18"/>
  <c r="AS181" i="18"/>
  <c r="AS52" i="18"/>
  <c r="AS224" i="18"/>
  <c r="AS59" i="18"/>
  <c r="AS133" i="18"/>
  <c r="AS153" i="18"/>
  <c r="AS102" i="18"/>
  <c r="AS199" i="18"/>
  <c r="AS180" i="18"/>
  <c r="AS56" i="18"/>
  <c r="AS183" i="18"/>
  <c r="AS206" i="18"/>
  <c r="AS22" i="18"/>
  <c r="AS17" i="18"/>
  <c r="AS132" i="18"/>
  <c r="AS229" i="18"/>
  <c r="AS100" i="18"/>
  <c r="AS185" i="18"/>
  <c r="AS67" i="18"/>
  <c r="AS45" i="18"/>
  <c r="AS212" i="18"/>
  <c r="AS171" i="18"/>
  <c r="AS173" i="18"/>
  <c r="AS187" i="18"/>
  <c r="AS208" i="18"/>
  <c r="AS65" i="18"/>
  <c r="AS170" i="18"/>
  <c r="AS91" i="18"/>
  <c r="AS50" i="18"/>
  <c r="AS157" i="18"/>
  <c r="AS10" i="18"/>
  <c r="AS6" i="18"/>
  <c r="AS141" i="18"/>
  <c r="AS202" i="18"/>
  <c r="AS24" i="18"/>
  <c r="AS73" i="18"/>
  <c r="AS99" i="18"/>
  <c r="AS51" i="18"/>
  <c r="AS128" i="18"/>
  <c r="AS70" i="18"/>
  <c r="AS198" i="18"/>
  <c r="AS162" i="18"/>
  <c r="AS228" i="18"/>
  <c r="AS47" i="18"/>
  <c r="AS175" i="18"/>
  <c r="AS68" i="18"/>
  <c r="AS109" i="18"/>
  <c r="AS85" i="18"/>
  <c r="AS210" i="18"/>
  <c r="AS98" i="18"/>
  <c r="AS95" i="18"/>
  <c r="AS92" i="18"/>
  <c r="AS143" i="18"/>
  <c r="AS126" i="18"/>
  <c r="AS214" i="18"/>
  <c r="AS194" i="18"/>
  <c r="AS7" i="18"/>
  <c r="AS105" i="18"/>
  <c r="AS137" i="18"/>
  <c r="AS114" i="18"/>
  <c r="AS191" i="18"/>
  <c r="AS20" i="18"/>
  <c r="AS135" i="18"/>
  <c r="AS104" i="18"/>
  <c r="AS101" i="18"/>
  <c r="AS145" i="18"/>
  <c r="AS108" i="18"/>
  <c r="AS9" i="18"/>
  <c r="AS168" i="18"/>
  <c r="AS29" i="18"/>
  <c r="AS57" i="18"/>
  <c r="AS66" i="18"/>
  <c r="AS118" i="18"/>
  <c r="AS134" i="18"/>
  <c r="AS36" i="18"/>
  <c r="AS33" i="18"/>
  <c r="AS74" i="18"/>
  <c r="AS158" i="18"/>
  <c r="AS131" i="18"/>
  <c r="AS111" i="18"/>
  <c r="AS147" i="18"/>
  <c r="AS160" i="18"/>
  <c r="AS152" i="18"/>
  <c r="AS190" i="18"/>
  <c r="AS138" i="18"/>
  <c r="AS127" i="18"/>
  <c r="AS4" i="18"/>
  <c r="AS161" i="18"/>
  <c r="AS62" i="18"/>
  <c r="AS81" i="18"/>
  <c r="AS38" i="18"/>
  <c r="AS27" i="18"/>
  <c r="AS15" i="18"/>
  <c r="S12" i="18"/>
  <c r="S194" i="18"/>
  <c r="S201" i="18"/>
  <c r="S227" i="18"/>
  <c r="S224" i="18"/>
  <c r="S49" i="18"/>
  <c r="S101" i="18"/>
  <c r="S63" i="18"/>
  <c r="S204" i="18"/>
  <c r="S71" i="18"/>
  <c r="S203" i="18"/>
  <c r="S153" i="18"/>
  <c r="S139" i="18"/>
  <c r="S76" i="18"/>
  <c r="S50" i="18"/>
  <c r="S47" i="18"/>
  <c r="S32" i="18"/>
  <c r="S152" i="18"/>
  <c r="S150" i="18"/>
  <c r="S192" i="18"/>
  <c r="S171" i="18"/>
  <c r="S130" i="18"/>
  <c r="S45" i="18"/>
  <c r="S162" i="18"/>
  <c r="S43" i="18"/>
  <c r="S42" i="18"/>
  <c r="S15" i="18"/>
  <c r="S65" i="18"/>
  <c r="S185" i="18"/>
  <c r="S97" i="18"/>
  <c r="S132" i="18"/>
  <c r="S126" i="18"/>
  <c r="S21" i="18"/>
  <c r="S142" i="18"/>
  <c r="S215" i="18"/>
  <c r="S53" i="18"/>
  <c r="S107" i="18"/>
  <c r="S84" i="18"/>
  <c r="S156" i="18"/>
  <c r="S52" i="18"/>
  <c r="S195" i="18"/>
  <c r="S136" i="18"/>
  <c r="S188" i="18"/>
  <c r="S219" i="18"/>
  <c r="S95" i="18"/>
  <c r="S211" i="18"/>
  <c r="S3" i="18"/>
  <c r="S170" i="18"/>
  <c r="S120" i="18"/>
  <c r="S83" i="18"/>
  <c r="S40" i="18"/>
  <c r="S36" i="18"/>
  <c r="S110" i="18"/>
  <c r="S197" i="18"/>
  <c r="S109" i="18"/>
  <c r="S164" i="18"/>
  <c r="S140" i="18"/>
  <c r="S154" i="18"/>
  <c r="S10" i="18"/>
  <c r="S214" i="18"/>
  <c r="S144" i="18"/>
  <c r="S208" i="18"/>
  <c r="S157" i="18"/>
  <c r="S158" i="18"/>
  <c r="S127" i="18"/>
  <c r="S79" i="18"/>
  <c r="S78" i="18"/>
  <c r="S60" i="18"/>
  <c r="S31" i="18"/>
  <c r="S51" i="18"/>
  <c r="S4" i="18"/>
  <c r="S27" i="18"/>
  <c r="S202" i="18"/>
  <c r="S24" i="18"/>
  <c r="S23" i="18"/>
  <c r="S9" i="18"/>
  <c r="S172" i="18"/>
  <c r="S26" i="18"/>
  <c r="S189" i="18"/>
  <c r="S73" i="18"/>
  <c r="S37" i="18"/>
  <c r="S207" i="18"/>
  <c r="S145" i="18"/>
  <c r="S117" i="18"/>
  <c r="S148" i="18"/>
  <c r="S220" i="18"/>
  <c r="S186" i="18"/>
  <c r="S55" i="18"/>
  <c r="S196" i="18"/>
  <c r="S39" i="18"/>
  <c r="S166" i="18"/>
  <c r="S147" i="18"/>
  <c r="S11" i="18"/>
  <c r="S213" i="18"/>
  <c r="S75" i="18"/>
  <c r="S96" i="18"/>
  <c r="S129" i="18"/>
  <c r="S183" i="18"/>
  <c r="S88" i="18"/>
  <c r="S198" i="18"/>
  <c r="S94" i="18"/>
  <c r="S118" i="18"/>
  <c r="S66" i="18"/>
  <c r="S77" i="18"/>
  <c r="S22" i="18"/>
  <c r="S48" i="18"/>
  <c r="S210" i="18"/>
  <c r="S149" i="18"/>
  <c r="S138" i="18"/>
  <c r="S64" i="18"/>
  <c r="S206" i="18"/>
  <c r="S5" i="18"/>
  <c r="S46" i="18"/>
  <c r="S134" i="18"/>
  <c r="S125" i="18"/>
  <c r="S182" i="18"/>
  <c r="S61" i="18"/>
  <c r="S85" i="18"/>
  <c r="S8" i="18"/>
  <c r="S104" i="18"/>
  <c r="S111" i="18"/>
  <c r="S13" i="18"/>
  <c r="S38" i="18"/>
  <c r="S200" i="18"/>
  <c r="S184" i="18"/>
  <c r="S44" i="18"/>
  <c r="S29" i="18"/>
  <c r="S69" i="18"/>
  <c r="S34" i="18"/>
  <c r="S226" i="18"/>
  <c r="S225" i="18"/>
  <c r="S146" i="18"/>
  <c r="S216" i="18"/>
  <c r="S159" i="18"/>
  <c r="S19" i="18"/>
  <c r="S103" i="18"/>
  <c r="S151" i="18"/>
  <c r="S112" i="18"/>
  <c r="S33" i="18"/>
  <c r="S191" i="18"/>
  <c r="S30" i="18"/>
  <c r="S54" i="18"/>
  <c r="S217" i="18"/>
  <c r="S174" i="18"/>
  <c r="S28" i="18"/>
  <c r="S115" i="18"/>
  <c r="S87" i="18"/>
  <c r="S67" i="18"/>
  <c r="S100" i="18"/>
  <c r="S91" i="18"/>
  <c r="S167" i="18"/>
  <c r="S82" i="18"/>
  <c r="S155" i="18"/>
  <c r="S116" i="18"/>
  <c r="S102" i="18"/>
  <c r="S178" i="18"/>
  <c r="S177" i="18"/>
  <c r="S106" i="18"/>
  <c r="S70" i="18"/>
  <c r="S56" i="18"/>
  <c r="S6" i="18"/>
  <c r="S92" i="18"/>
  <c r="S169" i="18"/>
  <c r="S41" i="18"/>
  <c r="S163" i="18"/>
  <c r="S168" i="18"/>
  <c r="S114" i="18"/>
  <c r="S141" i="18"/>
  <c r="S160" i="18"/>
  <c r="S131" i="18"/>
  <c r="S187" i="18"/>
  <c r="S80" i="18"/>
  <c r="S20" i="18"/>
  <c r="S122" i="18"/>
  <c r="S218" i="18"/>
  <c r="S143" i="18"/>
  <c r="S221" i="18"/>
  <c r="S72" i="18"/>
  <c r="S222" i="18"/>
  <c r="S181" i="18"/>
  <c r="S59" i="18"/>
  <c r="S113" i="18"/>
  <c r="S123" i="18"/>
  <c r="S133" i="18"/>
  <c r="S212" i="18"/>
  <c r="S165" i="18"/>
  <c r="S89" i="18"/>
  <c r="S105" i="18"/>
  <c r="S175" i="18"/>
  <c r="S135" i="18"/>
  <c r="S86" i="18"/>
  <c r="S119" i="18"/>
  <c r="S81" i="18"/>
  <c r="S137" i="18"/>
  <c r="S128" i="18"/>
  <c r="S108" i="18"/>
  <c r="S14" i="18"/>
  <c r="S16" i="18"/>
  <c r="S25" i="18"/>
  <c r="S17" i="18"/>
  <c r="S229" i="18"/>
  <c r="S124" i="18"/>
  <c r="S199" i="18"/>
  <c r="S209" i="18"/>
  <c r="S18" i="18"/>
  <c r="S228" i="18"/>
  <c r="S74" i="18"/>
  <c r="S121" i="18"/>
  <c r="S90" i="18"/>
  <c r="S223" i="18"/>
  <c r="S205" i="18"/>
  <c r="S193" i="18"/>
  <c r="S180" i="18"/>
  <c r="S93" i="18"/>
  <c r="S68" i="18"/>
  <c r="S190" i="18"/>
  <c r="S179" i="18"/>
  <c r="S176" i="18"/>
  <c r="S57" i="18"/>
  <c r="S7" i="18"/>
  <c r="S62" i="18"/>
  <c r="S58" i="18"/>
  <c r="S35" i="18"/>
  <c r="S161" i="18"/>
  <c r="S173" i="18"/>
  <c r="S99" i="18"/>
  <c r="S98" i="18"/>
  <c r="V154" i="18"/>
  <c r="V173" i="18"/>
  <c r="V130" i="18"/>
  <c r="V118" i="18"/>
  <c r="V149" i="18"/>
  <c r="V22" i="18"/>
  <c r="V48" i="18"/>
  <c r="V78" i="18"/>
  <c r="V180" i="18"/>
  <c r="V131" i="18"/>
  <c r="V56" i="18"/>
  <c r="V106" i="18"/>
  <c r="V157" i="18"/>
  <c r="V121" i="18"/>
  <c r="V34" i="18"/>
  <c r="V127" i="18"/>
  <c r="V153" i="18"/>
  <c r="V167" i="18"/>
  <c r="V94" i="18"/>
  <c r="V77" i="18"/>
  <c r="V30" i="18"/>
  <c r="V41" i="18"/>
  <c r="V89" i="18"/>
  <c r="V125" i="18"/>
  <c r="V92" i="18"/>
  <c r="V17" i="18"/>
  <c r="V116" i="18"/>
  <c r="V225" i="18"/>
  <c r="V101" i="18"/>
  <c r="V176" i="18"/>
  <c r="V64" i="18"/>
  <c r="V109" i="18"/>
  <c r="V158" i="18"/>
  <c r="V85" i="18"/>
  <c r="V58" i="18"/>
  <c r="V186" i="18"/>
  <c r="V202" i="18"/>
  <c r="V162" i="18"/>
  <c r="V222" i="18"/>
  <c r="V207" i="18"/>
  <c r="V181" i="18"/>
  <c r="V123" i="18"/>
  <c r="V170" i="18"/>
  <c r="V209" i="18"/>
  <c r="V159" i="18"/>
  <c r="V29" i="18"/>
  <c r="V178" i="18"/>
  <c r="V103" i="18"/>
  <c r="V47" i="18"/>
  <c r="V151" i="18"/>
  <c r="V212" i="18"/>
  <c r="V33" i="18"/>
  <c r="V43" i="18"/>
  <c r="V216" i="18"/>
  <c r="V204" i="18"/>
  <c r="V95" i="18"/>
  <c r="V168" i="18"/>
  <c r="V152" i="18"/>
  <c r="V69" i="18"/>
  <c r="V215" i="18"/>
  <c r="V86" i="18"/>
  <c r="V226" i="18"/>
  <c r="V206" i="18"/>
  <c r="V150" i="18"/>
  <c r="V14" i="18"/>
  <c r="V161" i="18"/>
  <c r="V221" i="18"/>
  <c r="V13" i="18"/>
  <c r="V80" i="18"/>
  <c r="V63" i="18"/>
  <c r="V20" i="18"/>
  <c r="V163" i="18"/>
  <c r="V62" i="18"/>
  <c r="V107" i="18"/>
  <c r="V112" i="18"/>
  <c r="V220" i="18"/>
  <c r="V61" i="18"/>
  <c r="V205" i="18"/>
  <c r="V203" i="18"/>
  <c r="V120" i="18"/>
  <c r="V229" i="18"/>
  <c r="V72" i="18"/>
  <c r="V99" i="18"/>
  <c r="V16" i="18"/>
  <c r="V93" i="18"/>
  <c r="V24" i="18"/>
  <c r="V88" i="18"/>
  <c r="V28" i="18"/>
  <c r="V6" i="18"/>
  <c r="V91" i="18"/>
  <c r="V224" i="18"/>
  <c r="V211" i="18"/>
  <c r="V19" i="18"/>
  <c r="V83" i="18"/>
  <c r="V140" i="18"/>
  <c r="V87" i="18"/>
  <c r="V90" i="18"/>
  <c r="V46" i="18"/>
  <c r="V104" i="18"/>
  <c r="V57" i="18"/>
  <c r="V10" i="18"/>
  <c r="V184" i="18"/>
  <c r="V200" i="18"/>
  <c r="V208" i="18"/>
  <c r="V36" i="18"/>
  <c r="V165" i="18"/>
  <c r="V166" i="18"/>
  <c r="V70" i="18"/>
  <c r="V40" i="18"/>
  <c r="V60" i="18"/>
  <c r="V115" i="18"/>
  <c r="V108" i="18"/>
  <c r="V175" i="18"/>
  <c r="V55" i="18"/>
  <c r="V102" i="18"/>
  <c r="V67" i="18"/>
  <c r="V84" i="18"/>
  <c r="V187" i="18"/>
  <c r="V198" i="18"/>
  <c r="V196" i="18"/>
  <c r="V148" i="18"/>
  <c r="V51" i="18"/>
  <c r="V49" i="18"/>
  <c r="V53" i="18"/>
  <c r="V44" i="18"/>
  <c r="V110" i="18"/>
  <c r="V179" i="18"/>
  <c r="V59" i="18"/>
  <c r="V50" i="18"/>
  <c r="V192" i="18"/>
  <c r="V119" i="18"/>
  <c r="V35" i="18"/>
  <c r="V8" i="18"/>
  <c r="V73" i="18"/>
  <c r="V9" i="18"/>
  <c r="V133" i="18"/>
  <c r="V197" i="18"/>
  <c r="V141" i="18"/>
  <c r="V15" i="18"/>
  <c r="V182" i="18"/>
  <c r="V113" i="18"/>
  <c r="V174" i="18"/>
  <c r="V5" i="18"/>
  <c r="V114" i="18"/>
  <c r="V31" i="18"/>
  <c r="V185" i="18"/>
  <c r="V138" i="18"/>
  <c r="V183" i="18"/>
  <c r="V227" i="18"/>
  <c r="V219" i="18"/>
  <c r="V129" i="18"/>
  <c r="V79" i="18"/>
  <c r="V136" i="18"/>
  <c r="V228" i="18"/>
  <c r="V214" i="18"/>
  <c r="V27" i="18"/>
  <c r="V7" i="18"/>
  <c r="V54" i="18"/>
  <c r="V199" i="18"/>
  <c r="V195" i="18"/>
  <c r="V4" i="18"/>
  <c r="V65" i="18"/>
  <c r="V39" i="18"/>
  <c r="V81" i="18"/>
  <c r="V190" i="18"/>
  <c r="V71" i="18"/>
  <c r="V98" i="18"/>
  <c r="V194" i="18"/>
  <c r="V111" i="18"/>
  <c r="V32" i="18"/>
  <c r="V147" i="18"/>
  <c r="V218" i="18"/>
  <c r="V164" i="18"/>
  <c r="V18" i="18"/>
  <c r="V144" i="18"/>
  <c r="V126" i="18"/>
  <c r="V155" i="18"/>
  <c r="V172" i="18"/>
  <c r="V210" i="18"/>
  <c r="V75" i="18"/>
  <c r="V188" i="18"/>
  <c r="V38" i="18"/>
  <c r="V177" i="18"/>
  <c r="V171" i="18"/>
  <c r="V21" i="18"/>
  <c r="V201" i="18"/>
  <c r="V156" i="18"/>
  <c r="V223" i="18"/>
  <c r="V213" i="18"/>
  <c r="V137" i="18"/>
  <c r="V117" i="18"/>
  <c r="V132" i="18"/>
  <c r="V146" i="18"/>
  <c r="V76" i="18"/>
  <c r="V45" i="18"/>
  <c r="V3" i="18"/>
  <c r="V145" i="18"/>
  <c r="V42" i="18"/>
  <c r="V135" i="18"/>
  <c r="V82" i="18"/>
  <c r="V74" i="18"/>
  <c r="V11" i="18"/>
  <c r="V25" i="18"/>
  <c r="V124" i="18"/>
  <c r="V26" i="18"/>
  <c r="V66" i="18"/>
  <c r="V96" i="18"/>
  <c r="V134" i="18"/>
  <c r="V139" i="18"/>
  <c r="V160" i="18"/>
  <c r="V23" i="18"/>
  <c r="V68" i="18"/>
  <c r="V189" i="18"/>
  <c r="V191" i="18"/>
  <c r="V142" i="18"/>
  <c r="V122" i="18"/>
  <c r="V105" i="18"/>
  <c r="V12" i="18"/>
  <c r="V97" i="18"/>
  <c r="V143" i="18"/>
  <c r="V52" i="18"/>
  <c r="V193" i="18"/>
  <c r="V217" i="18"/>
  <c r="V128" i="18"/>
  <c r="V169" i="18"/>
  <c r="V100" i="18"/>
  <c r="V37" i="18"/>
  <c r="AV135" i="18"/>
  <c r="AV138" i="18"/>
  <c r="AV202" i="18"/>
  <c r="AV40" i="18"/>
  <c r="AV41" i="18"/>
  <c r="AV181" i="18"/>
  <c r="AV16" i="18"/>
  <c r="AV127" i="18"/>
  <c r="AV178" i="18"/>
  <c r="AV94" i="18"/>
  <c r="AV120" i="18"/>
  <c r="AV71" i="18"/>
  <c r="AV68" i="18"/>
  <c r="AV63" i="18"/>
  <c r="AV51" i="18"/>
  <c r="AV211" i="18"/>
  <c r="AV226" i="18"/>
  <c r="AV186" i="18"/>
  <c r="AV179" i="18"/>
  <c r="AV74" i="18"/>
  <c r="AV222" i="18"/>
  <c r="AV66" i="18"/>
  <c r="AV112" i="18"/>
  <c r="AV187" i="18"/>
  <c r="AV177" i="18"/>
  <c r="AV95" i="18"/>
  <c r="AV39" i="18"/>
  <c r="AV22" i="18"/>
  <c r="AV149" i="18"/>
  <c r="AV142" i="18"/>
  <c r="AV21" i="18"/>
  <c r="AV156" i="18"/>
  <c r="AV123" i="18"/>
  <c r="AV83" i="18"/>
  <c r="AV154" i="18"/>
  <c r="AV32" i="18"/>
  <c r="AV87" i="18"/>
  <c r="AV204" i="18"/>
  <c r="AV143" i="18"/>
  <c r="AV116" i="18"/>
  <c r="AV93" i="18"/>
  <c r="AV111" i="18"/>
  <c r="AV199" i="18"/>
  <c r="AV200" i="18"/>
  <c r="AV35" i="18"/>
  <c r="AV225" i="18"/>
  <c r="AV148" i="18"/>
  <c r="AV52" i="18"/>
  <c r="AV198" i="18"/>
  <c r="AV176" i="18"/>
  <c r="AV166" i="18"/>
  <c r="AV183" i="18"/>
  <c r="AV58" i="18"/>
  <c r="AV219" i="18"/>
  <c r="AV165" i="18"/>
  <c r="AV92" i="18"/>
  <c r="AV119" i="18"/>
  <c r="AV54" i="18"/>
  <c r="AV31" i="18"/>
  <c r="AV3" i="18"/>
  <c r="AV47" i="18"/>
  <c r="AV29" i="18"/>
  <c r="AV107" i="18"/>
  <c r="AV132" i="18"/>
  <c r="AV82" i="18"/>
  <c r="AV172" i="18"/>
  <c r="AV27" i="18"/>
  <c r="AV113" i="18"/>
  <c r="AV11" i="18"/>
  <c r="AV153" i="18"/>
  <c r="AV34" i="18"/>
  <c r="AV164" i="18"/>
  <c r="AV23" i="18"/>
  <c r="AV206" i="18"/>
  <c r="AV65" i="18"/>
  <c r="AV105" i="18"/>
  <c r="AV101" i="18"/>
  <c r="AV122" i="18"/>
  <c r="AV152" i="18"/>
  <c r="AV192" i="18"/>
  <c r="AV13" i="18"/>
  <c r="AV10" i="18"/>
  <c r="AV20" i="18"/>
  <c r="AV224" i="18"/>
  <c r="AV50" i="18"/>
  <c r="AV33" i="18"/>
  <c r="AV213" i="18"/>
  <c r="AV79" i="18"/>
  <c r="AV185" i="18"/>
  <c r="AV207" i="18"/>
  <c r="AV229" i="18"/>
  <c r="AV72" i="18"/>
  <c r="AV76" i="18"/>
  <c r="AV67" i="18"/>
  <c r="AV70" i="18"/>
  <c r="AV85" i="18"/>
  <c r="AV28" i="18"/>
  <c r="AV180" i="18"/>
  <c r="AV173" i="18"/>
  <c r="AV188" i="18"/>
  <c r="AV215" i="18"/>
  <c r="AV104" i="18"/>
  <c r="AV209" i="18"/>
  <c r="AV136" i="18"/>
  <c r="AV61" i="18"/>
  <c r="AV15" i="18"/>
  <c r="AV162" i="18"/>
  <c r="AV221" i="18"/>
  <c r="AV194" i="18"/>
  <c r="AV191" i="18"/>
  <c r="AV214" i="18"/>
  <c r="AV24" i="18"/>
  <c r="AV218" i="18"/>
  <c r="AV97" i="18"/>
  <c r="AV56" i="18"/>
  <c r="AV14" i="18"/>
  <c r="AV18" i="18"/>
  <c r="AV161" i="18"/>
  <c r="AV203" i="18"/>
  <c r="AV62" i="18"/>
  <c r="AV100" i="18"/>
  <c r="AV158" i="18"/>
  <c r="AV205" i="18"/>
  <c r="AV36" i="18"/>
  <c r="AV86" i="18"/>
  <c r="AV151" i="18"/>
  <c r="AV220" i="18"/>
  <c r="AV48" i="18"/>
  <c r="AV109" i="18"/>
  <c r="AV184" i="18"/>
  <c r="AV145" i="18"/>
  <c r="AV121" i="18"/>
  <c r="AV26" i="18"/>
  <c r="AV168" i="18"/>
  <c r="AV12" i="18"/>
  <c r="AV157" i="18"/>
  <c r="AV217" i="18"/>
  <c r="AV174" i="18"/>
  <c r="AV42" i="18"/>
  <c r="AV8" i="18"/>
  <c r="AV124" i="18"/>
  <c r="AV99" i="18"/>
  <c r="AV216" i="18"/>
  <c r="AV45" i="18"/>
  <c r="AV133" i="18"/>
  <c r="AV84" i="18"/>
  <c r="AV110" i="18"/>
  <c r="AV193" i="18"/>
  <c r="AV4" i="18"/>
  <c r="AV5" i="18"/>
  <c r="AV89" i="18"/>
  <c r="AV103" i="18"/>
  <c r="AV60" i="18"/>
  <c r="AV147" i="18"/>
  <c r="AV91" i="18"/>
  <c r="AV64" i="18"/>
  <c r="AV208" i="18"/>
  <c r="AV189" i="18"/>
  <c r="AV73" i="18"/>
  <c r="AV7" i="18"/>
  <c r="AV128" i="18"/>
  <c r="AV131" i="18"/>
  <c r="AV98" i="18"/>
  <c r="AV140" i="18"/>
  <c r="AV130" i="18"/>
  <c r="AV114" i="18"/>
  <c r="AV223" i="18"/>
  <c r="AV195" i="18"/>
  <c r="AV118" i="18"/>
  <c r="AV169" i="18"/>
  <c r="AV59" i="18"/>
  <c r="AV30" i="18"/>
  <c r="AV55" i="18"/>
  <c r="AV210" i="18"/>
  <c r="AV9" i="18"/>
  <c r="AV139" i="18"/>
  <c r="AV108" i="18"/>
  <c r="AV69" i="18"/>
  <c r="AV44" i="18"/>
  <c r="AV146" i="18"/>
  <c r="AV134" i="18"/>
  <c r="AV228" i="18"/>
  <c r="AV57" i="18"/>
  <c r="AV125" i="18"/>
  <c r="AV126" i="18"/>
  <c r="AV137" i="18"/>
  <c r="AV43" i="18"/>
  <c r="AV167" i="18"/>
  <c r="AV171" i="18"/>
  <c r="AV150" i="18"/>
  <c r="AV201" i="18"/>
  <c r="AV212" i="18"/>
  <c r="AV46" i="18"/>
  <c r="AV227" i="18"/>
  <c r="AV78" i="18"/>
  <c r="AV163" i="18"/>
  <c r="AV38" i="18"/>
  <c r="AV155" i="18"/>
  <c r="AV197" i="18"/>
  <c r="AV170" i="18"/>
  <c r="AV175" i="18"/>
  <c r="AV6" i="18"/>
  <c r="AV90" i="18"/>
  <c r="AV53" i="18"/>
  <c r="AV96" i="18"/>
  <c r="AV115" i="18"/>
  <c r="AV102" i="18"/>
  <c r="AV141" i="18"/>
  <c r="AV117" i="18"/>
  <c r="AV144" i="18"/>
  <c r="AV160" i="18"/>
  <c r="AV19" i="18"/>
  <c r="AV75" i="18"/>
  <c r="AV80" i="18"/>
  <c r="AV196" i="18"/>
  <c r="AV182" i="18"/>
  <c r="AV77" i="18"/>
  <c r="AV190" i="18"/>
  <c r="AV37" i="18"/>
  <c r="AV25" i="18"/>
  <c r="AV159" i="18"/>
  <c r="AV81" i="18"/>
  <c r="AV17" i="18"/>
  <c r="AV106" i="18"/>
  <c r="AV88" i="18"/>
  <c r="AV49" i="18"/>
  <c r="AV129" i="18"/>
  <c r="P216" i="18"/>
  <c r="P83" i="18"/>
  <c r="P30" i="18"/>
  <c r="P152" i="18"/>
  <c r="P21" i="18"/>
  <c r="P101" i="18"/>
  <c r="P157" i="18"/>
  <c r="P197" i="18"/>
  <c r="P139" i="18"/>
  <c r="P215" i="18"/>
  <c r="P28" i="18"/>
  <c r="P72" i="18"/>
  <c r="P212" i="18"/>
  <c r="P207" i="18"/>
  <c r="P102" i="18"/>
  <c r="P31" i="18"/>
  <c r="P140" i="18"/>
  <c r="P114" i="18"/>
  <c r="P137" i="18"/>
  <c r="P156" i="18"/>
  <c r="P162" i="18"/>
  <c r="P6" i="18"/>
  <c r="P138" i="18"/>
  <c r="P80" i="18"/>
  <c r="P208" i="18"/>
  <c r="P84" i="18"/>
  <c r="P161" i="18"/>
  <c r="P122" i="18"/>
  <c r="P88" i="18"/>
  <c r="P163" i="18"/>
  <c r="P217" i="18"/>
  <c r="P26" i="18"/>
  <c r="P223" i="18"/>
  <c r="P106" i="18"/>
  <c r="P191" i="18"/>
  <c r="P52" i="18"/>
  <c r="P226" i="18"/>
  <c r="P100" i="18"/>
  <c r="P25" i="18"/>
  <c r="P110" i="18"/>
  <c r="P181" i="18"/>
  <c r="P131" i="18"/>
  <c r="P184" i="18"/>
  <c r="P108" i="18"/>
  <c r="P168" i="18"/>
  <c r="P49" i="18"/>
  <c r="P214" i="18"/>
  <c r="P194" i="18"/>
  <c r="P71" i="18"/>
  <c r="P96" i="18"/>
  <c r="P220" i="18"/>
  <c r="P63" i="18"/>
  <c r="P188" i="18"/>
  <c r="P89" i="18"/>
  <c r="P228" i="18"/>
  <c r="P82" i="18"/>
  <c r="P198" i="18"/>
  <c r="P95" i="18"/>
  <c r="P34" i="18"/>
  <c r="P200" i="18"/>
  <c r="P68" i="18"/>
  <c r="P166" i="18"/>
  <c r="P186" i="18"/>
  <c r="P185" i="18"/>
  <c r="P24" i="18"/>
  <c r="P77" i="18"/>
  <c r="P177" i="18"/>
  <c r="P211" i="18"/>
  <c r="P50" i="18"/>
  <c r="P105" i="18"/>
  <c r="P22" i="18"/>
  <c r="P124" i="18"/>
  <c r="P4" i="18"/>
  <c r="P120" i="18"/>
  <c r="P132" i="18"/>
  <c r="P209" i="18"/>
  <c r="P38" i="18"/>
  <c r="P35" i="18"/>
  <c r="P15" i="18"/>
  <c r="P67" i="18"/>
  <c r="P135" i="18"/>
  <c r="P167" i="18"/>
  <c r="P129" i="18"/>
  <c r="P213" i="18"/>
  <c r="P8" i="18"/>
  <c r="P112" i="18"/>
  <c r="P45" i="18"/>
  <c r="P20" i="18"/>
  <c r="P46" i="18"/>
  <c r="P179" i="18"/>
  <c r="P229" i="18"/>
  <c r="P17" i="18"/>
  <c r="P10" i="18"/>
  <c r="P149" i="18"/>
  <c r="P169" i="18"/>
  <c r="P147" i="18"/>
  <c r="P58" i="18"/>
  <c r="P13" i="18"/>
  <c r="P133" i="18"/>
  <c r="P172" i="18"/>
  <c r="P199" i="18"/>
  <c r="P44" i="18"/>
  <c r="P29" i="18"/>
  <c r="P173" i="18"/>
  <c r="P56" i="18"/>
  <c r="P176" i="18"/>
  <c r="P14" i="18"/>
  <c r="P160" i="18"/>
  <c r="P47" i="18"/>
  <c r="P91" i="18"/>
  <c r="P192" i="18"/>
  <c r="P182" i="18"/>
  <c r="P171" i="18"/>
  <c r="P48" i="18"/>
  <c r="P183" i="18"/>
  <c r="P109" i="18"/>
  <c r="P87" i="18"/>
  <c r="P53" i="18"/>
  <c r="P61" i="18"/>
  <c r="P151" i="18"/>
  <c r="P54" i="18"/>
  <c r="P127" i="18"/>
  <c r="P74" i="18"/>
  <c r="P187" i="18"/>
  <c r="P141" i="18"/>
  <c r="P128" i="18"/>
  <c r="P204" i="18"/>
  <c r="P66" i="18"/>
  <c r="P62" i="18"/>
  <c r="P130" i="18"/>
  <c r="P189" i="18"/>
  <c r="P206" i="18"/>
  <c r="P93" i="18"/>
  <c r="P76" i="18"/>
  <c r="P70" i="18"/>
  <c r="P174" i="18"/>
  <c r="P94" i="18"/>
  <c r="P202" i="18"/>
  <c r="P32" i="18"/>
  <c r="P193" i="18"/>
  <c r="P12" i="18"/>
  <c r="P36" i="18"/>
  <c r="P99" i="18"/>
  <c r="P86" i="18"/>
  <c r="P225" i="18"/>
  <c r="P40" i="18"/>
  <c r="P196" i="18"/>
  <c r="P18" i="18"/>
  <c r="P154" i="18"/>
  <c r="P224" i="18"/>
  <c r="P37" i="18"/>
  <c r="P136" i="18"/>
  <c r="P143" i="18"/>
  <c r="P92" i="18"/>
  <c r="P104" i="18"/>
  <c r="P90" i="18"/>
  <c r="P78" i="18"/>
  <c r="P125" i="18"/>
  <c r="P19" i="18"/>
  <c r="P142" i="18"/>
  <c r="P180" i="18"/>
  <c r="P159" i="18"/>
  <c r="P195" i="18"/>
  <c r="P116" i="18"/>
  <c r="P16" i="18"/>
  <c r="P170" i="18"/>
  <c r="P27" i="18"/>
  <c r="P158" i="18"/>
  <c r="P145" i="18"/>
  <c r="P119" i="18"/>
  <c r="P5" i="18"/>
  <c r="P123" i="18"/>
  <c r="P85" i="18"/>
  <c r="P118" i="18"/>
  <c r="P190" i="18"/>
  <c r="P115" i="18"/>
  <c r="P11" i="18"/>
  <c r="P117" i="18"/>
  <c r="P33" i="18"/>
  <c r="P175" i="18"/>
  <c r="P222" i="18"/>
  <c r="P164" i="18"/>
  <c r="P146" i="18"/>
  <c r="P148" i="18"/>
  <c r="P113" i="18"/>
  <c r="P203" i="18"/>
  <c r="P153" i="18"/>
  <c r="P57" i="18"/>
  <c r="P79" i="18"/>
  <c r="P121" i="18"/>
  <c r="P42" i="18"/>
  <c r="P75" i="18"/>
  <c r="P134" i="18"/>
  <c r="P9" i="18"/>
  <c r="P218" i="18"/>
  <c r="P103" i="18"/>
  <c r="P201" i="18"/>
  <c r="P221" i="18"/>
  <c r="P81" i="18"/>
  <c r="P64" i="18"/>
  <c r="P107" i="18"/>
  <c r="P227" i="18"/>
  <c r="P43" i="18"/>
  <c r="P219" i="18"/>
  <c r="P3" i="18"/>
  <c r="P210" i="18"/>
  <c r="P73" i="18"/>
  <c r="P60" i="18"/>
  <c r="P39" i="18"/>
  <c r="P165" i="18"/>
  <c r="P7" i="18"/>
  <c r="P41" i="18"/>
  <c r="P51" i="18"/>
  <c r="P144" i="18"/>
  <c r="P126" i="18"/>
  <c r="P97" i="18"/>
  <c r="P111" i="18"/>
  <c r="P69" i="18"/>
  <c r="P23" i="18"/>
  <c r="P205" i="18"/>
  <c r="P155" i="18"/>
  <c r="P150" i="18"/>
  <c r="P59" i="18"/>
  <c r="P98" i="18"/>
  <c r="P178" i="18"/>
  <c r="P65" i="18"/>
  <c r="P55" i="18"/>
  <c r="Z74" i="18"/>
  <c r="Z68" i="18"/>
  <c r="Z203" i="18"/>
  <c r="Z177" i="18"/>
  <c r="Z185" i="18"/>
  <c r="Z117" i="18"/>
  <c r="Z113" i="18"/>
  <c r="Z179" i="18"/>
  <c r="Z49" i="18"/>
  <c r="Z148" i="18"/>
  <c r="Z143" i="18"/>
  <c r="Z159" i="18"/>
  <c r="Z99" i="18"/>
  <c r="Z15" i="18"/>
  <c r="Z18" i="18"/>
  <c r="Z227" i="18"/>
  <c r="Z55" i="18"/>
  <c r="Z156" i="18"/>
  <c r="Z110" i="18"/>
  <c r="Z30" i="18"/>
  <c r="Z102" i="18"/>
  <c r="Z210" i="18"/>
  <c r="Z59" i="18"/>
  <c r="Z96" i="18"/>
  <c r="Z109" i="18"/>
  <c r="Z228" i="18"/>
  <c r="Z93" i="18"/>
  <c r="Z44" i="18"/>
  <c r="Z90" i="18"/>
  <c r="Z32" i="18"/>
  <c r="Z180" i="18"/>
  <c r="Z88" i="18"/>
  <c r="Z107" i="18"/>
  <c r="Z116" i="18"/>
  <c r="Z131" i="18"/>
  <c r="Z199" i="18"/>
  <c r="Z77" i="18"/>
  <c r="Z176" i="18"/>
  <c r="Z222" i="18"/>
  <c r="Z139" i="18"/>
  <c r="Z160" i="18"/>
  <c r="Z214" i="18"/>
  <c r="Z153" i="18"/>
  <c r="Z226" i="18"/>
  <c r="Z142" i="18"/>
  <c r="Z64" i="18"/>
  <c r="Z70" i="18"/>
  <c r="Z154" i="18"/>
  <c r="Z60" i="18"/>
  <c r="Z95" i="18"/>
  <c r="Z182" i="18"/>
  <c r="Z81" i="18"/>
  <c r="Z137" i="18"/>
  <c r="Z20" i="18"/>
  <c r="Z47" i="18"/>
  <c r="Z54" i="18"/>
  <c r="Z229" i="18"/>
  <c r="Z87" i="18"/>
  <c r="Z10" i="18"/>
  <c r="Z220" i="18"/>
  <c r="Z191" i="18"/>
  <c r="Z127" i="18"/>
  <c r="Z134" i="18"/>
  <c r="Z165" i="18"/>
  <c r="Z3" i="18"/>
  <c r="Z72" i="18"/>
  <c r="Z115" i="18"/>
  <c r="Z51" i="18"/>
  <c r="Z89" i="18"/>
  <c r="Z166" i="18"/>
  <c r="Z29" i="18"/>
  <c r="Z172" i="18"/>
  <c r="Z205" i="18"/>
  <c r="Z118" i="18"/>
  <c r="Z65" i="18"/>
  <c r="Z201" i="18"/>
  <c r="Z14" i="18"/>
  <c r="Z38" i="18"/>
  <c r="Z167" i="18"/>
  <c r="Z13" i="18"/>
  <c r="Z108" i="18"/>
  <c r="Z198" i="18"/>
  <c r="Z85" i="18"/>
  <c r="Z124" i="18"/>
  <c r="Z207" i="18"/>
  <c r="Z94" i="18"/>
  <c r="Z103" i="18"/>
  <c r="Z186" i="18"/>
  <c r="Z36" i="18"/>
  <c r="Z50" i="18"/>
  <c r="Z195" i="18"/>
  <c r="Z224" i="18"/>
  <c r="Z34" i="18"/>
  <c r="Z33" i="18"/>
  <c r="Z163" i="18"/>
  <c r="Z181" i="18"/>
  <c r="Z78" i="18"/>
  <c r="Z46" i="18"/>
  <c r="Z11" i="18"/>
  <c r="Z187" i="18"/>
  <c r="Z41" i="18"/>
  <c r="Z200" i="18"/>
  <c r="Z28" i="18"/>
  <c r="Z164" i="18"/>
  <c r="Z114" i="18"/>
  <c r="Z135" i="18"/>
  <c r="Z121" i="18"/>
  <c r="Z206" i="18"/>
  <c r="Z24" i="18"/>
  <c r="Z123" i="18"/>
  <c r="Z225" i="18"/>
  <c r="Z209" i="18"/>
  <c r="Z140" i="18"/>
  <c r="Z130" i="18"/>
  <c r="Z9" i="18"/>
  <c r="Z151" i="18"/>
  <c r="Z112" i="18"/>
  <c r="Z192" i="18"/>
  <c r="Z48" i="18"/>
  <c r="Z100" i="18"/>
  <c r="Z171" i="18"/>
  <c r="Z129" i="18"/>
  <c r="Z37" i="18"/>
  <c r="Z178" i="18"/>
  <c r="Z101" i="18"/>
  <c r="Z83" i="18"/>
  <c r="Z80" i="18"/>
  <c r="Z82" i="18"/>
  <c r="Z86" i="18"/>
  <c r="Z21" i="18"/>
  <c r="Z212" i="18"/>
  <c r="Z40" i="18"/>
  <c r="Z73" i="18"/>
  <c r="Z213" i="18"/>
  <c r="Z4" i="18"/>
  <c r="Z84" i="18"/>
  <c r="Z223" i="18"/>
  <c r="Z133" i="18"/>
  <c r="Z184" i="18"/>
  <c r="Z63" i="18"/>
  <c r="Z202" i="18"/>
  <c r="Z67" i="18"/>
  <c r="Z119" i="18"/>
  <c r="Z56" i="18"/>
  <c r="Z25" i="18"/>
  <c r="Z215" i="18"/>
  <c r="Z204" i="18"/>
  <c r="Z125" i="18"/>
  <c r="Z23" i="18"/>
  <c r="Z141" i="18"/>
  <c r="Z190" i="18"/>
  <c r="Z194" i="18"/>
  <c r="Z12" i="18"/>
  <c r="Z211" i="18"/>
  <c r="Z19" i="18"/>
  <c r="Z57" i="18"/>
  <c r="Z69" i="18"/>
  <c r="Z197" i="18"/>
  <c r="Z138" i="18"/>
  <c r="Z155" i="18"/>
  <c r="Z128" i="18"/>
  <c r="Z173" i="18"/>
  <c r="Z111" i="18"/>
  <c r="Z76" i="18"/>
  <c r="Z5" i="18"/>
  <c r="Z7" i="18"/>
  <c r="Z122" i="18"/>
  <c r="Z183" i="18"/>
  <c r="Z149" i="18"/>
  <c r="Z52" i="18"/>
  <c r="Z132" i="18"/>
  <c r="Z42" i="18"/>
  <c r="Z144" i="18"/>
  <c r="Z147" i="18"/>
  <c r="Z75" i="18"/>
  <c r="Z71" i="18"/>
  <c r="Z189" i="18"/>
  <c r="Z8" i="18"/>
  <c r="Z97" i="18"/>
  <c r="Z136" i="18"/>
  <c r="Z61" i="18"/>
  <c r="Z217" i="18"/>
  <c r="Z158" i="18"/>
  <c r="Z43" i="18"/>
  <c r="Z105" i="18"/>
  <c r="Z145" i="18"/>
  <c r="Z16" i="18"/>
  <c r="Z218" i="18"/>
  <c r="Z208" i="18"/>
  <c r="Z104" i="18"/>
  <c r="Z98" i="18"/>
  <c r="Z146" i="18"/>
  <c r="Z17" i="18"/>
  <c r="Z196" i="18"/>
  <c r="Z169" i="18"/>
  <c r="Z91" i="18"/>
  <c r="Z193" i="18"/>
  <c r="Z219" i="18"/>
  <c r="Z188" i="18"/>
  <c r="Z31" i="18"/>
  <c r="Z106" i="18"/>
  <c r="Z161" i="18"/>
  <c r="Z152" i="18"/>
  <c r="Z6" i="18"/>
  <c r="Z58" i="18"/>
  <c r="Z175" i="18"/>
  <c r="Z62" i="18"/>
  <c r="Z79" i="18"/>
  <c r="Z174" i="18"/>
  <c r="Z150" i="18"/>
  <c r="Z27" i="18"/>
  <c r="Z39" i="18"/>
  <c r="Z126" i="18"/>
  <c r="Z168" i="18"/>
  <c r="Z53" i="18"/>
  <c r="Z120" i="18"/>
  <c r="Z92" i="18"/>
  <c r="Z35" i="18"/>
  <c r="Z157" i="18"/>
  <c r="Z162" i="18"/>
  <c r="Z170" i="18"/>
  <c r="Z45" i="18"/>
  <c r="Z66" i="18"/>
  <c r="Z216" i="18"/>
  <c r="Z22" i="18"/>
  <c r="Z26" i="18"/>
  <c r="Z221" i="18"/>
  <c r="AF131" i="18"/>
  <c r="AF68" i="18"/>
  <c r="AF40" i="18"/>
  <c r="AF5" i="18"/>
  <c r="AF3" i="18"/>
  <c r="AF43" i="18"/>
  <c r="AF28" i="18"/>
  <c r="AF152" i="18"/>
  <c r="AF94" i="18"/>
  <c r="AF73" i="18"/>
  <c r="AF128" i="18"/>
  <c r="AF194" i="18"/>
  <c r="AF93" i="18"/>
  <c r="AF160" i="18"/>
  <c r="AF84" i="18"/>
  <c r="AF155" i="18"/>
  <c r="AF53" i="18"/>
  <c r="AF137" i="18"/>
  <c r="AF162" i="18"/>
  <c r="AF116" i="18"/>
  <c r="AF203" i="18"/>
  <c r="AF193" i="18"/>
  <c r="AF124" i="18"/>
  <c r="AF211" i="18"/>
  <c r="AF129" i="18"/>
  <c r="AF49" i="18"/>
  <c r="AF220" i="18"/>
  <c r="AF61" i="18"/>
  <c r="AF173" i="18"/>
  <c r="AF105" i="18"/>
  <c r="AF20" i="18"/>
  <c r="AF63" i="18"/>
  <c r="AF125" i="18"/>
  <c r="AF88" i="18"/>
  <c r="AF36" i="18"/>
  <c r="AF27" i="18"/>
  <c r="AF224" i="18"/>
  <c r="AF74" i="18"/>
  <c r="AF78" i="18"/>
  <c r="AF47" i="18"/>
  <c r="AF139" i="18"/>
  <c r="AF54" i="18"/>
  <c r="AF174" i="18"/>
  <c r="AF171" i="18"/>
  <c r="AF91" i="18"/>
  <c r="AF118" i="18"/>
  <c r="AF101" i="18"/>
  <c r="AF181" i="18"/>
  <c r="AF100" i="18"/>
  <c r="AF148" i="18"/>
  <c r="AF67" i="18"/>
  <c r="AF96" i="18"/>
  <c r="AF82" i="18"/>
  <c r="AF180" i="18"/>
  <c r="AF83" i="18"/>
  <c r="AF109" i="18"/>
  <c r="AF29" i="18"/>
  <c r="AF156" i="18"/>
  <c r="AF111" i="18"/>
  <c r="AF22" i="18"/>
  <c r="AF58" i="18"/>
  <c r="AF39" i="18"/>
  <c r="AF200" i="18"/>
  <c r="AF204" i="18"/>
  <c r="AF89" i="18"/>
  <c r="AF149" i="18"/>
  <c r="AF188" i="18"/>
  <c r="AF15" i="18"/>
  <c r="AF71" i="18"/>
  <c r="AF198" i="18"/>
  <c r="AF205" i="18"/>
  <c r="AF127" i="18"/>
  <c r="AF120" i="18"/>
  <c r="AF164" i="18"/>
  <c r="AF18" i="18"/>
  <c r="AF134" i="18"/>
  <c r="AF102" i="18"/>
  <c r="AF121" i="18"/>
  <c r="AF213" i="18"/>
  <c r="AF222" i="18"/>
  <c r="AF85" i="18"/>
  <c r="AF221" i="18"/>
  <c r="AF70" i="18"/>
  <c r="AF13" i="18"/>
  <c r="AF41" i="18"/>
  <c r="AF195" i="18"/>
  <c r="AF199" i="18"/>
  <c r="AF190" i="18"/>
  <c r="AF119" i="18"/>
  <c r="AF196" i="18"/>
  <c r="AF212" i="18"/>
  <c r="AF228" i="18"/>
  <c r="AF55" i="18"/>
  <c r="AF114" i="18"/>
  <c r="AF170" i="18"/>
  <c r="AF227" i="18"/>
  <c r="AF4" i="18"/>
  <c r="AF226" i="18"/>
  <c r="AF208" i="18"/>
  <c r="AF108" i="18"/>
  <c r="AF143" i="18"/>
  <c r="AF112" i="18"/>
  <c r="AF50" i="18"/>
  <c r="AF123" i="18"/>
  <c r="AF32" i="18"/>
  <c r="AF69" i="18"/>
  <c r="AF130" i="18"/>
  <c r="AF106" i="18"/>
  <c r="AF136" i="18"/>
  <c r="AF104" i="18"/>
  <c r="AF38" i="18"/>
  <c r="AF24" i="18"/>
  <c r="AF34" i="18"/>
  <c r="AF97" i="18"/>
  <c r="AF172" i="18"/>
  <c r="AF64" i="18"/>
  <c r="AF103" i="18"/>
  <c r="AF79" i="18"/>
  <c r="AF166" i="18"/>
  <c r="AF92" i="18"/>
  <c r="AF65" i="18"/>
  <c r="AF197" i="18"/>
  <c r="AF86" i="18"/>
  <c r="AF154" i="18"/>
  <c r="AF19" i="18"/>
  <c r="AF169" i="18"/>
  <c r="AF60" i="18"/>
  <c r="AF176" i="18"/>
  <c r="AF179" i="18"/>
  <c r="AF46" i="18"/>
  <c r="AF209" i="18"/>
  <c r="AF163" i="18"/>
  <c r="AF72" i="18"/>
  <c r="AF187" i="18"/>
  <c r="AF10" i="18"/>
  <c r="AF99" i="18"/>
  <c r="AF25" i="18"/>
  <c r="AF185" i="18"/>
  <c r="AF16" i="18"/>
  <c r="AF9" i="18"/>
  <c r="AF144" i="18"/>
  <c r="AF146" i="18"/>
  <c r="AF175" i="18"/>
  <c r="AF183" i="18"/>
  <c r="AF56" i="18"/>
  <c r="AF207" i="18"/>
  <c r="AF189" i="18"/>
  <c r="AF33" i="18"/>
  <c r="AF138" i="18"/>
  <c r="AF17" i="18"/>
  <c r="AF87" i="18"/>
  <c r="AF21" i="18"/>
  <c r="AF217" i="18"/>
  <c r="AF184" i="18"/>
  <c r="AF145" i="18"/>
  <c r="AF142" i="18"/>
  <c r="AF147" i="18"/>
  <c r="AF229" i="18"/>
  <c r="AF95" i="18"/>
  <c r="AF48" i="18"/>
  <c r="AF122" i="18"/>
  <c r="AF23" i="18"/>
  <c r="AF191" i="18"/>
  <c r="AF223" i="18"/>
  <c r="AF126" i="18"/>
  <c r="AF219" i="18"/>
  <c r="AF59" i="18"/>
  <c r="AF151" i="18"/>
  <c r="AF177" i="18"/>
  <c r="AF62" i="18"/>
  <c r="AF115" i="18"/>
  <c r="AF113" i="18"/>
  <c r="AF133" i="18"/>
  <c r="AF44" i="18"/>
  <c r="AF26" i="18"/>
  <c r="AF167" i="18"/>
  <c r="AF141" i="18"/>
  <c r="AF57" i="18"/>
  <c r="AF14" i="18"/>
  <c r="AF168" i="18"/>
  <c r="AF98" i="18"/>
  <c r="AF107" i="18"/>
  <c r="AF161" i="18"/>
  <c r="AF37" i="18"/>
  <c r="AF201" i="18"/>
  <c r="AF214" i="18"/>
  <c r="AF76" i="18"/>
  <c r="AF153" i="18"/>
  <c r="AF215" i="18"/>
  <c r="AF31" i="18"/>
  <c r="AF186" i="18"/>
  <c r="AF110" i="18"/>
  <c r="AF11" i="18"/>
  <c r="AF135" i="18"/>
  <c r="AF132" i="18"/>
  <c r="AF159" i="18"/>
  <c r="AF218" i="18"/>
  <c r="AF165" i="18"/>
  <c r="AF206" i="18"/>
  <c r="AF178" i="18"/>
  <c r="AF75" i="18"/>
  <c r="AF90" i="18"/>
  <c r="AF52" i="18"/>
  <c r="AF7" i="18"/>
  <c r="AF140" i="18"/>
  <c r="AF225" i="18"/>
  <c r="AF81" i="18"/>
  <c r="AF182" i="18"/>
  <c r="AF192" i="18"/>
  <c r="AF117" i="18"/>
  <c r="AF157" i="18"/>
  <c r="AF210" i="18"/>
  <c r="AF12" i="18"/>
  <c r="AF8" i="18"/>
  <c r="AF158" i="18"/>
  <c r="AF77" i="18"/>
  <c r="AF45" i="18"/>
  <c r="AF80" i="18"/>
  <c r="AF202" i="18"/>
  <c r="AF216" i="18"/>
  <c r="AF66" i="18"/>
  <c r="AF35" i="18"/>
  <c r="AF150" i="18"/>
  <c r="AF42" i="18"/>
  <c r="AF6" i="18"/>
  <c r="AF30" i="18"/>
  <c r="AF51" i="18"/>
  <c r="AT195" i="18"/>
  <c r="AT153" i="18"/>
  <c r="AT18" i="18"/>
  <c r="AT92" i="18"/>
  <c r="AT43" i="18"/>
  <c r="AT199" i="18"/>
  <c r="AT209" i="18"/>
  <c r="AT60" i="18"/>
  <c r="AT111" i="18"/>
  <c r="AT196" i="18"/>
  <c r="AT33" i="18"/>
  <c r="AT65" i="18"/>
  <c r="AT19" i="18"/>
  <c r="AT138" i="18"/>
  <c r="AT156" i="18"/>
  <c r="AT42" i="18"/>
  <c r="AT85" i="18"/>
  <c r="AT210" i="18"/>
  <c r="AT172" i="18"/>
  <c r="AT220" i="18"/>
  <c r="AT3" i="18"/>
  <c r="AT73" i="18"/>
  <c r="AT90" i="18"/>
  <c r="AT78" i="18"/>
  <c r="AT76" i="18"/>
  <c r="AT186" i="18"/>
  <c r="AT106" i="18"/>
  <c r="AT58" i="18"/>
  <c r="AT88" i="18"/>
  <c r="AT116" i="18"/>
  <c r="AT181" i="18"/>
  <c r="AT119" i="18"/>
  <c r="AT218" i="18"/>
  <c r="AT197" i="18"/>
  <c r="AT140" i="18"/>
  <c r="AT205" i="18"/>
  <c r="AT185" i="18"/>
  <c r="AT95" i="18"/>
  <c r="AT28" i="18"/>
  <c r="AT69" i="18"/>
  <c r="AT157" i="18"/>
  <c r="AT103" i="18"/>
  <c r="AT46" i="18"/>
  <c r="AT212" i="18"/>
  <c r="AT9" i="18"/>
  <c r="AT135" i="18"/>
  <c r="AT162" i="18"/>
  <c r="AT164" i="18"/>
  <c r="AT120" i="18"/>
  <c r="AT52" i="18"/>
  <c r="AT63" i="18"/>
  <c r="AT223" i="18"/>
  <c r="AT217" i="18"/>
  <c r="AT54" i="18"/>
  <c r="AT100" i="18"/>
  <c r="AT6" i="18"/>
  <c r="AT108" i="18"/>
  <c r="AT187" i="18"/>
  <c r="AT171" i="18"/>
  <c r="AT160" i="18"/>
  <c r="AT24" i="18"/>
  <c r="AT72" i="18"/>
  <c r="AT29" i="18"/>
  <c r="AT226" i="18"/>
  <c r="AT5" i="18"/>
  <c r="AT180" i="18"/>
  <c r="AT225" i="18"/>
  <c r="AT62" i="18"/>
  <c r="AT45" i="18"/>
  <c r="AT26" i="18"/>
  <c r="AT44" i="18"/>
  <c r="AT4" i="18"/>
  <c r="AT80" i="18"/>
  <c r="AT10" i="18"/>
  <c r="AT25" i="18"/>
  <c r="AT166" i="18"/>
  <c r="AT208" i="18"/>
  <c r="AT137" i="18"/>
  <c r="AT228" i="18"/>
  <c r="AT198" i="18"/>
  <c r="AT101" i="18"/>
  <c r="AT221" i="18"/>
  <c r="AT214" i="18"/>
  <c r="AT32" i="18"/>
  <c r="AT147" i="18"/>
  <c r="AT173" i="18"/>
  <c r="AT48" i="18"/>
  <c r="AT34" i="18"/>
  <c r="AT110" i="18"/>
  <c r="AT131" i="18"/>
  <c r="AT123" i="18"/>
  <c r="AT127" i="18"/>
  <c r="AT14" i="18"/>
  <c r="AT132" i="18"/>
  <c r="AT136" i="18"/>
  <c r="AT144" i="18"/>
  <c r="AT105" i="18"/>
  <c r="AT183" i="18"/>
  <c r="AT175" i="18"/>
  <c r="AT96" i="18"/>
  <c r="AT102" i="18"/>
  <c r="AT158" i="18"/>
  <c r="AT117" i="18"/>
  <c r="AT20" i="18"/>
  <c r="AT27" i="18"/>
  <c r="AT143" i="18"/>
  <c r="AT152" i="18"/>
  <c r="AT193" i="18"/>
  <c r="AT86" i="18"/>
  <c r="AT67" i="18"/>
  <c r="AT74" i="18"/>
  <c r="AT154" i="18"/>
  <c r="AT163" i="18"/>
  <c r="AT79" i="18"/>
  <c r="AT94" i="18"/>
  <c r="AT146" i="18"/>
  <c r="AT151" i="18"/>
  <c r="AT189" i="18"/>
  <c r="AT176" i="18"/>
  <c r="AT148" i="18"/>
  <c r="AT155" i="18"/>
  <c r="AT38" i="18"/>
  <c r="AT174" i="18"/>
  <c r="AT16" i="18"/>
  <c r="AT178" i="18"/>
  <c r="AT118" i="18"/>
  <c r="AT23" i="18"/>
  <c r="AT97" i="18"/>
  <c r="AT109" i="18"/>
  <c r="AT57" i="18"/>
  <c r="AT7" i="18"/>
  <c r="AT113" i="18"/>
  <c r="AT215" i="18"/>
  <c r="AT182" i="18"/>
  <c r="AT91" i="18"/>
  <c r="AT37" i="18"/>
  <c r="AT11" i="18"/>
  <c r="AT200" i="18"/>
  <c r="AT93" i="18"/>
  <c r="AT56" i="18"/>
  <c r="AT167" i="18"/>
  <c r="AT203" i="18"/>
  <c r="AT142" i="18"/>
  <c r="AT98" i="18"/>
  <c r="AT66" i="18"/>
  <c r="AT141" i="18"/>
  <c r="AT53" i="18"/>
  <c r="AT202" i="18"/>
  <c r="AT115" i="18"/>
  <c r="AT40" i="18"/>
  <c r="AT188" i="18"/>
  <c r="AT99" i="18"/>
  <c r="AT49" i="18"/>
  <c r="AT168" i="18"/>
  <c r="AT201" i="18"/>
  <c r="AT47" i="18"/>
  <c r="AT21" i="18"/>
  <c r="AT122" i="18"/>
  <c r="AT81" i="18"/>
  <c r="AT112" i="18"/>
  <c r="AT159" i="18"/>
  <c r="AT216" i="18"/>
  <c r="AT82" i="18"/>
  <c r="AT206" i="18"/>
  <c r="AT207" i="18"/>
  <c r="AT104" i="18"/>
  <c r="AT145" i="18"/>
  <c r="AT179" i="18"/>
  <c r="AT192" i="18"/>
  <c r="AT224" i="18"/>
  <c r="AT75" i="18"/>
  <c r="AT71" i="18"/>
  <c r="AT184" i="18"/>
  <c r="AT139" i="18"/>
  <c r="AT35" i="18"/>
  <c r="AT68" i="18"/>
  <c r="AT229" i="18"/>
  <c r="AT161" i="18"/>
  <c r="AT30" i="18"/>
  <c r="AT170" i="18"/>
  <c r="AT64" i="18"/>
  <c r="AT219" i="18"/>
  <c r="AT87" i="18"/>
  <c r="AT89" i="18"/>
  <c r="AT222" i="18"/>
  <c r="AT22" i="18"/>
  <c r="AT194" i="18"/>
  <c r="AT177" i="18"/>
  <c r="AT59" i="18"/>
  <c r="AT128" i="18"/>
  <c r="AT114" i="18"/>
  <c r="AT15" i="18"/>
  <c r="AT204" i="18"/>
  <c r="AT125" i="18"/>
  <c r="AT130" i="18"/>
  <c r="AT70" i="18"/>
  <c r="AT191" i="18"/>
  <c r="AT55" i="18"/>
  <c r="AT41" i="18"/>
  <c r="AT8" i="18"/>
  <c r="AT150" i="18"/>
  <c r="AT129" i="18"/>
  <c r="AT165" i="18"/>
  <c r="AT126" i="18"/>
  <c r="AT51" i="18"/>
  <c r="AT31" i="18"/>
  <c r="AT213" i="18"/>
  <c r="AT190" i="18"/>
  <c r="AT133" i="18"/>
  <c r="AT227" i="18"/>
  <c r="AT84" i="18"/>
  <c r="AT36" i="18"/>
  <c r="AT107" i="18"/>
  <c r="AT17" i="18"/>
  <c r="AT211" i="18"/>
  <c r="AT39" i="18"/>
  <c r="AT149" i="18"/>
  <c r="AT124" i="18"/>
  <c r="AT121" i="18"/>
  <c r="AT169" i="18"/>
  <c r="AT134" i="18"/>
  <c r="AT61" i="18"/>
  <c r="AT50" i="18"/>
  <c r="AT83" i="18"/>
  <c r="AT13" i="18"/>
  <c r="AT12" i="18"/>
  <c r="AT77" i="18"/>
  <c r="AQ53" i="18"/>
  <c r="AQ80" i="18"/>
  <c r="AQ112" i="18"/>
  <c r="AQ74" i="18"/>
  <c r="AQ101" i="18"/>
  <c r="AQ180" i="18"/>
  <c r="AQ108" i="18"/>
  <c r="AQ106" i="18"/>
  <c r="AQ91" i="18"/>
  <c r="AQ13" i="18"/>
  <c r="AQ113" i="18"/>
  <c r="AQ117" i="18"/>
  <c r="AQ194" i="18"/>
  <c r="AQ56" i="18"/>
  <c r="AQ132" i="18"/>
  <c r="AQ24" i="18"/>
  <c r="AQ143" i="18"/>
  <c r="AQ102" i="18"/>
  <c r="AQ128" i="18"/>
  <c r="AQ226" i="18"/>
  <c r="AQ17" i="18"/>
  <c r="AQ219" i="18"/>
  <c r="AQ16" i="18"/>
  <c r="AQ115" i="18"/>
  <c r="AQ196" i="18"/>
  <c r="AQ107" i="18"/>
  <c r="AQ203" i="18"/>
  <c r="AQ173" i="18"/>
  <c r="AQ4" i="18"/>
  <c r="AQ220" i="18"/>
  <c r="AQ121" i="18"/>
  <c r="AQ87" i="18"/>
  <c r="AQ144" i="18"/>
  <c r="AQ15" i="18"/>
  <c r="AQ70" i="18"/>
  <c r="AQ59" i="18"/>
  <c r="AQ197" i="18"/>
  <c r="AQ171" i="18"/>
  <c r="AQ153" i="18"/>
  <c r="AQ120" i="18"/>
  <c r="AQ160" i="18"/>
  <c r="AQ214" i="18"/>
  <c r="AQ96" i="18"/>
  <c r="AQ23" i="18"/>
  <c r="AQ57" i="18"/>
  <c r="AQ78" i="18"/>
  <c r="AQ149" i="18"/>
  <c r="AQ217" i="18"/>
  <c r="AQ79" i="18"/>
  <c r="AQ33" i="18"/>
  <c r="AQ145" i="18"/>
  <c r="AQ68" i="18"/>
  <c r="AQ177" i="18"/>
  <c r="AQ5" i="18"/>
  <c r="AQ161" i="18"/>
  <c r="AQ198" i="18"/>
  <c r="AQ185" i="18"/>
  <c r="AQ7" i="18"/>
  <c r="AQ148" i="18"/>
  <c r="AQ42" i="18"/>
  <c r="AQ92" i="18"/>
  <c r="AQ82" i="18"/>
  <c r="AQ14" i="18"/>
  <c r="AQ213" i="18"/>
  <c r="AQ223" i="18"/>
  <c r="AQ222" i="18"/>
  <c r="AQ95" i="18"/>
  <c r="AQ20" i="18"/>
  <c r="AQ127" i="18"/>
  <c r="AQ40" i="18"/>
  <c r="AQ98" i="18"/>
  <c r="AQ209" i="18"/>
  <c r="AQ147" i="18"/>
  <c r="AQ28" i="18"/>
  <c r="AQ169" i="18"/>
  <c r="AQ130" i="18"/>
  <c r="AQ170" i="18"/>
  <c r="AQ22" i="18"/>
  <c r="AQ30" i="18"/>
  <c r="AQ178" i="18"/>
  <c r="AQ61" i="18"/>
  <c r="AQ215" i="18"/>
  <c r="AQ216" i="18"/>
  <c r="AQ154" i="18"/>
  <c r="AQ38" i="18"/>
  <c r="AQ11" i="18"/>
  <c r="AQ75" i="18"/>
  <c r="AQ135" i="18"/>
  <c r="AQ19" i="18"/>
  <c r="AQ151" i="18"/>
  <c r="AQ83" i="18"/>
  <c r="AQ118" i="18"/>
  <c r="AQ97" i="18"/>
  <c r="AQ208" i="18"/>
  <c r="AQ48" i="18"/>
  <c r="AQ211" i="18"/>
  <c r="AQ133" i="18"/>
  <c r="AQ175" i="18"/>
  <c r="AQ12" i="18"/>
  <c r="AQ100" i="18"/>
  <c r="AQ159" i="18"/>
  <c r="AQ27" i="18"/>
  <c r="AQ77" i="18"/>
  <c r="AQ32" i="18"/>
  <c r="AQ104" i="18"/>
  <c r="AQ205" i="18"/>
  <c r="AQ73" i="18"/>
  <c r="AQ190" i="18"/>
  <c r="AQ188" i="18"/>
  <c r="AQ69" i="18"/>
  <c r="AQ3" i="18"/>
  <c r="AQ191" i="18"/>
  <c r="AQ162" i="18"/>
  <c r="AQ45" i="18"/>
  <c r="AQ202" i="18"/>
  <c r="AQ136" i="18"/>
  <c r="AQ192" i="18"/>
  <c r="AQ125" i="18"/>
  <c r="AQ44" i="18"/>
  <c r="AQ18" i="18"/>
  <c r="AQ186" i="18"/>
  <c r="AQ43" i="18"/>
  <c r="AQ47" i="18"/>
  <c r="AQ179" i="18"/>
  <c r="AQ50" i="18"/>
  <c r="AQ52" i="18"/>
  <c r="AQ158" i="18"/>
  <c r="AQ164" i="18"/>
  <c r="AQ167" i="18"/>
  <c r="AQ201" i="18"/>
  <c r="AQ99" i="18"/>
  <c r="AQ85" i="18"/>
  <c r="AQ142" i="18"/>
  <c r="AQ109" i="18"/>
  <c r="AQ9" i="18"/>
  <c r="AQ228" i="18"/>
  <c r="AQ62" i="18"/>
  <c r="AQ137" i="18"/>
  <c r="AQ134" i="18"/>
  <c r="AQ221" i="18"/>
  <c r="AQ88" i="18"/>
  <c r="AQ54" i="18"/>
  <c r="AQ94" i="18"/>
  <c r="AQ25" i="18"/>
  <c r="AQ122" i="18"/>
  <c r="AQ58" i="18"/>
  <c r="AQ187" i="18"/>
  <c r="AQ193" i="18"/>
  <c r="AQ152" i="18"/>
  <c r="AQ8" i="18"/>
  <c r="AQ218" i="18"/>
  <c r="AQ184" i="18"/>
  <c r="AQ212" i="18"/>
  <c r="AQ10" i="18"/>
  <c r="AQ199" i="18"/>
  <c r="AQ225" i="18"/>
  <c r="AQ116" i="18"/>
  <c r="AQ76" i="18"/>
  <c r="AQ181" i="18"/>
  <c r="AQ103" i="18"/>
  <c r="AQ210" i="18"/>
  <c r="AQ174" i="18"/>
  <c r="AQ140" i="18"/>
  <c r="AQ229" i="18"/>
  <c r="AQ26" i="18"/>
  <c r="AQ90" i="18"/>
  <c r="AQ41" i="18"/>
  <c r="AQ114" i="18"/>
  <c r="AQ200" i="18"/>
  <c r="AQ126" i="18"/>
  <c r="AQ207" i="18"/>
  <c r="AQ51" i="18"/>
  <c r="AQ224" i="18"/>
  <c r="AQ168" i="18"/>
  <c r="AQ189" i="18"/>
  <c r="AQ21" i="18"/>
  <c r="AQ105" i="18"/>
  <c r="AQ72" i="18"/>
  <c r="AQ166" i="18"/>
  <c r="AQ156" i="18"/>
  <c r="AQ163" i="18"/>
  <c r="AQ46" i="18"/>
  <c r="AQ31" i="18"/>
  <c r="AQ123" i="18"/>
  <c r="AQ150" i="18"/>
  <c r="AQ55" i="18"/>
  <c r="AQ129" i="18"/>
  <c r="AQ172" i="18"/>
  <c r="AQ39" i="18"/>
  <c r="AQ71" i="18"/>
  <c r="AQ29" i="18"/>
  <c r="AQ67" i="18"/>
  <c r="AQ64" i="18"/>
  <c r="AQ110" i="18"/>
  <c r="AQ6" i="18"/>
  <c r="AQ139" i="18"/>
  <c r="AQ206" i="18"/>
  <c r="AQ93" i="18"/>
  <c r="AQ157" i="18"/>
  <c r="AQ204" i="18"/>
  <c r="AQ63" i="18"/>
  <c r="AQ141" i="18"/>
  <c r="AQ119" i="18"/>
  <c r="AQ81" i="18"/>
  <c r="AQ36" i="18"/>
  <c r="AQ37" i="18"/>
  <c r="AQ155" i="18"/>
  <c r="AQ227" i="18"/>
  <c r="AQ183" i="18"/>
  <c r="AQ65" i="18"/>
  <c r="AQ89" i="18"/>
  <c r="AQ111" i="18"/>
  <c r="AQ34" i="18"/>
  <c r="AQ49" i="18"/>
  <c r="AQ131" i="18"/>
  <c r="AQ146" i="18"/>
  <c r="AQ84" i="18"/>
  <c r="AQ35" i="18"/>
  <c r="AQ165" i="18"/>
  <c r="AQ124" i="18"/>
  <c r="AQ182" i="18"/>
  <c r="AQ176" i="18"/>
  <c r="AQ66" i="18"/>
  <c r="AQ138" i="18"/>
  <c r="AQ60" i="18"/>
  <c r="AQ86" i="18"/>
  <c r="AQ195" i="18"/>
  <c r="AN55" i="18"/>
  <c r="AN129" i="18"/>
  <c r="AN139" i="18"/>
  <c r="AN67" i="18"/>
  <c r="AN161" i="18"/>
  <c r="AN227" i="18"/>
  <c r="AN162" i="18"/>
  <c r="AN149" i="18"/>
  <c r="AN153" i="18"/>
  <c r="AN130" i="18"/>
  <c r="AN4" i="18"/>
  <c r="AN106" i="18"/>
  <c r="AN124" i="18"/>
  <c r="AN43" i="18"/>
  <c r="AN97" i="18"/>
  <c r="AN192" i="18"/>
  <c r="AN62" i="18"/>
  <c r="AN212" i="18"/>
  <c r="AN220" i="18"/>
  <c r="AN111" i="18"/>
  <c r="AN59" i="18"/>
  <c r="AN45" i="18"/>
  <c r="AN160" i="18"/>
  <c r="AN175" i="18"/>
  <c r="AN107" i="18"/>
  <c r="AN9" i="18"/>
  <c r="AN42" i="18"/>
  <c r="AN105" i="18"/>
  <c r="AN190" i="18"/>
  <c r="AN34" i="18"/>
  <c r="AN225" i="18"/>
  <c r="AN93" i="18"/>
  <c r="AN19" i="18"/>
  <c r="AN142" i="18"/>
  <c r="AN144" i="18"/>
  <c r="AN83" i="18"/>
  <c r="AN65" i="18"/>
  <c r="AN133" i="18"/>
  <c r="AN206" i="18"/>
  <c r="AN58" i="18"/>
  <c r="AN221" i="18"/>
  <c r="AN218" i="18"/>
  <c r="AN170" i="18"/>
  <c r="AN157" i="18"/>
  <c r="AN61" i="18"/>
  <c r="AN219" i="18"/>
  <c r="AN44" i="18"/>
  <c r="AN23" i="18"/>
  <c r="AN11" i="18"/>
  <c r="AN213" i="18"/>
  <c r="AN98" i="18"/>
  <c r="AN89" i="18"/>
  <c r="AN31" i="18"/>
  <c r="AN214" i="18"/>
  <c r="AN39" i="18"/>
  <c r="AN20" i="18"/>
  <c r="AN96" i="18"/>
  <c r="AN194" i="18"/>
  <c r="AN117" i="18"/>
  <c r="AN176" i="18"/>
  <c r="AN222" i="18"/>
  <c r="AN158" i="18"/>
  <c r="AN100" i="18"/>
  <c r="AN188" i="18"/>
  <c r="AN48" i="18"/>
  <c r="AN132" i="18"/>
  <c r="AN8" i="18"/>
  <c r="AN203" i="18"/>
  <c r="AN151" i="18"/>
  <c r="AN38" i="18"/>
  <c r="AN22" i="18"/>
  <c r="AN200" i="18"/>
  <c r="AN134" i="18"/>
  <c r="AN128" i="18"/>
  <c r="AN112" i="18"/>
  <c r="AN216" i="18"/>
  <c r="AN91" i="18"/>
  <c r="AN30" i="18"/>
  <c r="AN180" i="18"/>
  <c r="AN73" i="18"/>
  <c r="AN81" i="18"/>
  <c r="AN108" i="18"/>
  <c r="AN166" i="18"/>
  <c r="AN191" i="18"/>
  <c r="AN165" i="18"/>
  <c r="AN36" i="18"/>
  <c r="AN148" i="18"/>
  <c r="AN68" i="18"/>
  <c r="AN179" i="18"/>
  <c r="AN178" i="18"/>
  <c r="AN28" i="18"/>
  <c r="AN32" i="18"/>
  <c r="AN127" i="18"/>
  <c r="AN138" i="18"/>
  <c r="AN122" i="18"/>
  <c r="AN46" i="18"/>
  <c r="AN88" i="18"/>
  <c r="AN94" i="18"/>
  <c r="AN103" i="18"/>
  <c r="AN26" i="18"/>
  <c r="AN152" i="18"/>
  <c r="AN197" i="18"/>
  <c r="AN115" i="18"/>
  <c r="AN90" i="18"/>
  <c r="AN10" i="18"/>
  <c r="AN56" i="18"/>
  <c r="AN224" i="18"/>
  <c r="AN99" i="18"/>
  <c r="AN21" i="18"/>
  <c r="AN40" i="18"/>
  <c r="AN223" i="18"/>
  <c r="AN182" i="18"/>
  <c r="AN120" i="18"/>
  <c r="AN78" i="18"/>
  <c r="AN159" i="18"/>
  <c r="AN172" i="18"/>
  <c r="AN41" i="18"/>
  <c r="AN163" i="18"/>
  <c r="AN210" i="18"/>
  <c r="AN92" i="18"/>
  <c r="AN27" i="18"/>
  <c r="AN209" i="18"/>
  <c r="AN193" i="18"/>
  <c r="AN155" i="18"/>
  <c r="AN119" i="18"/>
  <c r="AN150" i="18"/>
  <c r="AN116" i="18"/>
  <c r="AN80" i="18"/>
  <c r="AN6" i="18"/>
  <c r="AN66" i="18"/>
  <c r="AN228" i="18"/>
  <c r="AN131" i="18"/>
  <c r="AN205" i="18"/>
  <c r="AN167" i="18"/>
  <c r="AN202" i="18"/>
  <c r="AN49" i="18"/>
  <c r="AN24" i="18"/>
  <c r="AN82" i="18"/>
  <c r="AN79" i="18"/>
  <c r="AN201" i="18"/>
  <c r="AN143" i="18"/>
  <c r="AN54" i="18"/>
  <c r="AN5" i="18"/>
  <c r="AN95" i="18"/>
  <c r="AN195" i="18"/>
  <c r="AN135" i="18"/>
  <c r="AN174" i="18"/>
  <c r="AN156" i="18"/>
  <c r="AN168" i="18"/>
  <c r="AN14" i="18"/>
  <c r="AN50" i="18"/>
  <c r="AN7" i="18"/>
  <c r="AN204" i="18"/>
  <c r="AN47" i="18"/>
  <c r="AN35" i="18"/>
  <c r="AN187" i="18"/>
  <c r="AN102" i="18"/>
  <c r="AN52" i="18"/>
  <c r="AN211" i="18"/>
  <c r="AN199" i="18"/>
  <c r="AN198" i="18"/>
  <c r="AN51" i="18"/>
  <c r="AN183" i="18"/>
  <c r="AN137" i="18"/>
  <c r="AN86" i="18"/>
  <c r="AN12" i="18"/>
  <c r="AN109" i="18"/>
  <c r="AN229" i="18"/>
  <c r="AN29" i="18"/>
  <c r="AN18" i="18"/>
  <c r="AN75" i="18"/>
  <c r="AN3" i="18"/>
  <c r="AN13" i="18"/>
  <c r="AN146" i="18"/>
  <c r="AN69" i="18"/>
  <c r="AN164" i="18"/>
  <c r="AN17" i="18"/>
  <c r="AN57" i="18"/>
  <c r="AN181" i="18"/>
  <c r="AN16" i="18"/>
  <c r="AN76" i="18"/>
  <c r="AN33" i="18"/>
  <c r="AN71" i="18"/>
  <c r="AN125" i="18"/>
  <c r="AN87" i="18"/>
  <c r="AN64" i="18"/>
  <c r="AN37" i="18"/>
  <c r="AN121" i="18"/>
  <c r="AN196" i="18"/>
  <c r="AN208" i="18"/>
  <c r="AN85" i="18"/>
  <c r="AN141" i="18"/>
  <c r="AN53" i="18"/>
  <c r="AN147" i="18"/>
  <c r="AN154" i="18"/>
  <c r="AN189" i="18"/>
  <c r="AN77" i="18"/>
  <c r="AN72" i="18"/>
  <c r="AN25" i="18"/>
  <c r="AN186" i="18"/>
  <c r="AN123" i="18"/>
  <c r="AN114" i="18"/>
  <c r="AN207" i="18"/>
  <c r="AN74" i="18"/>
  <c r="AN185" i="18"/>
  <c r="AN226" i="18"/>
  <c r="AN84" i="18"/>
  <c r="AN118" i="18"/>
  <c r="AN215" i="18"/>
  <c r="AN60" i="18"/>
  <c r="AN140" i="18"/>
  <c r="AN177" i="18"/>
  <c r="AN217" i="18"/>
  <c r="AN145" i="18"/>
  <c r="AN169" i="18"/>
  <c r="AN171" i="18"/>
  <c r="AN63" i="18"/>
  <c r="AN113" i="18"/>
  <c r="AN126" i="18"/>
  <c r="AN104" i="18"/>
  <c r="AN110" i="18"/>
  <c r="AN15" i="18"/>
  <c r="AN184" i="18"/>
  <c r="AN173" i="18"/>
  <c r="AN70" i="18"/>
  <c r="AN136" i="18"/>
  <c r="AN101" i="18"/>
  <c r="W17" i="18"/>
  <c r="W124" i="18"/>
  <c r="W34" i="18"/>
  <c r="W70" i="18"/>
  <c r="W216" i="18"/>
  <c r="W139" i="18"/>
  <c r="W127" i="18"/>
  <c r="W93" i="18"/>
  <c r="W59" i="18"/>
  <c r="W105" i="18"/>
  <c r="W143" i="18"/>
  <c r="W202" i="18"/>
  <c r="W52" i="18"/>
  <c r="W121" i="18"/>
  <c r="W46" i="18"/>
  <c r="W142" i="18"/>
  <c r="W163" i="18"/>
  <c r="W85" i="18"/>
  <c r="W155" i="18"/>
  <c r="W74" i="18"/>
  <c r="W166" i="18"/>
  <c r="W128" i="18"/>
  <c r="W106" i="18"/>
  <c r="W129" i="18"/>
  <c r="W44" i="18"/>
  <c r="W217" i="18"/>
  <c r="W71" i="18"/>
  <c r="W26" i="18"/>
  <c r="W197" i="18"/>
  <c r="W32" i="18"/>
  <c r="W64" i="18"/>
  <c r="W183" i="18"/>
  <c r="W207" i="18"/>
  <c r="W47" i="18"/>
  <c r="W152" i="18"/>
  <c r="W201" i="18"/>
  <c r="W19" i="18"/>
  <c r="W50" i="18"/>
  <c r="W193" i="18"/>
  <c r="W76" i="18"/>
  <c r="W30" i="18"/>
  <c r="W151" i="18"/>
  <c r="W148" i="18"/>
  <c r="W176" i="18"/>
  <c r="W156" i="18"/>
  <c r="W6" i="18"/>
  <c r="W215" i="18"/>
  <c r="W195" i="18"/>
  <c r="W204" i="18"/>
  <c r="W8" i="18"/>
  <c r="W144" i="18"/>
  <c r="W219" i="18"/>
  <c r="W60" i="18"/>
  <c r="W211" i="18"/>
  <c r="W198" i="18"/>
  <c r="W191" i="18"/>
  <c r="W190" i="18"/>
  <c r="W212" i="18"/>
  <c r="W225" i="18"/>
  <c r="W13" i="18"/>
  <c r="W65" i="18"/>
  <c r="W122" i="18"/>
  <c r="W94" i="18"/>
  <c r="W61" i="18"/>
  <c r="W186" i="18"/>
  <c r="W81" i="18"/>
  <c r="W69" i="18"/>
  <c r="W134" i="18"/>
  <c r="W141" i="18"/>
  <c r="W33" i="18"/>
  <c r="W79" i="18"/>
  <c r="W220" i="18"/>
  <c r="W206" i="18"/>
  <c r="W135" i="18"/>
  <c r="W77" i="18"/>
  <c r="W137" i="18"/>
  <c r="W18" i="18"/>
  <c r="W23" i="18"/>
  <c r="W164" i="18"/>
  <c r="W25" i="18"/>
  <c r="W192" i="18"/>
  <c r="W54" i="18"/>
  <c r="W89" i="18"/>
  <c r="W108" i="18"/>
  <c r="W178" i="18"/>
  <c r="W113" i="18"/>
  <c r="W159" i="18"/>
  <c r="W73" i="18"/>
  <c r="W208" i="18"/>
  <c r="W181" i="18"/>
  <c r="W223" i="18"/>
  <c r="W83" i="18"/>
  <c r="W213" i="18"/>
  <c r="W120" i="18"/>
  <c r="W84" i="18"/>
  <c r="W53" i="18"/>
  <c r="W24" i="18"/>
  <c r="W99" i="18"/>
  <c r="W162" i="18"/>
  <c r="W16" i="18"/>
  <c r="W41" i="18"/>
  <c r="W133" i="18"/>
  <c r="W180" i="18"/>
  <c r="W48" i="18"/>
  <c r="W67" i="18"/>
  <c r="W82" i="18"/>
  <c r="W15" i="18"/>
  <c r="W184" i="18"/>
  <c r="W11" i="18"/>
  <c r="W78" i="18"/>
  <c r="W123" i="18"/>
  <c r="W136" i="18"/>
  <c r="W132" i="18"/>
  <c r="W63" i="18"/>
  <c r="W55" i="18"/>
  <c r="W39" i="18"/>
  <c r="W146" i="18"/>
  <c r="W171" i="18"/>
  <c r="W174" i="18"/>
  <c r="W4" i="18"/>
  <c r="W92" i="18"/>
  <c r="W40" i="18"/>
  <c r="W49" i="18"/>
  <c r="W112" i="18"/>
  <c r="W140" i="18"/>
  <c r="W214" i="18"/>
  <c r="W91" i="18"/>
  <c r="W3" i="18"/>
  <c r="W228" i="18"/>
  <c r="W31" i="18"/>
  <c r="W75" i="18"/>
  <c r="W150" i="18"/>
  <c r="W167" i="18"/>
  <c r="W110" i="18"/>
  <c r="W42" i="18"/>
  <c r="W56" i="18"/>
  <c r="W125" i="18"/>
  <c r="W131" i="18"/>
  <c r="W62" i="18"/>
  <c r="W29" i="18"/>
  <c r="W200" i="18"/>
  <c r="W27" i="18"/>
  <c r="W199" i="18"/>
  <c r="W119" i="18"/>
  <c r="W173" i="18"/>
  <c r="W221" i="18"/>
  <c r="W222" i="18"/>
  <c r="W229" i="18"/>
  <c r="W51" i="18"/>
  <c r="W38" i="18"/>
  <c r="W145" i="18"/>
  <c r="W165" i="18"/>
  <c r="W189" i="18"/>
  <c r="W161" i="18"/>
  <c r="W149" i="18"/>
  <c r="W22" i="18"/>
  <c r="W118" i="18"/>
  <c r="W182" i="18"/>
  <c r="W147" i="18"/>
  <c r="W227" i="18"/>
  <c r="W188" i="18"/>
  <c r="W95" i="18"/>
  <c r="W170" i="18"/>
  <c r="W72" i="18"/>
  <c r="W35" i="18"/>
  <c r="W175" i="18"/>
  <c r="W194" i="18"/>
  <c r="W130" i="18"/>
  <c r="W87" i="18"/>
  <c r="W43" i="18"/>
  <c r="W9" i="18"/>
  <c r="W45" i="18"/>
  <c r="W37" i="18"/>
  <c r="W68" i="18"/>
  <c r="W12" i="18"/>
  <c r="W20" i="18"/>
  <c r="W168" i="18"/>
  <c r="W97" i="18"/>
  <c r="W107" i="18"/>
  <c r="W224" i="18"/>
  <c r="W138" i="18"/>
  <c r="W179" i="18"/>
  <c r="W28" i="18"/>
  <c r="W21" i="18"/>
  <c r="W226" i="18"/>
  <c r="W187" i="18"/>
  <c r="W104" i="18"/>
  <c r="W36" i="18"/>
  <c r="W203" i="18"/>
  <c r="W102" i="18"/>
  <c r="W160" i="18"/>
  <c r="W109" i="18"/>
  <c r="W196" i="18"/>
  <c r="W111" i="18"/>
  <c r="W57" i="18"/>
  <c r="W100" i="18"/>
  <c r="W116" i="18"/>
  <c r="W98" i="18"/>
  <c r="W114" i="18"/>
  <c r="W101" i="18"/>
  <c r="W209" i="18"/>
  <c r="W185" i="18"/>
  <c r="W58" i="18"/>
  <c r="W158" i="18"/>
  <c r="W5" i="18"/>
  <c r="W7" i="18"/>
  <c r="W103" i="18"/>
  <c r="W80" i="18"/>
  <c r="W169" i="18"/>
  <c r="W157" i="18"/>
  <c r="W126" i="18"/>
  <c r="W172" i="18"/>
  <c r="W153" i="18"/>
  <c r="W177" i="18"/>
  <c r="W117" i="18"/>
  <c r="W14" i="18"/>
  <c r="W115" i="18"/>
  <c r="W96" i="18"/>
  <c r="W88" i="18"/>
  <c r="W66" i="18"/>
  <c r="W90" i="18"/>
  <c r="W205" i="18"/>
  <c r="W154" i="18"/>
  <c r="W218" i="18"/>
  <c r="W10" i="18"/>
  <c r="W210" i="18"/>
  <c r="W86" i="18"/>
  <c r="AA188" i="18"/>
  <c r="AA229" i="18"/>
  <c r="AA105" i="18"/>
  <c r="AA127" i="18"/>
  <c r="AA182" i="18"/>
  <c r="AA149" i="18"/>
  <c r="AA177" i="18"/>
  <c r="AA192" i="18"/>
  <c r="AA12" i="18"/>
  <c r="AA66" i="18"/>
  <c r="AA41" i="18"/>
  <c r="AA18" i="18"/>
  <c r="AA98" i="18"/>
  <c r="AA51" i="18"/>
  <c r="AA147" i="18"/>
  <c r="AA201" i="18"/>
  <c r="AA152" i="18"/>
  <c r="AA216" i="18"/>
  <c r="AA59" i="18"/>
  <c r="AA9" i="18"/>
  <c r="AA94" i="18"/>
  <c r="AA178" i="18"/>
  <c r="AA153" i="18"/>
  <c r="AA95" i="18"/>
  <c r="AA122" i="18"/>
  <c r="AA101" i="18"/>
  <c r="AA55" i="18"/>
  <c r="AA174" i="18"/>
  <c r="AA202" i="18"/>
  <c r="AA185" i="18"/>
  <c r="AA68" i="18"/>
  <c r="AA126" i="18"/>
  <c r="AA103" i="18"/>
  <c r="AA96" i="18"/>
  <c r="AA74" i="18"/>
  <c r="AA5" i="18"/>
  <c r="AA114" i="18"/>
  <c r="AA208" i="18"/>
  <c r="AA214" i="18"/>
  <c r="AA136" i="18"/>
  <c r="AA17" i="18"/>
  <c r="AA106" i="18"/>
  <c r="AA145" i="18"/>
  <c r="AA165" i="18"/>
  <c r="AA124" i="18"/>
  <c r="AA49" i="18"/>
  <c r="AA62" i="18"/>
  <c r="AA140" i="18"/>
  <c r="AA80" i="18"/>
  <c r="AA199" i="18"/>
  <c r="AA42" i="18"/>
  <c r="AA227" i="18"/>
  <c r="AA197" i="18"/>
  <c r="AA121" i="18"/>
  <c r="AA133" i="18"/>
  <c r="AA150" i="18"/>
  <c r="AA167" i="18"/>
  <c r="AA200" i="18"/>
  <c r="AA24" i="18"/>
  <c r="AA26" i="18"/>
  <c r="AA3" i="18"/>
  <c r="AA163" i="18"/>
  <c r="AA226" i="18"/>
  <c r="AA25" i="18"/>
  <c r="AA134" i="18"/>
  <c r="AA77" i="18"/>
  <c r="AA104" i="18"/>
  <c r="AA54" i="18"/>
  <c r="AA112" i="18"/>
  <c r="AA36" i="18"/>
  <c r="AA88" i="18"/>
  <c r="AA129" i="18"/>
  <c r="AA173" i="18"/>
  <c r="AA170" i="18"/>
  <c r="AA225" i="18"/>
  <c r="AA131" i="18"/>
  <c r="AA56" i="18"/>
  <c r="AA125" i="18"/>
  <c r="AA109" i="18"/>
  <c r="AA89" i="18"/>
  <c r="AA85" i="18"/>
  <c r="AA57" i="18"/>
  <c r="AA93" i="18"/>
  <c r="AA72" i="18"/>
  <c r="AA38" i="18"/>
  <c r="AA78" i="18"/>
  <c r="AA190" i="18"/>
  <c r="AA168" i="18"/>
  <c r="AA156" i="18"/>
  <c r="AA115" i="18"/>
  <c r="AA40" i="18"/>
  <c r="AA166" i="18"/>
  <c r="AA186" i="18"/>
  <c r="AA37" i="18"/>
  <c r="AA67" i="18"/>
  <c r="AA43" i="18"/>
  <c r="AA91" i="18"/>
  <c r="AA228" i="18"/>
  <c r="AA209" i="18"/>
  <c r="AA120" i="18"/>
  <c r="AA222" i="18"/>
  <c r="AA70" i="18"/>
  <c r="AA179" i="18"/>
  <c r="AA110" i="18"/>
  <c r="AA212" i="18"/>
  <c r="AA154" i="18"/>
  <c r="AA22" i="18"/>
  <c r="AA175" i="18"/>
  <c r="AA196" i="18"/>
  <c r="AA217" i="18"/>
  <c r="AA159" i="18"/>
  <c r="AA219" i="18"/>
  <c r="AA11" i="18"/>
  <c r="AA32" i="18"/>
  <c r="AA189" i="18"/>
  <c r="AA221" i="18"/>
  <c r="AA164" i="18"/>
  <c r="AA14" i="18"/>
  <c r="AA71" i="18"/>
  <c r="AA90" i="18"/>
  <c r="AA144" i="18"/>
  <c r="AA82" i="18"/>
  <c r="AA8" i="18"/>
  <c r="AA21" i="18"/>
  <c r="AA220" i="18"/>
  <c r="AA184" i="18"/>
  <c r="AA158" i="18"/>
  <c r="AA151" i="18"/>
  <c r="AA203" i="18"/>
  <c r="AA157" i="18"/>
  <c r="AA117" i="18"/>
  <c r="AA10" i="18"/>
  <c r="AA143" i="18"/>
  <c r="AA180" i="18"/>
  <c r="AA84" i="18"/>
  <c r="AA137" i="18"/>
  <c r="AA141" i="18"/>
  <c r="AA19" i="18"/>
  <c r="AA65" i="18"/>
  <c r="AA139" i="18"/>
  <c r="AA128" i="18"/>
  <c r="AA47" i="18"/>
  <c r="AA193" i="18"/>
  <c r="AA87" i="18"/>
  <c r="AA213" i="18"/>
  <c r="AA224" i="18"/>
  <c r="AA23" i="18"/>
  <c r="AA69" i="18"/>
  <c r="AA33" i="18"/>
  <c r="AA108" i="18"/>
  <c r="AA146" i="18"/>
  <c r="AA99" i="18"/>
  <c r="AA63" i="18"/>
  <c r="AA138" i="18"/>
  <c r="AA50" i="18"/>
  <c r="AA162" i="18"/>
  <c r="AA48" i="18"/>
  <c r="AA27" i="18"/>
  <c r="AA34" i="18"/>
  <c r="AA60" i="18"/>
  <c r="AA107" i="18"/>
  <c r="AA58" i="18"/>
  <c r="AA102" i="18"/>
  <c r="AA15" i="18"/>
  <c r="AA13" i="18"/>
  <c r="AA52" i="18"/>
  <c r="AA130" i="18"/>
  <c r="AA218" i="18"/>
  <c r="AA223" i="18"/>
  <c r="AA35" i="18"/>
  <c r="AA113" i="18"/>
  <c r="AA31" i="18"/>
  <c r="AA142" i="18"/>
  <c r="AA206" i="18"/>
  <c r="AA187" i="18"/>
  <c r="AA6" i="18"/>
  <c r="AA161" i="18"/>
  <c r="AA210" i="18"/>
  <c r="AA46" i="18"/>
  <c r="AA53" i="18"/>
  <c r="AA183" i="18"/>
  <c r="AA92" i="18"/>
  <c r="AA181" i="18"/>
  <c r="AA198" i="18"/>
  <c r="AA211" i="18"/>
  <c r="AA135" i="18"/>
  <c r="AA207" i="18"/>
  <c r="AA7" i="18"/>
  <c r="AA204" i="18"/>
  <c r="AA172" i="18"/>
  <c r="AA118" i="18"/>
  <c r="AA73" i="18"/>
  <c r="AA195" i="18"/>
  <c r="AA45" i="18"/>
  <c r="AA160" i="18"/>
  <c r="AA111" i="18"/>
  <c r="AA194" i="18"/>
  <c r="AA169" i="18"/>
  <c r="AA132" i="18"/>
  <c r="AA81" i="18"/>
  <c r="AA75" i="18"/>
  <c r="AA20" i="18"/>
  <c r="AA100" i="18"/>
  <c r="AA176" i="18"/>
  <c r="AA29" i="18"/>
  <c r="AA44" i="18"/>
  <c r="AA64" i="18"/>
  <c r="AA16" i="18"/>
  <c r="AA76" i="18"/>
  <c r="AA83" i="18"/>
  <c r="AA30" i="18"/>
  <c r="AA119" i="18"/>
  <c r="AA61" i="18"/>
  <c r="AA123" i="18"/>
  <c r="AA116" i="18"/>
  <c r="AA79" i="18"/>
  <c r="AA205" i="18"/>
  <c r="AA39" i="18"/>
  <c r="AA191" i="18"/>
  <c r="AA155" i="18"/>
  <c r="AA148" i="18"/>
  <c r="AA171" i="18"/>
  <c r="AA215" i="18"/>
  <c r="AA28" i="18"/>
  <c r="AA97" i="18"/>
  <c r="AA4" i="18"/>
  <c r="AA86" i="18"/>
  <c r="AK98" i="18"/>
  <c r="AK191" i="18"/>
  <c r="AK190" i="18"/>
  <c r="AK10" i="18"/>
  <c r="AK77" i="18"/>
  <c r="AK80" i="18"/>
  <c r="AK228" i="18"/>
  <c r="AK182" i="18"/>
  <c r="AK158" i="18"/>
  <c r="AK146" i="18"/>
  <c r="AK90" i="18"/>
  <c r="AK138" i="18"/>
  <c r="AK214" i="18"/>
  <c r="AK120" i="18"/>
  <c r="AK199" i="18"/>
  <c r="AK208" i="18"/>
  <c r="AK127" i="18"/>
  <c r="AK220" i="18"/>
  <c r="AK171" i="18"/>
  <c r="AK130" i="18"/>
  <c r="AK189" i="18"/>
  <c r="AK187" i="18"/>
  <c r="AK144" i="18"/>
  <c r="AK204" i="18"/>
  <c r="AK124" i="18"/>
  <c r="AK14" i="18"/>
  <c r="AK5" i="18"/>
  <c r="AK145" i="18"/>
  <c r="AK50" i="18"/>
  <c r="AK152" i="18"/>
  <c r="AK175" i="18"/>
  <c r="AK168" i="18"/>
  <c r="AK13" i="18"/>
  <c r="AK84" i="18"/>
  <c r="AK181" i="18"/>
  <c r="AK159" i="18"/>
  <c r="AK213" i="18"/>
  <c r="AK3" i="18"/>
  <c r="AK170" i="18"/>
  <c r="AK101" i="18"/>
  <c r="AK183" i="18"/>
  <c r="AK198" i="18"/>
  <c r="AK53" i="18"/>
  <c r="AK17" i="18"/>
  <c r="AK108" i="18"/>
  <c r="AK156" i="18"/>
  <c r="AK194" i="18"/>
  <c r="AK121" i="18"/>
  <c r="AK49" i="18"/>
  <c r="AK109" i="18"/>
  <c r="AK160" i="18"/>
  <c r="AK37" i="18"/>
  <c r="AK188" i="18"/>
  <c r="AK42" i="18"/>
  <c r="AK114" i="18"/>
  <c r="AK12" i="18"/>
  <c r="AK173" i="18"/>
  <c r="AK79" i="18"/>
  <c r="AK60" i="18"/>
  <c r="AK27" i="18"/>
  <c r="AK126" i="18"/>
  <c r="AK18" i="18"/>
  <c r="AK70" i="18"/>
  <c r="AK150" i="18"/>
  <c r="AK35" i="18"/>
  <c r="AK161" i="18"/>
  <c r="AK48" i="18"/>
  <c r="AK215" i="18"/>
  <c r="AK107" i="18"/>
  <c r="AK45" i="18"/>
  <c r="AK56" i="18"/>
  <c r="AK63" i="18"/>
  <c r="AK78" i="18"/>
  <c r="AK32" i="18"/>
  <c r="AK148" i="18"/>
  <c r="AK177" i="18"/>
  <c r="AK44" i="18"/>
  <c r="AK72" i="18"/>
  <c r="AK193" i="18"/>
  <c r="AK227" i="18"/>
  <c r="AK164" i="18"/>
  <c r="AK105" i="18"/>
  <c r="AK19" i="18"/>
  <c r="AK30" i="18"/>
  <c r="AK43" i="18"/>
  <c r="AK82" i="18"/>
  <c r="AK94" i="18"/>
  <c r="AK65" i="18"/>
  <c r="AK216" i="18"/>
  <c r="AK203" i="18"/>
  <c r="AK153" i="18"/>
  <c r="AK31" i="18"/>
  <c r="AK71" i="18"/>
  <c r="AK55" i="18"/>
  <c r="AK155" i="18"/>
  <c r="AK196" i="18"/>
  <c r="AK222" i="18"/>
  <c r="AK165" i="18"/>
  <c r="AK125" i="18"/>
  <c r="AK64" i="18"/>
  <c r="AK129" i="18"/>
  <c r="AK178" i="18"/>
  <c r="AK52" i="18"/>
  <c r="AK102" i="18"/>
  <c r="AK74" i="18"/>
  <c r="AK113" i="18"/>
  <c r="AK97" i="18"/>
  <c r="AK186" i="18"/>
  <c r="AK110" i="18"/>
  <c r="AK118" i="18"/>
  <c r="AK92" i="18"/>
  <c r="AK99" i="18"/>
  <c r="AK226" i="18"/>
  <c r="AK206" i="18"/>
  <c r="AK4" i="18"/>
  <c r="AK86" i="18"/>
  <c r="AK95" i="18"/>
  <c r="AK47" i="18"/>
  <c r="AK40" i="18"/>
  <c r="AK209" i="18"/>
  <c r="AK225" i="18"/>
  <c r="AK112" i="18"/>
  <c r="AK85" i="18"/>
  <c r="AK106" i="18"/>
  <c r="AK149" i="18"/>
  <c r="AK210" i="18"/>
  <c r="AK143" i="18"/>
  <c r="AK184" i="18"/>
  <c r="AK229" i="18"/>
  <c r="AK123" i="18"/>
  <c r="AK8" i="18"/>
  <c r="AK172" i="18"/>
  <c r="AK100" i="18"/>
  <c r="AK157" i="18"/>
  <c r="AK166" i="18"/>
  <c r="AK24" i="18"/>
  <c r="AK21" i="18"/>
  <c r="AK23" i="18"/>
  <c r="AK54" i="18"/>
  <c r="AK192" i="18"/>
  <c r="AK219" i="18"/>
  <c r="AK16" i="18"/>
  <c r="AK147" i="18"/>
  <c r="AK122" i="18"/>
  <c r="AK174" i="18"/>
  <c r="AK136" i="18"/>
  <c r="AK36" i="18"/>
  <c r="AK163" i="18"/>
  <c r="AK68" i="18"/>
  <c r="AK133" i="18"/>
  <c r="AK200" i="18"/>
  <c r="AK197" i="18"/>
  <c r="AK142" i="18"/>
  <c r="AK154" i="18"/>
  <c r="AK115" i="18"/>
  <c r="AK88" i="18"/>
  <c r="AK103" i="18"/>
  <c r="AK212" i="18"/>
  <c r="AK217" i="18"/>
  <c r="AK128" i="18"/>
  <c r="AK91" i="18"/>
  <c r="AK141" i="18"/>
  <c r="AK176" i="18"/>
  <c r="AK185" i="18"/>
  <c r="AK39" i="18"/>
  <c r="AK137" i="18"/>
  <c r="AK223" i="18"/>
  <c r="AK169" i="18"/>
  <c r="AK9" i="18"/>
  <c r="AK57" i="18"/>
  <c r="AK221" i="18"/>
  <c r="AK76" i="18"/>
  <c r="AK205" i="18"/>
  <c r="AK62" i="18"/>
  <c r="AK25" i="18"/>
  <c r="AK29" i="18"/>
  <c r="AK51" i="18"/>
  <c r="AK116" i="18"/>
  <c r="AK34" i="18"/>
  <c r="AK201" i="18"/>
  <c r="AK75" i="18"/>
  <c r="AK140" i="18"/>
  <c r="AK151" i="18"/>
  <c r="AK117" i="18"/>
  <c r="AK33" i="18"/>
  <c r="AK224" i="18"/>
  <c r="AK26" i="18"/>
  <c r="AK46" i="18"/>
  <c r="AK81" i="18"/>
  <c r="AK207" i="18"/>
  <c r="AK218" i="18"/>
  <c r="AK59" i="18"/>
  <c r="AK15" i="18"/>
  <c r="AK89" i="18"/>
  <c r="AK119" i="18"/>
  <c r="AK73" i="18"/>
  <c r="AK7" i="18"/>
  <c r="AK179" i="18"/>
  <c r="AK93" i="18"/>
  <c r="AK61" i="18"/>
  <c r="AK28" i="18"/>
  <c r="AK58" i="18"/>
  <c r="AK131" i="18"/>
  <c r="AK195" i="18"/>
  <c r="AK202" i="18"/>
  <c r="AK38" i="18"/>
  <c r="AK20" i="18"/>
  <c r="AK66" i="18"/>
  <c r="AK104" i="18"/>
  <c r="AK134" i="18"/>
  <c r="AK67" i="18"/>
  <c r="AK211" i="18"/>
  <c r="AK11" i="18"/>
  <c r="AK111" i="18"/>
  <c r="AK139" i="18"/>
  <c r="AK167" i="18"/>
  <c r="AK162" i="18"/>
  <c r="AK180" i="18"/>
  <c r="AK96" i="18"/>
  <c r="AK83" i="18"/>
  <c r="AK6" i="18"/>
  <c r="AK22" i="18"/>
  <c r="AK41" i="18"/>
  <c r="AK132" i="18"/>
  <c r="AK135" i="18"/>
  <c r="AK87" i="18"/>
  <c r="AK69" i="18"/>
  <c r="AD91" i="18"/>
  <c r="AD100" i="18"/>
  <c r="AD197" i="18"/>
  <c r="AD217" i="18"/>
  <c r="AD99" i="18"/>
  <c r="AD137" i="18"/>
  <c r="AD129" i="18"/>
  <c r="AD161" i="18"/>
  <c r="AD199" i="18"/>
  <c r="AD66" i="18"/>
  <c r="AD97" i="18"/>
  <c r="AD64" i="18"/>
  <c r="AD101" i="18"/>
  <c r="AD67" i="18"/>
  <c r="AD167" i="18"/>
  <c r="AD26" i="18"/>
  <c r="AD115" i="18"/>
  <c r="AD87" i="18"/>
  <c r="AD203" i="18"/>
  <c r="AD180" i="18"/>
  <c r="AD82" i="18"/>
  <c r="AD13" i="18"/>
  <c r="AD127" i="18"/>
  <c r="AD111" i="18"/>
  <c r="AD52" i="18"/>
  <c r="AD136" i="18"/>
  <c r="AD109" i="18"/>
  <c r="AD8" i="18"/>
  <c r="AD25" i="18"/>
  <c r="AD221" i="18"/>
  <c r="AD59" i="18"/>
  <c r="AD135" i="18"/>
  <c r="AD227" i="18"/>
  <c r="AD173" i="18"/>
  <c r="AD144" i="18"/>
  <c r="AD192" i="18"/>
  <c r="AD28" i="18"/>
  <c r="AD222" i="18"/>
  <c r="AD128" i="18"/>
  <c r="AD168" i="18"/>
  <c r="AD88" i="18"/>
  <c r="AD48" i="18"/>
  <c r="AD106" i="18"/>
  <c r="AD38" i="18"/>
  <c r="AD150" i="18"/>
  <c r="AD213" i="18"/>
  <c r="AD171" i="18"/>
  <c r="AD158" i="18"/>
  <c r="AD40" i="18"/>
  <c r="AD65" i="18"/>
  <c r="AD3" i="18"/>
  <c r="AD124" i="18"/>
  <c r="AD72" i="18"/>
  <c r="AD185" i="18"/>
  <c r="AD151" i="18"/>
  <c r="AD204" i="18"/>
  <c r="AD107" i="18"/>
  <c r="AD122" i="18"/>
  <c r="AD80" i="18"/>
  <c r="AD105" i="18"/>
  <c r="AD31" i="18"/>
  <c r="AD220" i="18"/>
  <c r="AD62" i="18"/>
  <c r="AD162" i="18"/>
  <c r="AD60" i="18"/>
  <c r="AD77" i="18"/>
  <c r="AD205" i="18"/>
  <c r="AD103" i="18"/>
  <c r="AD35" i="18"/>
  <c r="AD181" i="18"/>
  <c r="AD102" i="18"/>
  <c r="AD21" i="18"/>
  <c r="AD155" i="18"/>
  <c r="AD34" i="18"/>
  <c r="AD188" i="18"/>
  <c r="AD191" i="18"/>
  <c r="AD94" i="18"/>
  <c r="AD182" i="18"/>
  <c r="AD143" i="18"/>
  <c r="AD147" i="18"/>
  <c r="AD134" i="18"/>
  <c r="AD116" i="18"/>
  <c r="AD89" i="18"/>
  <c r="AD117" i="18"/>
  <c r="AD174" i="18"/>
  <c r="AD160" i="18"/>
  <c r="AD216" i="18"/>
  <c r="AD51" i="18"/>
  <c r="AD121" i="18"/>
  <c r="AD141" i="18"/>
  <c r="AD212" i="18"/>
  <c r="AD27" i="18"/>
  <c r="AD47" i="18"/>
  <c r="AD73" i="18"/>
  <c r="AD145" i="18"/>
  <c r="AD24" i="18"/>
  <c r="AD83" i="18"/>
  <c r="AD125" i="18"/>
  <c r="AD10" i="18"/>
  <c r="AD176" i="18"/>
  <c r="AD133" i="18"/>
  <c r="AD225" i="18"/>
  <c r="AD132" i="18"/>
  <c r="AD179" i="18"/>
  <c r="AD152" i="18"/>
  <c r="AD39" i="18"/>
  <c r="AD43" i="18"/>
  <c r="AD93" i="18"/>
  <c r="AD56" i="18"/>
  <c r="AD76" i="18"/>
  <c r="AD153" i="18"/>
  <c r="AD98" i="18"/>
  <c r="AD208" i="18"/>
  <c r="AD226" i="18"/>
  <c r="AD211" i="18"/>
  <c r="AD29" i="18"/>
  <c r="AD79" i="18"/>
  <c r="AD16" i="18"/>
  <c r="AD69" i="18"/>
  <c r="AD84" i="18"/>
  <c r="AD108" i="18"/>
  <c r="AD32" i="18"/>
  <c r="AD206" i="18"/>
  <c r="AD54" i="18"/>
  <c r="AD15" i="18"/>
  <c r="AD114" i="18"/>
  <c r="AD7" i="18"/>
  <c r="AD198" i="18"/>
  <c r="AD95" i="18"/>
  <c r="AD14" i="18"/>
  <c r="AD19" i="18"/>
  <c r="AD166" i="18"/>
  <c r="AD63" i="18"/>
  <c r="AD75" i="18"/>
  <c r="AD146" i="18"/>
  <c r="AD4" i="18"/>
  <c r="AD163" i="18"/>
  <c r="AD170" i="18"/>
  <c r="AD178" i="18"/>
  <c r="AD5" i="18"/>
  <c r="AD119" i="18"/>
  <c r="AD70" i="18"/>
  <c r="AD138" i="18"/>
  <c r="AD53" i="18"/>
  <c r="AD156" i="18"/>
  <c r="AD183" i="18"/>
  <c r="AD200" i="18"/>
  <c r="AD149" i="18"/>
  <c r="AD126" i="18"/>
  <c r="AD140" i="18"/>
  <c r="AD50" i="18"/>
  <c r="AD45" i="18"/>
  <c r="AD195" i="18"/>
  <c r="AD22" i="18"/>
  <c r="AD9" i="18"/>
  <c r="AD139" i="18"/>
  <c r="AD78" i="18"/>
  <c r="AD201" i="18"/>
  <c r="AD175" i="18"/>
  <c r="AD219" i="18"/>
  <c r="AD90" i="18"/>
  <c r="AD20" i="18"/>
  <c r="AD81" i="18"/>
  <c r="AD12" i="18"/>
  <c r="AD41" i="18"/>
  <c r="AD194" i="18"/>
  <c r="AD209" i="18"/>
  <c r="AD49" i="18"/>
  <c r="AD190" i="18"/>
  <c r="AD187" i="18"/>
  <c r="AD96" i="18"/>
  <c r="AD86" i="18"/>
  <c r="AD131" i="18"/>
  <c r="AD23" i="18"/>
  <c r="AD184" i="18"/>
  <c r="AD17" i="18"/>
  <c r="AD224" i="18"/>
  <c r="AD18" i="18"/>
  <c r="AD11" i="18"/>
  <c r="AD6" i="18"/>
  <c r="AD118" i="18"/>
  <c r="AD46" i="18"/>
  <c r="AD30" i="18"/>
  <c r="AD57" i="18"/>
  <c r="AD112" i="18"/>
  <c r="AD223" i="18"/>
  <c r="AD189" i="18"/>
  <c r="AD61" i="18"/>
  <c r="AD196" i="18"/>
  <c r="AD157" i="18"/>
  <c r="AD202" i="18"/>
  <c r="AD85" i="18"/>
  <c r="AD165" i="18"/>
  <c r="AD37" i="18"/>
  <c r="AD142" i="18"/>
  <c r="AD172" i="18"/>
  <c r="AD55" i="18"/>
  <c r="AD130" i="18"/>
  <c r="AD159" i="18"/>
  <c r="AD36" i="18"/>
  <c r="AD113" i="18"/>
  <c r="AD110" i="18"/>
  <c r="AD169" i="18"/>
  <c r="AD215" i="18"/>
  <c r="AD148" i="18"/>
  <c r="AD228" i="18"/>
  <c r="AD154" i="18"/>
  <c r="AD104" i="18"/>
  <c r="AD58" i="18"/>
  <c r="AD193" i="18"/>
  <c r="AD218" i="18"/>
  <c r="AD214" i="18"/>
  <c r="AD120" i="18"/>
  <c r="AD68" i="18"/>
  <c r="AD42" i="18"/>
  <c r="AD44" i="18"/>
  <c r="AD74" i="18"/>
  <c r="AD207" i="18"/>
  <c r="AD229" i="18"/>
  <c r="AD123" i="18"/>
  <c r="AD33" i="18"/>
  <c r="AD210" i="18"/>
  <c r="AD71" i="18"/>
  <c r="AD92" i="18"/>
  <c r="AD164" i="18"/>
  <c r="AD186" i="18"/>
  <c r="AD177" i="18"/>
  <c r="AR186" i="18"/>
  <c r="AR215" i="18"/>
  <c r="AR212" i="18"/>
  <c r="AR44" i="18"/>
  <c r="AR57" i="18"/>
  <c r="AR9" i="18"/>
  <c r="AR92" i="18"/>
  <c r="AR59" i="18"/>
  <c r="AR149" i="18"/>
  <c r="AR151" i="18"/>
  <c r="AR198" i="18"/>
  <c r="AR73" i="18"/>
  <c r="AR16" i="18"/>
  <c r="AR193" i="18"/>
  <c r="AR112" i="18"/>
  <c r="AR20" i="18"/>
  <c r="AR227" i="18"/>
  <c r="AR155" i="18"/>
  <c r="AR24" i="18"/>
  <c r="AR13" i="18"/>
  <c r="AR76" i="18"/>
  <c r="AR173" i="18"/>
  <c r="AR49" i="18"/>
  <c r="AR77" i="18"/>
  <c r="AR171" i="18"/>
  <c r="AR208" i="18"/>
  <c r="AR23" i="18"/>
  <c r="AR42" i="18"/>
  <c r="AR157" i="18"/>
  <c r="AR185" i="18"/>
  <c r="AR5" i="18"/>
  <c r="AR126" i="18"/>
  <c r="AR118" i="18"/>
  <c r="AR182" i="18"/>
  <c r="AR188" i="18"/>
  <c r="AR27" i="18"/>
  <c r="AR210" i="18"/>
  <c r="AR223" i="18"/>
  <c r="AR187" i="18"/>
  <c r="AR60" i="18"/>
  <c r="AR12" i="18"/>
  <c r="AR48" i="18"/>
  <c r="AR64" i="18"/>
  <c r="AR25" i="18"/>
  <c r="AR63" i="18"/>
  <c r="AR181" i="18"/>
  <c r="AR209" i="18"/>
  <c r="AR142" i="18"/>
  <c r="AR43" i="18"/>
  <c r="AR87" i="18"/>
  <c r="AR104" i="18"/>
  <c r="AR91" i="18"/>
  <c r="AR74" i="18"/>
  <c r="AR10" i="18"/>
  <c r="AR213" i="18"/>
  <c r="AR145" i="18"/>
  <c r="AR75" i="18"/>
  <c r="AR167" i="18"/>
  <c r="AR46" i="18"/>
  <c r="AR162" i="18"/>
  <c r="AR191" i="18"/>
  <c r="AR139" i="18"/>
  <c r="AR129" i="18"/>
  <c r="AR36" i="18"/>
  <c r="AR159" i="18"/>
  <c r="AR183" i="18"/>
  <c r="AR143" i="18"/>
  <c r="AR28" i="18"/>
  <c r="AR82" i="18"/>
  <c r="AR95" i="18"/>
  <c r="AR225" i="18"/>
  <c r="AR222" i="18"/>
  <c r="AR163" i="18"/>
  <c r="AR6" i="18"/>
  <c r="AR35" i="18"/>
  <c r="AR15" i="18"/>
  <c r="AR8" i="18"/>
  <c r="AR89" i="18"/>
  <c r="AR56" i="18"/>
  <c r="AR116" i="18"/>
  <c r="AR201" i="18"/>
  <c r="AR214" i="18"/>
  <c r="AR40" i="18"/>
  <c r="AR158" i="18"/>
  <c r="AR170" i="18"/>
  <c r="AR136" i="18"/>
  <c r="AR11" i="18"/>
  <c r="AR30" i="18"/>
  <c r="AR97" i="18"/>
  <c r="AR45" i="18"/>
  <c r="AR217" i="18"/>
  <c r="AR22" i="18"/>
  <c r="AR69" i="18"/>
  <c r="AR138" i="18"/>
  <c r="AR111" i="18"/>
  <c r="AR132" i="18"/>
  <c r="AR135" i="18"/>
  <c r="AR38" i="18"/>
  <c r="AR121" i="18"/>
  <c r="AR29" i="18"/>
  <c r="AR105" i="18"/>
  <c r="AR108" i="18"/>
  <c r="AR152" i="18"/>
  <c r="AR120" i="18"/>
  <c r="AR192" i="18"/>
  <c r="AR164" i="18"/>
  <c r="AR200" i="18"/>
  <c r="AR85" i="18"/>
  <c r="AR124" i="18"/>
  <c r="AR228" i="18"/>
  <c r="AR96" i="18"/>
  <c r="AR93" i="18"/>
  <c r="AR54" i="18"/>
  <c r="AR78" i="18"/>
  <c r="AR4" i="18"/>
  <c r="AR134" i="18"/>
  <c r="AR197" i="18"/>
  <c r="AR226" i="18"/>
  <c r="AR130" i="18"/>
  <c r="AR133" i="18"/>
  <c r="AR141" i="18"/>
  <c r="AR32" i="18"/>
  <c r="AR150" i="18"/>
  <c r="AR205" i="18"/>
  <c r="AR3" i="18"/>
  <c r="AR110" i="18"/>
  <c r="AR70" i="18"/>
  <c r="AR71" i="18"/>
  <c r="AR203" i="18"/>
  <c r="AR50" i="18"/>
  <c r="AR107" i="18"/>
  <c r="AR51" i="18"/>
  <c r="AR221" i="18"/>
  <c r="AR7" i="18"/>
  <c r="AR62" i="18"/>
  <c r="AR102" i="18"/>
  <c r="AR80" i="18"/>
  <c r="AR98" i="18"/>
  <c r="AR194" i="18"/>
  <c r="AR199" i="18"/>
  <c r="AR219" i="18"/>
  <c r="AR39" i="18"/>
  <c r="AR206" i="18"/>
  <c r="AR168" i="18"/>
  <c r="AR18" i="18"/>
  <c r="AR79" i="18"/>
  <c r="AR113" i="18"/>
  <c r="AR229" i="18"/>
  <c r="AR72" i="18"/>
  <c r="AR140" i="18"/>
  <c r="AR84" i="18"/>
  <c r="AR66" i="18"/>
  <c r="AR147" i="18"/>
  <c r="AR86" i="18"/>
  <c r="AR47" i="18"/>
  <c r="AR148" i="18"/>
  <c r="AR90" i="18"/>
  <c r="AR125" i="18"/>
  <c r="AR114" i="18"/>
  <c r="AR204" i="18"/>
  <c r="AR177" i="18"/>
  <c r="AR34" i="18"/>
  <c r="AR53" i="18"/>
  <c r="AR41" i="18"/>
  <c r="AR61" i="18"/>
  <c r="AR160" i="18"/>
  <c r="AR207" i="18"/>
  <c r="AR216" i="18"/>
  <c r="AR154" i="18"/>
  <c r="AR218" i="18"/>
  <c r="AR88" i="18"/>
  <c r="AR109" i="18"/>
  <c r="AR195" i="18"/>
  <c r="AR202" i="18"/>
  <c r="AR67" i="18"/>
  <c r="AR174" i="18"/>
  <c r="AR161" i="18"/>
  <c r="AR172" i="18"/>
  <c r="AR26" i="18"/>
  <c r="AR33" i="18"/>
  <c r="AR220" i="18"/>
  <c r="AR103" i="18"/>
  <c r="AR21" i="18"/>
  <c r="AR123" i="18"/>
  <c r="AR153" i="18"/>
  <c r="AR100" i="18"/>
  <c r="AR106" i="18"/>
  <c r="AR122" i="18"/>
  <c r="AR119" i="18"/>
  <c r="AR14" i="18"/>
  <c r="AR144" i="18"/>
  <c r="AR52" i="18"/>
  <c r="AR156" i="18"/>
  <c r="AR175" i="18"/>
  <c r="AR179" i="18"/>
  <c r="AR81" i="18"/>
  <c r="AR117" i="18"/>
  <c r="AR94" i="18"/>
  <c r="AR58" i="18"/>
  <c r="AR180" i="18"/>
  <c r="AR17" i="18"/>
  <c r="AR166" i="18"/>
  <c r="AR196" i="18"/>
  <c r="AR211" i="18"/>
  <c r="AR178" i="18"/>
  <c r="AR146" i="18"/>
  <c r="AR131" i="18"/>
  <c r="AR165" i="18"/>
  <c r="AR99" i="18"/>
  <c r="AR31" i="18"/>
  <c r="AR115" i="18"/>
  <c r="AR68" i="18"/>
  <c r="AR224" i="18"/>
  <c r="AR19" i="18"/>
  <c r="AR190" i="18"/>
  <c r="AR189" i="18"/>
  <c r="AR127" i="18"/>
  <c r="AR37" i="18"/>
  <c r="AR65" i="18"/>
  <c r="AR137" i="18"/>
  <c r="AR55" i="18"/>
  <c r="AR184" i="18"/>
  <c r="AR169" i="18"/>
  <c r="AR176" i="18"/>
  <c r="AR83" i="18"/>
  <c r="AR128" i="18"/>
  <c r="AR101" i="18"/>
  <c r="AJ114" i="18"/>
  <c r="AJ56" i="18"/>
  <c r="AJ213" i="18"/>
  <c r="AJ227" i="18"/>
  <c r="AJ23" i="18"/>
  <c r="AJ4" i="18"/>
  <c r="AJ158" i="18"/>
  <c r="AJ152" i="18"/>
  <c r="AJ27" i="18"/>
  <c r="AJ181" i="18"/>
  <c r="AJ12" i="18"/>
  <c r="AJ93" i="18"/>
  <c r="AJ173" i="18"/>
  <c r="AJ179" i="18"/>
  <c r="AJ221" i="18"/>
  <c r="AJ99" i="18"/>
  <c r="AJ219" i="18"/>
  <c r="AJ13" i="18"/>
  <c r="AJ174" i="18"/>
  <c r="AJ52" i="18"/>
  <c r="AJ71" i="18"/>
  <c r="AJ36" i="18"/>
  <c r="AJ176" i="18"/>
  <c r="AJ208" i="18"/>
  <c r="AJ28" i="18"/>
  <c r="AJ91" i="18"/>
  <c r="AJ74" i="18"/>
  <c r="AJ101" i="18"/>
  <c r="AJ61" i="18"/>
  <c r="AJ34" i="18"/>
  <c r="AJ182" i="18"/>
  <c r="AJ154" i="18"/>
  <c r="AJ224" i="18"/>
  <c r="AJ25" i="18"/>
  <c r="AJ73" i="18"/>
  <c r="AJ37" i="18"/>
  <c r="AJ177" i="18"/>
  <c r="AJ83" i="18"/>
  <c r="AJ144" i="18"/>
  <c r="AJ151" i="18"/>
  <c r="AJ117" i="18"/>
  <c r="AJ94" i="18"/>
  <c r="AJ19" i="18"/>
  <c r="AJ212" i="18"/>
  <c r="AJ9" i="18"/>
  <c r="AJ58" i="18"/>
  <c r="AJ11" i="18"/>
  <c r="AJ120" i="18"/>
  <c r="AJ140" i="18"/>
  <c r="AJ170" i="18"/>
  <c r="AJ7" i="18"/>
  <c r="AJ31" i="18"/>
  <c r="AJ10" i="18"/>
  <c r="AJ186" i="18"/>
  <c r="AJ57" i="18"/>
  <c r="AJ45" i="18"/>
  <c r="AJ124" i="18"/>
  <c r="AJ26" i="18"/>
  <c r="AJ141" i="18"/>
  <c r="AJ68" i="18"/>
  <c r="AJ87" i="18"/>
  <c r="AJ135" i="18"/>
  <c r="AJ217" i="18"/>
  <c r="AJ223" i="18"/>
  <c r="AJ78" i="18"/>
  <c r="AJ187" i="18"/>
  <c r="AJ89" i="18"/>
  <c r="AJ157" i="18"/>
  <c r="AJ116" i="18"/>
  <c r="AJ222" i="18"/>
  <c r="AJ59" i="18"/>
  <c r="AJ146" i="18"/>
  <c r="AJ100" i="18"/>
  <c r="AJ211" i="18"/>
  <c r="AJ203" i="18"/>
  <c r="AJ5" i="18"/>
  <c r="AJ81" i="18"/>
  <c r="AJ228" i="18"/>
  <c r="AJ18" i="18"/>
  <c r="AJ82" i="18"/>
  <c r="AJ143" i="18"/>
  <c r="AJ111" i="18"/>
  <c r="AJ115" i="18"/>
  <c r="AJ44" i="18"/>
  <c r="AJ206" i="18"/>
  <c r="AJ134" i="18"/>
  <c r="AJ41" i="18"/>
  <c r="AJ183" i="18"/>
  <c r="AJ127" i="18"/>
  <c r="AJ108" i="18"/>
  <c r="AJ147" i="18"/>
  <c r="AJ80" i="18"/>
  <c r="AJ72" i="18"/>
  <c r="AJ209" i="18"/>
  <c r="AJ54" i="18"/>
  <c r="AJ21" i="18"/>
  <c r="AJ107" i="18"/>
  <c r="AJ128" i="18"/>
  <c r="AJ97" i="18"/>
  <c r="AJ33" i="18"/>
  <c r="AJ39" i="18"/>
  <c r="AJ142" i="18"/>
  <c r="AJ175" i="18"/>
  <c r="AJ65" i="18"/>
  <c r="AJ50" i="18"/>
  <c r="AJ130" i="18"/>
  <c r="AJ201" i="18"/>
  <c r="AJ229" i="18"/>
  <c r="AJ123" i="18"/>
  <c r="AJ188" i="18"/>
  <c r="AJ22" i="18"/>
  <c r="AJ160" i="18"/>
  <c r="AJ3" i="18"/>
  <c r="AJ40" i="18"/>
  <c r="AJ77" i="18"/>
  <c r="AJ16" i="18"/>
  <c r="AJ168" i="18"/>
  <c r="AJ195" i="18"/>
  <c r="AJ109" i="18"/>
  <c r="AJ202" i="18"/>
  <c r="AJ14" i="18"/>
  <c r="AJ55" i="18"/>
  <c r="AJ43" i="18"/>
  <c r="AJ105" i="18"/>
  <c r="AJ150" i="18"/>
  <c r="AJ131" i="18"/>
  <c r="AJ218" i="18"/>
  <c r="AJ184" i="18"/>
  <c r="AJ198" i="18"/>
  <c r="AJ104" i="18"/>
  <c r="AJ32" i="18"/>
  <c r="AJ122" i="18"/>
  <c r="AJ205" i="18"/>
  <c r="AJ132" i="18"/>
  <c r="AJ138" i="18"/>
  <c r="AJ159" i="18"/>
  <c r="AJ106" i="18"/>
  <c r="AJ164" i="18"/>
  <c r="AJ155" i="18"/>
  <c r="AJ67" i="18"/>
  <c r="AJ165" i="18"/>
  <c r="AJ79" i="18"/>
  <c r="AJ70" i="18"/>
  <c r="AJ53" i="18"/>
  <c r="AJ145" i="18"/>
  <c r="AJ225" i="18"/>
  <c r="AJ171" i="18"/>
  <c r="AJ35" i="18"/>
  <c r="AJ129" i="18"/>
  <c r="AJ139" i="18"/>
  <c r="AJ92" i="18"/>
  <c r="AJ60" i="18"/>
  <c r="AJ66" i="18"/>
  <c r="AJ166" i="18"/>
  <c r="AJ189" i="18"/>
  <c r="AJ29" i="18"/>
  <c r="AJ185" i="18"/>
  <c r="AJ200" i="18"/>
  <c r="AJ172" i="18"/>
  <c r="AJ90" i="18"/>
  <c r="AJ126" i="18"/>
  <c r="AJ137" i="18"/>
  <c r="AJ63" i="18"/>
  <c r="AJ86" i="18"/>
  <c r="AJ112" i="18"/>
  <c r="AJ69" i="18"/>
  <c r="AJ30" i="18"/>
  <c r="AJ167" i="18"/>
  <c r="AJ42" i="18"/>
  <c r="AJ125" i="18"/>
  <c r="AJ207" i="18"/>
  <c r="AJ24" i="18"/>
  <c r="AJ95" i="18"/>
  <c r="AJ148" i="18"/>
  <c r="AJ190" i="18"/>
  <c r="AJ84" i="18"/>
  <c r="AJ85" i="18"/>
  <c r="AJ96" i="18"/>
  <c r="AJ121" i="18"/>
  <c r="AJ156" i="18"/>
  <c r="AJ216" i="18"/>
  <c r="AJ103" i="18"/>
  <c r="AJ194" i="18"/>
  <c r="AJ38" i="18"/>
  <c r="AJ210" i="18"/>
  <c r="AJ75" i="18"/>
  <c r="AJ110" i="18"/>
  <c r="AJ76" i="18"/>
  <c r="AJ180" i="18"/>
  <c r="AJ220" i="18"/>
  <c r="AJ102" i="18"/>
  <c r="AJ88" i="18"/>
  <c r="AJ193" i="18"/>
  <c r="AJ64" i="18"/>
  <c r="AJ118" i="18"/>
  <c r="AJ215" i="18"/>
  <c r="AJ192" i="18"/>
  <c r="AJ47" i="18"/>
  <c r="AJ161" i="18"/>
  <c r="AJ214" i="18"/>
  <c r="AJ153" i="18"/>
  <c r="AJ46" i="18"/>
  <c r="AJ15" i="18"/>
  <c r="AJ191" i="18"/>
  <c r="AJ6" i="18"/>
  <c r="AJ48" i="18"/>
  <c r="AJ8" i="18"/>
  <c r="AJ204" i="18"/>
  <c r="AJ20" i="18"/>
  <c r="AJ119" i="18"/>
  <c r="AJ136" i="18"/>
  <c r="AJ149" i="18"/>
  <c r="AJ169" i="18"/>
  <c r="AJ226" i="18"/>
  <c r="AJ133" i="18"/>
  <c r="AJ17" i="18"/>
  <c r="AJ178" i="18"/>
  <c r="AJ199" i="18"/>
  <c r="AJ163" i="18"/>
  <c r="AJ196" i="18"/>
  <c r="AJ113" i="18"/>
  <c r="AJ197" i="18"/>
  <c r="AJ51" i="18"/>
  <c r="AJ49" i="18"/>
  <c r="AJ62" i="18"/>
  <c r="AJ98" i="18"/>
  <c r="AJ162" i="18"/>
  <c r="AC30" i="18"/>
  <c r="AC95" i="18"/>
  <c r="AC169" i="18"/>
  <c r="AC194" i="18"/>
  <c r="AC206" i="18"/>
  <c r="AC106" i="18"/>
  <c r="AC152" i="18"/>
  <c r="AC202" i="18"/>
  <c r="AC52" i="18"/>
  <c r="AC183" i="18"/>
  <c r="AC77" i="18"/>
  <c r="AC219" i="18"/>
  <c r="AC159" i="18"/>
  <c r="AC99" i="18"/>
  <c r="AC153" i="18"/>
  <c r="AC209" i="18"/>
  <c r="AC218" i="18"/>
  <c r="AC75" i="18"/>
  <c r="AC176" i="18"/>
  <c r="AC130" i="18"/>
  <c r="AC205" i="18"/>
  <c r="AC34" i="18"/>
  <c r="AC144" i="18"/>
  <c r="AC31" i="18"/>
  <c r="AC139" i="18"/>
  <c r="AC190" i="18"/>
  <c r="AC29" i="18"/>
  <c r="AC166" i="18"/>
  <c r="AC188" i="18"/>
  <c r="AC164" i="18"/>
  <c r="AC79" i="18"/>
  <c r="AC92" i="18"/>
  <c r="AC227" i="18"/>
  <c r="AC149" i="18"/>
  <c r="AC141" i="18"/>
  <c r="AC59" i="18"/>
  <c r="AC3" i="18"/>
  <c r="AC72" i="18"/>
  <c r="AC19" i="18"/>
  <c r="AC104" i="18"/>
  <c r="AC8" i="18"/>
  <c r="AC160" i="18"/>
  <c r="AC26" i="18"/>
  <c r="AC22" i="18"/>
  <c r="AC196" i="18"/>
  <c r="AC222" i="18"/>
  <c r="AC126" i="18"/>
  <c r="AC18" i="18"/>
  <c r="AC14" i="18"/>
  <c r="AC224" i="18"/>
  <c r="AC174" i="18"/>
  <c r="AC131" i="18"/>
  <c r="AC154" i="18"/>
  <c r="AC97" i="18"/>
  <c r="AC74" i="18"/>
  <c r="AC98" i="18"/>
  <c r="AC143" i="18"/>
  <c r="AC88" i="18"/>
  <c r="AC51" i="18"/>
  <c r="AC102" i="18"/>
  <c r="AC115" i="18"/>
  <c r="AC226" i="18"/>
  <c r="AC151" i="18"/>
  <c r="AC32" i="18"/>
  <c r="AC81" i="18"/>
  <c r="AC217" i="18"/>
  <c r="AC56" i="18"/>
  <c r="AC137" i="18"/>
  <c r="AC41" i="18"/>
  <c r="AC6" i="18"/>
  <c r="AC167" i="18"/>
  <c r="AC216" i="18"/>
  <c r="AC60" i="18"/>
  <c r="AC158" i="18"/>
  <c r="AC184" i="18"/>
  <c r="AC175" i="18"/>
  <c r="AC87" i="18"/>
  <c r="AC62" i="18"/>
  <c r="AC140" i="18"/>
  <c r="AC61" i="18"/>
  <c r="AC43" i="18"/>
  <c r="AC91" i="18"/>
  <c r="AC173" i="18"/>
  <c r="AC33" i="18"/>
  <c r="AC73" i="18"/>
  <c r="AC110" i="18"/>
  <c r="AC76" i="18"/>
  <c r="AC5" i="18"/>
  <c r="AC197" i="18"/>
  <c r="AC138" i="18"/>
  <c r="AC78" i="18"/>
  <c r="AC199" i="18"/>
  <c r="AC84" i="18"/>
  <c r="AC119" i="18"/>
  <c r="AC179" i="18"/>
  <c r="AC124" i="18"/>
  <c r="AC223" i="18"/>
  <c r="AC114" i="18"/>
  <c r="AC67" i="18"/>
  <c r="AC35" i="18"/>
  <c r="AC10" i="18"/>
  <c r="AC7" i="18"/>
  <c r="AC172" i="18"/>
  <c r="AC108" i="18"/>
  <c r="AC145" i="18"/>
  <c r="AC214" i="18"/>
  <c r="AC55" i="18"/>
  <c r="AC46" i="18"/>
  <c r="AC150" i="18"/>
  <c r="AC24" i="18"/>
  <c r="AC11" i="18"/>
  <c r="AC211" i="18"/>
  <c r="AC101" i="18"/>
  <c r="AC89" i="18"/>
  <c r="AC111" i="18"/>
  <c r="AC44" i="18"/>
  <c r="AC213" i="18"/>
  <c r="AC127" i="18"/>
  <c r="AC198" i="18"/>
  <c r="AC85" i="18"/>
  <c r="AC121" i="18"/>
  <c r="AC12" i="18"/>
  <c r="AC86" i="18"/>
  <c r="AC171" i="18"/>
  <c r="AC116" i="18"/>
  <c r="AC16" i="18"/>
  <c r="AC177" i="18"/>
  <c r="AC23" i="18"/>
  <c r="AC195" i="18"/>
  <c r="AC96" i="18"/>
  <c r="AC105" i="18"/>
  <c r="AC45" i="18"/>
  <c r="AC9" i="18"/>
  <c r="AC100" i="18"/>
  <c r="AC203" i="18"/>
  <c r="AC53" i="18"/>
  <c r="AC66" i="18"/>
  <c r="AC155" i="18"/>
  <c r="AC39" i="18"/>
  <c r="AC37" i="18"/>
  <c r="AC47" i="18"/>
  <c r="AC162" i="18"/>
  <c r="AC186" i="18"/>
  <c r="AC27" i="18"/>
  <c r="AC178" i="18"/>
  <c r="AC229" i="18"/>
  <c r="AC148" i="18"/>
  <c r="AC17" i="18"/>
  <c r="AC42" i="18"/>
  <c r="AC128" i="18"/>
  <c r="AC156" i="18"/>
  <c r="AC38" i="18"/>
  <c r="AC109" i="18"/>
  <c r="AC200" i="18"/>
  <c r="AC48" i="18"/>
  <c r="AC182" i="18"/>
  <c r="AC208" i="18"/>
  <c r="AC57" i="18"/>
  <c r="AC107" i="18"/>
  <c r="AC90" i="18"/>
  <c r="AC21" i="18"/>
  <c r="AC113" i="18"/>
  <c r="AC28" i="18"/>
  <c r="AC125" i="18"/>
  <c r="AC201" i="18"/>
  <c r="AC193" i="18"/>
  <c r="AC161" i="18"/>
  <c r="AC181" i="18"/>
  <c r="AC54" i="18"/>
  <c r="AC212" i="18"/>
  <c r="AC147" i="18"/>
  <c r="AC118" i="18"/>
  <c r="AC13" i="18"/>
  <c r="AC187" i="18"/>
  <c r="AC71" i="18"/>
  <c r="AC20" i="18"/>
  <c r="AC69" i="18"/>
  <c r="AC4" i="18"/>
  <c r="AC25" i="18"/>
  <c r="AC163" i="18"/>
  <c r="AC117" i="18"/>
  <c r="AC122" i="18"/>
  <c r="AC135" i="18"/>
  <c r="AC82" i="18"/>
  <c r="AC165" i="18"/>
  <c r="AC93" i="18"/>
  <c r="AC63" i="18"/>
  <c r="AC103" i="18"/>
  <c r="AC83" i="18"/>
  <c r="AC192" i="18"/>
  <c r="AC58" i="18"/>
  <c r="AC94" i="18"/>
  <c r="AC80" i="18"/>
  <c r="AC123" i="18"/>
  <c r="AC146" i="18"/>
  <c r="AC180" i="18"/>
  <c r="AC157" i="18"/>
  <c r="AC50" i="18"/>
  <c r="AC49" i="18"/>
  <c r="AC204" i="18"/>
  <c r="AC225" i="18"/>
  <c r="AC134" i="18"/>
  <c r="AC215" i="18"/>
  <c r="AC15" i="18"/>
  <c r="AC70" i="18"/>
  <c r="AC221" i="18"/>
  <c r="AC68" i="18"/>
  <c r="AC210" i="18"/>
  <c r="AC185" i="18"/>
  <c r="AC64" i="18"/>
  <c r="AC189" i="18"/>
  <c r="AC207" i="18"/>
  <c r="AC142" i="18"/>
  <c r="AC132" i="18"/>
  <c r="AC129" i="18"/>
  <c r="AC40" i="18"/>
  <c r="AC120" i="18"/>
  <c r="AC36" i="18"/>
  <c r="AC168" i="18"/>
  <c r="AC191" i="18"/>
  <c r="AC228" i="18"/>
  <c r="AC133" i="18"/>
  <c r="AC136" i="18"/>
  <c r="AC170" i="18"/>
  <c r="AC220" i="18"/>
  <c r="AC65" i="18"/>
  <c r="AC112" i="18"/>
  <c r="AM86" i="18"/>
  <c r="AM59" i="18"/>
  <c r="AM114" i="18"/>
  <c r="AM190" i="18"/>
  <c r="AM131" i="18"/>
  <c r="AM134" i="18"/>
  <c r="AM80" i="18"/>
  <c r="AM168" i="18"/>
  <c r="AM124" i="18"/>
  <c r="AM42" i="18"/>
  <c r="AM151" i="18"/>
  <c r="AM66" i="18"/>
  <c r="AM106" i="18"/>
  <c r="AM215" i="18"/>
  <c r="AM133" i="18"/>
  <c r="AM188" i="18"/>
  <c r="AM143" i="18"/>
  <c r="AM33" i="18"/>
  <c r="AM193" i="18"/>
  <c r="AM178" i="18"/>
  <c r="AM123" i="18"/>
  <c r="AM107" i="18"/>
  <c r="AM29" i="18"/>
  <c r="AM198" i="18"/>
  <c r="AM164" i="18"/>
  <c r="AM109" i="18"/>
  <c r="AM208" i="18"/>
  <c r="AM51" i="18"/>
  <c r="AM216" i="18"/>
  <c r="AM7" i="18"/>
  <c r="AM173" i="18"/>
  <c r="AM117" i="18"/>
  <c r="AM47" i="18"/>
  <c r="AM32" i="18"/>
  <c r="AM64" i="18"/>
  <c r="AM93" i="18"/>
  <c r="AM38" i="18"/>
  <c r="AM18" i="18"/>
  <c r="AM46" i="18"/>
  <c r="AM142" i="18"/>
  <c r="AM67" i="18"/>
  <c r="AM172" i="18"/>
  <c r="AM141" i="18"/>
  <c r="AM70" i="18"/>
  <c r="AM115" i="18"/>
  <c r="AM200" i="18"/>
  <c r="AM127" i="18"/>
  <c r="AM122" i="18"/>
  <c r="AM91" i="18"/>
  <c r="AM103" i="18"/>
  <c r="AM181" i="18"/>
  <c r="AM147" i="18"/>
  <c r="AM139" i="18"/>
  <c r="AM160" i="18"/>
  <c r="AM128" i="18"/>
  <c r="AM201" i="18"/>
  <c r="AM79" i="18"/>
  <c r="AM76" i="18"/>
  <c r="AM162" i="18"/>
  <c r="AM84" i="18"/>
  <c r="AM225" i="18"/>
  <c r="AM98" i="18"/>
  <c r="AM175" i="18"/>
  <c r="AM166" i="18"/>
  <c r="AM212" i="18"/>
  <c r="AM163" i="18"/>
  <c r="AM85" i="18"/>
  <c r="AM161" i="18"/>
  <c r="AM144" i="18"/>
  <c r="AM82" i="18"/>
  <c r="AM185" i="18"/>
  <c r="AM45" i="18"/>
  <c r="AM94" i="18"/>
  <c r="AM30" i="18"/>
  <c r="AM61" i="18"/>
  <c r="AM55" i="18"/>
  <c r="AM205" i="18"/>
  <c r="AM53" i="18"/>
  <c r="AM118" i="18"/>
  <c r="AM35" i="18"/>
  <c r="AM22" i="18"/>
  <c r="AM227" i="18"/>
  <c r="AM140" i="18"/>
  <c r="AM5" i="18"/>
  <c r="AM56" i="18"/>
  <c r="AM219" i="18"/>
  <c r="AM156" i="18"/>
  <c r="AM217" i="18"/>
  <c r="AM206" i="18"/>
  <c r="AM41" i="18"/>
  <c r="AM137" i="18"/>
  <c r="AM116" i="18"/>
  <c r="AM73" i="18"/>
  <c r="AM99" i="18"/>
  <c r="AM4" i="18"/>
  <c r="AM197" i="18"/>
  <c r="AM210" i="18"/>
  <c r="AM13" i="18"/>
  <c r="AM17" i="18"/>
  <c r="AM112" i="18"/>
  <c r="AM11" i="18"/>
  <c r="AM186" i="18"/>
  <c r="AM110" i="18"/>
  <c r="AM96" i="18"/>
  <c r="AM203" i="18"/>
  <c r="AM136" i="18"/>
  <c r="AM226" i="18"/>
  <c r="AM204" i="18"/>
  <c r="AM49" i="18"/>
  <c r="AM187" i="18"/>
  <c r="AM15" i="18"/>
  <c r="AM196" i="18"/>
  <c r="AM81" i="18"/>
  <c r="AM77" i="18"/>
  <c r="AM113" i="18"/>
  <c r="AM224" i="18"/>
  <c r="AM26" i="18"/>
  <c r="AM130" i="18"/>
  <c r="AM184" i="18"/>
  <c r="AM165" i="18"/>
  <c r="AM108" i="18"/>
  <c r="AM229" i="18"/>
  <c r="AM176" i="18"/>
  <c r="AM16" i="18"/>
  <c r="AM121" i="18"/>
  <c r="AM192" i="18"/>
  <c r="AM174" i="18"/>
  <c r="AM159" i="18"/>
  <c r="AM194" i="18"/>
  <c r="AM20" i="18"/>
  <c r="AM6" i="18"/>
  <c r="AM211" i="18"/>
  <c r="AM100" i="18"/>
  <c r="AM54" i="18"/>
  <c r="AM111" i="18"/>
  <c r="AM90" i="18"/>
  <c r="AM169" i="18"/>
  <c r="AM50" i="18"/>
  <c r="AM207" i="18"/>
  <c r="AM189" i="18"/>
  <c r="AM97" i="18"/>
  <c r="AM149" i="18"/>
  <c r="AM12" i="18"/>
  <c r="AM150" i="18"/>
  <c r="AM138" i="18"/>
  <c r="AM92" i="18"/>
  <c r="AM170" i="18"/>
  <c r="AM182" i="18"/>
  <c r="AM148" i="18"/>
  <c r="AM34" i="18"/>
  <c r="AM101" i="18"/>
  <c r="AM72" i="18"/>
  <c r="AM69" i="18"/>
  <c r="AM221" i="18"/>
  <c r="AM209" i="18"/>
  <c r="AM71" i="18"/>
  <c r="AM60" i="18"/>
  <c r="AM78" i="18"/>
  <c r="AM177" i="18"/>
  <c r="AM43" i="18"/>
  <c r="AM195" i="18"/>
  <c r="AM8" i="18"/>
  <c r="AM44" i="18"/>
  <c r="AM63" i="18"/>
  <c r="AM125" i="18"/>
  <c r="AM102" i="18"/>
  <c r="AM146" i="18"/>
  <c r="AM62" i="18"/>
  <c r="AM183" i="18"/>
  <c r="AM154" i="18"/>
  <c r="AM75" i="18"/>
  <c r="AM202" i="18"/>
  <c r="AM27" i="18"/>
  <c r="AM179" i="18"/>
  <c r="AM145" i="18"/>
  <c r="AM9" i="18"/>
  <c r="AM87" i="18"/>
  <c r="AM153" i="18"/>
  <c r="AM214" i="18"/>
  <c r="AM65" i="18"/>
  <c r="AM19" i="18"/>
  <c r="AM120" i="18"/>
  <c r="AM58" i="18"/>
  <c r="AM158" i="18"/>
  <c r="AM25" i="18"/>
  <c r="AM21" i="18"/>
  <c r="AM37" i="18"/>
  <c r="AM132" i="18"/>
  <c r="AM89" i="18"/>
  <c r="AM220" i="18"/>
  <c r="AM52" i="18"/>
  <c r="AM74" i="18"/>
  <c r="AM39" i="18"/>
  <c r="AM57" i="18"/>
  <c r="AM23" i="18"/>
  <c r="AM105" i="18"/>
  <c r="AM40" i="18"/>
  <c r="AM14" i="18"/>
  <c r="AM152" i="18"/>
  <c r="AM68" i="18"/>
  <c r="AM126" i="18"/>
  <c r="AM171" i="18"/>
  <c r="AM48" i="18"/>
  <c r="AM36" i="18"/>
  <c r="AM199" i="18"/>
  <c r="AM155" i="18"/>
  <c r="AM104" i="18"/>
  <c r="AM88" i="18"/>
  <c r="AM3" i="18"/>
  <c r="AM191" i="18"/>
  <c r="AM213" i="18"/>
  <c r="AM180" i="18"/>
  <c r="AM28" i="18"/>
  <c r="AM223" i="18"/>
  <c r="AM119" i="18"/>
  <c r="AM10" i="18"/>
  <c r="AM228" i="18"/>
  <c r="AM157" i="18"/>
  <c r="AM83" i="18"/>
  <c r="AM24" i="18"/>
  <c r="AM95" i="18"/>
  <c r="AM135" i="18"/>
  <c r="AM129" i="18"/>
  <c r="AM31" i="18"/>
  <c r="AM218" i="18"/>
  <c r="AM167" i="18"/>
  <c r="AM222" i="18"/>
  <c r="AG210" i="18"/>
  <c r="AG101" i="18"/>
  <c r="AG48" i="18"/>
  <c r="AG54" i="18"/>
  <c r="AG86" i="18"/>
  <c r="AG90" i="18"/>
  <c r="AG21" i="18"/>
  <c r="AG209" i="18"/>
  <c r="AG89" i="18"/>
  <c r="AG76" i="18"/>
  <c r="AG39" i="18"/>
  <c r="AG116" i="18"/>
  <c r="AG41" i="18"/>
  <c r="AG155" i="18"/>
  <c r="AG224" i="18"/>
  <c r="AG47" i="18"/>
  <c r="AG97" i="18"/>
  <c r="AG50" i="18"/>
  <c r="AG160" i="18"/>
  <c r="AG66" i="18"/>
  <c r="AG81" i="18"/>
  <c r="AG166" i="18"/>
  <c r="AG172" i="18"/>
  <c r="AG165" i="18"/>
  <c r="AG29" i="18"/>
  <c r="AG18" i="18"/>
  <c r="AG114" i="18"/>
  <c r="AG131" i="18"/>
  <c r="AG212" i="18"/>
  <c r="AG60" i="18"/>
  <c r="AG100" i="18"/>
  <c r="AG173" i="18"/>
  <c r="AG178" i="18"/>
  <c r="AG217" i="18"/>
  <c r="AG46" i="18"/>
  <c r="AG169" i="18"/>
  <c r="AG140" i="18"/>
  <c r="AG149" i="18"/>
  <c r="AG71" i="18"/>
  <c r="AG93" i="18"/>
  <c r="AG189" i="18"/>
  <c r="AG43" i="18"/>
  <c r="AG10" i="18"/>
  <c r="AG3" i="18"/>
  <c r="AG206" i="18"/>
  <c r="AG176" i="18"/>
  <c r="AG124" i="18"/>
  <c r="AG219" i="18"/>
  <c r="AG123" i="18"/>
  <c r="AG186" i="18"/>
  <c r="AG83" i="18"/>
  <c r="AG223" i="18"/>
  <c r="AG182" i="18"/>
  <c r="AG132" i="18"/>
  <c r="AG139" i="18"/>
  <c r="AG122" i="18"/>
  <c r="AG207" i="18"/>
  <c r="AG95" i="18"/>
  <c r="AG134" i="18"/>
  <c r="AG53" i="18"/>
  <c r="AG105" i="18"/>
  <c r="AG113" i="18"/>
  <c r="AG23" i="18"/>
  <c r="AG146" i="18"/>
  <c r="AG150" i="18"/>
  <c r="AG191" i="18"/>
  <c r="AG147" i="18"/>
  <c r="AG202" i="18"/>
  <c r="AG152" i="18"/>
  <c r="AG26" i="18"/>
  <c r="AG30" i="18"/>
  <c r="AG163" i="18"/>
  <c r="AG58" i="18"/>
  <c r="AG129" i="18"/>
  <c r="AG88" i="18"/>
  <c r="AG11" i="18"/>
  <c r="AG179" i="18"/>
  <c r="AG157" i="18"/>
  <c r="AG4" i="18"/>
  <c r="AG148" i="18"/>
  <c r="AG171" i="18"/>
  <c r="AG135" i="18"/>
  <c r="AG133" i="18"/>
  <c r="AG213" i="18"/>
  <c r="AG158" i="18"/>
  <c r="AG12" i="18"/>
  <c r="AG174" i="18"/>
  <c r="AG115" i="18"/>
  <c r="AG164" i="18"/>
  <c r="AG141" i="18"/>
  <c r="AG104" i="18"/>
  <c r="AG15" i="18"/>
  <c r="AG55" i="18"/>
  <c r="AG96" i="18"/>
  <c r="AG17" i="18"/>
  <c r="AG57" i="18"/>
  <c r="AG151" i="18"/>
  <c r="AG85" i="18"/>
  <c r="AG84" i="18"/>
  <c r="AG51" i="18"/>
  <c r="AG16" i="18"/>
  <c r="AG44" i="18"/>
  <c r="AG13" i="18"/>
  <c r="AG63" i="18"/>
  <c r="AG98" i="18"/>
  <c r="AG7" i="18"/>
  <c r="AG222" i="18"/>
  <c r="AG118" i="18"/>
  <c r="AG64" i="18"/>
  <c r="AG69" i="18"/>
  <c r="AG145" i="18"/>
  <c r="AG27" i="18"/>
  <c r="AG20" i="18"/>
  <c r="AG125" i="18"/>
  <c r="AG91" i="18"/>
  <c r="AG216" i="18"/>
  <c r="AG128" i="18"/>
  <c r="AG153" i="18"/>
  <c r="AG198" i="18"/>
  <c r="AG184" i="18"/>
  <c r="AG49" i="18"/>
  <c r="AG142" i="18"/>
  <c r="AG22" i="18"/>
  <c r="AG177" i="18"/>
  <c r="AG32" i="18"/>
  <c r="AG227" i="18"/>
  <c r="AG205" i="18"/>
  <c r="AG107" i="18"/>
  <c r="AG77" i="18"/>
  <c r="AG193" i="18"/>
  <c r="AG61" i="18"/>
  <c r="AG72" i="18"/>
  <c r="AG208" i="18"/>
  <c r="AG218" i="18"/>
  <c r="AG99" i="18"/>
  <c r="AG25" i="18"/>
  <c r="AG40" i="18"/>
  <c r="AG215" i="18"/>
  <c r="AG188" i="18"/>
  <c r="AG159" i="18"/>
  <c r="AG170" i="18"/>
  <c r="AG106" i="18"/>
  <c r="AG45" i="18"/>
  <c r="AG82" i="18"/>
  <c r="AG5" i="18"/>
  <c r="AG220" i="18"/>
  <c r="AG127" i="18"/>
  <c r="AG200" i="18"/>
  <c r="AG137" i="18"/>
  <c r="AG109" i="18"/>
  <c r="AG130" i="18"/>
  <c r="AG225" i="18"/>
  <c r="AG42" i="18"/>
  <c r="AG126" i="18"/>
  <c r="AG196" i="18"/>
  <c r="AG33" i="18"/>
  <c r="AG187" i="18"/>
  <c r="AG221" i="18"/>
  <c r="AG168" i="18"/>
  <c r="AG34" i="18"/>
  <c r="AG204" i="18"/>
  <c r="AG192" i="18"/>
  <c r="AG36" i="18"/>
  <c r="AG80" i="18"/>
  <c r="AG183" i="18"/>
  <c r="AG138" i="18"/>
  <c r="AG59" i="18"/>
  <c r="AG214" i="18"/>
  <c r="AG52" i="18"/>
  <c r="AG143" i="18"/>
  <c r="AG185" i="18"/>
  <c r="AG62" i="18"/>
  <c r="AG14" i="18"/>
  <c r="AG35" i="18"/>
  <c r="AG112" i="18"/>
  <c r="AG190" i="18"/>
  <c r="AG92" i="18"/>
  <c r="AG9" i="18"/>
  <c r="AG67" i="18"/>
  <c r="AG8" i="18"/>
  <c r="AG154" i="18"/>
  <c r="AG117" i="18"/>
  <c r="AG102" i="18"/>
  <c r="AG161" i="18"/>
  <c r="AG120" i="18"/>
  <c r="AG24" i="18"/>
  <c r="AG144" i="18"/>
  <c r="AG70" i="18"/>
  <c r="AG226" i="18"/>
  <c r="AG162" i="18"/>
  <c r="AG56" i="18"/>
  <c r="AG94" i="18"/>
  <c r="AG199" i="18"/>
  <c r="AG156" i="18"/>
  <c r="AG111" i="18"/>
  <c r="AG103" i="18"/>
  <c r="AG195" i="18"/>
  <c r="AG229" i="18"/>
  <c r="AG181" i="18"/>
  <c r="AG110" i="18"/>
  <c r="AG136" i="18"/>
  <c r="AG108" i="18"/>
  <c r="AG65" i="18"/>
  <c r="AG211" i="18"/>
  <c r="AG74" i="18"/>
  <c r="AG180" i="18"/>
  <c r="AG68" i="18"/>
  <c r="AG73" i="18"/>
  <c r="AG203" i="18"/>
  <c r="AG197" i="18"/>
  <c r="AG19" i="18"/>
  <c r="AG228" i="18"/>
  <c r="AG6" i="18"/>
  <c r="AG38" i="18"/>
  <c r="AG37" i="18"/>
  <c r="AG121" i="18"/>
  <c r="AG201" i="18"/>
  <c r="AG87" i="18"/>
  <c r="AG28" i="18"/>
  <c r="AG75" i="18"/>
  <c r="AG79" i="18"/>
  <c r="AG119" i="18"/>
  <c r="AG194" i="18"/>
  <c r="AG78" i="18"/>
  <c r="AG175" i="18"/>
  <c r="AG167" i="18"/>
  <c r="AG31" i="18"/>
  <c r="O6" i="19" l="1"/>
  <c r="O7" i="19" s="1"/>
  <c r="O8" i="19" s="1"/>
  <c r="N5" i="19"/>
  <c r="AJ230" i="18"/>
  <c r="AU230" i="18"/>
  <c r="E75" i="19"/>
  <c r="E77" i="19"/>
  <c r="E78" i="19"/>
  <c r="E79" i="19"/>
  <c r="E80" i="19"/>
  <c r="E76" i="19"/>
  <c r="E81" i="19"/>
  <c r="E74" i="19"/>
  <c r="E82" i="19"/>
  <c r="E152" i="19"/>
  <c r="E147" i="19"/>
  <c r="E146" i="19"/>
  <c r="E145" i="19"/>
  <c r="E150" i="19"/>
  <c r="E151" i="19"/>
  <c r="E149" i="19"/>
  <c r="E148" i="19"/>
  <c r="E144" i="19"/>
  <c r="AL230" i="18"/>
  <c r="E162" i="19"/>
  <c r="E161" i="19"/>
  <c r="E154" i="19"/>
  <c r="E157" i="19"/>
  <c r="E156" i="19"/>
  <c r="E159" i="19"/>
  <c r="E160" i="19"/>
  <c r="E158" i="19"/>
  <c r="E155" i="19"/>
  <c r="E110" i="19"/>
  <c r="E112" i="19"/>
  <c r="E105" i="19"/>
  <c r="E108" i="19"/>
  <c r="E109" i="19"/>
  <c r="E106" i="19"/>
  <c r="E107" i="19"/>
  <c r="E104" i="19"/>
  <c r="E111" i="19"/>
  <c r="N6" i="19"/>
  <c r="E128" i="19"/>
  <c r="E131" i="19"/>
  <c r="E125" i="19"/>
  <c r="E132" i="19"/>
  <c r="E124" i="19"/>
  <c r="E130" i="19"/>
  <c r="E129" i="19"/>
  <c r="E126" i="19"/>
  <c r="E127" i="19"/>
  <c r="E85" i="19"/>
  <c r="E90" i="19"/>
  <c r="E86" i="19"/>
  <c r="E92" i="19"/>
  <c r="E84" i="19"/>
  <c r="E87" i="19"/>
  <c r="E91" i="19"/>
  <c r="E88" i="19"/>
  <c r="E89" i="19"/>
  <c r="E68" i="19"/>
  <c r="E66" i="19"/>
  <c r="E72" i="19"/>
  <c r="E67" i="19"/>
  <c r="E64" i="19"/>
  <c r="E65" i="19"/>
  <c r="E69" i="19"/>
  <c r="E71" i="19"/>
  <c r="E70" i="19"/>
  <c r="E178" i="19"/>
  <c r="E177" i="19"/>
  <c r="E176" i="19"/>
  <c r="E180" i="19"/>
  <c r="E175" i="19"/>
  <c r="E181" i="19"/>
  <c r="E174" i="19"/>
  <c r="E182" i="19"/>
  <c r="E179" i="19"/>
  <c r="E118" i="19"/>
  <c r="E120" i="19"/>
  <c r="E122" i="19"/>
  <c r="E114" i="19"/>
  <c r="E121" i="19"/>
  <c r="E116" i="19"/>
  <c r="E119" i="19"/>
  <c r="E115" i="19"/>
  <c r="E117" i="19"/>
  <c r="AK230" i="18"/>
  <c r="E172" i="19"/>
  <c r="E166" i="19"/>
  <c r="E167" i="19"/>
  <c r="E165" i="19"/>
  <c r="E164" i="19"/>
  <c r="E171" i="19"/>
  <c r="E168" i="19"/>
  <c r="E170" i="19"/>
  <c r="E169" i="19"/>
  <c r="E142" i="19"/>
  <c r="E138" i="19"/>
  <c r="E137" i="19"/>
  <c r="E135" i="19"/>
  <c r="E141" i="19"/>
  <c r="E139" i="19"/>
  <c r="E140" i="19"/>
  <c r="E134" i="19"/>
  <c r="E136" i="19"/>
  <c r="E29" i="19"/>
  <c r="E28" i="19"/>
  <c r="E24" i="19"/>
  <c r="E25" i="19"/>
  <c r="E26" i="19"/>
  <c r="E27" i="19"/>
  <c r="E31" i="19"/>
  <c r="E30" i="19"/>
  <c r="E32" i="19"/>
  <c r="E46" i="19"/>
  <c r="E48" i="19"/>
  <c r="E45" i="19"/>
  <c r="E47" i="19"/>
  <c r="E49" i="19"/>
  <c r="E52" i="19"/>
  <c r="E51" i="19"/>
  <c r="E50" i="19"/>
  <c r="E44" i="19"/>
  <c r="E228" i="19"/>
  <c r="E226" i="19"/>
  <c r="E224" i="19"/>
  <c r="E231" i="19"/>
  <c r="E229" i="19"/>
  <c r="E232" i="19"/>
  <c r="E227" i="19"/>
  <c r="E230" i="19"/>
  <c r="E225" i="19"/>
  <c r="E41" i="19"/>
  <c r="E37" i="19"/>
  <c r="E38" i="19"/>
  <c r="E40" i="19"/>
  <c r="E39" i="19"/>
  <c r="E35" i="19"/>
  <c r="E34" i="19"/>
  <c r="E36" i="19"/>
  <c r="E42" i="19"/>
  <c r="N4" i="18"/>
  <c r="N5" i="18" s="1"/>
  <c r="E206" i="19"/>
  <c r="E209" i="19"/>
  <c r="E208" i="19"/>
  <c r="E205" i="19"/>
  <c r="E207" i="19"/>
  <c r="E212" i="19"/>
  <c r="E210" i="19"/>
  <c r="E204" i="19"/>
  <c r="E211" i="19"/>
  <c r="N7" i="19"/>
  <c r="E194" i="19"/>
  <c r="E196" i="19"/>
  <c r="E201" i="19"/>
  <c r="E198" i="19"/>
  <c r="E199" i="19"/>
  <c r="E200" i="19"/>
  <c r="E197" i="19"/>
  <c r="E195" i="19"/>
  <c r="E202" i="19"/>
  <c r="E217" i="19"/>
  <c r="E218" i="19"/>
  <c r="E214" i="19"/>
  <c r="E216" i="19"/>
  <c r="E215" i="19"/>
  <c r="E222" i="19"/>
  <c r="E221" i="19"/>
  <c r="E219" i="19"/>
  <c r="E220" i="19"/>
  <c r="AF230" i="18"/>
  <c r="AV230" i="18"/>
  <c r="E102" i="19"/>
  <c r="E97" i="19"/>
  <c r="E100" i="19"/>
  <c r="E98" i="19"/>
  <c r="E99" i="19"/>
  <c r="E95" i="19"/>
  <c r="E94" i="19"/>
  <c r="E101" i="19"/>
  <c r="E96" i="19"/>
  <c r="AT230" i="18"/>
  <c r="E56" i="19"/>
  <c r="E54" i="19"/>
  <c r="E59" i="19"/>
  <c r="E55" i="19"/>
  <c r="E61" i="19"/>
  <c r="E62" i="19"/>
  <c r="E60" i="19"/>
  <c r="E58" i="19"/>
  <c r="E57" i="19"/>
  <c r="E187" i="19"/>
  <c r="E189" i="19"/>
  <c r="E190" i="19"/>
  <c r="E191" i="19"/>
  <c r="E192" i="19"/>
  <c r="E185" i="19"/>
  <c r="E186" i="19"/>
  <c r="E188" i="19"/>
  <c r="E184" i="19"/>
  <c r="E310" i="18"/>
  <c r="E307" i="18"/>
  <c r="E309" i="18"/>
  <c r="E306" i="18"/>
  <c r="E312" i="18"/>
  <c r="E308" i="18"/>
  <c r="E305" i="18"/>
  <c r="E311" i="18"/>
  <c r="E304" i="18"/>
  <c r="E27" i="18"/>
  <c r="E25" i="18"/>
  <c r="E29" i="18"/>
  <c r="E24" i="18"/>
  <c r="E32" i="18"/>
  <c r="E26" i="18"/>
  <c r="E28" i="18"/>
  <c r="E30" i="18"/>
  <c r="E31" i="18"/>
  <c r="E90" i="18"/>
  <c r="E89" i="18"/>
  <c r="E85" i="18"/>
  <c r="E86" i="18"/>
  <c r="E92" i="18"/>
  <c r="E91" i="18"/>
  <c r="E87" i="18"/>
  <c r="E84" i="18"/>
  <c r="E88" i="18"/>
  <c r="E59" i="18"/>
  <c r="E61" i="18"/>
  <c r="E54" i="18"/>
  <c r="E60" i="18"/>
  <c r="E58" i="18"/>
  <c r="E62" i="18"/>
  <c r="E56" i="18"/>
  <c r="E57" i="18"/>
  <c r="E55" i="18"/>
  <c r="E175" i="18"/>
  <c r="E174" i="18"/>
  <c r="E176" i="18"/>
  <c r="E180" i="18"/>
  <c r="E181" i="18"/>
  <c r="E179" i="18"/>
  <c r="E177" i="18"/>
  <c r="E178" i="18"/>
  <c r="E182" i="18"/>
  <c r="E119" i="18"/>
  <c r="E120" i="18"/>
  <c r="E121" i="18"/>
  <c r="E117" i="18"/>
  <c r="E115" i="18"/>
  <c r="E114" i="18"/>
  <c r="E122" i="18"/>
  <c r="E118" i="18"/>
  <c r="E116" i="18"/>
  <c r="E221" i="18"/>
  <c r="E219" i="18"/>
  <c r="E220" i="18"/>
  <c r="E216" i="18"/>
  <c r="E215" i="18"/>
  <c r="E222" i="18"/>
  <c r="E214" i="18"/>
  <c r="E217" i="18"/>
  <c r="E218" i="18"/>
  <c r="E41" i="18"/>
  <c r="E36" i="18"/>
  <c r="E38" i="18"/>
  <c r="E39" i="18"/>
  <c r="E42" i="18"/>
  <c r="E37" i="18"/>
  <c r="E40" i="18"/>
  <c r="E35" i="18"/>
  <c r="E34" i="18"/>
  <c r="E156" i="18"/>
  <c r="E159" i="18"/>
  <c r="E158" i="18"/>
  <c r="E157" i="18"/>
  <c r="E155" i="18"/>
  <c r="E162" i="18"/>
  <c r="E161" i="18"/>
  <c r="E160" i="18"/>
  <c r="E154" i="18"/>
  <c r="E227" i="18"/>
  <c r="E224" i="18"/>
  <c r="E230" i="18"/>
  <c r="E231" i="18"/>
  <c r="E232" i="18"/>
  <c r="E226" i="18"/>
  <c r="E225" i="18"/>
  <c r="E228" i="18"/>
  <c r="E229" i="18"/>
  <c r="E271" i="18"/>
  <c r="E266" i="18"/>
  <c r="E265" i="18"/>
  <c r="E267" i="18"/>
  <c r="E270" i="18"/>
  <c r="E272" i="18"/>
  <c r="E264" i="18"/>
  <c r="E268" i="18"/>
  <c r="E269" i="18"/>
  <c r="E302" i="18"/>
  <c r="E296" i="18"/>
  <c r="E297" i="18"/>
  <c r="E301" i="18"/>
  <c r="E294" i="18"/>
  <c r="E298" i="18"/>
  <c r="E299" i="18"/>
  <c r="E295" i="18"/>
  <c r="E300" i="18"/>
  <c r="E128" i="18"/>
  <c r="E127" i="18"/>
  <c r="E126" i="18"/>
  <c r="E129" i="18"/>
  <c r="E131" i="18"/>
  <c r="E125" i="18"/>
  <c r="E130" i="18"/>
  <c r="E132" i="18"/>
  <c r="E124" i="18"/>
  <c r="E17" i="18"/>
  <c r="E16" i="18"/>
  <c r="E14" i="18"/>
  <c r="E19" i="18"/>
  <c r="E15" i="18"/>
  <c r="E21" i="18"/>
  <c r="E22" i="18"/>
  <c r="E20" i="18"/>
  <c r="E18" i="18"/>
  <c r="E144" i="18"/>
  <c r="E146" i="18"/>
  <c r="E150" i="18"/>
  <c r="E145" i="18"/>
  <c r="E152" i="18"/>
  <c r="E148" i="18"/>
  <c r="E151" i="18"/>
  <c r="E149" i="18"/>
  <c r="E147" i="18"/>
  <c r="E261" i="18"/>
  <c r="E260" i="18"/>
  <c r="E255" i="18"/>
  <c r="E256" i="18"/>
  <c r="E254" i="18"/>
  <c r="E259" i="18"/>
  <c r="E257" i="18"/>
  <c r="E262" i="18"/>
  <c r="E258" i="18"/>
  <c r="E282" i="18"/>
  <c r="E278" i="18"/>
  <c r="E279" i="18"/>
  <c r="E274" i="18"/>
  <c r="E277" i="18"/>
  <c r="E276" i="18"/>
  <c r="E280" i="18"/>
  <c r="E281" i="18"/>
  <c r="E275" i="18"/>
  <c r="E205" i="18"/>
  <c r="E206" i="18"/>
  <c r="E211" i="18"/>
  <c r="E204" i="18"/>
  <c r="E210" i="18"/>
  <c r="E212" i="18"/>
  <c r="E209" i="18"/>
  <c r="E208" i="18"/>
  <c r="E207" i="18"/>
  <c r="E249" i="18"/>
  <c r="E250" i="18"/>
  <c r="E251" i="18"/>
  <c r="E247" i="18"/>
  <c r="E248" i="18"/>
  <c r="E246" i="18"/>
  <c r="E244" i="18"/>
  <c r="E252" i="18"/>
  <c r="E245" i="18"/>
  <c r="E64" i="18"/>
  <c r="E66" i="18"/>
  <c r="E71" i="18"/>
  <c r="E67" i="18"/>
  <c r="E69" i="18"/>
  <c r="E68" i="18"/>
  <c r="E72" i="18"/>
  <c r="E65" i="18"/>
  <c r="E70" i="18"/>
  <c r="E51" i="18"/>
  <c r="E47" i="18"/>
  <c r="E50" i="18"/>
  <c r="E48" i="18"/>
  <c r="E44" i="18"/>
  <c r="E45" i="18"/>
  <c r="E52" i="18"/>
  <c r="E49" i="18"/>
  <c r="E46" i="18"/>
  <c r="E141" i="18"/>
  <c r="E140" i="18"/>
  <c r="E135" i="18"/>
  <c r="E137" i="18"/>
  <c r="E142" i="18"/>
  <c r="E134" i="18"/>
  <c r="E139" i="18"/>
  <c r="E136" i="18"/>
  <c r="E138" i="18"/>
  <c r="E194" i="18"/>
  <c r="E198" i="18"/>
  <c r="E196" i="18"/>
  <c r="E197" i="18"/>
  <c r="E201" i="18"/>
  <c r="E195" i="18"/>
  <c r="E202" i="18"/>
  <c r="E199" i="18"/>
  <c r="E200" i="18"/>
  <c r="E285" i="18"/>
  <c r="E289" i="18"/>
  <c r="E292" i="18"/>
  <c r="E287" i="18"/>
  <c r="E290" i="18"/>
  <c r="E291" i="18"/>
  <c r="E284" i="18"/>
  <c r="E286" i="18"/>
  <c r="E288" i="18"/>
  <c r="E82" i="18"/>
  <c r="E81" i="18"/>
  <c r="E78" i="18"/>
  <c r="E76" i="18"/>
  <c r="E79" i="18"/>
  <c r="E74" i="18"/>
  <c r="E80" i="18"/>
  <c r="E75" i="18"/>
  <c r="E77" i="18"/>
  <c r="AG230" i="18"/>
  <c r="E172" i="18"/>
  <c r="E166" i="18"/>
  <c r="E165" i="18"/>
  <c r="E167" i="18"/>
  <c r="E170" i="18"/>
  <c r="E168" i="18"/>
  <c r="E169" i="18"/>
  <c r="E164" i="18"/>
  <c r="E171" i="18"/>
  <c r="E352" i="18"/>
  <c r="E345" i="18"/>
  <c r="E347" i="18"/>
  <c r="E346" i="18"/>
  <c r="E349" i="18"/>
  <c r="E348" i="18"/>
  <c r="E344" i="18"/>
  <c r="E350" i="18"/>
  <c r="E351" i="18"/>
  <c r="E109" i="18"/>
  <c r="E104" i="18"/>
  <c r="E107" i="18"/>
  <c r="E112" i="18"/>
  <c r="E108" i="18"/>
  <c r="E105" i="18"/>
  <c r="E110" i="18"/>
  <c r="E111" i="18"/>
  <c r="E106" i="18"/>
  <c r="E96" i="18"/>
  <c r="E100" i="18"/>
  <c r="E97" i="18"/>
  <c r="E95" i="18"/>
  <c r="E101" i="18"/>
  <c r="E99" i="18"/>
  <c r="E94" i="18"/>
  <c r="E102" i="18"/>
  <c r="E98" i="18"/>
  <c r="E189" i="18"/>
  <c r="E185" i="18"/>
  <c r="E191" i="18"/>
  <c r="E188" i="18"/>
  <c r="E190" i="18"/>
  <c r="E192" i="18"/>
  <c r="E187" i="18"/>
  <c r="E184" i="18"/>
  <c r="E186" i="18"/>
  <c r="E317" i="18"/>
  <c r="E318" i="18"/>
  <c r="E315" i="18"/>
  <c r="E322" i="18"/>
  <c r="E314" i="18"/>
  <c r="E316" i="18"/>
  <c r="E321" i="18"/>
  <c r="E319" i="18"/>
  <c r="E320" i="18"/>
  <c r="AH230" i="18"/>
  <c r="AE230" i="18"/>
  <c r="E237" i="18"/>
  <c r="E241" i="18"/>
  <c r="E238" i="18"/>
  <c r="E239" i="18"/>
  <c r="E240" i="18"/>
  <c r="E234" i="18"/>
  <c r="E242" i="18"/>
  <c r="E235" i="18"/>
  <c r="E236" i="18"/>
  <c r="E329" i="18"/>
  <c r="E327" i="18"/>
  <c r="E325" i="18"/>
  <c r="E328" i="18"/>
  <c r="E332" i="18"/>
  <c r="E326" i="18"/>
  <c r="E324" i="18"/>
  <c r="E331" i="18"/>
  <c r="E330" i="18"/>
  <c r="AM230" i="18"/>
  <c r="E338" i="18"/>
  <c r="E336" i="18"/>
  <c r="E339" i="18"/>
  <c r="E342" i="18"/>
  <c r="E341" i="18"/>
  <c r="E337" i="18"/>
  <c r="E334" i="18"/>
  <c r="E340" i="18"/>
  <c r="E335" i="18"/>
  <c r="AI230" i="18"/>
  <c r="E14" i="19" l="1"/>
  <c r="E19" i="19"/>
  <c r="E20" i="19"/>
  <c r="E15" i="19"/>
  <c r="E18" i="19"/>
  <c r="E22" i="19"/>
  <c r="E17" i="19"/>
  <c r="E21" i="19"/>
  <c r="E16" i="19"/>
  <c r="N8" i="19"/>
  <c r="E7" i="19" s="1"/>
  <c r="N6" i="18"/>
  <c r="E11" i="18" s="1"/>
  <c r="E6" i="19" l="1"/>
  <c r="E4" i="19"/>
  <c r="E9" i="19"/>
  <c r="E11" i="19"/>
  <c r="E10" i="19"/>
  <c r="E12" i="19"/>
  <c r="E5" i="19"/>
  <c r="E8" i="19"/>
  <c r="E10" i="18"/>
  <c r="E9" i="18"/>
  <c r="E4" i="18"/>
  <c r="E6" i="18"/>
  <c r="E7" i="18"/>
  <c r="E5" i="18"/>
  <c r="E8" i="18"/>
  <c r="E12"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<sst xmlns="http://schemas.openxmlformats.org/spreadsheetml/2006/main" count="2078" uniqueCount="740">
  <si>
    <r>
      <t>・「使用印鑑」は、実印以外の印鑑（支店長印、営業所長印等）でも可能です。法人の場合は、法人名の印鑑ではなく、</t>
    </r>
    <r>
      <rPr>
        <u/>
        <sz val="10.5"/>
        <color indexed="8"/>
        <rFont val="ＭＳ 明朝"/>
        <family val="1"/>
        <charset val="128"/>
      </rPr>
      <t>代表者（支店長等）を表す印鑑</t>
    </r>
    <r>
      <rPr>
        <sz val="10.5"/>
        <color indexed="8"/>
        <rFont val="ＭＳ 明朝"/>
        <family val="1"/>
        <charset val="128"/>
      </rPr>
      <t>を押印してください。</t>
    </r>
    <r>
      <rPr>
        <u/>
        <sz val="10.5"/>
        <color indexed="8"/>
        <rFont val="ＭＳ 明朝"/>
        <family val="1"/>
        <charset val="128"/>
      </rPr>
      <t>会社名の角印のみの使用はできません</t>
    </r>
    <r>
      <rPr>
        <sz val="10.5"/>
        <color indexed="8"/>
        <rFont val="ＭＳ 明朝"/>
        <family val="1"/>
        <charset val="128"/>
      </rPr>
      <t>。実印を使用される場合は、再度使用印欄に押印してください。</t>
    </r>
  </si>
  <si>
    <t>・実印欄には、個人にあっては実印を、法人にあっては登記印鑑を押印してください。</t>
    <rPh sb="3" eb="4">
      <t>ラン</t>
    </rPh>
    <phoneticPr fontId="6"/>
  </si>
  <si>
    <t>＜注意＞</t>
  </si>
  <si>
    <t xml:space="preserve">                                                                         </t>
  </si>
  <si>
    <t xml:space="preserve">                                           </t>
  </si>
  <si>
    <t>実　印</t>
    <rPh sb="0" eb="1">
      <t>ジツ</t>
    </rPh>
    <rPh sb="2" eb="3">
      <t>イン</t>
    </rPh>
    <phoneticPr fontId="6"/>
  </si>
  <si>
    <t>使用印</t>
    <rPh sb="0" eb="2">
      <t>シヨウ</t>
    </rPh>
    <rPh sb="2" eb="3">
      <t>イン</t>
    </rPh>
    <phoneticPr fontId="6"/>
  </si>
  <si>
    <t>代表者職氏名                               　</t>
    <rPh sb="3" eb="4">
      <t>ショク</t>
    </rPh>
    <rPh sb="4" eb="5">
      <t>シ</t>
    </rPh>
    <phoneticPr fontId="6"/>
  </si>
  <si>
    <t>許認可・資格免許等一覧</t>
    <rPh sb="0" eb="3">
      <t>キョニンカ</t>
    </rPh>
    <rPh sb="4" eb="6">
      <t>シカク</t>
    </rPh>
    <rPh sb="6" eb="8">
      <t>メンキョ</t>
    </rPh>
    <rPh sb="8" eb="9">
      <t>トウ</t>
    </rPh>
    <rPh sb="9" eb="11">
      <t>イチラン</t>
    </rPh>
    <phoneticPr fontId="1"/>
  </si>
  <si>
    <t>許認可等の種類</t>
  </si>
  <si>
    <t>許認可等番号</t>
  </si>
  <si>
    <t>有効期限</t>
  </si>
  <si>
    <t>許認可等官公庁名</t>
  </si>
  <si>
    <t>～</t>
  </si>
  <si>
    <t>免許資格の種類</t>
  </si>
  <si>
    <t>住　　　　所</t>
    <phoneticPr fontId="1"/>
  </si>
  <si>
    <t>商号又は名称</t>
  </si>
  <si>
    <t>様式第２号（第５条関係）</t>
  </si>
  <si>
    <t>１　営業の沿革</t>
  </si>
  <si>
    <t>転廃業（休業）</t>
  </si>
  <si>
    <t>現組織へ変更</t>
  </si>
  <si>
    <t>２　従業員の数</t>
  </si>
  <si>
    <t>役員</t>
  </si>
  <si>
    <t>技術員</t>
  </si>
  <si>
    <t>合計</t>
  </si>
  <si>
    <t>（うち営業所等）</t>
  </si>
  <si>
    <t>３　主要取引金融機関（代金受領に使用する口座を本支店名まで記入すること。）　</t>
    <rPh sb="11" eb="13">
      <t>ダイキン</t>
    </rPh>
    <rPh sb="13" eb="15">
      <t>ジュリョウ</t>
    </rPh>
    <rPh sb="16" eb="18">
      <t>シヨウ</t>
    </rPh>
    <rPh sb="20" eb="22">
      <t>コウザ</t>
    </rPh>
    <rPh sb="23" eb="24">
      <t>モト</t>
    </rPh>
    <phoneticPr fontId="1"/>
  </si>
  <si>
    <t>預金種別</t>
    <rPh sb="0" eb="2">
      <t>ヨキン</t>
    </rPh>
    <rPh sb="2" eb="4">
      <t>シュベツ</t>
    </rPh>
    <phoneticPr fontId="1"/>
  </si>
  <si>
    <t>口座番号</t>
    <rPh sb="0" eb="2">
      <t>コウザ</t>
    </rPh>
    <rPh sb="2" eb="4">
      <t>バンゴウ</t>
    </rPh>
    <phoneticPr fontId="1"/>
  </si>
  <si>
    <t>口座名義人（カナ）</t>
    <rPh sb="0" eb="2">
      <t>コウザ</t>
    </rPh>
    <rPh sb="2" eb="5">
      <t>メイギニン</t>
    </rPh>
    <phoneticPr fontId="1"/>
  </si>
  <si>
    <t>希望する営業種目名</t>
  </si>
  <si>
    <t>営業種目の具体的内容</t>
  </si>
  <si>
    <t>代理店及び特約店の名称</t>
  </si>
  <si>
    <t>（仕入先、取引先）</t>
  </si>
  <si>
    <t>５　営業成績</t>
  </si>
  <si>
    <t>（１）総売上高（前年度決算）</t>
    <rPh sb="8" eb="11">
      <t>ゼンネンド</t>
    </rPh>
    <rPh sb="11" eb="13">
      <t>ケッサン</t>
    </rPh>
    <phoneticPr fontId="1"/>
  </si>
  <si>
    <t>　　　総売上高（前々年度決算）</t>
    <rPh sb="8" eb="10">
      <t>ゼンゼン</t>
    </rPh>
    <rPh sb="10" eb="11">
      <t>ネン</t>
    </rPh>
    <rPh sb="11" eb="12">
      <t>ド</t>
    </rPh>
    <rPh sb="12" eb="14">
      <t>ケッサン</t>
    </rPh>
    <phoneticPr fontId="1"/>
  </si>
  <si>
    <t>（２）主要取引実績</t>
  </si>
  <si>
    <t>契約年月日</t>
    <rPh sb="0" eb="2">
      <t>ケイヤク</t>
    </rPh>
    <rPh sb="2" eb="5">
      <t>ネンガッピ</t>
    </rPh>
    <phoneticPr fontId="1"/>
  </si>
  <si>
    <t>契約の相手方</t>
    <rPh sb="0" eb="2">
      <t>ケイヤク</t>
    </rPh>
    <rPh sb="3" eb="5">
      <t>アイテ</t>
    </rPh>
    <rPh sb="5" eb="6">
      <t>ガタ</t>
    </rPh>
    <phoneticPr fontId="1"/>
  </si>
  <si>
    <t>契約の内容</t>
    <rPh sb="0" eb="2">
      <t>ケイヤク</t>
    </rPh>
    <rPh sb="3" eb="5">
      <t>ナイヨウ</t>
    </rPh>
    <phoneticPr fontId="1"/>
  </si>
  <si>
    <t>契約金額</t>
    <rPh sb="0" eb="2">
      <t>ケイヤク</t>
    </rPh>
    <rPh sb="2" eb="4">
      <t>キンガク</t>
    </rPh>
    <phoneticPr fontId="1"/>
  </si>
  <si>
    <t>＊主要取引実績は、直前２年間の主な契約（１件５万円以上のもの）について、列記すること。</t>
    <rPh sb="17" eb="19">
      <t>ケイヤク</t>
    </rPh>
    <phoneticPr fontId="1"/>
  </si>
  <si>
    <t>　　使　用　印　鑑　届</t>
    <phoneticPr fontId="6"/>
  </si>
  <si>
    <t>所   在   地</t>
    <phoneticPr fontId="6"/>
  </si>
  <si>
    <t>商号又は名称</t>
    <phoneticPr fontId="6"/>
  </si>
  <si>
    <t>　次の印鑑を、入札、見積、契約の締結並びに代金の請求及び受領のため使用したいので届けます。</t>
    <phoneticPr fontId="6"/>
  </si>
  <si>
    <t>・印鑑（登録）証明書の原本又は写しを別添してください。</t>
    <phoneticPr fontId="6"/>
  </si>
  <si>
    <t>様式第１号（第４条関係）</t>
  </si>
  <si>
    <t>上天草市長　　様</t>
    <phoneticPr fontId="6"/>
  </si>
  <si>
    <t>　なお、この申請書及び添付書類の内容については、事実と相違なく、資格決定後における上天草市との契約については、関係法規を遵守し、信義誠実を旨として取り引きすることを誓約します。</t>
    <phoneticPr fontId="6"/>
  </si>
  <si>
    <t>郵便番号</t>
    <phoneticPr fontId="6"/>
  </si>
  <si>
    <t>住　　所</t>
    <phoneticPr fontId="6"/>
  </si>
  <si>
    <t>（フリガナ）</t>
  </si>
  <si>
    <t>代表者職氏名</t>
  </si>
  <si>
    <t>電話番号</t>
  </si>
  <si>
    <t>委　　　任　　　状</t>
  </si>
  <si>
    <t>郵便番号</t>
  </si>
  <si>
    <t>電話番号</t>
    <phoneticPr fontId="6"/>
  </si>
  <si>
    <t>課税・免税期間（事業年度）</t>
    <phoneticPr fontId="6"/>
  </si>
  <si>
    <t>から</t>
    <phoneticPr fontId="6"/>
  </si>
  <si>
    <t>まで</t>
    <phoneticPr fontId="6"/>
  </si>
  <si>
    <t>課税業者・免税業者</t>
    <rPh sb="0" eb="2">
      <t>カゼイ</t>
    </rPh>
    <rPh sb="2" eb="4">
      <t>ギョウシャ</t>
    </rPh>
    <rPh sb="5" eb="7">
      <t>メンゼイ</t>
    </rPh>
    <rPh sb="7" eb="9">
      <t>ギョウシャ</t>
    </rPh>
    <phoneticPr fontId="6"/>
  </si>
  <si>
    <t>第１分類</t>
  </si>
  <si>
    <t>第２分類</t>
  </si>
  <si>
    <t>①厨房機器・設備</t>
  </si>
  <si>
    <t>②地図印刷</t>
  </si>
  <si>
    <t>②写真・カメラ等</t>
  </si>
  <si>
    <t>③オフセット印刷</t>
  </si>
  <si>
    <t>③家電製品</t>
  </si>
  <si>
    <t>④フォーム印刷</t>
  </si>
  <si>
    <t>⑤特殊印刷</t>
  </si>
  <si>
    <t>⑤通信機器</t>
  </si>
  <si>
    <t>⑥その他（　　　　　　）</t>
  </si>
  <si>
    <t>⑥音響機器</t>
  </si>
  <si>
    <t>②旗・染物</t>
  </si>
  <si>
    <t>③靴</t>
  </si>
  <si>
    <t>⑨農業用機械</t>
  </si>
  <si>
    <t>⑩水道メーター・機器</t>
  </si>
  <si>
    <t>⑤その他（　　　　　　）</t>
  </si>
  <si>
    <t>⑪その他（　　　　　　）</t>
  </si>
  <si>
    <t>①紙</t>
  </si>
  <si>
    <t>①記念品・ギフト品</t>
  </si>
  <si>
    <t>②文具・事務用機器</t>
  </si>
  <si>
    <t>②荒物・金物・雑貨</t>
  </si>
  <si>
    <t>③印章・ゴム印</t>
  </si>
  <si>
    <t>③清掃用品</t>
  </si>
  <si>
    <t>④書籍</t>
  </si>
  <si>
    <t>④ゴミ袋作成</t>
  </si>
  <si>
    <t>①食料品等</t>
  </si>
  <si>
    <t>②ソフトウエア類</t>
  </si>
  <si>
    <t>①看板</t>
  </si>
  <si>
    <t>③複写機・印刷機</t>
  </si>
  <si>
    <t>②道路標識</t>
  </si>
  <si>
    <t>④リサイクルトナー</t>
  </si>
  <si>
    <t>③土木工事用資材</t>
  </si>
  <si>
    <t>④その他（　　　　　　）</t>
  </si>
  <si>
    <t>①学校教材</t>
  </si>
  <si>
    <t>①自動車販売</t>
  </si>
  <si>
    <t>②体育用品</t>
  </si>
  <si>
    <t>②自動車整備・車検</t>
  </si>
  <si>
    <t>③書籍類</t>
  </si>
  <si>
    <t>③自動車付属品・タイヤ</t>
  </si>
  <si>
    <t>④理科機具</t>
  </si>
  <si>
    <t>⑤保育用品</t>
  </si>
  <si>
    <t>①家具</t>
  </si>
  <si>
    <t>⑥楽器・音楽用品</t>
  </si>
  <si>
    <t>②室内装飾</t>
  </si>
  <si>
    <t>⑦その他（　　　　　　）</t>
  </si>
  <si>
    <t>③折りたたみ机・イス</t>
  </si>
  <si>
    <t>①石油製品</t>
  </si>
  <si>
    <t>④事務用机・キャビネット</t>
  </si>
  <si>
    <t>②プロパンガス・ＬＰガス</t>
  </si>
  <si>
    <t>③その他（　　　　　　）</t>
  </si>
  <si>
    <t>①医療用薬品</t>
  </si>
  <si>
    <t>②工業用薬品</t>
  </si>
  <si>
    <t>②ホース・消火器</t>
  </si>
  <si>
    <t>③医療用機器</t>
  </si>
  <si>
    <r>
      <t>(1)</t>
    </r>
    <r>
      <rPr>
        <sz val="10.5"/>
        <rFont val="ＭＳ 明朝"/>
        <family val="1"/>
        <charset val="128"/>
      </rPr>
      <t>庁舎管理</t>
    </r>
  </si>
  <si>
    <t>①電話交換業務</t>
  </si>
  <si>
    <t>①防災通信施設保守</t>
  </si>
  <si>
    <t>③ＯＡ機器保守</t>
  </si>
  <si>
    <t>④庁舎衛生管理</t>
  </si>
  <si>
    <t>④電気設備保守点検</t>
  </si>
  <si>
    <t>①企画・制作</t>
  </si>
  <si>
    <r>
      <t>(3)</t>
    </r>
    <r>
      <rPr>
        <sz val="10.5"/>
        <rFont val="ＭＳ 明朝"/>
        <family val="1"/>
        <charset val="128"/>
      </rPr>
      <t>樹木保護管理</t>
    </r>
  </si>
  <si>
    <t>①樹木保護管理</t>
  </si>
  <si>
    <t>②映画、ビデオ等作成</t>
  </si>
  <si>
    <r>
      <t>(4)</t>
    </r>
    <r>
      <rPr>
        <sz val="10.5"/>
        <rFont val="ＭＳ 明朝"/>
        <family val="1"/>
        <charset val="128"/>
      </rPr>
      <t>建物設備管理</t>
    </r>
  </si>
  <si>
    <t>②エレベーター保守</t>
  </si>
  <si>
    <t>①企画、運営業務</t>
  </si>
  <si>
    <t>③消防用設備保守</t>
  </si>
  <si>
    <t>②会場設営</t>
  </si>
  <si>
    <t>④自動ドア保守</t>
  </si>
  <si>
    <t>⑤自家用電気工作物保守</t>
  </si>
  <si>
    <t>①議事録・会議録作成</t>
  </si>
  <si>
    <t>⑥空調設備保守</t>
  </si>
  <si>
    <t>⑦ボイラー保守</t>
  </si>
  <si>
    <t>①一般廃棄物収集運搬、処分</t>
  </si>
  <si>
    <r>
      <t>(5)</t>
    </r>
    <r>
      <rPr>
        <sz val="10.5"/>
        <rFont val="ＭＳ 明朝"/>
        <family val="1"/>
        <charset val="128"/>
      </rPr>
      <t>警備</t>
    </r>
  </si>
  <si>
    <t>①機械警備</t>
  </si>
  <si>
    <t>②産業廃棄物収集運搬、処分</t>
  </si>
  <si>
    <t>②人的警備</t>
  </si>
  <si>
    <r>
      <t>(6)</t>
    </r>
    <r>
      <rPr>
        <sz val="10.5"/>
        <rFont val="ＭＳ 明朝"/>
        <family val="1"/>
        <charset val="128"/>
      </rPr>
      <t>検査業務</t>
    </r>
  </si>
  <si>
    <t>①水質検査</t>
  </si>
  <si>
    <t>①荷役運送</t>
  </si>
  <si>
    <t>②ダイオキシン類検査</t>
  </si>
  <si>
    <t>②貸切バス運送</t>
  </si>
  <si>
    <t>③大気検査</t>
  </si>
  <si>
    <t>①給食業務</t>
  </si>
  <si>
    <t>④土壌分析</t>
  </si>
  <si>
    <t>①クリーニング</t>
  </si>
  <si>
    <t>⑤健康診断業務</t>
  </si>
  <si>
    <r>
      <t>(7)</t>
    </r>
    <r>
      <rPr>
        <sz val="10.5"/>
        <rFont val="ＭＳ 明朝"/>
        <family val="1"/>
        <charset val="128"/>
      </rPr>
      <t>調査業務</t>
    </r>
  </si>
  <si>
    <t>①都市計画関係調査</t>
  </si>
  <si>
    <t>②交通関係調査</t>
  </si>
  <si>
    <t>③不動産等鑑定調査</t>
  </si>
  <si>
    <t>④環境アセスメント調査</t>
  </si>
  <si>
    <t>⑤市場・世論調査</t>
  </si>
  <si>
    <t>⑥航空写真撮影</t>
  </si>
  <si>
    <t>⑦森林関係調査</t>
  </si>
  <si>
    <t>⑧その他（　　　　　　）</t>
  </si>
  <si>
    <r>
      <t>(8)</t>
    </r>
    <r>
      <rPr>
        <sz val="10.5"/>
        <rFont val="ＭＳ 明朝"/>
        <family val="1"/>
        <charset val="128"/>
      </rPr>
      <t>文化財調査</t>
    </r>
  </si>
  <si>
    <t>①埋蔵文化財発掘調査</t>
  </si>
  <si>
    <t>②文化財修復業務</t>
  </si>
  <si>
    <r>
      <t>(9)</t>
    </r>
    <r>
      <rPr>
        <sz val="10.5"/>
        <rFont val="ＭＳ 明朝"/>
        <family val="1"/>
        <charset val="128"/>
      </rPr>
      <t>福祉業務</t>
    </r>
  </si>
  <si>
    <t>①策定業務</t>
  </si>
  <si>
    <t>②その他（　　　　　　）</t>
  </si>
  <si>
    <t>指名競争入札（見積）参加資格審査申請書</t>
    <phoneticPr fontId="6"/>
  </si>
  <si>
    <t>８６９－○○○○</t>
    <phoneticPr fontId="6"/>
  </si>
  <si>
    <t>熊本県熊本市北区○○</t>
    <rPh sb="0" eb="3">
      <t>クマモトケン</t>
    </rPh>
    <rPh sb="3" eb="6">
      <t>クマモトシ</t>
    </rPh>
    <rPh sb="6" eb="8">
      <t>キタク</t>
    </rPh>
    <phoneticPr fontId="6"/>
  </si>
  <si>
    <t>８６９－３６０２</t>
    <phoneticPr fontId="6"/>
  </si>
  <si>
    <t>株式会社　○○○</t>
    <rPh sb="0" eb="4">
      <t>カブシキガイシャ</t>
    </rPh>
    <phoneticPr fontId="6"/>
  </si>
  <si>
    <t>株式会社　○○○　上天草支店</t>
    <rPh sb="0" eb="2">
      <t>カブシキ</t>
    </rPh>
    <rPh sb="2" eb="4">
      <t>カイシャ</t>
    </rPh>
    <rPh sb="9" eb="12">
      <t>カミアマクサ</t>
    </rPh>
    <rPh sb="12" eb="14">
      <t>シテン</t>
    </rPh>
    <phoneticPr fontId="6"/>
  </si>
  <si>
    <t>事務員</t>
    <phoneticPr fontId="1"/>
  </si>
  <si>
    <t>）</t>
    <phoneticPr fontId="1"/>
  </si>
  <si>
    <t>人</t>
    <rPh sb="0" eb="1">
      <t>ニン</t>
    </rPh>
    <phoneticPr fontId="1"/>
  </si>
  <si>
    <t>（</t>
    <phoneticPr fontId="1"/>
  </si>
  <si>
    <t>うち営業所等</t>
    <rPh sb="2" eb="5">
      <t>エイギョウショ</t>
    </rPh>
    <rPh sb="5" eb="6">
      <t>ナド</t>
    </rPh>
    <phoneticPr fontId="1"/>
  </si>
  <si>
    <t>年</t>
    <rPh sb="0" eb="1">
      <t>ネン</t>
    </rPh>
    <phoneticPr fontId="1"/>
  </si>
  <si>
    <t>月</t>
    <rPh sb="0" eb="1">
      <t>ツキ</t>
    </rPh>
    <phoneticPr fontId="1"/>
  </si>
  <si>
    <t>うち営業所</t>
    <rPh sb="2" eb="5">
      <t>エイギョウショ</t>
    </rPh>
    <phoneticPr fontId="1"/>
  </si>
  <si>
    <t>　　　　　　</t>
    <phoneticPr fontId="1"/>
  </si>
  <si>
    <t>ヶ</t>
    <phoneticPr fontId="1"/>
  </si>
  <si>
    <t>日</t>
    <rPh sb="0" eb="1">
      <t>ニチ</t>
    </rPh>
    <phoneticPr fontId="1"/>
  </si>
  <si>
    <t>創業</t>
    <rPh sb="0" eb="2">
      <t>ソウギョウ</t>
    </rPh>
    <phoneticPr fontId="1"/>
  </si>
  <si>
    <t>営業年数</t>
    <rPh sb="0" eb="2">
      <t>エイギョウ</t>
    </rPh>
    <rPh sb="2" eb="4">
      <t>ネンスウ</t>
    </rPh>
    <phoneticPr fontId="1"/>
  </si>
  <si>
    <t>月</t>
    <rPh sb="0" eb="1">
      <t>ガツ</t>
    </rPh>
    <phoneticPr fontId="1"/>
  </si>
  <si>
    <t>銀行</t>
    <rPh sb="0" eb="1">
      <t>ギン</t>
    </rPh>
    <rPh sb="1" eb="2">
      <t>イ</t>
    </rPh>
    <phoneticPr fontId="1"/>
  </si>
  <si>
    <t>店舗（支店名）</t>
    <rPh sb="0" eb="2">
      <t>テンポ</t>
    </rPh>
    <rPh sb="3" eb="5">
      <t>シテン</t>
    </rPh>
    <rPh sb="5" eb="6">
      <t>メイ</t>
    </rPh>
    <phoneticPr fontId="1"/>
  </si>
  <si>
    <t>千円（千円未満は切り捨てる）</t>
    <rPh sb="0" eb="2">
      <t>センエン</t>
    </rPh>
    <rPh sb="3" eb="5">
      <t>センエン</t>
    </rPh>
    <rPh sb="5" eb="7">
      <t>ミマン</t>
    </rPh>
    <rPh sb="8" eb="9">
      <t>キ</t>
    </rPh>
    <rPh sb="10" eb="11">
      <t>ス</t>
    </rPh>
    <phoneticPr fontId="1"/>
  </si>
  <si>
    <t>資　　格　　審　　査　　調　　書</t>
    <phoneticPr fontId="1"/>
  </si>
  <si>
    <t>人　数</t>
    <phoneticPr fontId="1"/>
  </si>
  <si>
    <t>実印</t>
    <rPh sb="0" eb="2">
      <t>ジツイン</t>
    </rPh>
    <phoneticPr fontId="1"/>
  </si>
  <si>
    <t>（</t>
    <phoneticPr fontId="1"/>
  </si>
  <si>
    <t>上天草市長　堀江　隆臣　様</t>
    <rPh sb="6" eb="8">
      <t>ホリエ</t>
    </rPh>
    <rPh sb="9" eb="11">
      <t>タカオミ</t>
    </rPh>
    <phoneticPr fontId="6"/>
  </si>
  <si>
    <t>　上天草市長　堀江　隆臣　様</t>
    <rPh sb="7" eb="9">
      <t>ホリエ</t>
    </rPh>
    <rPh sb="10" eb="12">
      <t>タカオミ</t>
    </rPh>
    <phoneticPr fontId="1"/>
  </si>
  <si>
    <t>ＦＡＸ番号</t>
    <rPh sb="3" eb="5">
      <t>バンゴウ</t>
    </rPh>
    <phoneticPr fontId="1"/>
  </si>
  <si>
    <t>担当者連絡先</t>
    <rPh sb="0" eb="3">
      <t>タントウシャ</t>
    </rPh>
    <rPh sb="3" eb="6">
      <t>レンラクサキ</t>
    </rPh>
    <phoneticPr fontId="1"/>
  </si>
  <si>
    <t>所属部署</t>
    <rPh sb="0" eb="2">
      <t>ショゾク</t>
    </rPh>
    <rPh sb="2" eb="4">
      <t>ブショ</t>
    </rPh>
    <phoneticPr fontId="1"/>
  </si>
  <si>
    <t>電話番号</t>
    <rPh sb="0" eb="2">
      <t>デンワ</t>
    </rPh>
    <rPh sb="2" eb="4">
      <t>バンゴウ</t>
    </rPh>
    <phoneticPr fontId="1"/>
  </si>
  <si>
    <t>氏　　名</t>
    <rPh sb="0" eb="1">
      <t>シ</t>
    </rPh>
    <rPh sb="3" eb="4">
      <t>ナ</t>
    </rPh>
    <phoneticPr fontId="1"/>
  </si>
  <si>
    <t>３．担当者連絡先　（申請書記載内容について説明できる者を記入してください。）</t>
    <rPh sb="2" eb="5">
      <t>タントウシャ</t>
    </rPh>
    <rPh sb="5" eb="8">
      <t>レンラクサキ</t>
    </rPh>
    <rPh sb="10" eb="13">
      <t>シンセイショ</t>
    </rPh>
    <rPh sb="13" eb="15">
      <t>キサイ</t>
    </rPh>
    <rPh sb="15" eb="17">
      <t>ナイヨウ</t>
    </rPh>
    <rPh sb="21" eb="23">
      <t>セツメイ</t>
    </rPh>
    <rPh sb="26" eb="27">
      <t>モノ</t>
    </rPh>
    <rPh sb="28" eb="30">
      <t>キニュウ</t>
    </rPh>
    <phoneticPr fontId="1"/>
  </si>
  <si>
    <t>③電力</t>
    <rPh sb="1" eb="3">
      <t>デンリョク</t>
    </rPh>
    <phoneticPr fontId="1"/>
  </si>
  <si>
    <t>③消防作業服・法被</t>
    <rPh sb="1" eb="3">
      <t>ショウボウ</t>
    </rPh>
    <rPh sb="3" eb="5">
      <t>サギョウ</t>
    </rPh>
    <rPh sb="5" eb="6">
      <t>フク</t>
    </rPh>
    <rPh sb="7" eb="9">
      <t>ハッピ</t>
    </rPh>
    <phoneticPr fontId="1"/>
  </si>
  <si>
    <t>④防災用品</t>
    <rPh sb="1" eb="3">
      <t>ボウサイ</t>
    </rPh>
    <rPh sb="3" eb="5">
      <t>ヨウヒン</t>
    </rPh>
    <phoneticPr fontId="1"/>
  </si>
  <si>
    <t>⑤その他（　　　　　　）</t>
    <phoneticPr fontId="1"/>
  </si>
  <si>
    <r>
      <t>(10)</t>
    </r>
    <r>
      <rPr>
        <sz val="10.5"/>
        <rFont val="ＭＳ 明朝"/>
        <family val="1"/>
        <charset val="128"/>
      </rPr>
      <t>機器保守</t>
    </r>
    <phoneticPr fontId="1"/>
  </si>
  <si>
    <r>
      <t>(16)</t>
    </r>
    <r>
      <rPr>
        <sz val="10.5"/>
        <rFont val="ＭＳ 明朝"/>
        <family val="1"/>
        <charset val="128"/>
      </rPr>
      <t>給食業務</t>
    </r>
    <phoneticPr fontId="1"/>
  </si>
  <si>
    <r>
      <t>(17)</t>
    </r>
    <r>
      <rPr>
        <sz val="10.5"/>
        <rFont val="ＭＳ 明朝"/>
        <family val="1"/>
        <charset val="128"/>
      </rPr>
      <t>クリーニング</t>
    </r>
    <phoneticPr fontId="1"/>
  </si>
  <si>
    <t>　なお、この申請書及び添付書類の内容については、事実と相違なく、資格決定後における上天草市との契約については、関係法規を遵守し、信義誠実を旨として取り引きすることを誓約します。</t>
    <phoneticPr fontId="6"/>
  </si>
  <si>
    <t>(職名)</t>
    <rPh sb="1" eb="3">
      <t>ショクメイ</t>
    </rPh>
    <phoneticPr fontId="1"/>
  </si>
  <si>
    <t>(氏名)</t>
    <rPh sb="1" eb="3">
      <t>シメイ</t>
    </rPh>
    <phoneticPr fontId="1"/>
  </si>
  <si>
    <t>０９６－○○○－○○○○</t>
    <phoneticPr fontId="6"/>
  </si>
  <si>
    <t>０９６－○○○－○○○○</t>
    <phoneticPr fontId="1"/>
  </si>
  <si>
    <t>代表取締役</t>
    <rPh sb="0" eb="2">
      <t>ダイヒョウ</t>
    </rPh>
    <rPh sb="2" eb="5">
      <t>トリシマリヤク</t>
    </rPh>
    <phoneticPr fontId="1"/>
  </si>
  <si>
    <t>山田　太郎</t>
    <rPh sb="0" eb="2">
      <t>ヤマダ</t>
    </rPh>
    <rPh sb="3" eb="5">
      <t>タロウ</t>
    </rPh>
    <phoneticPr fontId="1"/>
  </si>
  <si>
    <t>支店長</t>
    <rPh sb="0" eb="3">
      <t>シテンチョウ</t>
    </rPh>
    <phoneticPr fontId="1"/>
  </si>
  <si>
    <t>山田　花子</t>
    <rPh sb="0" eb="2">
      <t>ヤマダ</t>
    </rPh>
    <rPh sb="3" eb="5">
      <t>ハナコ</t>
    </rPh>
    <phoneticPr fontId="1"/>
  </si>
  <si>
    <t>３．担当者連絡先　（申請書記載内容について説明できる者を記入してください。）</t>
    <rPh sb="2" eb="4">
      <t>タントウ</t>
    </rPh>
    <rPh sb="4" eb="5">
      <t>シャ</t>
    </rPh>
    <rPh sb="5" eb="8">
      <t>レンラクサキ</t>
    </rPh>
    <rPh sb="10" eb="12">
      <t>シンセイ</t>
    </rPh>
    <rPh sb="12" eb="13">
      <t>ショ</t>
    </rPh>
    <rPh sb="13" eb="15">
      <t>キサイ</t>
    </rPh>
    <rPh sb="15" eb="17">
      <t>ナイヨウ</t>
    </rPh>
    <rPh sb="21" eb="23">
      <t>セツメイ</t>
    </rPh>
    <rPh sb="26" eb="27">
      <t>モノ</t>
    </rPh>
    <rPh sb="28" eb="30">
      <t>キニュウ</t>
    </rPh>
    <phoneticPr fontId="1"/>
  </si>
  <si>
    <t>０９６４－５６－○○○○</t>
  </si>
  <si>
    <t>０９６４－５６－○○○○</t>
    <phoneticPr fontId="6"/>
  </si>
  <si>
    <t>総務部　○○課</t>
    <rPh sb="0" eb="2">
      <t>ソウム</t>
    </rPh>
    <rPh sb="2" eb="3">
      <t>ブ</t>
    </rPh>
    <rPh sb="6" eb="7">
      <t>カ</t>
    </rPh>
    <phoneticPr fontId="1"/>
  </si>
  <si>
    <t>０９６４－５６－○○○○</t>
    <phoneticPr fontId="1"/>
  </si>
  <si>
    <t>上天草　三郎</t>
    <rPh sb="0" eb="3">
      <t>カミアマクサ</t>
    </rPh>
    <rPh sb="4" eb="6">
      <t>サブロウ</t>
    </rPh>
    <phoneticPr fontId="1"/>
  </si>
  <si>
    <t>上天草市大矢野町登立○○番地</t>
    <rPh sb="0" eb="1">
      <t>カミ</t>
    </rPh>
    <rPh sb="1" eb="3">
      <t>アマクサ</t>
    </rPh>
    <rPh sb="3" eb="4">
      <t>シ</t>
    </rPh>
    <rPh sb="4" eb="8">
      <t>オオヤノマチ</t>
    </rPh>
    <rPh sb="8" eb="9">
      <t>ノボ</t>
    </rPh>
    <rPh sb="9" eb="10">
      <t>タテ</t>
    </rPh>
    <rPh sb="12" eb="14">
      <t>バンチ</t>
    </rPh>
    <phoneticPr fontId="6"/>
  </si>
  <si>
    <t>４．消費税法における課税業者及び免税業者区分</t>
    <phoneticPr fontId="1"/>
  </si>
  <si>
    <t>１．申請者（本社の情報を記入してください。）</t>
    <phoneticPr fontId="1"/>
  </si>
  <si>
    <t>１．申請者（本社の情報を記入してください。）</t>
    <rPh sb="7" eb="8">
      <t>シャ</t>
    </rPh>
    <phoneticPr fontId="6"/>
  </si>
  <si>
    <t>２．支店、営業所等（上天草市と直接取引する所が申請者と異なる場合、次の委任状を記入してください。）</t>
    <rPh sb="33" eb="34">
      <t>ツギ</t>
    </rPh>
    <phoneticPr fontId="1"/>
  </si>
  <si>
    <t>　私は、次の者を代理人（上天草市と直接取引する支店・営業所等）と定め、入札参加・見積書の提出、契約の締結、物品の納入、代金の請求及び受領、その他付帯事項の権限を委任します。</t>
    <rPh sb="4" eb="5">
      <t>ツギ</t>
    </rPh>
    <phoneticPr fontId="6"/>
  </si>
  <si>
    <t>　私は、次の者を代理人（上天草市と直接取引する支店・営業所等）と定め、入札参加・見積書の提出、契約の締結、物品の納入、代金の請求及び受領その他付帯事項の権限を委任します。</t>
    <rPh sb="4" eb="5">
      <t>ツギ</t>
    </rPh>
    <phoneticPr fontId="6"/>
  </si>
  <si>
    <t>(2)被服類</t>
    <phoneticPr fontId="1"/>
  </si>
  <si>
    <t>(3)事務用消耗品</t>
    <phoneticPr fontId="1"/>
  </si>
  <si>
    <t>(4)ＯＡ機器類</t>
    <phoneticPr fontId="1"/>
  </si>
  <si>
    <t>(5)教材類</t>
    <phoneticPr fontId="1"/>
  </si>
  <si>
    <t>(6)燃料類</t>
    <phoneticPr fontId="1"/>
  </si>
  <si>
    <t>(8)機械・器具類</t>
    <phoneticPr fontId="1"/>
  </si>
  <si>
    <t>(9)雑貨類</t>
    <phoneticPr fontId="1"/>
  </si>
  <si>
    <t>(10)原材料</t>
    <phoneticPr fontId="1"/>
  </si>
  <si>
    <t>(11)看板・資材類</t>
    <phoneticPr fontId="1"/>
  </si>
  <si>
    <t>(12)整備・販売</t>
    <phoneticPr fontId="1"/>
  </si>
  <si>
    <t>④その他（　　　　　　）</t>
    <phoneticPr fontId="1"/>
  </si>
  <si>
    <t>(13)家具類</t>
    <rPh sb="6" eb="7">
      <t>ルイ</t>
    </rPh>
    <phoneticPr fontId="1"/>
  </si>
  <si>
    <t>(14)薬品・医療機器</t>
    <rPh sb="7" eb="9">
      <t>イリョウ</t>
    </rPh>
    <rPh sb="9" eb="11">
      <t>キキ</t>
    </rPh>
    <phoneticPr fontId="1"/>
  </si>
  <si>
    <r>
      <t>(11</t>
    </r>
    <r>
      <rPr>
        <sz val="10.5"/>
        <rFont val="ＭＳ Ｐ明朝"/>
        <family val="1"/>
        <charset val="128"/>
      </rPr>
      <t>）広報、広告業務</t>
    </r>
    <rPh sb="4" eb="6">
      <t>コウホウ</t>
    </rPh>
    <rPh sb="7" eb="9">
      <t>コウコク</t>
    </rPh>
    <rPh sb="9" eb="11">
      <t>ギョウム</t>
    </rPh>
    <phoneticPr fontId="1"/>
  </si>
  <si>
    <r>
      <t>(12)</t>
    </r>
    <r>
      <rPr>
        <sz val="10.5"/>
        <rFont val="ＭＳ Ｐ明朝"/>
        <family val="1"/>
        <charset val="128"/>
      </rPr>
      <t>催事関係業務</t>
    </r>
    <rPh sb="4" eb="6">
      <t>サイジ</t>
    </rPh>
    <rPh sb="6" eb="8">
      <t>カンケイ</t>
    </rPh>
    <rPh sb="8" eb="10">
      <t>ギョウム</t>
    </rPh>
    <phoneticPr fontId="1"/>
  </si>
  <si>
    <r>
      <t>(13)</t>
    </r>
    <r>
      <rPr>
        <sz val="10.5"/>
        <rFont val="ＭＳ Ｐ明朝"/>
        <family val="1"/>
        <charset val="128"/>
      </rPr>
      <t>議事録・会議録作成</t>
    </r>
    <rPh sb="4" eb="7">
      <t>ギジロク</t>
    </rPh>
    <rPh sb="8" eb="10">
      <t>カイギ</t>
    </rPh>
    <rPh sb="10" eb="11">
      <t>ロク</t>
    </rPh>
    <rPh sb="11" eb="13">
      <t>サクセイ</t>
    </rPh>
    <phoneticPr fontId="1"/>
  </si>
  <si>
    <r>
      <t>(14)</t>
    </r>
    <r>
      <rPr>
        <sz val="10.5"/>
        <rFont val="ＭＳ Ｐ明朝"/>
        <family val="1"/>
        <charset val="128"/>
      </rPr>
      <t>廃棄物処理業務</t>
    </r>
    <rPh sb="4" eb="6">
      <t>ハイキ</t>
    </rPh>
    <rPh sb="6" eb="7">
      <t>ブツ</t>
    </rPh>
    <rPh sb="7" eb="9">
      <t>ショリ</t>
    </rPh>
    <rPh sb="9" eb="11">
      <t>ギョウム</t>
    </rPh>
    <phoneticPr fontId="1"/>
  </si>
  <si>
    <r>
      <t>(18)</t>
    </r>
    <r>
      <rPr>
        <sz val="10.5"/>
        <rFont val="ＭＳ Ｐ明朝"/>
        <family val="1"/>
        <charset val="128"/>
      </rPr>
      <t>情報処理業務</t>
    </r>
    <rPh sb="4" eb="6">
      <t>ジョウホウ</t>
    </rPh>
    <rPh sb="6" eb="8">
      <t>ショリ</t>
    </rPh>
    <rPh sb="8" eb="10">
      <t>ギョウム</t>
    </rPh>
    <phoneticPr fontId="1"/>
  </si>
  <si>
    <r>
      <t>(19)</t>
    </r>
    <r>
      <rPr>
        <sz val="10.5"/>
        <rFont val="ＭＳ Ｐ明朝"/>
        <family val="1"/>
        <charset val="128"/>
      </rPr>
      <t>リース・レンタル</t>
    </r>
    <phoneticPr fontId="1"/>
  </si>
  <si>
    <t>５．希望する営業種目の具体的内容【物品】</t>
    <phoneticPr fontId="1"/>
  </si>
  <si>
    <t>①消防自動車・動力ポンプ</t>
    <rPh sb="7" eb="9">
      <t>ドウリョク</t>
    </rPh>
    <phoneticPr fontId="1"/>
  </si>
  <si>
    <t>６．希望する営業種目の具体的内容【業務委託】</t>
    <phoneticPr fontId="1"/>
  </si>
  <si>
    <t>物品等指名競争入札（見積）参加資格審査申請書</t>
    <rPh sb="0" eb="2">
      <t>ブッピン</t>
    </rPh>
    <rPh sb="2" eb="3">
      <t>トウ</t>
    </rPh>
    <rPh sb="3" eb="5">
      <t>シメイ</t>
    </rPh>
    <phoneticPr fontId="6"/>
  </si>
  <si>
    <t>許　認　可　関　係</t>
    <phoneticPr fontId="1"/>
  </si>
  <si>
    <t>免　許　資　格　関　係</t>
    <phoneticPr fontId="1"/>
  </si>
  <si>
    <t>（記載した許認可等の写しを別添すること）</t>
    <rPh sb="8" eb="9">
      <t>トウ</t>
    </rPh>
    <phoneticPr fontId="1"/>
  </si>
  <si>
    <t>(免許資格等の写しの添付は必要ありません）</t>
    <rPh sb="1" eb="3">
      <t>メンキョ</t>
    </rPh>
    <rPh sb="3" eb="5">
      <t>シカク</t>
    </rPh>
    <rPh sb="5" eb="6">
      <t>トウ</t>
    </rPh>
    <rPh sb="10" eb="12">
      <t>テンプ</t>
    </rPh>
    <rPh sb="13" eb="15">
      <t>ヒツヨウ</t>
    </rPh>
    <phoneticPr fontId="1"/>
  </si>
  <si>
    <t>（取扱品目を詳しく記載すること）</t>
    <rPh sb="1" eb="3">
      <t>トリアツカイ</t>
    </rPh>
    <rPh sb="3" eb="5">
      <t>ヒンモク</t>
    </rPh>
    <rPh sb="6" eb="7">
      <t>クワ</t>
    </rPh>
    <rPh sb="9" eb="11">
      <t>キサイ</t>
    </rPh>
    <phoneticPr fontId="1"/>
  </si>
  <si>
    <t xml:space="preserve">  ※希望業種欄に「○」を記入してください。</t>
    <phoneticPr fontId="1"/>
  </si>
  <si>
    <t>希望　業種</t>
    <rPh sb="3" eb="5">
      <t>ギョウシュ</t>
    </rPh>
    <phoneticPr fontId="1"/>
  </si>
  <si>
    <t>(1)印刷類</t>
    <phoneticPr fontId="1"/>
  </si>
  <si>
    <t>①青写真焼付・コピー</t>
    <phoneticPr fontId="1"/>
  </si>
  <si>
    <t>④照明器具</t>
    <rPh sb="3" eb="5">
      <t>キグ</t>
    </rPh>
    <phoneticPr fontId="1"/>
  </si>
  <si>
    <t>⑦空調機器</t>
    <rPh sb="4" eb="5">
      <t>キ</t>
    </rPh>
    <phoneticPr fontId="1"/>
  </si>
  <si>
    <t>⑧建設用機械</t>
    <rPh sb="4" eb="6">
      <t>キカイ</t>
    </rPh>
    <phoneticPr fontId="1"/>
  </si>
  <si>
    <t>①パソコン・パソコン周辺機器</t>
    <rPh sb="10" eb="12">
      <t>シュウヘン</t>
    </rPh>
    <rPh sb="12" eb="14">
      <t>キキ</t>
    </rPh>
    <phoneticPr fontId="1"/>
  </si>
  <si>
    <t>(7)消防・防災用品</t>
    <phoneticPr fontId="1"/>
  </si>
  <si>
    <t>④農薬・肥料・種苗</t>
    <rPh sb="1" eb="3">
      <t>ノウヤク</t>
    </rPh>
    <rPh sb="4" eb="6">
      <t>ヒリョウ</t>
    </rPh>
    <rPh sb="7" eb="9">
      <t>シュビョウ</t>
    </rPh>
    <phoneticPr fontId="1"/>
  </si>
  <si>
    <t>⑤介護用機器</t>
    <rPh sb="1" eb="3">
      <t>カイゴ</t>
    </rPh>
    <rPh sb="3" eb="4">
      <t>ヨウ</t>
    </rPh>
    <rPh sb="4" eb="6">
      <t>キキ</t>
    </rPh>
    <phoneticPr fontId="1"/>
  </si>
  <si>
    <t>※希望業種欄に「○」を記入してください。</t>
  </si>
  <si>
    <t>②窓口業務</t>
    <rPh sb="1" eb="3">
      <t>マドグチ</t>
    </rPh>
    <rPh sb="3" eb="5">
      <t>ギョウム</t>
    </rPh>
    <phoneticPr fontId="1"/>
  </si>
  <si>
    <t>②通信機器保守</t>
    <rPh sb="1" eb="3">
      <t>ツウシン</t>
    </rPh>
    <rPh sb="3" eb="5">
      <t>キキ</t>
    </rPh>
    <rPh sb="5" eb="7">
      <t>ホシュ</t>
    </rPh>
    <phoneticPr fontId="1"/>
  </si>
  <si>
    <t>③庁舎清掃</t>
    <rPh sb="1" eb="3">
      <t>チョウシャ</t>
    </rPh>
    <rPh sb="3" eb="5">
      <t>セイソウ</t>
    </rPh>
    <phoneticPr fontId="1"/>
  </si>
  <si>
    <r>
      <t>(2)</t>
    </r>
    <r>
      <rPr>
        <sz val="10.5"/>
        <rFont val="ＭＳ Ｐ明朝"/>
        <family val="1"/>
        <charset val="128"/>
      </rPr>
      <t>浄化槽管理</t>
    </r>
    <rPh sb="3" eb="6">
      <t>ジョウカソウ</t>
    </rPh>
    <rPh sb="6" eb="8">
      <t>カンリ</t>
    </rPh>
    <phoneticPr fontId="1"/>
  </si>
  <si>
    <t>①浄化槽点検清掃</t>
    <rPh sb="1" eb="4">
      <t>ジョウカソウ</t>
    </rPh>
    <rPh sb="4" eb="6">
      <t>テンケン</t>
    </rPh>
    <rPh sb="6" eb="8">
      <t>セイソウ</t>
    </rPh>
    <phoneticPr fontId="1"/>
  </si>
  <si>
    <t>③特別管理産業廃棄物収集、
運搬、処分</t>
    <phoneticPr fontId="1"/>
  </si>
  <si>
    <r>
      <t>(15)</t>
    </r>
    <r>
      <rPr>
        <sz val="10.5"/>
        <rFont val="ＭＳ Ｐ明朝"/>
        <family val="1"/>
        <charset val="128"/>
      </rPr>
      <t>運送業務</t>
    </r>
    <phoneticPr fontId="1"/>
  </si>
  <si>
    <t>①情報システム全般の設計、開発、維持管理</t>
    <phoneticPr fontId="1"/>
  </si>
  <si>
    <t>②データ入力</t>
    <rPh sb="4" eb="6">
      <t>ニュウリョク</t>
    </rPh>
    <phoneticPr fontId="1"/>
  </si>
  <si>
    <t>③ホームページ製作・維持管理</t>
    <rPh sb="10" eb="12">
      <t>イジ</t>
    </rPh>
    <rPh sb="12" eb="14">
      <t>カンリ</t>
    </rPh>
    <phoneticPr fontId="1"/>
  </si>
  <si>
    <t>④その他（　　　　　　）</t>
    <phoneticPr fontId="1"/>
  </si>
  <si>
    <t>①ＯＡ機器類</t>
    <phoneticPr fontId="1"/>
  </si>
  <si>
    <t>②複写機・印刷機</t>
    <phoneticPr fontId="1"/>
  </si>
  <si>
    <t>③自動車（リース）</t>
    <phoneticPr fontId="1"/>
  </si>
  <si>
    <t>④自動車（レンタル）</t>
    <phoneticPr fontId="1"/>
  </si>
  <si>
    <r>
      <t>(20)</t>
    </r>
    <r>
      <rPr>
        <sz val="10.5"/>
        <rFont val="ＭＳ 明朝"/>
        <family val="1"/>
        <charset val="128"/>
      </rPr>
      <t>研修業務</t>
    </r>
    <r>
      <rPr>
        <sz val="10.5"/>
        <rFont val="Century"/>
        <family val="1"/>
      </rPr>
      <t xml:space="preserve"> </t>
    </r>
    <phoneticPr fontId="1"/>
  </si>
  <si>
    <t>①研修業務</t>
    <phoneticPr fontId="1"/>
  </si>
  <si>
    <r>
      <t>(21)</t>
    </r>
    <r>
      <rPr>
        <sz val="10.5"/>
        <rFont val="ＭＳ Ｐ明朝"/>
        <family val="1"/>
        <charset val="128"/>
      </rPr>
      <t>その他</t>
    </r>
    <rPh sb="6" eb="7">
      <t>ホカ</t>
    </rPh>
    <phoneticPr fontId="1"/>
  </si>
  <si>
    <t>どれにも当たらないもの</t>
    <rPh sb="4" eb="5">
      <t>ア</t>
    </rPh>
    <phoneticPr fontId="1"/>
  </si>
  <si>
    <t>（　）</t>
    <phoneticPr fontId="1"/>
  </si>
  <si>
    <t>①設備機器運転管理</t>
    <phoneticPr fontId="1"/>
  </si>
  <si>
    <t>(1)印刷類</t>
  </si>
  <si>
    <t>(2)被服類</t>
  </si>
  <si>
    <t>(3)事務用消耗品</t>
  </si>
  <si>
    <t>(4)ＯＡ機器類</t>
  </si>
  <si>
    <t>(5)教材類</t>
  </si>
  <si>
    <t>(6)燃料類</t>
  </si>
  <si>
    <t>(7)消防・防災用品</t>
  </si>
  <si>
    <t>(8)機械・器具類</t>
  </si>
  <si>
    <t>(9)雑貨類</t>
  </si>
  <si>
    <t>(11)看板・資材類</t>
  </si>
  <si>
    <t>(12)整備・販売</t>
  </si>
  <si>
    <t>①青写真焼付・コピー</t>
  </si>
  <si>
    <t>１　現像・焼付け</t>
    <rPh sb="2" eb="4">
      <t>ゲンゾウ</t>
    </rPh>
    <rPh sb="5" eb="7">
      <t>ヤキツ</t>
    </rPh>
    <phoneticPr fontId="29"/>
  </si>
  <si>
    <t>２　青写真</t>
    <rPh sb="2" eb="3">
      <t>アオ</t>
    </rPh>
    <rPh sb="3" eb="5">
      <t>シャシン</t>
    </rPh>
    <phoneticPr fontId="29"/>
  </si>
  <si>
    <t>３　航空写真</t>
    <rPh sb="2" eb="4">
      <t>コウクウ</t>
    </rPh>
    <rPh sb="4" eb="6">
      <t>シャシン</t>
    </rPh>
    <phoneticPr fontId="29"/>
  </si>
  <si>
    <t>４　その他</t>
    <rPh sb="4" eb="5">
      <t>タ</t>
    </rPh>
    <phoneticPr fontId="29"/>
  </si>
  <si>
    <t>１　ハザードマップ、防災地図作成</t>
    <rPh sb="10" eb="12">
      <t>ボウサイ</t>
    </rPh>
    <rPh sb="12" eb="14">
      <t>チズ</t>
    </rPh>
    <rPh sb="14" eb="16">
      <t>サクセイ</t>
    </rPh>
    <phoneticPr fontId="29"/>
  </si>
  <si>
    <t>２　都市計画地図作成</t>
    <rPh sb="2" eb="6">
      <t>トシケイカク</t>
    </rPh>
    <rPh sb="6" eb="8">
      <t>チズ</t>
    </rPh>
    <rPh sb="8" eb="10">
      <t>サクセイ</t>
    </rPh>
    <phoneticPr fontId="29"/>
  </si>
  <si>
    <t>３　字図（マイラー原図）作成・修正</t>
    <rPh sb="2" eb="3">
      <t>アザ</t>
    </rPh>
    <rPh sb="3" eb="4">
      <t>ズ</t>
    </rPh>
    <rPh sb="9" eb="11">
      <t>ゲンズ</t>
    </rPh>
    <rPh sb="12" eb="14">
      <t>サクセイ</t>
    </rPh>
    <rPh sb="15" eb="17">
      <t>シュウセイ</t>
    </rPh>
    <phoneticPr fontId="29"/>
  </si>
  <si>
    <t>１　封筒</t>
    <rPh sb="2" eb="4">
      <t>フウトウ</t>
    </rPh>
    <phoneticPr fontId="29"/>
  </si>
  <si>
    <t>２　パンフレット・ポスター</t>
    <phoneticPr fontId="29"/>
  </si>
  <si>
    <t>３　伝票、カーボン印刷</t>
    <rPh sb="2" eb="4">
      <t>デンピョウ</t>
    </rPh>
    <rPh sb="9" eb="11">
      <t>インサツ</t>
    </rPh>
    <phoneticPr fontId="29"/>
  </si>
  <si>
    <t>４　冊子</t>
    <rPh sb="2" eb="4">
      <t>サッシ</t>
    </rPh>
    <phoneticPr fontId="29"/>
  </si>
  <si>
    <t>５　市広報</t>
    <rPh sb="2" eb="3">
      <t>シ</t>
    </rPh>
    <rPh sb="3" eb="5">
      <t>コウホウ</t>
    </rPh>
    <phoneticPr fontId="29"/>
  </si>
  <si>
    <t>６　投票用紙（ＢＰコート）</t>
    <rPh sb="2" eb="4">
      <t>トウヒョウ</t>
    </rPh>
    <rPh sb="4" eb="6">
      <t>ヨウシ</t>
    </rPh>
    <phoneticPr fontId="29"/>
  </si>
  <si>
    <t>７　その他</t>
    <rPh sb="4" eb="5">
      <t>タ</t>
    </rPh>
    <phoneticPr fontId="29"/>
  </si>
  <si>
    <t>１　連続帳票類</t>
    <rPh sb="2" eb="4">
      <t>レンゾク</t>
    </rPh>
    <rPh sb="4" eb="6">
      <t>チョウヒョウ</t>
    </rPh>
    <rPh sb="6" eb="7">
      <t>ルイ</t>
    </rPh>
    <phoneticPr fontId="29"/>
  </si>
  <si>
    <t>２　圧着ハガキ</t>
    <rPh sb="2" eb="4">
      <t>アッチャク</t>
    </rPh>
    <phoneticPr fontId="29"/>
  </si>
  <si>
    <t>３　封入・封緘</t>
    <rPh sb="2" eb="4">
      <t>フウニュウ</t>
    </rPh>
    <rPh sb="5" eb="7">
      <t>フウカン</t>
    </rPh>
    <phoneticPr fontId="29"/>
  </si>
  <si>
    <t>４　ＯＣＲ・ＯＭＲ用紙</t>
    <rPh sb="9" eb="11">
      <t>ヨウシ</t>
    </rPh>
    <phoneticPr fontId="29"/>
  </si>
  <si>
    <t>５　その他</t>
    <rPh sb="4" eb="5">
      <t>タ</t>
    </rPh>
    <phoneticPr fontId="29"/>
  </si>
  <si>
    <t>１　ナンバリング</t>
    <phoneticPr fontId="29"/>
  </si>
  <si>
    <t>２　偽造防止用紙等</t>
    <rPh sb="2" eb="4">
      <t>ギゾウ</t>
    </rPh>
    <rPh sb="4" eb="6">
      <t>ボウシ</t>
    </rPh>
    <rPh sb="6" eb="8">
      <t>ヨウシ</t>
    </rPh>
    <rPh sb="8" eb="9">
      <t>トウ</t>
    </rPh>
    <phoneticPr fontId="29"/>
  </si>
  <si>
    <t>３　カード</t>
    <phoneticPr fontId="29"/>
  </si>
  <si>
    <t>４　シール・ラベル類</t>
    <rPh sb="9" eb="10">
      <t>ルイ</t>
    </rPh>
    <phoneticPr fontId="29"/>
  </si>
  <si>
    <t>１　その他</t>
    <rPh sb="4" eb="5">
      <t>タ</t>
    </rPh>
    <phoneticPr fontId="29"/>
  </si>
  <si>
    <t>１　作業服・事務服・帽子</t>
    <rPh sb="2" eb="5">
      <t>サギョウフク</t>
    </rPh>
    <rPh sb="6" eb="8">
      <t>ジム</t>
    </rPh>
    <rPh sb="8" eb="9">
      <t>フク</t>
    </rPh>
    <rPh sb="10" eb="12">
      <t>ボウシ</t>
    </rPh>
    <phoneticPr fontId="29"/>
  </si>
  <si>
    <t>２　雨衣・雨具</t>
    <rPh sb="2" eb="4">
      <t>アマイ</t>
    </rPh>
    <rPh sb="5" eb="7">
      <t>アマグ</t>
    </rPh>
    <phoneticPr fontId="29"/>
  </si>
  <si>
    <t>３　その他</t>
    <rPh sb="4" eb="5">
      <t>タ</t>
    </rPh>
    <phoneticPr fontId="29"/>
  </si>
  <si>
    <t>１　旗、のぼり、垂れ幕等</t>
    <rPh sb="2" eb="3">
      <t>ハタ</t>
    </rPh>
    <rPh sb="8" eb="9">
      <t>タ</t>
    </rPh>
    <rPh sb="10" eb="11">
      <t>マク</t>
    </rPh>
    <rPh sb="11" eb="12">
      <t>トウ</t>
    </rPh>
    <phoneticPr fontId="29"/>
  </si>
  <si>
    <t>２　緞帳</t>
    <rPh sb="2" eb="4">
      <t>ドンチョウ</t>
    </rPh>
    <phoneticPr fontId="29"/>
  </si>
  <si>
    <t>１　靴</t>
    <rPh sb="2" eb="3">
      <t>クツ</t>
    </rPh>
    <phoneticPr fontId="29"/>
  </si>
  <si>
    <t>２　その他</t>
    <rPh sb="4" eb="5">
      <t>タ</t>
    </rPh>
    <phoneticPr fontId="29"/>
  </si>
  <si>
    <t>１　用紙類</t>
    <rPh sb="2" eb="4">
      <t>ヨウシ</t>
    </rPh>
    <rPh sb="4" eb="5">
      <t>ルイ</t>
    </rPh>
    <phoneticPr fontId="29"/>
  </si>
  <si>
    <t>２　トイレットペーパー</t>
    <phoneticPr fontId="29"/>
  </si>
  <si>
    <t>３　ダンボール</t>
    <phoneticPr fontId="29"/>
  </si>
  <si>
    <t>１　文房具、事務用消耗品</t>
    <rPh sb="2" eb="5">
      <t>ブンボウグ</t>
    </rPh>
    <rPh sb="6" eb="9">
      <t>ジムヨウ</t>
    </rPh>
    <rPh sb="9" eb="11">
      <t>ショウモウ</t>
    </rPh>
    <rPh sb="11" eb="12">
      <t>ヒン</t>
    </rPh>
    <phoneticPr fontId="29"/>
  </si>
  <si>
    <t>２　事務機器</t>
    <rPh sb="2" eb="4">
      <t>ジム</t>
    </rPh>
    <rPh sb="4" eb="6">
      <t>キキ</t>
    </rPh>
    <phoneticPr fontId="29"/>
  </si>
  <si>
    <t>１　印章</t>
    <rPh sb="2" eb="4">
      <t>インショウ</t>
    </rPh>
    <phoneticPr fontId="29"/>
  </si>
  <si>
    <t>２　ゴム印</t>
    <rPh sb="4" eb="5">
      <t>イン</t>
    </rPh>
    <phoneticPr fontId="29"/>
  </si>
  <si>
    <t>１　図書、雑誌等</t>
    <rPh sb="2" eb="4">
      <t>トショ</t>
    </rPh>
    <rPh sb="5" eb="7">
      <t>ザッシ</t>
    </rPh>
    <rPh sb="7" eb="8">
      <t>トウ</t>
    </rPh>
    <phoneticPr fontId="29"/>
  </si>
  <si>
    <t>２　地図</t>
    <rPh sb="2" eb="4">
      <t>チズ</t>
    </rPh>
    <phoneticPr fontId="29"/>
  </si>
  <si>
    <t>１　パソコン</t>
    <phoneticPr fontId="29"/>
  </si>
  <si>
    <t>２　周辺機器</t>
    <rPh sb="2" eb="4">
      <t>シュウヘン</t>
    </rPh>
    <rPh sb="4" eb="6">
      <t>キキ</t>
    </rPh>
    <phoneticPr fontId="29"/>
  </si>
  <si>
    <t>３　消耗品</t>
    <rPh sb="2" eb="5">
      <t>ショウモウヒン</t>
    </rPh>
    <phoneticPr fontId="29"/>
  </si>
  <si>
    <t>１　既製ソフトウェア</t>
    <rPh sb="2" eb="4">
      <t>キセイ</t>
    </rPh>
    <phoneticPr fontId="29"/>
  </si>
  <si>
    <t>１　複写機</t>
    <rPh sb="2" eb="5">
      <t>フクシャキ</t>
    </rPh>
    <phoneticPr fontId="29"/>
  </si>
  <si>
    <t>２　印刷機</t>
    <rPh sb="2" eb="5">
      <t>インサツキ</t>
    </rPh>
    <phoneticPr fontId="29"/>
  </si>
  <si>
    <t>１　リサイクルトナー</t>
    <phoneticPr fontId="29"/>
  </si>
  <si>
    <t>１　学校教材</t>
    <rPh sb="2" eb="4">
      <t>ガッコウ</t>
    </rPh>
    <rPh sb="4" eb="6">
      <t>キョウザイ</t>
    </rPh>
    <phoneticPr fontId="29"/>
  </si>
  <si>
    <t>２　保健室用品</t>
    <rPh sb="2" eb="5">
      <t>ホケンシツ</t>
    </rPh>
    <rPh sb="5" eb="7">
      <t>ヨウヒン</t>
    </rPh>
    <phoneticPr fontId="29"/>
  </si>
  <si>
    <t>３　学校等家具</t>
    <rPh sb="2" eb="4">
      <t>ガッコウ</t>
    </rPh>
    <rPh sb="4" eb="5">
      <t>トウ</t>
    </rPh>
    <rPh sb="5" eb="7">
      <t>カグ</t>
    </rPh>
    <phoneticPr fontId="29"/>
  </si>
  <si>
    <t>１　スポーツ用品・武道具</t>
    <rPh sb="6" eb="8">
      <t>ヨウヒン</t>
    </rPh>
    <rPh sb="9" eb="10">
      <t>タケシ</t>
    </rPh>
    <rPh sb="10" eb="12">
      <t>ドウグ</t>
    </rPh>
    <phoneticPr fontId="29"/>
  </si>
  <si>
    <t>２　スポーツ用機器</t>
    <rPh sb="6" eb="7">
      <t>ヨウ</t>
    </rPh>
    <rPh sb="7" eb="9">
      <t>キキ</t>
    </rPh>
    <phoneticPr fontId="29"/>
  </si>
  <si>
    <t>３　スポーツウェア・シューズ</t>
    <phoneticPr fontId="29"/>
  </si>
  <si>
    <t>１　理科実験教材</t>
    <rPh sb="2" eb="4">
      <t>リカ</t>
    </rPh>
    <rPh sb="4" eb="6">
      <t>ジッケン</t>
    </rPh>
    <rPh sb="6" eb="8">
      <t>キョウザイ</t>
    </rPh>
    <phoneticPr fontId="29"/>
  </si>
  <si>
    <t>１　保育教材</t>
    <rPh sb="2" eb="4">
      <t>ホイク</t>
    </rPh>
    <rPh sb="4" eb="6">
      <t>キョウザイ</t>
    </rPh>
    <phoneticPr fontId="29"/>
  </si>
  <si>
    <t>１　楽器・楽譜</t>
    <rPh sb="2" eb="4">
      <t>ガッキ</t>
    </rPh>
    <rPh sb="5" eb="7">
      <t>ガクフ</t>
    </rPh>
    <phoneticPr fontId="29"/>
  </si>
  <si>
    <t>２　ＣＤ、ＤＶＤ等</t>
    <rPh sb="8" eb="9">
      <t>トウ</t>
    </rPh>
    <phoneticPr fontId="29"/>
  </si>
  <si>
    <t>１　ガソリン・軽油</t>
    <rPh sb="7" eb="9">
      <t>ケイユ</t>
    </rPh>
    <phoneticPr fontId="29"/>
  </si>
  <si>
    <t>２　重油</t>
    <rPh sb="2" eb="4">
      <t>ジュウユ</t>
    </rPh>
    <phoneticPr fontId="29"/>
  </si>
  <si>
    <t>３　灯油</t>
    <rPh sb="2" eb="4">
      <t>トウユ</t>
    </rPh>
    <phoneticPr fontId="29"/>
  </si>
  <si>
    <t>４　混合油</t>
    <rPh sb="2" eb="4">
      <t>コンゴウ</t>
    </rPh>
    <rPh sb="4" eb="5">
      <t>ユ</t>
    </rPh>
    <phoneticPr fontId="29"/>
  </si>
  <si>
    <t>５　潤滑油</t>
    <rPh sb="2" eb="5">
      <t>ジュンカツユ</t>
    </rPh>
    <phoneticPr fontId="29"/>
  </si>
  <si>
    <t>６　その他</t>
    <rPh sb="4" eb="5">
      <t>タ</t>
    </rPh>
    <phoneticPr fontId="29"/>
  </si>
  <si>
    <t>１　プロパンガス・ＬＰガス</t>
    <phoneticPr fontId="29"/>
  </si>
  <si>
    <t>１　電力</t>
    <rPh sb="2" eb="4">
      <t>デンリョク</t>
    </rPh>
    <phoneticPr fontId="29"/>
  </si>
  <si>
    <t>１　消防自動車</t>
    <rPh sb="2" eb="4">
      <t>ショウボウ</t>
    </rPh>
    <rPh sb="4" eb="7">
      <t>ジドウシャ</t>
    </rPh>
    <phoneticPr fontId="29"/>
  </si>
  <si>
    <t>２　動力ポンプ</t>
    <rPh sb="2" eb="4">
      <t>ドウリョク</t>
    </rPh>
    <phoneticPr fontId="29"/>
  </si>
  <si>
    <t>１　ホース</t>
    <phoneticPr fontId="29"/>
  </si>
  <si>
    <t>２　消火器</t>
    <rPh sb="2" eb="5">
      <t>ショウカキ</t>
    </rPh>
    <phoneticPr fontId="29"/>
  </si>
  <si>
    <t>１　消防作業着</t>
    <rPh sb="2" eb="4">
      <t>ショウボウ</t>
    </rPh>
    <rPh sb="4" eb="7">
      <t>サギョウギ</t>
    </rPh>
    <phoneticPr fontId="29"/>
  </si>
  <si>
    <t>２　法被</t>
    <rPh sb="2" eb="4">
      <t>ハッピ</t>
    </rPh>
    <phoneticPr fontId="29"/>
  </si>
  <si>
    <t>１　防災用品</t>
    <rPh sb="2" eb="4">
      <t>ボウサイ</t>
    </rPh>
    <rPh sb="4" eb="6">
      <t>ヨウヒン</t>
    </rPh>
    <phoneticPr fontId="29"/>
  </si>
  <si>
    <t>２　防犯用品</t>
    <rPh sb="2" eb="5">
      <t>ボウハンヨウ</t>
    </rPh>
    <rPh sb="5" eb="6">
      <t>ヒン</t>
    </rPh>
    <phoneticPr fontId="29"/>
  </si>
  <si>
    <t>３　交通安全用品</t>
    <rPh sb="2" eb="4">
      <t>コウツウ</t>
    </rPh>
    <rPh sb="4" eb="6">
      <t>アンゼン</t>
    </rPh>
    <rPh sb="6" eb="8">
      <t>ヨウヒン</t>
    </rPh>
    <phoneticPr fontId="29"/>
  </si>
  <si>
    <t>１　厨房機器</t>
    <rPh sb="2" eb="4">
      <t>チュウボウ</t>
    </rPh>
    <rPh sb="4" eb="6">
      <t>キキ</t>
    </rPh>
    <phoneticPr fontId="29"/>
  </si>
  <si>
    <t>２　厨房用品</t>
    <rPh sb="2" eb="4">
      <t>チュウボウ</t>
    </rPh>
    <rPh sb="4" eb="6">
      <t>ヨウヒン</t>
    </rPh>
    <rPh sb="5" eb="6">
      <t>ヒン</t>
    </rPh>
    <phoneticPr fontId="29"/>
  </si>
  <si>
    <t>３　浴槽機器</t>
    <rPh sb="2" eb="4">
      <t>ヨクソウ</t>
    </rPh>
    <rPh sb="4" eb="6">
      <t>キキ</t>
    </rPh>
    <phoneticPr fontId="29"/>
  </si>
  <si>
    <t>４　ガス機器</t>
    <rPh sb="4" eb="6">
      <t>キキヨウヒン</t>
    </rPh>
    <phoneticPr fontId="29"/>
  </si>
  <si>
    <t>５　その他</t>
    <rPh sb="4" eb="5">
      <t>タヨウヒン</t>
    </rPh>
    <phoneticPr fontId="29"/>
  </si>
  <si>
    <t>１　カメラ</t>
    <phoneticPr fontId="29"/>
  </si>
  <si>
    <t>２　映写機</t>
    <rPh sb="2" eb="5">
      <t>エイシャキ</t>
    </rPh>
    <phoneticPr fontId="29"/>
  </si>
  <si>
    <t>３　消耗品</t>
    <rPh sb="2" eb="4">
      <t>ショウモウ</t>
    </rPh>
    <rPh sb="4" eb="5">
      <t>ヒン</t>
    </rPh>
    <phoneticPr fontId="29"/>
  </si>
  <si>
    <t>１　家庭用電気機器</t>
    <rPh sb="2" eb="5">
      <t>カテイヨウ</t>
    </rPh>
    <rPh sb="5" eb="7">
      <t>デンキ</t>
    </rPh>
    <rPh sb="7" eb="9">
      <t>キキ</t>
    </rPh>
    <phoneticPr fontId="29"/>
  </si>
  <si>
    <t>１　照明器具</t>
    <rPh sb="2" eb="4">
      <t>ショウメイ</t>
    </rPh>
    <rPh sb="4" eb="6">
      <t>キグ</t>
    </rPh>
    <phoneticPr fontId="29"/>
  </si>
  <si>
    <t>１　通信機器</t>
    <rPh sb="2" eb="4">
      <t>ツウシン</t>
    </rPh>
    <rPh sb="4" eb="6">
      <t>キキ</t>
    </rPh>
    <phoneticPr fontId="29"/>
  </si>
  <si>
    <t>１　音響機器</t>
    <rPh sb="2" eb="4">
      <t>オンキョウ</t>
    </rPh>
    <rPh sb="4" eb="6">
      <t>キキ</t>
    </rPh>
    <phoneticPr fontId="29"/>
  </si>
  <si>
    <t>１　エアコン</t>
    <phoneticPr fontId="29"/>
  </si>
  <si>
    <t>１　工作機器</t>
    <rPh sb="2" eb="4">
      <t>コウサク</t>
    </rPh>
    <rPh sb="4" eb="6">
      <t>キキ</t>
    </rPh>
    <phoneticPr fontId="29"/>
  </si>
  <si>
    <t>２　一般工具</t>
    <rPh sb="2" eb="4">
      <t>イッパン</t>
    </rPh>
    <rPh sb="4" eb="6">
      <t>コウグ</t>
    </rPh>
    <phoneticPr fontId="29"/>
  </si>
  <si>
    <t>３　建設・運搬用機器</t>
    <rPh sb="2" eb="4">
      <t>ケンセツ</t>
    </rPh>
    <rPh sb="5" eb="7">
      <t>ウンパン</t>
    </rPh>
    <rPh sb="7" eb="8">
      <t>ヨウ</t>
    </rPh>
    <rPh sb="8" eb="10">
      <t>キキ</t>
    </rPh>
    <phoneticPr fontId="29"/>
  </si>
  <si>
    <t>１　農林園芸用機器</t>
    <rPh sb="2" eb="4">
      <t>ノウリン</t>
    </rPh>
    <rPh sb="4" eb="7">
      <t>エンゲイヨウ</t>
    </rPh>
    <rPh sb="7" eb="9">
      <t>キキ</t>
    </rPh>
    <phoneticPr fontId="29"/>
  </si>
  <si>
    <t>２　鳥獣害対策用品</t>
    <rPh sb="2" eb="4">
      <t>チョウジュウ</t>
    </rPh>
    <rPh sb="4" eb="5">
      <t>ガイ</t>
    </rPh>
    <rPh sb="5" eb="8">
      <t>タイサクヨウ</t>
    </rPh>
    <rPh sb="8" eb="9">
      <t>ヒン</t>
    </rPh>
    <phoneticPr fontId="29"/>
  </si>
  <si>
    <t>１　水道メーター</t>
    <rPh sb="2" eb="4">
      <t>スイドウ</t>
    </rPh>
    <phoneticPr fontId="29"/>
  </si>
  <si>
    <t>２　水道用機器</t>
    <rPh sb="2" eb="5">
      <t>スイドウヨウ</t>
    </rPh>
    <rPh sb="5" eb="7">
      <t>キキ</t>
    </rPh>
    <phoneticPr fontId="29"/>
  </si>
  <si>
    <t>１　理化学機器・用品</t>
    <rPh sb="2" eb="5">
      <t>リカガク</t>
    </rPh>
    <rPh sb="5" eb="7">
      <t>キキ</t>
    </rPh>
    <rPh sb="8" eb="10">
      <t>ヨウヒン</t>
    </rPh>
    <phoneticPr fontId="29"/>
  </si>
  <si>
    <t>２　選挙機器・用品</t>
    <rPh sb="2" eb="4">
      <t>センキョ</t>
    </rPh>
    <rPh sb="4" eb="6">
      <t>キキ</t>
    </rPh>
    <rPh sb="7" eb="9">
      <t>ヨウヒン</t>
    </rPh>
    <phoneticPr fontId="29"/>
  </si>
  <si>
    <t>３　舞台機器・用品</t>
    <rPh sb="2" eb="4">
      <t>ブタイ</t>
    </rPh>
    <rPh sb="4" eb="6">
      <t>キキ</t>
    </rPh>
    <rPh sb="7" eb="9">
      <t>ヨウヒン</t>
    </rPh>
    <phoneticPr fontId="29"/>
  </si>
  <si>
    <t>４　ろ布</t>
    <rPh sb="3" eb="4">
      <t>フ</t>
    </rPh>
    <phoneticPr fontId="29"/>
  </si>
  <si>
    <t>１　カタログギフト</t>
    <phoneticPr fontId="29"/>
  </si>
  <si>
    <t>２　バッジ、トロフィー、盾等</t>
    <rPh sb="12" eb="13">
      <t>タテ</t>
    </rPh>
    <rPh sb="13" eb="14">
      <t>トウヨウヒン</t>
    </rPh>
    <phoneticPr fontId="29"/>
  </si>
  <si>
    <t>３　ノベルティ</t>
    <phoneticPr fontId="29"/>
  </si>
  <si>
    <t>１　荒物・金物</t>
    <rPh sb="2" eb="4">
      <t>アラモノ</t>
    </rPh>
    <rPh sb="5" eb="7">
      <t>カナモノ</t>
    </rPh>
    <phoneticPr fontId="29"/>
  </si>
  <si>
    <t>２　食器類</t>
    <rPh sb="2" eb="4">
      <t>ショッキ</t>
    </rPh>
    <rPh sb="4" eb="5">
      <t>ルイ</t>
    </rPh>
    <phoneticPr fontId="29"/>
  </si>
  <si>
    <t>３　塗料</t>
    <rPh sb="2" eb="4">
      <t>トリョウ</t>
    </rPh>
    <phoneticPr fontId="29"/>
  </si>
  <si>
    <t>４　手芸用品・小間物</t>
    <rPh sb="2" eb="4">
      <t>シュゲイ</t>
    </rPh>
    <rPh sb="4" eb="6">
      <t>ヨウヒン</t>
    </rPh>
    <rPh sb="7" eb="10">
      <t>コマモノ</t>
    </rPh>
    <phoneticPr fontId="29"/>
  </si>
  <si>
    <t>５　プラスチック製品</t>
    <rPh sb="8" eb="10">
      <t>セイヒン</t>
    </rPh>
    <phoneticPr fontId="29"/>
  </si>
  <si>
    <t>６　ビニール製品</t>
    <rPh sb="6" eb="8">
      <t>セイヒン</t>
    </rPh>
    <phoneticPr fontId="29"/>
  </si>
  <si>
    <t>７　ゴム製品</t>
    <rPh sb="4" eb="6">
      <t>セイヒン</t>
    </rPh>
    <phoneticPr fontId="29"/>
  </si>
  <si>
    <t>８　その他</t>
    <rPh sb="4" eb="5">
      <t>タ</t>
    </rPh>
    <phoneticPr fontId="29"/>
  </si>
  <si>
    <t>１　清掃用品・環境衛生用品</t>
    <rPh sb="2" eb="4">
      <t>セイソウ</t>
    </rPh>
    <rPh sb="4" eb="6">
      <t>ヨウヒン</t>
    </rPh>
    <rPh sb="7" eb="9">
      <t>カンキョウ</t>
    </rPh>
    <rPh sb="9" eb="11">
      <t>エイセイ</t>
    </rPh>
    <rPh sb="11" eb="13">
      <t>ヨウヒン</t>
    </rPh>
    <phoneticPr fontId="29"/>
  </si>
  <si>
    <t>１　ゴミ袋作成</t>
    <rPh sb="4" eb="5">
      <t>ブクロ</t>
    </rPh>
    <rPh sb="5" eb="7">
      <t>サクセイ</t>
    </rPh>
    <phoneticPr fontId="29"/>
  </si>
  <si>
    <t>１　衛生材料</t>
    <rPh sb="2" eb="4">
      <t>エイセイ</t>
    </rPh>
    <rPh sb="4" eb="6">
      <t>ザイリョウ</t>
    </rPh>
    <phoneticPr fontId="29"/>
  </si>
  <si>
    <t>２　テント・シート</t>
    <phoneticPr fontId="29"/>
  </si>
  <si>
    <t>(10)原材料</t>
  </si>
  <si>
    <t>１　食料品</t>
    <rPh sb="2" eb="5">
      <t>ショクリョウヒン</t>
    </rPh>
    <phoneticPr fontId="29"/>
  </si>
  <si>
    <t>１　看板</t>
    <rPh sb="2" eb="4">
      <t>カンバン</t>
    </rPh>
    <phoneticPr fontId="29"/>
  </si>
  <si>
    <t>２　ナンバープレート</t>
    <phoneticPr fontId="29"/>
  </si>
  <si>
    <t>３　選挙用掲示板</t>
    <rPh sb="2" eb="5">
      <t>センキョヨウ</t>
    </rPh>
    <rPh sb="5" eb="8">
      <t>ケイジバン</t>
    </rPh>
    <phoneticPr fontId="29"/>
  </si>
  <si>
    <t>１　道路標識、カーブミラー等</t>
    <rPh sb="2" eb="4">
      <t>ドウロ</t>
    </rPh>
    <rPh sb="4" eb="6">
      <t>ヒョウシキ</t>
    </rPh>
    <rPh sb="13" eb="14">
      <t>トウ</t>
    </rPh>
    <phoneticPr fontId="29"/>
  </si>
  <si>
    <t>１　土砂、砂利、砕石</t>
    <rPh sb="2" eb="4">
      <t>ドシャ</t>
    </rPh>
    <rPh sb="5" eb="7">
      <t>ジャリ</t>
    </rPh>
    <rPh sb="8" eb="10">
      <t>サイセキ</t>
    </rPh>
    <phoneticPr fontId="29"/>
  </si>
  <si>
    <t>２　石材</t>
    <rPh sb="2" eb="4">
      <t>セキザイ</t>
    </rPh>
    <phoneticPr fontId="29"/>
  </si>
  <si>
    <t>３　セメント、生コンクリート</t>
    <rPh sb="7" eb="8">
      <t>ナマ</t>
    </rPh>
    <phoneticPr fontId="29"/>
  </si>
  <si>
    <t>４　コンクリート製品</t>
    <rPh sb="8" eb="10">
      <t>セイヒン</t>
    </rPh>
    <phoneticPr fontId="29"/>
  </si>
  <si>
    <t>５　アスファルト</t>
    <phoneticPr fontId="29"/>
  </si>
  <si>
    <t>６　鋼材</t>
    <rPh sb="2" eb="4">
      <t>コウザイ</t>
    </rPh>
    <phoneticPr fontId="29"/>
  </si>
  <si>
    <t>７　木材、竹、合板等</t>
    <rPh sb="2" eb="4">
      <t>モクザイ</t>
    </rPh>
    <rPh sb="5" eb="6">
      <t>タケ</t>
    </rPh>
    <rPh sb="7" eb="9">
      <t>ゴウバン</t>
    </rPh>
    <rPh sb="9" eb="10">
      <t>トウ</t>
    </rPh>
    <phoneticPr fontId="29"/>
  </si>
  <si>
    <t>８　地籍測量用品</t>
    <rPh sb="2" eb="4">
      <t>チセキ</t>
    </rPh>
    <rPh sb="4" eb="7">
      <t>ソクリョウヨウ</t>
    </rPh>
    <rPh sb="7" eb="8">
      <t>ヒン</t>
    </rPh>
    <phoneticPr fontId="29"/>
  </si>
  <si>
    <t>９　その他</t>
    <rPh sb="4" eb="5">
      <t>タ</t>
    </rPh>
    <phoneticPr fontId="29"/>
  </si>
  <si>
    <t>１　普通自動車（乗用、貨物）</t>
    <rPh sb="2" eb="4">
      <t>フツウ</t>
    </rPh>
    <rPh sb="4" eb="7">
      <t>ジドウシャ</t>
    </rPh>
    <rPh sb="8" eb="10">
      <t>ジョウヨウ</t>
    </rPh>
    <rPh sb="11" eb="13">
      <t>カモツ</t>
    </rPh>
    <phoneticPr fontId="29"/>
  </si>
  <si>
    <t>２　小型自動車（乗用、貨物）</t>
    <rPh sb="2" eb="4">
      <t>コガタ</t>
    </rPh>
    <rPh sb="4" eb="7">
      <t>ジドウシャ</t>
    </rPh>
    <rPh sb="8" eb="10">
      <t>ジョウヨウ</t>
    </rPh>
    <rPh sb="11" eb="13">
      <t>カモツ</t>
    </rPh>
    <phoneticPr fontId="29"/>
  </si>
  <si>
    <t>３　軽自動車（乗用、貨物）</t>
    <rPh sb="2" eb="6">
      <t>ケイジドウシャ</t>
    </rPh>
    <rPh sb="7" eb="9">
      <t>ジョウヨウ</t>
    </rPh>
    <rPh sb="10" eb="12">
      <t>カモツ</t>
    </rPh>
    <phoneticPr fontId="29"/>
  </si>
  <si>
    <t>４　バス・トラック</t>
    <phoneticPr fontId="29"/>
  </si>
  <si>
    <t>５　自動二輪車</t>
    <rPh sb="2" eb="4">
      <t>ジドウ</t>
    </rPh>
    <rPh sb="4" eb="7">
      <t>ニリンシャ</t>
    </rPh>
    <phoneticPr fontId="29"/>
  </si>
  <si>
    <t>６　自転車</t>
    <rPh sb="2" eb="5">
      <t>ジテンシャ</t>
    </rPh>
    <phoneticPr fontId="29"/>
  </si>
  <si>
    <t>７　特殊車両</t>
    <rPh sb="2" eb="4">
      <t>トクシュ</t>
    </rPh>
    <rPh sb="4" eb="6">
      <t>シャリョウ</t>
    </rPh>
    <phoneticPr fontId="29"/>
  </si>
  <si>
    <t>１　自動車（乗用、貨物）車検・修理等</t>
    <rPh sb="2" eb="5">
      <t>ジドウシャ</t>
    </rPh>
    <rPh sb="6" eb="8">
      <t>ジョウヨウ</t>
    </rPh>
    <rPh sb="9" eb="11">
      <t>カモツ</t>
    </rPh>
    <rPh sb="12" eb="14">
      <t>シャケン</t>
    </rPh>
    <rPh sb="15" eb="17">
      <t>シュウリ</t>
    </rPh>
    <rPh sb="17" eb="18">
      <t>トウ</t>
    </rPh>
    <phoneticPr fontId="29"/>
  </si>
  <si>
    <t>２　バス・トラック車検・修理</t>
    <rPh sb="9" eb="11">
      <t>シャケン</t>
    </rPh>
    <rPh sb="12" eb="14">
      <t>シュウリ</t>
    </rPh>
    <phoneticPr fontId="29"/>
  </si>
  <si>
    <t>１　タイヤ</t>
    <phoneticPr fontId="29"/>
  </si>
  <si>
    <t>２　バッテリー</t>
    <phoneticPr fontId="29"/>
  </si>
  <si>
    <t>３　電装品</t>
    <rPh sb="2" eb="5">
      <t>デンソウヒン</t>
    </rPh>
    <phoneticPr fontId="29"/>
  </si>
  <si>
    <t>(13)家具類</t>
    <rPh sb="6" eb="7">
      <t>ルイ</t>
    </rPh>
    <phoneticPr fontId="28"/>
  </si>
  <si>
    <t>１　事務用家具</t>
    <rPh sb="2" eb="5">
      <t>ジムヨウ</t>
    </rPh>
    <rPh sb="5" eb="7">
      <t>カグ</t>
    </rPh>
    <phoneticPr fontId="29"/>
  </si>
  <si>
    <t>１　じゅうたん、カーペット等</t>
    <rPh sb="13" eb="14">
      <t>トウ</t>
    </rPh>
    <phoneticPr fontId="29"/>
  </si>
  <si>
    <t>２　カーテン、ブラインド、暗幕等</t>
    <rPh sb="13" eb="15">
      <t>アンマク</t>
    </rPh>
    <rPh sb="15" eb="16">
      <t>トウ</t>
    </rPh>
    <phoneticPr fontId="29"/>
  </si>
  <si>
    <t>１　折りたたみ机</t>
    <rPh sb="2" eb="3">
      <t>オ</t>
    </rPh>
    <rPh sb="7" eb="8">
      <t>ツクエ</t>
    </rPh>
    <phoneticPr fontId="29"/>
  </si>
  <si>
    <t>２　折りたたみイス</t>
    <rPh sb="2" eb="3">
      <t>オ</t>
    </rPh>
    <phoneticPr fontId="29"/>
  </si>
  <si>
    <t>１　事務用机</t>
    <rPh sb="2" eb="5">
      <t>ジムヨウ</t>
    </rPh>
    <rPh sb="5" eb="6">
      <t>ツクエ</t>
    </rPh>
    <phoneticPr fontId="29"/>
  </si>
  <si>
    <t>２　キャビネット</t>
    <phoneticPr fontId="29"/>
  </si>
  <si>
    <t>(14)薬品・医療機器</t>
    <rPh sb="7" eb="9">
      <t>イリョウ</t>
    </rPh>
    <rPh sb="9" eb="11">
      <t>キキ</t>
    </rPh>
    <phoneticPr fontId="28"/>
  </si>
  <si>
    <t>１　医薬用医薬品</t>
    <rPh sb="2" eb="5">
      <t>イヤクヨウ</t>
    </rPh>
    <rPh sb="5" eb="8">
      <t>イヤクヒン</t>
    </rPh>
    <rPh sb="6" eb="8">
      <t>ヤクヒン</t>
    </rPh>
    <phoneticPr fontId="29"/>
  </si>
  <si>
    <t>２　一般用医薬品</t>
    <rPh sb="2" eb="5">
      <t>イッパンヨウ</t>
    </rPh>
    <rPh sb="5" eb="8">
      <t>イヤクヒン</t>
    </rPh>
    <phoneticPr fontId="29"/>
  </si>
  <si>
    <t>３　プール用薬品</t>
    <rPh sb="5" eb="6">
      <t>ヨウ</t>
    </rPh>
    <rPh sb="6" eb="8">
      <t>ヤクヒン</t>
    </rPh>
    <phoneticPr fontId="29"/>
  </si>
  <si>
    <t>１　工業薬品</t>
    <rPh sb="2" eb="4">
      <t>コウギョウ</t>
    </rPh>
    <rPh sb="4" eb="6">
      <t>ヤクヒン</t>
    </rPh>
    <phoneticPr fontId="29"/>
  </si>
  <si>
    <t>２　化学薬品、試薬等</t>
    <rPh sb="2" eb="4">
      <t>カガク</t>
    </rPh>
    <rPh sb="4" eb="6">
      <t>ヤクヒン</t>
    </rPh>
    <rPh sb="7" eb="9">
      <t>シヤク</t>
    </rPh>
    <rPh sb="9" eb="10">
      <t>トウ</t>
    </rPh>
    <phoneticPr fontId="29"/>
  </si>
  <si>
    <t>１　生体検査機器</t>
    <rPh sb="2" eb="4">
      <t>セイタイ</t>
    </rPh>
    <rPh sb="4" eb="6">
      <t>ケンサ</t>
    </rPh>
    <rPh sb="6" eb="8">
      <t>キキ</t>
    </rPh>
    <phoneticPr fontId="29"/>
  </si>
  <si>
    <t>２　検体検査機器</t>
    <rPh sb="2" eb="4">
      <t>ケンタイ</t>
    </rPh>
    <rPh sb="4" eb="6">
      <t>ケンサ</t>
    </rPh>
    <rPh sb="6" eb="8">
      <t>キキ</t>
    </rPh>
    <phoneticPr fontId="29"/>
  </si>
  <si>
    <t>３　治療用・手術用機器</t>
    <rPh sb="2" eb="5">
      <t>チリョウヨウ</t>
    </rPh>
    <rPh sb="6" eb="9">
      <t>シュジュツヨウ</t>
    </rPh>
    <rPh sb="9" eb="11">
      <t>キキ</t>
    </rPh>
    <phoneticPr fontId="29"/>
  </si>
  <si>
    <t>４　放射線関連機器</t>
    <rPh sb="2" eb="5">
      <t>ホウシャセン</t>
    </rPh>
    <rPh sb="5" eb="7">
      <t>カンレン</t>
    </rPh>
    <rPh sb="7" eb="9">
      <t>キキ</t>
    </rPh>
    <phoneticPr fontId="29"/>
  </si>
  <si>
    <t>５　ＡＥＤ</t>
    <phoneticPr fontId="29"/>
  </si>
  <si>
    <t>６　歯科用機器</t>
    <rPh sb="2" eb="4">
      <t>シカ</t>
    </rPh>
    <rPh sb="4" eb="5">
      <t>ヨウ</t>
    </rPh>
    <rPh sb="5" eb="7">
      <t>キキ</t>
    </rPh>
    <phoneticPr fontId="29"/>
  </si>
  <si>
    <t>７　調剤機器</t>
    <rPh sb="2" eb="4">
      <t>チョウザイ</t>
    </rPh>
    <rPh sb="4" eb="6">
      <t>キキ</t>
    </rPh>
    <phoneticPr fontId="29"/>
  </si>
  <si>
    <t>１　農薬</t>
    <rPh sb="2" eb="4">
      <t>ノウヤク</t>
    </rPh>
    <phoneticPr fontId="29"/>
  </si>
  <si>
    <t>２　防疫用薬剤</t>
    <rPh sb="2" eb="4">
      <t>ボウエキ</t>
    </rPh>
    <rPh sb="4" eb="5">
      <t>ヨウ</t>
    </rPh>
    <rPh sb="5" eb="7">
      <t>ヤクザイ</t>
    </rPh>
    <phoneticPr fontId="29"/>
  </si>
  <si>
    <t>３　肥料</t>
    <rPh sb="2" eb="4">
      <t>ヒリョウ</t>
    </rPh>
    <phoneticPr fontId="29"/>
  </si>
  <si>
    <t>４　種苗・苗木</t>
    <rPh sb="2" eb="4">
      <t>シュビョウ</t>
    </rPh>
    <rPh sb="5" eb="7">
      <t>ナエギ</t>
    </rPh>
    <phoneticPr fontId="29"/>
  </si>
  <si>
    <t>５　生花・観葉植物</t>
    <rPh sb="2" eb="4">
      <t>セイカ</t>
    </rPh>
    <rPh sb="5" eb="9">
      <t>カンヨウショクブツ</t>
    </rPh>
    <phoneticPr fontId="29"/>
  </si>
  <si>
    <t>１　介護・福祉用品</t>
    <rPh sb="2" eb="4">
      <t>カイゴ</t>
    </rPh>
    <rPh sb="5" eb="7">
      <t>フクシ</t>
    </rPh>
    <rPh sb="7" eb="9">
      <t>ヨウヒン</t>
    </rPh>
    <phoneticPr fontId="29"/>
  </si>
  <si>
    <t>⑥その他（　　　　　　）</t>
    <phoneticPr fontId="1"/>
  </si>
  <si>
    <t>⑥その他（　　　　　　）</t>
    <phoneticPr fontId="29"/>
  </si>
  <si>
    <t>①衣料・帽子</t>
    <phoneticPr fontId="1"/>
  </si>
  <si>
    <t>①衣料・帽子</t>
    <phoneticPr fontId="27"/>
  </si>
  <si>
    <t>②旗・染物</t>
    <phoneticPr fontId="1"/>
  </si>
  <si>
    <t>(10)機器保守</t>
  </si>
  <si>
    <t>③特別管理産業廃棄物収集、
運搬、処分</t>
  </si>
  <si>
    <t>(15)運送業務</t>
  </si>
  <si>
    <t>(16)給食業務</t>
  </si>
  <si>
    <t>(17)クリーニング</t>
  </si>
  <si>
    <t>①情報システム全般の設計、開発、維持管理</t>
  </si>
  <si>
    <t>(19)リース・レンタル</t>
  </si>
  <si>
    <t>①ＯＡ機器類</t>
  </si>
  <si>
    <t>②複写機・印刷機</t>
  </si>
  <si>
    <t>③自動車（リース）</t>
  </si>
  <si>
    <t>④自動車（レンタル）</t>
  </si>
  <si>
    <t xml:space="preserve">(20)研修業務 </t>
  </si>
  <si>
    <t>①研修業務</t>
  </si>
  <si>
    <t>(1)庁舎管理</t>
  </si>
  <si>
    <t>(4)建物設備管理</t>
  </si>
  <si>
    <t>(5)警備</t>
  </si>
  <si>
    <t>(6)検査業務</t>
  </si>
  <si>
    <t>(7)調査業務</t>
  </si>
  <si>
    <t>(8)文化財調査</t>
  </si>
  <si>
    <r>
      <t>(8)</t>
    </r>
    <r>
      <rPr>
        <sz val="10.5"/>
        <color indexed="9"/>
        <rFont val="ＭＳ 明朝"/>
        <family val="1"/>
        <charset val="128"/>
      </rPr>
      <t>文化財調査</t>
    </r>
  </si>
  <si>
    <t>(9)福祉業務</t>
  </si>
  <si>
    <t>１　電話交換</t>
    <rPh sb="2" eb="4">
      <t>デンワ</t>
    </rPh>
    <rPh sb="4" eb="6">
      <t>コウカン</t>
    </rPh>
    <phoneticPr fontId="5"/>
  </si>
  <si>
    <t>２　電話交換、受付案内等（労働者派遣）</t>
    <rPh sb="2" eb="4">
      <t>デンワ</t>
    </rPh>
    <rPh sb="4" eb="6">
      <t>コウカン</t>
    </rPh>
    <rPh sb="7" eb="9">
      <t>ウケツケ</t>
    </rPh>
    <rPh sb="9" eb="11">
      <t>アンナイ</t>
    </rPh>
    <rPh sb="11" eb="12">
      <t>トウ</t>
    </rPh>
    <rPh sb="13" eb="16">
      <t>ロウドウシャ</t>
    </rPh>
    <rPh sb="16" eb="18">
      <t>ハケン</t>
    </rPh>
    <phoneticPr fontId="5"/>
  </si>
  <si>
    <t>３　その他</t>
    <rPh sb="4" eb="5">
      <t>タ</t>
    </rPh>
    <phoneticPr fontId="5"/>
  </si>
  <si>
    <t>②窓口業務</t>
    <rPh sb="1" eb="3">
      <t>マドグチ</t>
    </rPh>
    <rPh sb="3" eb="5">
      <t>ギョウム</t>
    </rPh>
    <phoneticPr fontId="21"/>
  </si>
  <si>
    <t>１　窓口業務、受付案内等</t>
    <rPh sb="2" eb="4">
      <t>マドグチ</t>
    </rPh>
    <rPh sb="4" eb="6">
      <t>ギョウム</t>
    </rPh>
    <rPh sb="7" eb="9">
      <t>ウケツケ</t>
    </rPh>
    <rPh sb="9" eb="11">
      <t>アンナイ</t>
    </rPh>
    <phoneticPr fontId="5"/>
  </si>
  <si>
    <t>３　その他</t>
  </si>
  <si>
    <t>③庁舎清掃</t>
    <rPh sb="1" eb="3">
      <t>チョウシャ</t>
    </rPh>
    <rPh sb="3" eb="5">
      <t>セイソウ</t>
    </rPh>
    <phoneticPr fontId="21"/>
  </si>
  <si>
    <t>１　建物清掃</t>
    <rPh sb="2" eb="4">
      <t>タテモノ</t>
    </rPh>
    <rPh sb="4" eb="6">
      <t>セイソウ</t>
    </rPh>
    <phoneticPr fontId="5"/>
  </si>
  <si>
    <t>２　建物清掃（労働者派遣）</t>
    <rPh sb="2" eb="4">
      <t>タテモノ</t>
    </rPh>
    <rPh sb="4" eb="6">
      <t>セイソウ</t>
    </rPh>
    <rPh sb="7" eb="12">
      <t>ロウドウシャハケン</t>
    </rPh>
    <phoneticPr fontId="5"/>
  </si>
  <si>
    <t>１　建物衛生管理</t>
    <rPh sb="2" eb="4">
      <t>タテモノ</t>
    </rPh>
    <rPh sb="4" eb="6">
      <t>エイセイ</t>
    </rPh>
    <rPh sb="6" eb="8">
      <t>カンリ</t>
    </rPh>
    <phoneticPr fontId="5"/>
  </si>
  <si>
    <t>２　消毒</t>
    <rPh sb="2" eb="4">
      <t>ショウドク</t>
    </rPh>
    <phoneticPr fontId="5"/>
  </si>
  <si>
    <t>３　白アリ駆除</t>
    <rPh sb="2" eb="3">
      <t>シロ</t>
    </rPh>
    <rPh sb="5" eb="7">
      <t>クジョ</t>
    </rPh>
    <phoneticPr fontId="5"/>
  </si>
  <si>
    <t>４　鼠・害虫駆除</t>
    <rPh sb="2" eb="3">
      <t>ネズミ</t>
    </rPh>
    <rPh sb="4" eb="6">
      <t>ガイチュウ</t>
    </rPh>
    <rPh sb="6" eb="8">
      <t>クジョ</t>
    </rPh>
    <phoneticPr fontId="5"/>
  </si>
  <si>
    <t>５　その他</t>
  </si>
  <si>
    <t>１　上下水道施設</t>
    <rPh sb="2" eb="4">
      <t>ジョウゲ</t>
    </rPh>
    <rPh sb="4" eb="6">
      <t>スイドウ</t>
    </rPh>
    <rPh sb="6" eb="8">
      <t>シセツ</t>
    </rPh>
    <phoneticPr fontId="5"/>
  </si>
  <si>
    <t>２　スポーツ施設</t>
    <rPh sb="6" eb="8">
      <t>シセツ</t>
    </rPh>
    <phoneticPr fontId="5"/>
  </si>
  <si>
    <t>３　駐車場</t>
    <rPh sb="2" eb="5">
      <t>チュウシャジョウ</t>
    </rPh>
    <phoneticPr fontId="5"/>
  </si>
  <si>
    <t>４　その他</t>
    <rPh sb="4" eb="5">
      <t>タ</t>
    </rPh>
    <phoneticPr fontId="5"/>
  </si>
  <si>
    <r>
      <t>(2)</t>
    </r>
    <r>
      <rPr>
        <sz val="11"/>
        <rFont val="ＭＳ ゴシック"/>
        <family val="3"/>
        <charset val="128"/>
      </rPr>
      <t>浄化槽管理</t>
    </r>
    <rPh sb="3" eb="6">
      <t>ジョウカソウ</t>
    </rPh>
    <rPh sb="6" eb="8">
      <t>カンリ</t>
    </rPh>
    <phoneticPr fontId="21"/>
  </si>
  <si>
    <t>①浄化槽点検清掃</t>
    <rPh sb="1" eb="4">
      <t>ジョウカソウ</t>
    </rPh>
    <rPh sb="4" eb="6">
      <t>テンケン</t>
    </rPh>
    <rPh sb="6" eb="8">
      <t>セイソウ</t>
    </rPh>
    <phoneticPr fontId="21"/>
  </si>
  <si>
    <t>１　浄化槽保守点検</t>
    <rPh sb="2" eb="5">
      <t>ジョウカソウ</t>
    </rPh>
    <rPh sb="5" eb="7">
      <t>ホシュ</t>
    </rPh>
    <rPh sb="7" eb="9">
      <t>テンケン</t>
    </rPh>
    <phoneticPr fontId="5"/>
  </si>
  <si>
    <t>２　浄化槽清掃</t>
    <rPh sb="2" eb="5">
      <t>ジョウカソウ</t>
    </rPh>
    <rPh sb="5" eb="7">
      <t>セイソウ</t>
    </rPh>
    <phoneticPr fontId="5"/>
  </si>
  <si>
    <t>(3)樹木保護管理</t>
  </si>
  <si>
    <t>１　公園等清掃</t>
    <rPh sb="2" eb="4">
      <t>コウエン</t>
    </rPh>
    <rPh sb="4" eb="5">
      <t>トウ</t>
    </rPh>
    <rPh sb="5" eb="7">
      <t>セイソウ</t>
    </rPh>
    <phoneticPr fontId="5"/>
  </si>
  <si>
    <t>２　樹木管理</t>
    <rPh sb="2" eb="4">
      <t>ジュモク</t>
    </rPh>
    <rPh sb="4" eb="6">
      <t>カンリ</t>
    </rPh>
    <phoneticPr fontId="5"/>
  </si>
  <si>
    <t>３　森林整備</t>
    <rPh sb="2" eb="4">
      <t>シンリン</t>
    </rPh>
    <rPh sb="4" eb="6">
      <t>セイビ</t>
    </rPh>
    <phoneticPr fontId="5"/>
  </si>
  <si>
    <t>４　道路・河川等維持管理</t>
    <rPh sb="2" eb="4">
      <t>ドウロ</t>
    </rPh>
    <rPh sb="5" eb="7">
      <t>カセン</t>
    </rPh>
    <rPh sb="7" eb="8">
      <t>トウ</t>
    </rPh>
    <rPh sb="8" eb="10">
      <t>イジ</t>
    </rPh>
    <rPh sb="10" eb="12">
      <t>カンリ</t>
    </rPh>
    <phoneticPr fontId="5"/>
  </si>
  <si>
    <t>①設備機器運転管理</t>
  </si>
  <si>
    <t>１　冷暖房装置等運転監視</t>
    <rPh sb="2" eb="5">
      <t>レイダンボウ</t>
    </rPh>
    <rPh sb="5" eb="7">
      <t>ソウチ</t>
    </rPh>
    <rPh sb="7" eb="8">
      <t>トウ</t>
    </rPh>
    <rPh sb="8" eb="10">
      <t>ウンテン</t>
    </rPh>
    <rPh sb="10" eb="12">
      <t>カンシ</t>
    </rPh>
    <phoneticPr fontId="5"/>
  </si>
  <si>
    <t>２　環境・下水道施設機械器具保守点検</t>
    <rPh sb="2" eb="4">
      <t>カンキョウ</t>
    </rPh>
    <rPh sb="5" eb="8">
      <t>ゲスイドウ</t>
    </rPh>
    <rPh sb="8" eb="10">
      <t>シセツ</t>
    </rPh>
    <rPh sb="10" eb="12">
      <t>キカイ</t>
    </rPh>
    <rPh sb="12" eb="14">
      <t>キグ</t>
    </rPh>
    <rPh sb="14" eb="16">
      <t>ホシュ</t>
    </rPh>
    <rPh sb="16" eb="18">
      <t>テンケン</t>
    </rPh>
    <phoneticPr fontId="5"/>
  </si>
  <si>
    <t>３　地下タンク保守点検</t>
    <rPh sb="2" eb="4">
      <t>チカ</t>
    </rPh>
    <rPh sb="7" eb="9">
      <t>ホシュ</t>
    </rPh>
    <rPh sb="9" eb="11">
      <t>テンケン</t>
    </rPh>
    <phoneticPr fontId="5"/>
  </si>
  <si>
    <t>４　給排水設備保守点検</t>
    <rPh sb="2" eb="3">
      <t>キュウ</t>
    </rPh>
    <rPh sb="3" eb="5">
      <t>ハイスイ</t>
    </rPh>
    <rPh sb="5" eb="7">
      <t>セツビ</t>
    </rPh>
    <rPh sb="7" eb="9">
      <t>ホシュ</t>
    </rPh>
    <rPh sb="9" eb="11">
      <t>テンケン</t>
    </rPh>
    <phoneticPr fontId="5"/>
  </si>
  <si>
    <t>５　遊具保守点検</t>
    <rPh sb="2" eb="4">
      <t>ユウグ</t>
    </rPh>
    <rPh sb="4" eb="6">
      <t>ホシュ</t>
    </rPh>
    <rPh sb="6" eb="8">
      <t>テンケン</t>
    </rPh>
    <phoneticPr fontId="5"/>
  </si>
  <si>
    <t>６　その他</t>
    <rPh sb="4" eb="5">
      <t>タ</t>
    </rPh>
    <phoneticPr fontId="5"/>
  </si>
  <si>
    <t>１　エレベーター保守点検</t>
    <rPh sb="8" eb="10">
      <t>ホシュ</t>
    </rPh>
    <rPh sb="10" eb="12">
      <t>テンケン</t>
    </rPh>
    <phoneticPr fontId="5"/>
  </si>
  <si>
    <t>２　その他</t>
    <rPh sb="4" eb="5">
      <t>タ</t>
    </rPh>
    <phoneticPr fontId="5"/>
  </si>
  <si>
    <t>１　消防用設備保守点検</t>
    <rPh sb="2" eb="5">
      <t>ショウボウヨウ</t>
    </rPh>
    <rPh sb="5" eb="7">
      <t>セツビ</t>
    </rPh>
    <rPh sb="7" eb="9">
      <t>ホシュ</t>
    </rPh>
    <rPh sb="9" eb="11">
      <t>テンケン</t>
    </rPh>
    <phoneticPr fontId="5"/>
  </si>
  <si>
    <t>１　自動ドア保守点検</t>
    <rPh sb="2" eb="4">
      <t>ジドウ</t>
    </rPh>
    <rPh sb="6" eb="8">
      <t>ホシュ</t>
    </rPh>
    <rPh sb="8" eb="10">
      <t>テンケン</t>
    </rPh>
    <phoneticPr fontId="5"/>
  </si>
  <si>
    <t>１　自家用電気工作物保守点検</t>
    <rPh sb="2" eb="5">
      <t>ジカヨウ</t>
    </rPh>
    <rPh sb="5" eb="7">
      <t>デンキ</t>
    </rPh>
    <rPh sb="7" eb="10">
      <t>コウサクブツ</t>
    </rPh>
    <rPh sb="10" eb="12">
      <t>ホシュ</t>
    </rPh>
    <rPh sb="12" eb="14">
      <t>テンケン</t>
    </rPh>
    <phoneticPr fontId="5"/>
  </si>
  <si>
    <t>２　電気設備保守点検</t>
    <rPh sb="2" eb="4">
      <t>デンキ</t>
    </rPh>
    <rPh sb="4" eb="6">
      <t>セツビ</t>
    </rPh>
    <rPh sb="6" eb="8">
      <t>ホシュ</t>
    </rPh>
    <rPh sb="8" eb="10">
      <t>テンケン</t>
    </rPh>
    <phoneticPr fontId="5"/>
  </si>
  <si>
    <t>１　空調設備保守点検</t>
    <rPh sb="2" eb="4">
      <t>クウチョウ</t>
    </rPh>
    <rPh sb="4" eb="6">
      <t>セツビ</t>
    </rPh>
    <rPh sb="6" eb="8">
      <t>ホシュ</t>
    </rPh>
    <rPh sb="8" eb="10">
      <t>テンケン</t>
    </rPh>
    <phoneticPr fontId="5"/>
  </si>
  <si>
    <t>１　ボイラー保守点検</t>
    <rPh sb="6" eb="8">
      <t>ホシュ</t>
    </rPh>
    <rPh sb="8" eb="10">
      <t>テンケン</t>
    </rPh>
    <phoneticPr fontId="5"/>
  </si>
  <si>
    <t>１　機械警備</t>
    <rPh sb="2" eb="4">
      <t>キカイ</t>
    </rPh>
    <rPh sb="4" eb="6">
      <t>ケイビ</t>
    </rPh>
    <phoneticPr fontId="5"/>
  </si>
  <si>
    <t>１　人的警備</t>
    <rPh sb="2" eb="4">
      <t>ジンテキ</t>
    </rPh>
    <rPh sb="4" eb="6">
      <t>ケイビ</t>
    </rPh>
    <phoneticPr fontId="5"/>
  </si>
  <si>
    <t>１　その他</t>
    <rPh sb="4" eb="5">
      <t>タ</t>
    </rPh>
    <phoneticPr fontId="5"/>
  </si>
  <si>
    <t>１　水質検査</t>
    <rPh sb="2" eb="4">
      <t>スイシツ</t>
    </rPh>
    <rPh sb="4" eb="6">
      <t>ケンサ</t>
    </rPh>
    <phoneticPr fontId="5"/>
  </si>
  <si>
    <t>１　ダイオキシン類検査</t>
    <rPh sb="8" eb="9">
      <t>ルイ</t>
    </rPh>
    <rPh sb="9" eb="11">
      <t>ケンサ</t>
    </rPh>
    <phoneticPr fontId="5"/>
  </si>
  <si>
    <t>１　大気検査</t>
    <rPh sb="2" eb="4">
      <t>タイキ</t>
    </rPh>
    <rPh sb="4" eb="6">
      <t>ケンサ</t>
    </rPh>
    <phoneticPr fontId="5"/>
  </si>
  <si>
    <t>１　土壌分析</t>
    <rPh sb="2" eb="4">
      <t>ドジョウ</t>
    </rPh>
    <rPh sb="4" eb="6">
      <t>ブンセキ</t>
    </rPh>
    <phoneticPr fontId="5"/>
  </si>
  <si>
    <t>１　健康診断業務</t>
    <rPh sb="2" eb="4">
      <t>ケンコウ</t>
    </rPh>
    <rPh sb="4" eb="6">
      <t>シンダン</t>
    </rPh>
    <rPh sb="6" eb="8">
      <t>ギョウム</t>
    </rPh>
    <phoneticPr fontId="5"/>
  </si>
  <si>
    <t>１　悪臭物質分析</t>
    <rPh sb="2" eb="4">
      <t>アクシュウ</t>
    </rPh>
    <rPh sb="4" eb="6">
      <t>ブッシツ</t>
    </rPh>
    <rPh sb="6" eb="8">
      <t>ブンセキ</t>
    </rPh>
    <phoneticPr fontId="5"/>
  </si>
  <si>
    <t>２　アスベスト</t>
  </si>
  <si>
    <t>１　総合計画等策定</t>
    <rPh sb="2" eb="4">
      <t>ソウゴウ</t>
    </rPh>
    <rPh sb="4" eb="6">
      <t>ケイカク</t>
    </rPh>
    <rPh sb="6" eb="7">
      <t>トウ</t>
    </rPh>
    <rPh sb="7" eb="9">
      <t>サクテイ</t>
    </rPh>
    <phoneticPr fontId="5"/>
  </si>
  <si>
    <t>２　防災計画等策定</t>
    <rPh sb="2" eb="4">
      <t>ボウサイ</t>
    </rPh>
    <rPh sb="4" eb="6">
      <t>ケイカク</t>
    </rPh>
    <rPh sb="6" eb="7">
      <t>トウ</t>
    </rPh>
    <rPh sb="7" eb="9">
      <t>サクテイ</t>
    </rPh>
    <phoneticPr fontId="5"/>
  </si>
  <si>
    <t>３　都市計画等策定</t>
    <rPh sb="2" eb="4">
      <t>トシ</t>
    </rPh>
    <rPh sb="4" eb="6">
      <t>ケイカク</t>
    </rPh>
    <rPh sb="6" eb="7">
      <t>トウ</t>
    </rPh>
    <rPh sb="7" eb="9">
      <t>サクテイ</t>
    </rPh>
    <phoneticPr fontId="5"/>
  </si>
  <si>
    <t>４　男女共同参画計画等策定</t>
    <rPh sb="2" eb="4">
      <t>ダンジョ</t>
    </rPh>
    <rPh sb="4" eb="6">
      <t>キョウドウ</t>
    </rPh>
    <rPh sb="6" eb="8">
      <t>サンカク</t>
    </rPh>
    <rPh sb="8" eb="10">
      <t>ケイカク</t>
    </rPh>
    <rPh sb="10" eb="11">
      <t>トウ</t>
    </rPh>
    <rPh sb="11" eb="13">
      <t>サクテイ</t>
    </rPh>
    <phoneticPr fontId="5"/>
  </si>
  <si>
    <t>５　その他</t>
    <rPh sb="4" eb="5">
      <t>タ</t>
    </rPh>
    <phoneticPr fontId="5"/>
  </si>
  <si>
    <t>１　騒音調査</t>
    <rPh sb="2" eb="4">
      <t>ソウオン</t>
    </rPh>
    <rPh sb="4" eb="6">
      <t>チョウサ</t>
    </rPh>
    <phoneticPr fontId="5"/>
  </si>
  <si>
    <t>２　振動調査</t>
    <rPh sb="2" eb="4">
      <t>シンドウ</t>
    </rPh>
    <rPh sb="4" eb="6">
      <t>チョウサ</t>
    </rPh>
    <phoneticPr fontId="5"/>
  </si>
  <si>
    <t>１　土地鑑定、建物鑑定、営業補償鑑定調査等</t>
    <rPh sb="2" eb="4">
      <t>トチ</t>
    </rPh>
    <rPh sb="4" eb="6">
      <t>カンテイ</t>
    </rPh>
    <rPh sb="7" eb="9">
      <t>タテモノ</t>
    </rPh>
    <rPh sb="9" eb="11">
      <t>カンテイ</t>
    </rPh>
    <rPh sb="12" eb="14">
      <t>エイギョウ</t>
    </rPh>
    <rPh sb="14" eb="16">
      <t>ホショウ</t>
    </rPh>
    <rPh sb="16" eb="18">
      <t>カンテイ</t>
    </rPh>
    <rPh sb="18" eb="20">
      <t>チョウサ</t>
    </rPh>
    <rPh sb="20" eb="21">
      <t>トウ</t>
    </rPh>
    <phoneticPr fontId="5"/>
  </si>
  <si>
    <t>１　環境アセスメント全般に関する調査</t>
    <rPh sb="2" eb="4">
      <t>カンキョウ</t>
    </rPh>
    <rPh sb="10" eb="12">
      <t>ゼンパン</t>
    </rPh>
    <rPh sb="13" eb="14">
      <t>カン</t>
    </rPh>
    <rPh sb="16" eb="18">
      <t>チョウサ</t>
    </rPh>
    <phoneticPr fontId="5"/>
  </si>
  <si>
    <t>１　市場調査、世論調査</t>
    <rPh sb="2" eb="4">
      <t>シジョウ</t>
    </rPh>
    <rPh sb="4" eb="6">
      <t>チョウサ</t>
    </rPh>
    <rPh sb="7" eb="9">
      <t>ヨロン</t>
    </rPh>
    <rPh sb="9" eb="11">
      <t>チョウサ</t>
    </rPh>
    <phoneticPr fontId="5"/>
  </si>
  <si>
    <t>１　航空写真撮影</t>
    <rPh sb="2" eb="4">
      <t>コウクウ</t>
    </rPh>
    <rPh sb="4" eb="6">
      <t>シャシン</t>
    </rPh>
    <rPh sb="6" eb="8">
      <t>サツエイ</t>
    </rPh>
    <phoneticPr fontId="5"/>
  </si>
  <si>
    <t>１　森林所有者意向調査等</t>
    <rPh sb="2" eb="4">
      <t>シンリン</t>
    </rPh>
    <rPh sb="4" eb="7">
      <t>ショユウシャ</t>
    </rPh>
    <rPh sb="7" eb="9">
      <t>イコウ</t>
    </rPh>
    <rPh sb="9" eb="11">
      <t>チョウサ</t>
    </rPh>
    <rPh sb="11" eb="12">
      <t>トウ</t>
    </rPh>
    <phoneticPr fontId="5"/>
  </si>
  <si>
    <t>１　建造物・石造物</t>
    <rPh sb="2" eb="5">
      <t>ケンゾウブツ</t>
    </rPh>
    <rPh sb="6" eb="8">
      <t>セキゾウ</t>
    </rPh>
    <rPh sb="8" eb="9">
      <t>ブツ</t>
    </rPh>
    <phoneticPr fontId="5"/>
  </si>
  <si>
    <t>２　民俗文化財調査</t>
    <rPh sb="2" eb="4">
      <t>ミンゾク</t>
    </rPh>
    <rPh sb="4" eb="7">
      <t>ブンカザイ</t>
    </rPh>
    <rPh sb="7" eb="9">
      <t>チョウサ</t>
    </rPh>
    <phoneticPr fontId="5"/>
  </si>
  <si>
    <t>３　文献史学・美術・工芸</t>
    <rPh sb="2" eb="4">
      <t>ブンケン</t>
    </rPh>
    <rPh sb="4" eb="6">
      <t>シガク</t>
    </rPh>
    <rPh sb="7" eb="9">
      <t>ビジュツ</t>
    </rPh>
    <rPh sb="10" eb="12">
      <t>コウゲイ</t>
    </rPh>
    <phoneticPr fontId="5"/>
  </si>
  <si>
    <t>４　埋蔵文化財発掘調査</t>
    <rPh sb="2" eb="4">
      <t>マイゾウ</t>
    </rPh>
    <rPh sb="4" eb="7">
      <t>ブンカザイ</t>
    </rPh>
    <rPh sb="7" eb="9">
      <t>ハックツ</t>
    </rPh>
    <rPh sb="9" eb="11">
      <t>チョウサ</t>
    </rPh>
    <phoneticPr fontId="5"/>
  </si>
  <si>
    <t>５　文化財整理事務補助</t>
    <rPh sb="2" eb="5">
      <t>ブンカザイ</t>
    </rPh>
    <rPh sb="5" eb="7">
      <t>セイリ</t>
    </rPh>
    <rPh sb="7" eb="9">
      <t>ジム</t>
    </rPh>
    <rPh sb="9" eb="11">
      <t>ホジョ</t>
    </rPh>
    <phoneticPr fontId="5"/>
  </si>
  <si>
    <t>１　文化財等のくん蒸</t>
    <rPh sb="2" eb="5">
      <t>ブンカザイ</t>
    </rPh>
    <rPh sb="5" eb="6">
      <t>トウ</t>
    </rPh>
    <rPh sb="9" eb="10">
      <t>ムシ</t>
    </rPh>
    <phoneticPr fontId="5"/>
  </si>
  <si>
    <t>２　保存処理、防虫・防除、自然科学分析</t>
    <rPh sb="2" eb="4">
      <t>ホゾン</t>
    </rPh>
    <rPh sb="4" eb="6">
      <t>ショリ</t>
    </rPh>
    <rPh sb="7" eb="9">
      <t>ボウチュウ</t>
    </rPh>
    <rPh sb="10" eb="12">
      <t>ボウジョ</t>
    </rPh>
    <rPh sb="13" eb="15">
      <t>シゼン</t>
    </rPh>
    <rPh sb="15" eb="17">
      <t>カガク</t>
    </rPh>
    <rPh sb="17" eb="19">
      <t>ブンセキ</t>
    </rPh>
    <phoneticPr fontId="5"/>
  </si>
  <si>
    <t>３　展示・活用・整備</t>
    <rPh sb="2" eb="4">
      <t>テンジ</t>
    </rPh>
    <rPh sb="5" eb="7">
      <t>カツヨウ</t>
    </rPh>
    <rPh sb="8" eb="10">
      <t>セイビ</t>
    </rPh>
    <phoneticPr fontId="5"/>
  </si>
  <si>
    <t>１　保健福祉計画等策定</t>
    <rPh sb="2" eb="4">
      <t>ホケン</t>
    </rPh>
    <rPh sb="4" eb="6">
      <t>フクシ</t>
    </rPh>
    <rPh sb="6" eb="8">
      <t>ケイカク</t>
    </rPh>
    <rPh sb="8" eb="9">
      <t>トウ</t>
    </rPh>
    <rPh sb="9" eb="11">
      <t>サクテイ</t>
    </rPh>
    <phoneticPr fontId="5"/>
  </si>
  <si>
    <t>１　防災通信設備保守点検</t>
    <rPh sb="2" eb="4">
      <t>ボウサイ</t>
    </rPh>
    <rPh sb="4" eb="6">
      <t>ツウシン</t>
    </rPh>
    <rPh sb="6" eb="8">
      <t>セツビ</t>
    </rPh>
    <rPh sb="8" eb="10">
      <t>ホシュ</t>
    </rPh>
    <rPh sb="10" eb="12">
      <t>テンケン</t>
    </rPh>
    <phoneticPr fontId="5"/>
  </si>
  <si>
    <t>②通信機器保守</t>
    <rPh sb="1" eb="3">
      <t>ツウシン</t>
    </rPh>
    <rPh sb="3" eb="5">
      <t>キキ</t>
    </rPh>
    <rPh sb="5" eb="7">
      <t>ホシュ</t>
    </rPh>
    <phoneticPr fontId="21"/>
  </si>
  <si>
    <t>１　通信設備保守点検</t>
    <rPh sb="2" eb="4">
      <t>ツウシン</t>
    </rPh>
    <rPh sb="4" eb="6">
      <t>セツビ</t>
    </rPh>
    <rPh sb="6" eb="8">
      <t>ホシュ</t>
    </rPh>
    <rPh sb="8" eb="10">
      <t>テンケン</t>
    </rPh>
    <phoneticPr fontId="5"/>
  </si>
  <si>
    <t>１　ＯＡ機器・情報関連機器等保守点検</t>
    <rPh sb="4" eb="6">
      <t>キキ</t>
    </rPh>
    <rPh sb="7" eb="9">
      <t>ジョウホウ</t>
    </rPh>
    <rPh sb="9" eb="11">
      <t>カンレン</t>
    </rPh>
    <rPh sb="11" eb="13">
      <t>キキ</t>
    </rPh>
    <rPh sb="13" eb="14">
      <t>トウ</t>
    </rPh>
    <rPh sb="14" eb="16">
      <t>ホシュ</t>
    </rPh>
    <rPh sb="16" eb="18">
      <t>テンケン</t>
    </rPh>
    <phoneticPr fontId="5"/>
  </si>
  <si>
    <t>１　電気設備保守点検</t>
    <rPh sb="2" eb="4">
      <t>デンキ</t>
    </rPh>
    <rPh sb="4" eb="6">
      <t>セツビ</t>
    </rPh>
    <rPh sb="6" eb="8">
      <t>ホシュ</t>
    </rPh>
    <rPh sb="8" eb="10">
      <t>テンケン</t>
    </rPh>
    <phoneticPr fontId="5"/>
  </si>
  <si>
    <r>
      <t>(11</t>
    </r>
    <r>
      <rPr>
        <sz val="11"/>
        <rFont val="ＭＳ ゴシック"/>
        <family val="3"/>
        <charset val="128"/>
      </rPr>
      <t>)広報、広告業務</t>
    </r>
    <rPh sb="4" eb="6">
      <t>コウホウ</t>
    </rPh>
    <rPh sb="7" eb="9">
      <t>コウコク</t>
    </rPh>
    <rPh sb="9" eb="11">
      <t>ギョウム</t>
    </rPh>
    <phoneticPr fontId="21"/>
  </si>
  <si>
    <t>１　新聞・雑誌広告</t>
    <rPh sb="2" eb="4">
      <t>シンブン</t>
    </rPh>
    <rPh sb="5" eb="7">
      <t>ザッシ</t>
    </rPh>
    <rPh sb="7" eb="9">
      <t>コウコク</t>
    </rPh>
    <phoneticPr fontId="5"/>
  </si>
  <si>
    <t>２　印刷物のデザイン企画</t>
    <rPh sb="2" eb="5">
      <t>インサツブツ</t>
    </rPh>
    <rPh sb="10" eb="12">
      <t>キカク</t>
    </rPh>
    <phoneticPr fontId="5"/>
  </si>
  <si>
    <t>１　テレビ・ラジオＣＭ</t>
  </si>
  <si>
    <t>２　映画・ビデオ作成</t>
    <rPh sb="2" eb="4">
      <t>エイガ</t>
    </rPh>
    <rPh sb="8" eb="10">
      <t>サクセイ</t>
    </rPh>
    <phoneticPr fontId="5"/>
  </si>
  <si>
    <r>
      <t>(12)</t>
    </r>
    <r>
      <rPr>
        <sz val="11"/>
        <rFont val="ＭＳ ゴシック"/>
        <family val="3"/>
        <charset val="128"/>
      </rPr>
      <t>催事関係業務</t>
    </r>
    <rPh sb="4" eb="6">
      <t>サイジ</t>
    </rPh>
    <rPh sb="6" eb="8">
      <t>カンケイ</t>
    </rPh>
    <rPh sb="8" eb="10">
      <t>ギョウム</t>
    </rPh>
    <phoneticPr fontId="21"/>
  </si>
  <si>
    <t>１　イベント企画運営</t>
    <rPh sb="6" eb="8">
      <t>キカク</t>
    </rPh>
    <rPh sb="8" eb="10">
      <t>ウンエイ</t>
    </rPh>
    <phoneticPr fontId="5"/>
  </si>
  <si>
    <t>１　会場設営、ディスプレイ等</t>
    <rPh sb="2" eb="4">
      <t>カイジョウ</t>
    </rPh>
    <rPh sb="4" eb="6">
      <t>セツエイ</t>
    </rPh>
    <rPh sb="13" eb="14">
      <t>トウ</t>
    </rPh>
    <phoneticPr fontId="5"/>
  </si>
  <si>
    <r>
      <t>(13)</t>
    </r>
    <r>
      <rPr>
        <sz val="11"/>
        <rFont val="ＭＳ ゴシック"/>
        <family val="3"/>
        <charset val="128"/>
      </rPr>
      <t>議事録・会議録作成</t>
    </r>
    <rPh sb="4" eb="7">
      <t>ギジロク</t>
    </rPh>
    <rPh sb="8" eb="10">
      <t>カイギ</t>
    </rPh>
    <rPh sb="10" eb="11">
      <t>ロク</t>
    </rPh>
    <rPh sb="11" eb="13">
      <t>サクセイ</t>
    </rPh>
    <phoneticPr fontId="21"/>
  </si>
  <si>
    <t>１　会議録作成・速記</t>
    <rPh sb="2" eb="5">
      <t>カイギロク</t>
    </rPh>
    <rPh sb="5" eb="7">
      <t>サクセイ</t>
    </rPh>
    <rPh sb="8" eb="10">
      <t>ソッキ</t>
    </rPh>
    <phoneticPr fontId="5"/>
  </si>
  <si>
    <r>
      <t>(14)</t>
    </r>
    <r>
      <rPr>
        <sz val="11"/>
        <rFont val="ＭＳ ゴシック"/>
        <family val="3"/>
        <charset val="128"/>
      </rPr>
      <t>廃棄物処理業務</t>
    </r>
    <rPh sb="4" eb="6">
      <t>ハイキ</t>
    </rPh>
    <rPh sb="6" eb="7">
      <t>ブツ</t>
    </rPh>
    <rPh sb="7" eb="9">
      <t>ショリ</t>
    </rPh>
    <rPh sb="9" eb="11">
      <t>ギョウム</t>
    </rPh>
    <phoneticPr fontId="21"/>
  </si>
  <si>
    <t>１　収集運搬</t>
    <rPh sb="2" eb="4">
      <t>シュウシュウ</t>
    </rPh>
    <rPh sb="4" eb="6">
      <t>ウンパン</t>
    </rPh>
    <phoneticPr fontId="5"/>
  </si>
  <si>
    <t>２　中間処理・最終処分</t>
    <rPh sb="2" eb="4">
      <t>チュウカン</t>
    </rPh>
    <rPh sb="4" eb="6">
      <t>ショリ</t>
    </rPh>
    <rPh sb="7" eb="9">
      <t>サイシュウ</t>
    </rPh>
    <rPh sb="9" eb="11">
      <t>ショブン</t>
    </rPh>
    <phoneticPr fontId="5"/>
  </si>
  <si>
    <t>１　物品の運送</t>
    <rPh sb="2" eb="4">
      <t>ブッピン</t>
    </rPh>
    <rPh sb="5" eb="7">
      <t>ウンソウ</t>
    </rPh>
    <phoneticPr fontId="5"/>
  </si>
  <si>
    <t>１　タクシー</t>
  </si>
  <si>
    <t>２　乗合タクシー</t>
    <rPh sb="2" eb="4">
      <t>ノリアイ</t>
    </rPh>
    <phoneticPr fontId="5"/>
  </si>
  <si>
    <t>３　運転代行業務</t>
    <rPh sb="2" eb="4">
      <t>ウンテン</t>
    </rPh>
    <rPh sb="4" eb="6">
      <t>ダイコウ</t>
    </rPh>
    <rPh sb="6" eb="8">
      <t>ギョウム</t>
    </rPh>
    <phoneticPr fontId="5"/>
  </si>
  <si>
    <t>４　バス等貸切（運転手付き）</t>
    <rPh sb="4" eb="5">
      <t>トウ</t>
    </rPh>
    <rPh sb="5" eb="7">
      <t>カシキリ</t>
    </rPh>
    <rPh sb="8" eb="11">
      <t>ウンテンシュ</t>
    </rPh>
    <rPh sb="11" eb="12">
      <t>ツ</t>
    </rPh>
    <phoneticPr fontId="5"/>
  </si>
  <si>
    <t>５　旅行業</t>
    <rPh sb="2" eb="5">
      <t>リョコウギョウ</t>
    </rPh>
    <phoneticPr fontId="5"/>
  </si>
  <si>
    <t>１　学校等給食（調理）</t>
    <rPh sb="2" eb="4">
      <t>ガッコウ</t>
    </rPh>
    <rPh sb="4" eb="5">
      <t>トウ</t>
    </rPh>
    <rPh sb="5" eb="7">
      <t>キュウショク</t>
    </rPh>
    <rPh sb="8" eb="10">
      <t>チョウリ</t>
    </rPh>
    <phoneticPr fontId="5"/>
  </si>
  <si>
    <t>２　学校等給食（配送）</t>
    <rPh sb="2" eb="4">
      <t>ガッコウ</t>
    </rPh>
    <rPh sb="4" eb="5">
      <t>トウ</t>
    </rPh>
    <rPh sb="5" eb="7">
      <t>キュウショク</t>
    </rPh>
    <rPh sb="8" eb="10">
      <t>ハイソウ</t>
    </rPh>
    <phoneticPr fontId="5"/>
  </si>
  <si>
    <t>１　クリーニング</t>
  </si>
  <si>
    <t>２　寝具等乾燥</t>
    <rPh sb="2" eb="4">
      <t>シング</t>
    </rPh>
    <rPh sb="4" eb="5">
      <t>トウ</t>
    </rPh>
    <rPh sb="5" eb="7">
      <t>カンソウ</t>
    </rPh>
    <phoneticPr fontId="5"/>
  </si>
  <si>
    <r>
      <t>(18)</t>
    </r>
    <r>
      <rPr>
        <sz val="11"/>
        <rFont val="ＭＳ ゴシック"/>
        <family val="3"/>
        <charset val="128"/>
      </rPr>
      <t>情報処理業務</t>
    </r>
    <rPh sb="4" eb="6">
      <t>ジョウホウ</t>
    </rPh>
    <rPh sb="6" eb="8">
      <t>ショリ</t>
    </rPh>
    <rPh sb="8" eb="10">
      <t>ギョウム</t>
    </rPh>
    <phoneticPr fontId="21"/>
  </si>
  <si>
    <t>１　システム開発・保守</t>
    <rPh sb="6" eb="8">
      <t>カイハツ</t>
    </rPh>
    <rPh sb="9" eb="11">
      <t>ホシュ</t>
    </rPh>
    <phoneticPr fontId="5"/>
  </si>
  <si>
    <t>２　デジタルデータ化</t>
    <rPh sb="9" eb="10">
      <t>カ</t>
    </rPh>
    <phoneticPr fontId="5"/>
  </si>
  <si>
    <t>②データ入力</t>
    <rPh sb="4" eb="6">
      <t>ニュウリョク</t>
    </rPh>
    <phoneticPr fontId="21"/>
  </si>
  <si>
    <t>１　データ入力</t>
    <rPh sb="5" eb="7">
      <t>ニュウリョク</t>
    </rPh>
    <phoneticPr fontId="5"/>
  </si>
  <si>
    <t>③ホームページ制作・維持管理</t>
    <rPh sb="7" eb="9">
      <t>セイサク</t>
    </rPh>
    <rPh sb="10" eb="12">
      <t>イジ</t>
    </rPh>
    <rPh sb="12" eb="14">
      <t>カンリ</t>
    </rPh>
    <phoneticPr fontId="21"/>
  </si>
  <si>
    <t>１　ホームページ制作・保守</t>
    <rPh sb="8" eb="10">
      <t>セイサク</t>
    </rPh>
    <rPh sb="11" eb="13">
      <t>ホシュ</t>
    </rPh>
    <phoneticPr fontId="5"/>
  </si>
  <si>
    <t>１　事務機器（複写機・印刷機を除く）</t>
    <rPh sb="2" eb="4">
      <t>ジム</t>
    </rPh>
    <rPh sb="4" eb="6">
      <t>キキ</t>
    </rPh>
    <rPh sb="7" eb="10">
      <t>フクシャキ</t>
    </rPh>
    <rPh sb="11" eb="14">
      <t>インサツキ</t>
    </rPh>
    <rPh sb="15" eb="16">
      <t>ノゾ</t>
    </rPh>
    <phoneticPr fontId="5"/>
  </si>
  <si>
    <t>２　コンピュータ関係機器</t>
    <rPh sb="8" eb="10">
      <t>カンケイ</t>
    </rPh>
    <rPh sb="10" eb="12">
      <t>キキ</t>
    </rPh>
    <phoneticPr fontId="5"/>
  </si>
  <si>
    <t>３　電気機器</t>
    <rPh sb="2" eb="4">
      <t>デンキ</t>
    </rPh>
    <rPh sb="4" eb="6">
      <t>キキ</t>
    </rPh>
    <phoneticPr fontId="5"/>
  </si>
  <si>
    <t>４　通信機器</t>
    <rPh sb="2" eb="4">
      <t>ツウシン</t>
    </rPh>
    <rPh sb="4" eb="6">
      <t>キキ</t>
    </rPh>
    <phoneticPr fontId="5"/>
  </si>
  <si>
    <t>５　視聴覚機器</t>
    <rPh sb="2" eb="5">
      <t>シチョウカク</t>
    </rPh>
    <rPh sb="5" eb="7">
      <t>キキ</t>
    </rPh>
    <phoneticPr fontId="5"/>
  </si>
  <si>
    <t>６　事務用家具</t>
    <rPh sb="2" eb="5">
      <t>ジムヨウ</t>
    </rPh>
    <rPh sb="5" eb="7">
      <t>カグ</t>
    </rPh>
    <phoneticPr fontId="5"/>
  </si>
  <si>
    <t>７　その他</t>
    <rPh sb="4" eb="5">
      <t>タ</t>
    </rPh>
    <phoneticPr fontId="5"/>
  </si>
  <si>
    <t>１　複写機・印刷機</t>
    <rPh sb="2" eb="5">
      <t>フクシャキ</t>
    </rPh>
    <rPh sb="6" eb="9">
      <t>インサツキ</t>
    </rPh>
    <phoneticPr fontId="5"/>
  </si>
  <si>
    <t>１　普通自動車（乗用、貨物）</t>
    <rPh sb="2" eb="4">
      <t>フツウ</t>
    </rPh>
    <rPh sb="4" eb="7">
      <t>ジドウシャ</t>
    </rPh>
    <rPh sb="8" eb="10">
      <t>ジョウヨウ</t>
    </rPh>
    <rPh sb="11" eb="13">
      <t>カモツ</t>
    </rPh>
    <phoneticPr fontId="5"/>
  </si>
  <si>
    <t>２　小型自動車（乗用、貨物）</t>
    <rPh sb="2" eb="4">
      <t>コガタ</t>
    </rPh>
    <rPh sb="4" eb="7">
      <t>ジドウシャ</t>
    </rPh>
    <rPh sb="8" eb="10">
      <t>ジョウヨウ</t>
    </rPh>
    <rPh sb="11" eb="13">
      <t>カモツ</t>
    </rPh>
    <phoneticPr fontId="5"/>
  </si>
  <si>
    <t>３　軽自動車（乗用、貨物）</t>
    <rPh sb="2" eb="6">
      <t>ケイジドウシャ</t>
    </rPh>
    <rPh sb="7" eb="9">
      <t>ジョウヨウ</t>
    </rPh>
    <rPh sb="10" eb="12">
      <t>カモツ</t>
    </rPh>
    <phoneticPr fontId="5"/>
  </si>
  <si>
    <t>４　バス・トラック</t>
  </si>
  <si>
    <t>５　自動二輪車</t>
    <rPh sb="2" eb="4">
      <t>ジドウ</t>
    </rPh>
    <rPh sb="4" eb="7">
      <t>ニリンシャ</t>
    </rPh>
    <phoneticPr fontId="5"/>
  </si>
  <si>
    <t>６　自転車</t>
    <rPh sb="2" eb="5">
      <t>ジテンシャ</t>
    </rPh>
    <phoneticPr fontId="5"/>
  </si>
  <si>
    <t>７　特殊車両</t>
    <rPh sb="2" eb="4">
      <t>トクシュ</t>
    </rPh>
    <rPh sb="4" eb="6">
      <t>シャリョウ</t>
    </rPh>
    <phoneticPr fontId="5"/>
  </si>
  <si>
    <t>８　その他</t>
    <rPh sb="4" eb="5">
      <t>タ</t>
    </rPh>
    <phoneticPr fontId="5"/>
  </si>
  <si>
    <t>１　プレハブ</t>
  </si>
  <si>
    <t>２　仮設トイレ</t>
    <rPh sb="2" eb="4">
      <t>カセツ</t>
    </rPh>
    <phoneticPr fontId="5"/>
  </si>
  <si>
    <t>３　建設・運搬用機器</t>
    <rPh sb="2" eb="4">
      <t>ケンセツ</t>
    </rPh>
    <rPh sb="5" eb="8">
      <t>ウンパンヨウ</t>
    </rPh>
    <rPh sb="8" eb="10">
      <t>キキ</t>
    </rPh>
    <phoneticPr fontId="5"/>
  </si>
  <si>
    <t>４　医療・介護・福祉機器</t>
    <rPh sb="2" eb="4">
      <t>イリョウ</t>
    </rPh>
    <rPh sb="5" eb="7">
      <t>カイゴ</t>
    </rPh>
    <rPh sb="8" eb="10">
      <t>フクシ</t>
    </rPh>
    <rPh sb="10" eb="12">
      <t>キキ</t>
    </rPh>
    <phoneticPr fontId="5"/>
  </si>
  <si>
    <t>５　イベント用品</t>
    <rPh sb="6" eb="8">
      <t>ヨウヒン</t>
    </rPh>
    <phoneticPr fontId="5"/>
  </si>
  <si>
    <t>６　寝具</t>
    <rPh sb="2" eb="4">
      <t>シング</t>
    </rPh>
    <phoneticPr fontId="5"/>
  </si>
  <si>
    <t>７　清掃具</t>
    <rPh sb="2" eb="4">
      <t>セイソウ</t>
    </rPh>
    <rPh sb="4" eb="5">
      <t>グ</t>
    </rPh>
    <phoneticPr fontId="5"/>
  </si>
  <si>
    <t>１　研修企画・実施</t>
    <rPh sb="2" eb="4">
      <t>ケンシュウ</t>
    </rPh>
    <rPh sb="4" eb="6">
      <t>キカク</t>
    </rPh>
    <rPh sb="7" eb="9">
      <t>ジッシ</t>
    </rPh>
    <phoneticPr fontId="5"/>
  </si>
  <si>
    <t>２　講師派遣</t>
    <rPh sb="2" eb="4">
      <t>コウシ</t>
    </rPh>
    <rPh sb="4" eb="6">
      <t>ハケン</t>
    </rPh>
    <phoneticPr fontId="5"/>
  </si>
  <si>
    <r>
      <t>(21)</t>
    </r>
    <r>
      <rPr>
        <sz val="11"/>
        <rFont val="ＭＳ ゴシック"/>
        <family val="3"/>
        <charset val="128"/>
      </rPr>
      <t>その他</t>
    </r>
    <rPh sb="6" eb="7">
      <t>ホカ</t>
    </rPh>
    <phoneticPr fontId="21"/>
  </si>
  <si>
    <t>どれにも当たらないもの</t>
    <rPh sb="4" eb="5">
      <t>ア</t>
    </rPh>
    <phoneticPr fontId="21"/>
  </si>
  <si>
    <t>１　メーター検針・料金徴収</t>
    <rPh sb="6" eb="8">
      <t>ケンシン</t>
    </rPh>
    <rPh sb="9" eb="11">
      <t>リョウキン</t>
    </rPh>
    <rPh sb="11" eb="13">
      <t>チョウシュウ</t>
    </rPh>
    <phoneticPr fontId="5"/>
  </si>
  <si>
    <t>２　レセプト点検</t>
    <rPh sb="6" eb="8">
      <t>テンケン</t>
    </rPh>
    <phoneticPr fontId="5"/>
  </si>
  <si>
    <t>３　保険</t>
    <rPh sb="2" eb="4">
      <t>ホケン</t>
    </rPh>
    <phoneticPr fontId="5"/>
  </si>
  <si>
    <t>４　火葬場残骨灰処理</t>
    <rPh sb="2" eb="5">
      <t>カソウバ</t>
    </rPh>
    <rPh sb="5" eb="6">
      <t>ザン</t>
    </rPh>
    <rPh sb="6" eb="7">
      <t>コツ</t>
    </rPh>
    <rPh sb="7" eb="8">
      <t>ハイ</t>
    </rPh>
    <rPh sb="8" eb="10">
      <t>ショリ</t>
    </rPh>
    <phoneticPr fontId="5"/>
  </si>
  <si>
    <t>⑤その他（　　　　　　）</t>
    <phoneticPr fontId="33"/>
  </si>
  <si>
    <t>(10)福祉業務</t>
  </si>
  <si>
    <t>　上天草市長　堀江　隆臣　様</t>
    <rPh sb="1" eb="5">
      <t>カミアマクサシ</t>
    </rPh>
    <rPh sb="5" eb="6">
      <t>チョウ</t>
    </rPh>
    <rPh sb="7" eb="9">
      <t>ホリエ</t>
    </rPh>
    <rPh sb="10" eb="12">
      <t>タカオミ</t>
    </rPh>
    <rPh sb="13" eb="14">
      <t>サマ</t>
    </rPh>
    <phoneticPr fontId="36"/>
  </si>
  <si>
    <t>商号又は名称</t>
    <phoneticPr fontId="1"/>
  </si>
  <si>
    <t>代表者職氏名</t>
    <phoneticPr fontId="1"/>
  </si>
  <si>
    <t>上天草市暴力団排除条例に係る誓約書</t>
    <rPh sb="0" eb="4">
      <t>カミアマクサシ</t>
    </rPh>
    <rPh sb="4" eb="7">
      <t>ボウリョクダン</t>
    </rPh>
    <rPh sb="7" eb="9">
      <t>ハイジョ</t>
    </rPh>
    <rPh sb="9" eb="11">
      <t>ジョウレイ</t>
    </rPh>
    <rPh sb="12" eb="13">
      <t>カカ</t>
    </rPh>
    <rPh sb="14" eb="17">
      <t>セイヤクショ</t>
    </rPh>
    <phoneticPr fontId="1"/>
  </si>
  <si>
    <t>　下記１、２に記載した者について、上天草市暴力団排除条例（平成２４年上天草市条例第５号）第２条に規定する暴力団密接関係者</t>
    <phoneticPr fontId="1"/>
  </si>
  <si>
    <t>でないことを誓約し、熊本県警本部等に照会することに同意します。</t>
    <phoneticPr fontId="1"/>
  </si>
  <si>
    <t>　また、上天草市から同条例第１３条の規定による報告又は資料の提出を求められたときは、速やかに提出します。</t>
    <rPh sb="4" eb="8">
      <t>カミアマクサシ</t>
    </rPh>
    <rPh sb="10" eb="11">
      <t>ドウ</t>
    </rPh>
    <rPh sb="11" eb="13">
      <t>ジョウレイ</t>
    </rPh>
    <rPh sb="13" eb="14">
      <t>ダイ</t>
    </rPh>
    <rPh sb="16" eb="17">
      <t>ジョウ</t>
    </rPh>
    <rPh sb="18" eb="20">
      <t>キテイ</t>
    </rPh>
    <rPh sb="23" eb="25">
      <t>ホウコク</t>
    </rPh>
    <rPh sb="25" eb="26">
      <t>マタ</t>
    </rPh>
    <rPh sb="27" eb="29">
      <t>シリョウ</t>
    </rPh>
    <rPh sb="30" eb="32">
      <t>テイシュツ</t>
    </rPh>
    <rPh sb="33" eb="34">
      <t>モト</t>
    </rPh>
    <rPh sb="42" eb="43">
      <t>スミ</t>
    </rPh>
    <rPh sb="46" eb="48">
      <t>テイシュツ</t>
    </rPh>
    <phoneticPr fontId="36"/>
  </si>
  <si>
    <t>　なお、虚偽記載があったときは、競争入札参加資格を取り消されることになっても異議はありません。</t>
    <phoneticPr fontId="1"/>
  </si>
  <si>
    <t>記</t>
    <phoneticPr fontId="1"/>
  </si>
  <si>
    <t>１　事業主又は役員一覧</t>
    <phoneticPr fontId="1"/>
  </si>
  <si>
    <t>役　　職</t>
    <phoneticPr fontId="1"/>
  </si>
  <si>
    <t>氏名</t>
    <phoneticPr fontId="1"/>
  </si>
  <si>
    <t>氏名カナ</t>
    <phoneticPr fontId="1"/>
  </si>
  <si>
    <t>性別</t>
    <phoneticPr fontId="1"/>
  </si>
  <si>
    <t>生年月日</t>
    <phoneticPr fontId="1"/>
  </si>
  <si>
    <t>住所（市町村まで）</t>
    <rPh sb="3" eb="6">
      <t>シチョウソン</t>
    </rPh>
    <phoneticPr fontId="1"/>
  </si>
  <si>
    <t>　他の業者の役員就任状況</t>
  </si>
  <si>
    <t>有無</t>
    <rPh sb="0" eb="2">
      <t>ウム</t>
    </rPh>
    <phoneticPr fontId="1"/>
  </si>
  <si>
    <t>会社名</t>
    <rPh sb="0" eb="3">
      <t>カイシャメイ</t>
    </rPh>
    <phoneticPr fontId="1"/>
  </si>
  <si>
    <t>役職名</t>
    <rPh sb="0" eb="3">
      <t>ヤクショクメイ</t>
    </rPh>
    <phoneticPr fontId="1"/>
  </si>
  <si>
    <t>有</t>
    <rPh sb="0" eb="1">
      <t>ア</t>
    </rPh>
    <phoneticPr fontId="1"/>
  </si>
  <si>
    <t>無</t>
    <rPh sb="0" eb="1">
      <t>ナシ</t>
    </rPh>
    <phoneticPr fontId="1"/>
  </si>
  <si>
    <t>２　委任先代表者　（委任先がある場合のみ記載）</t>
  </si>
  <si>
    <t>３　株主（出資者）一覧</t>
  </si>
  <si>
    <t>メールアドレス</t>
    <phoneticPr fontId="1"/>
  </si>
  <si>
    <t>１</t>
    <phoneticPr fontId="1"/>
  </si>
  <si>
    <t>３</t>
    <phoneticPr fontId="1"/>
  </si>
  <si>
    <t>２</t>
    <phoneticPr fontId="1"/>
  </si>
  <si>
    <t>記載要領</t>
    <phoneticPr fontId="1"/>
  </si>
  <si>
    <t>　受信可能なメールアドレスを有していない場合や、電子メールによる連絡を希望しない場合は、本票の提出は不要です。</t>
    <rPh sb="1" eb="3">
      <t>ジュシン</t>
    </rPh>
    <rPh sb="3" eb="5">
      <t>カノウ</t>
    </rPh>
    <rPh sb="14" eb="15">
      <t>ユウ</t>
    </rPh>
    <rPh sb="20" eb="22">
      <t>バアイ</t>
    </rPh>
    <rPh sb="24" eb="26">
      <t>デンシ</t>
    </rPh>
    <rPh sb="32" eb="34">
      <t>レンラク</t>
    </rPh>
    <rPh sb="35" eb="37">
      <t>キボウ</t>
    </rPh>
    <rPh sb="40" eb="42">
      <t>バアイ</t>
    </rPh>
    <rPh sb="44" eb="45">
      <t>ホン</t>
    </rPh>
    <rPh sb="45" eb="46">
      <t>ヒョウ</t>
    </rPh>
    <rPh sb="47" eb="49">
      <t>テイシュツ</t>
    </rPh>
    <rPh sb="50" eb="52">
      <t>フヨウ</t>
    </rPh>
    <phoneticPr fontId="1"/>
  </si>
  <si>
    <t>４</t>
  </si>
  <si>
    <t>　受信可能なメールアドレスが複数ある場合は、行を追加するなどして、複数記載しても構いませんが、上天草市からの契約に関する連絡等は、原則、１行目に記載されたメールアドレスに送信します。</t>
    <rPh sb="1" eb="5">
      <t>ジュシンカノウ</t>
    </rPh>
    <rPh sb="14" eb="16">
      <t>フクスウ</t>
    </rPh>
    <rPh sb="18" eb="20">
      <t>バアイ</t>
    </rPh>
    <rPh sb="22" eb="23">
      <t>ギョウ</t>
    </rPh>
    <rPh sb="24" eb="26">
      <t>ツイカ</t>
    </rPh>
    <rPh sb="33" eb="35">
      <t>フクスウ</t>
    </rPh>
    <rPh sb="35" eb="37">
      <t>キサイ</t>
    </rPh>
    <rPh sb="40" eb="41">
      <t>カマ</t>
    </rPh>
    <rPh sb="47" eb="51">
      <t>カミアマクサシ</t>
    </rPh>
    <rPh sb="54" eb="56">
      <t>ケイヤク</t>
    </rPh>
    <rPh sb="57" eb="58">
      <t>カン</t>
    </rPh>
    <rPh sb="60" eb="62">
      <t>レンラク</t>
    </rPh>
    <rPh sb="62" eb="63">
      <t>トウ</t>
    </rPh>
    <rPh sb="65" eb="67">
      <t>ゲンソク</t>
    </rPh>
    <rPh sb="69" eb="71">
      <t>ギョウメ</t>
    </rPh>
    <rPh sb="72" eb="74">
      <t>キサイ</t>
    </rPh>
    <rPh sb="85" eb="87">
      <t>ソウシン</t>
    </rPh>
    <phoneticPr fontId="1"/>
  </si>
  <si>
    <t>５</t>
  </si>
  <si>
    <t>　本票にて提出されたメールアドレスについては、総務部監理課にて実施する競争入札及び契約に関する業務にのみ活用し、他の業務等で活用や他の部課と共有することはありません。</t>
    <rPh sb="1" eb="2">
      <t>ホン</t>
    </rPh>
    <rPh sb="2" eb="3">
      <t>ヒョウ</t>
    </rPh>
    <rPh sb="5" eb="7">
      <t>テイシュツ</t>
    </rPh>
    <rPh sb="23" eb="25">
      <t>ソウム</t>
    </rPh>
    <rPh sb="25" eb="26">
      <t>ブ</t>
    </rPh>
    <rPh sb="26" eb="28">
      <t>カンリ</t>
    </rPh>
    <rPh sb="28" eb="29">
      <t>カ</t>
    </rPh>
    <rPh sb="31" eb="33">
      <t>ジッシ</t>
    </rPh>
    <rPh sb="35" eb="37">
      <t>キョウソウ</t>
    </rPh>
    <rPh sb="37" eb="39">
      <t>ニュウサツ</t>
    </rPh>
    <rPh sb="39" eb="40">
      <t>オヨ</t>
    </rPh>
    <rPh sb="41" eb="43">
      <t>ケイヤク</t>
    </rPh>
    <rPh sb="44" eb="45">
      <t>カン</t>
    </rPh>
    <rPh sb="47" eb="49">
      <t>ギョウム</t>
    </rPh>
    <rPh sb="52" eb="54">
      <t>カツヨウ</t>
    </rPh>
    <rPh sb="56" eb="57">
      <t>タ</t>
    </rPh>
    <rPh sb="58" eb="60">
      <t>ギョウム</t>
    </rPh>
    <rPh sb="60" eb="61">
      <t>トウ</t>
    </rPh>
    <rPh sb="62" eb="64">
      <t>カツヨウ</t>
    </rPh>
    <rPh sb="65" eb="66">
      <t>タ</t>
    </rPh>
    <rPh sb="67" eb="69">
      <t>ブカ</t>
    </rPh>
    <rPh sb="70" eb="72">
      <t>キョウユウ</t>
    </rPh>
    <phoneticPr fontId="1"/>
  </si>
  <si>
    <t>　上天草市から、契約に関する連絡等を電子メールにて送信する場合があります。受信可能なメールアドレスを記載してください。</t>
    <rPh sb="1" eb="5">
      <t>カミアマクサシ</t>
    </rPh>
    <rPh sb="8" eb="10">
      <t>ケイヤク</t>
    </rPh>
    <rPh sb="11" eb="12">
      <t>カン</t>
    </rPh>
    <rPh sb="14" eb="16">
      <t>レンラク</t>
    </rPh>
    <rPh sb="16" eb="17">
      <t>トウ</t>
    </rPh>
    <rPh sb="18" eb="20">
      <t>デンシ</t>
    </rPh>
    <rPh sb="25" eb="27">
      <t>ソウシン</t>
    </rPh>
    <rPh sb="29" eb="31">
      <t>バアイ</t>
    </rPh>
    <rPh sb="37" eb="41">
      <t>ジュシンカノウ</t>
    </rPh>
    <rPh sb="50" eb="52">
      <t>キサイ</t>
    </rPh>
    <phoneticPr fontId="1"/>
  </si>
  <si>
    <t>（別紙２）希望する営業種目の具体的内容【物品】　細目一覧</t>
    <rPh sb="1" eb="3">
      <t>ベッシ</t>
    </rPh>
    <rPh sb="24" eb="26">
      <t>サイモク</t>
    </rPh>
    <rPh sb="26" eb="28">
      <t>イチラン</t>
    </rPh>
    <phoneticPr fontId="27"/>
  </si>
  <si>
    <t>（別紙４）</t>
    <rPh sb="1" eb="3">
      <t>ベッシ</t>
    </rPh>
    <phoneticPr fontId="1"/>
  </si>
  <si>
    <t>上天草市工事等競争入札参加者資格審査申請書類一覧票</t>
    <rPh sb="4" eb="6">
      <t>コウジ</t>
    </rPh>
    <rPh sb="6" eb="7">
      <t>トウ</t>
    </rPh>
    <rPh sb="13" eb="14">
      <t>シャ</t>
    </rPh>
    <rPh sb="16" eb="18">
      <t>シンサ</t>
    </rPh>
    <rPh sb="18" eb="19">
      <t>サル</t>
    </rPh>
    <rPh sb="19" eb="20">
      <t>ショウ</t>
    </rPh>
    <rPh sb="20" eb="21">
      <t>ショ</t>
    </rPh>
    <rPh sb="21" eb="22">
      <t>ルイ</t>
    </rPh>
    <rPh sb="22" eb="23">
      <t>イチ</t>
    </rPh>
    <rPh sb="23" eb="24">
      <t>ラン</t>
    </rPh>
    <rPh sb="24" eb="25">
      <t>ヒョウ</t>
    </rPh>
    <phoneticPr fontId="1"/>
  </si>
  <si>
    <t>【　物品の購入等及び建設工事関係以外の業務　】</t>
    <rPh sb="2" eb="4">
      <t>ブッピン</t>
    </rPh>
    <rPh sb="5" eb="7">
      <t>コウニュウ</t>
    </rPh>
    <rPh sb="7" eb="8">
      <t>トウ</t>
    </rPh>
    <rPh sb="8" eb="9">
      <t>オヨ</t>
    </rPh>
    <rPh sb="10" eb="12">
      <t>ケンセツ</t>
    </rPh>
    <rPh sb="12" eb="14">
      <t>コウジ</t>
    </rPh>
    <rPh sb="14" eb="16">
      <t>カンケイ</t>
    </rPh>
    <rPh sb="16" eb="18">
      <t>イガイ</t>
    </rPh>
    <rPh sb="19" eb="21">
      <t>ギョウム</t>
    </rPh>
    <phoneticPr fontId="1"/>
  </si>
  <si>
    <t>作成等</t>
    <rPh sb="0" eb="2">
      <t>サクセイ</t>
    </rPh>
    <rPh sb="2" eb="3">
      <t>トウ</t>
    </rPh>
    <phoneticPr fontId="1"/>
  </si>
  <si>
    <t>様式等</t>
    <rPh sb="0" eb="2">
      <t>ヨウシキ</t>
    </rPh>
    <rPh sb="2" eb="3">
      <t>トウ</t>
    </rPh>
    <phoneticPr fontId="1"/>
  </si>
  <si>
    <t>提出書類</t>
    <rPh sb="0" eb="2">
      <t>テイシュツ</t>
    </rPh>
    <phoneticPr fontId="1"/>
  </si>
  <si>
    <t>確認</t>
    <rPh sb="0" eb="2">
      <t>カクニン</t>
    </rPh>
    <phoneticPr fontId="1"/>
  </si>
  <si>
    <t>備考</t>
    <rPh sb="0" eb="2">
      <t>ビコウ</t>
    </rPh>
    <phoneticPr fontId="1"/>
  </si>
  <si>
    <t>作成する書類</t>
    <rPh sb="0" eb="2">
      <t>サクセイ</t>
    </rPh>
    <rPh sb="4" eb="6">
      <t>ショルイ</t>
    </rPh>
    <phoneticPr fontId="1"/>
  </si>
  <si>
    <t>様式第1号
申請書①</t>
    <rPh sb="0" eb="2">
      <t>ヨウシキ</t>
    </rPh>
    <rPh sb="2" eb="3">
      <t>ダイ</t>
    </rPh>
    <rPh sb="4" eb="5">
      <t>ゴウ</t>
    </rPh>
    <rPh sb="6" eb="9">
      <t>シンセイショ</t>
    </rPh>
    <phoneticPr fontId="1"/>
  </si>
  <si>
    <t>指名競争入札（見積）参加者資格審査申請書</t>
    <rPh sb="0" eb="2">
      <t>シメイ</t>
    </rPh>
    <rPh sb="2" eb="4">
      <t>キョウソウ</t>
    </rPh>
    <rPh sb="4" eb="6">
      <t>ニュウサツ</t>
    </rPh>
    <rPh sb="7" eb="9">
      <t>ミツモリ</t>
    </rPh>
    <rPh sb="10" eb="13">
      <t>サンカシャ</t>
    </rPh>
    <rPh sb="13" eb="15">
      <t>シカク</t>
    </rPh>
    <rPh sb="15" eb="17">
      <t>シンサ</t>
    </rPh>
    <rPh sb="17" eb="20">
      <t>シンセイショ</t>
    </rPh>
    <phoneticPr fontId="1"/>
  </si>
  <si>
    <t>必要事項を記入し、申請書1ページ目の「申請者欄」には実印を押印してください。</t>
    <rPh sb="0" eb="2">
      <t>ヒツヨウ</t>
    </rPh>
    <rPh sb="2" eb="4">
      <t>ジコウ</t>
    </rPh>
    <rPh sb="5" eb="7">
      <t>キニュウ</t>
    </rPh>
    <rPh sb="9" eb="12">
      <t>シンセイショ</t>
    </rPh>
    <rPh sb="16" eb="17">
      <t>メ</t>
    </rPh>
    <rPh sb="19" eb="21">
      <t>シンセイ</t>
    </rPh>
    <rPh sb="21" eb="22">
      <t>シャ</t>
    </rPh>
    <rPh sb="22" eb="23">
      <t>ラン</t>
    </rPh>
    <rPh sb="26" eb="28">
      <t>ジツイン</t>
    </rPh>
    <rPh sb="29" eb="31">
      <t>オウイン</t>
    </rPh>
    <phoneticPr fontId="1"/>
  </si>
  <si>
    <t>様式第1号
申請書②</t>
    <rPh sb="0" eb="2">
      <t>ヨウシキ</t>
    </rPh>
    <rPh sb="2" eb="3">
      <t>ダイ</t>
    </rPh>
    <rPh sb="4" eb="5">
      <t>ゴウ</t>
    </rPh>
    <rPh sb="6" eb="9">
      <t>シンセイショ</t>
    </rPh>
    <phoneticPr fontId="1"/>
  </si>
  <si>
    <t>指名競争入札（見積）参加者資格審査申請書
５．希望する営業種目の具体的内容【物品】</t>
    <rPh sb="0" eb="2">
      <t>シメイ</t>
    </rPh>
    <rPh sb="2" eb="4">
      <t>キョウソウ</t>
    </rPh>
    <rPh sb="4" eb="6">
      <t>ニュウサツ</t>
    </rPh>
    <rPh sb="7" eb="9">
      <t>ミツモリ</t>
    </rPh>
    <rPh sb="10" eb="13">
      <t>サンカシャ</t>
    </rPh>
    <rPh sb="13" eb="15">
      <t>シカク</t>
    </rPh>
    <rPh sb="15" eb="17">
      <t>シンサ</t>
    </rPh>
    <rPh sb="17" eb="20">
      <t>シンセイショ</t>
    </rPh>
    <phoneticPr fontId="1"/>
  </si>
  <si>
    <t>物品の希望する営業種目について、「〇」を記載してください。
希望がない場合においても、提出ください。</t>
    <rPh sb="0" eb="2">
      <t>ブッピン</t>
    </rPh>
    <rPh sb="3" eb="5">
      <t>キボウ</t>
    </rPh>
    <rPh sb="7" eb="9">
      <t>エイギョウ</t>
    </rPh>
    <rPh sb="9" eb="11">
      <t>シュモク</t>
    </rPh>
    <rPh sb="20" eb="22">
      <t>キサイ</t>
    </rPh>
    <rPh sb="30" eb="32">
      <t>キボウ</t>
    </rPh>
    <rPh sb="35" eb="37">
      <t>バアイ</t>
    </rPh>
    <rPh sb="43" eb="45">
      <t>テイシュツ</t>
    </rPh>
    <phoneticPr fontId="1"/>
  </si>
  <si>
    <t>様式第1号
申請書③</t>
    <rPh sb="0" eb="2">
      <t>ヨウシキ</t>
    </rPh>
    <rPh sb="2" eb="3">
      <t>ダイ</t>
    </rPh>
    <rPh sb="4" eb="5">
      <t>ゴウ</t>
    </rPh>
    <rPh sb="6" eb="9">
      <t>シンセイショ</t>
    </rPh>
    <phoneticPr fontId="1"/>
  </si>
  <si>
    <t>指名競争入札（見積）参加者資格審査申請書
６．希望する営業種目の具体的内容【業務委託】</t>
    <rPh sb="0" eb="2">
      <t>シメイ</t>
    </rPh>
    <rPh sb="2" eb="4">
      <t>キョウソウ</t>
    </rPh>
    <rPh sb="4" eb="6">
      <t>ニュウサツ</t>
    </rPh>
    <rPh sb="7" eb="9">
      <t>ミツモリ</t>
    </rPh>
    <rPh sb="10" eb="13">
      <t>サンカシャ</t>
    </rPh>
    <rPh sb="13" eb="15">
      <t>シカク</t>
    </rPh>
    <rPh sb="15" eb="17">
      <t>シンサ</t>
    </rPh>
    <rPh sb="17" eb="20">
      <t>シンセイショ</t>
    </rPh>
    <rPh sb="38" eb="40">
      <t>ギョウム</t>
    </rPh>
    <rPh sb="40" eb="42">
      <t>イタク</t>
    </rPh>
    <phoneticPr fontId="1"/>
  </si>
  <si>
    <t>業務委託の希望する営業種目について、「〇」を記載してください。
希望がない場合においても、提出ください。</t>
    <rPh sb="0" eb="2">
      <t>ギョウム</t>
    </rPh>
    <rPh sb="2" eb="4">
      <t>イタク</t>
    </rPh>
    <rPh sb="5" eb="7">
      <t>キボウ</t>
    </rPh>
    <rPh sb="9" eb="11">
      <t>エイギョウ</t>
    </rPh>
    <rPh sb="11" eb="13">
      <t>シュモク</t>
    </rPh>
    <rPh sb="22" eb="24">
      <t>キサイ</t>
    </rPh>
    <rPh sb="32" eb="34">
      <t>キボウ</t>
    </rPh>
    <rPh sb="37" eb="39">
      <t>バアイ</t>
    </rPh>
    <rPh sb="45" eb="47">
      <t>テイシュツ</t>
    </rPh>
    <phoneticPr fontId="1"/>
  </si>
  <si>
    <t>別紙1</t>
    <rPh sb="0" eb="2">
      <t>ベッシ</t>
    </rPh>
    <phoneticPr fontId="1"/>
  </si>
  <si>
    <t>上天草市からの契約に関する連絡等を受信可能なメールアドレスがある場合は提出してください。</t>
    <rPh sb="0" eb="4">
      <t>カミアマクサシ</t>
    </rPh>
    <rPh sb="7" eb="9">
      <t>ケイヤク</t>
    </rPh>
    <rPh sb="10" eb="11">
      <t>カン</t>
    </rPh>
    <rPh sb="13" eb="15">
      <t>レンラク</t>
    </rPh>
    <rPh sb="15" eb="16">
      <t>トウ</t>
    </rPh>
    <rPh sb="17" eb="19">
      <t>ジュシン</t>
    </rPh>
    <rPh sb="19" eb="21">
      <t>カノウ</t>
    </rPh>
    <rPh sb="32" eb="34">
      <t>バアイ</t>
    </rPh>
    <rPh sb="35" eb="37">
      <t>テイシュツ</t>
    </rPh>
    <phoneticPr fontId="1"/>
  </si>
  <si>
    <t>別紙2</t>
    <rPh sb="0" eb="2">
      <t>ベッシ</t>
    </rPh>
    <phoneticPr fontId="1"/>
  </si>
  <si>
    <t>様式第1号申請書②で「〇」を記載した種目にのうち、登録を希望する細目に「〇」を付けてください。様式第１号申請書②が記載ない場合は提出不要です。</t>
    <rPh sb="0" eb="2">
      <t>ヨウシキ</t>
    </rPh>
    <rPh sb="2" eb="3">
      <t>ダイ</t>
    </rPh>
    <rPh sb="4" eb="5">
      <t>ゴウ</t>
    </rPh>
    <rPh sb="5" eb="8">
      <t>シンセイショ</t>
    </rPh>
    <rPh sb="14" eb="16">
      <t>キサイ</t>
    </rPh>
    <rPh sb="18" eb="20">
      <t>シュモク</t>
    </rPh>
    <rPh sb="25" eb="27">
      <t>トウロク</t>
    </rPh>
    <rPh sb="28" eb="30">
      <t>キボウ</t>
    </rPh>
    <rPh sb="32" eb="34">
      <t>サイモク</t>
    </rPh>
    <rPh sb="39" eb="40">
      <t>ツ</t>
    </rPh>
    <rPh sb="47" eb="49">
      <t>ヨウシキ</t>
    </rPh>
    <rPh sb="49" eb="50">
      <t>ダイ</t>
    </rPh>
    <rPh sb="51" eb="52">
      <t>ゴウ</t>
    </rPh>
    <rPh sb="52" eb="55">
      <t>シンセイショ</t>
    </rPh>
    <rPh sb="57" eb="59">
      <t>キサイ</t>
    </rPh>
    <rPh sb="61" eb="63">
      <t>バアイ</t>
    </rPh>
    <rPh sb="64" eb="66">
      <t>テイシュツ</t>
    </rPh>
    <rPh sb="66" eb="68">
      <t>フヨウ</t>
    </rPh>
    <phoneticPr fontId="1"/>
  </si>
  <si>
    <t>別紙3</t>
    <rPh sb="0" eb="2">
      <t>ベッシ</t>
    </rPh>
    <phoneticPr fontId="1"/>
  </si>
  <si>
    <t>様式第1号申請書③で「〇」を記載した種目にのうち、登録を希望する細目に「〇」を付けてください。様式第１号申請書③が記載ない場合は提出不要です。</t>
    <rPh sb="0" eb="2">
      <t>ヨウシキ</t>
    </rPh>
    <rPh sb="2" eb="3">
      <t>ダイ</t>
    </rPh>
    <rPh sb="4" eb="5">
      <t>ゴウ</t>
    </rPh>
    <rPh sb="5" eb="8">
      <t>シンセイショ</t>
    </rPh>
    <rPh sb="14" eb="16">
      <t>キサイ</t>
    </rPh>
    <rPh sb="18" eb="20">
      <t>シュモク</t>
    </rPh>
    <rPh sb="25" eb="27">
      <t>トウロク</t>
    </rPh>
    <rPh sb="28" eb="30">
      <t>キボウ</t>
    </rPh>
    <rPh sb="32" eb="34">
      <t>サイモク</t>
    </rPh>
    <rPh sb="39" eb="40">
      <t>ツ</t>
    </rPh>
    <rPh sb="47" eb="49">
      <t>ヨウシキ</t>
    </rPh>
    <rPh sb="49" eb="50">
      <t>ダイ</t>
    </rPh>
    <rPh sb="51" eb="52">
      <t>ゴウ</t>
    </rPh>
    <rPh sb="52" eb="55">
      <t>シンセイショ</t>
    </rPh>
    <rPh sb="57" eb="59">
      <t>キサイ</t>
    </rPh>
    <rPh sb="61" eb="63">
      <t>バアイ</t>
    </rPh>
    <rPh sb="64" eb="66">
      <t>テイシュツ</t>
    </rPh>
    <rPh sb="66" eb="68">
      <t>フヨウ</t>
    </rPh>
    <phoneticPr fontId="1"/>
  </si>
  <si>
    <t>別紙4</t>
    <rPh sb="0" eb="2">
      <t>ベッシ</t>
    </rPh>
    <phoneticPr fontId="1"/>
  </si>
  <si>
    <t>許認可、免許等を必要とする営業種目に参加を希望する場合は提出してください。</t>
    <rPh sb="28" eb="30">
      <t>テイシュツ</t>
    </rPh>
    <phoneticPr fontId="1"/>
  </si>
  <si>
    <t>様式第2号</t>
    <rPh sb="0" eb="2">
      <t>ヨウシキ</t>
    </rPh>
    <rPh sb="2" eb="3">
      <t>ダイ</t>
    </rPh>
    <rPh sb="4" eb="5">
      <t>ゴウ</t>
    </rPh>
    <phoneticPr fontId="1"/>
  </si>
  <si>
    <t>資格審査調書</t>
    <rPh sb="0" eb="2">
      <t>シカク</t>
    </rPh>
    <rPh sb="2" eb="4">
      <t>シンサ</t>
    </rPh>
    <rPh sb="4" eb="6">
      <t>チョウショ</t>
    </rPh>
    <phoneticPr fontId="1"/>
  </si>
  <si>
    <t>・５　営業成績　（２）主要取引実績は前年度2年間の実績を記入してください。
・なお、業務委託は契約実績を記入してください。（任意様式を別に添付しても構いません。）</t>
    <rPh sb="3" eb="5">
      <t>エイギョウ</t>
    </rPh>
    <rPh sb="5" eb="7">
      <t>セイセキ</t>
    </rPh>
    <rPh sb="11" eb="13">
      <t>シュヨウ</t>
    </rPh>
    <rPh sb="13" eb="15">
      <t>トリヒキ</t>
    </rPh>
    <rPh sb="15" eb="17">
      <t>ジッセキ</t>
    </rPh>
    <rPh sb="18" eb="21">
      <t>ゼンネンド</t>
    </rPh>
    <rPh sb="22" eb="24">
      <t>ネンカン</t>
    </rPh>
    <rPh sb="25" eb="27">
      <t>ジッセキ</t>
    </rPh>
    <rPh sb="28" eb="30">
      <t>キニュウ</t>
    </rPh>
    <rPh sb="42" eb="44">
      <t>ギョウム</t>
    </rPh>
    <rPh sb="44" eb="46">
      <t>イタク</t>
    </rPh>
    <rPh sb="47" eb="49">
      <t>ケイヤク</t>
    </rPh>
    <rPh sb="49" eb="51">
      <t>ジッセキ</t>
    </rPh>
    <rPh sb="52" eb="54">
      <t>キニュウ</t>
    </rPh>
    <rPh sb="62" eb="64">
      <t>ニンイ</t>
    </rPh>
    <rPh sb="64" eb="66">
      <t>ヨウシキ</t>
    </rPh>
    <rPh sb="67" eb="68">
      <t>ベツ</t>
    </rPh>
    <rPh sb="69" eb="71">
      <t>テンプ</t>
    </rPh>
    <rPh sb="74" eb="75">
      <t>カマ</t>
    </rPh>
    <phoneticPr fontId="1"/>
  </si>
  <si>
    <t>物-1</t>
    <rPh sb="0" eb="1">
      <t>ブツ</t>
    </rPh>
    <phoneticPr fontId="1"/>
  </si>
  <si>
    <t>物-2</t>
    <rPh sb="0" eb="1">
      <t>ブツ</t>
    </rPh>
    <phoneticPr fontId="1"/>
  </si>
  <si>
    <t>使用印鑑届</t>
    <rPh sb="0" eb="2">
      <t>シヨウ</t>
    </rPh>
    <rPh sb="2" eb="4">
      <t>インカン</t>
    </rPh>
    <rPh sb="4" eb="5">
      <t>トドケ</t>
    </rPh>
    <phoneticPr fontId="1"/>
  </si>
  <si>
    <t>・上天草市との契約行為（見積、納品、請求、契約締結）において、今後使用する印鑑を「使用印鑑」の枠内に押印ください。
・契約権者（代表者、又は委任を受けた方）をあらわす印鑑でなければなりません。</t>
    <phoneticPr fontId="1"/>
  </si>
  <si>
    <t>証明書等の写し</t>
    <rPh sb="0" eb="3">
      <t>ショウメイショ</t>
    </rPh>
    <rPh sb="3" eb="4">
      <t>トウ</t>
    </rPh>
    <rPh sb="5" eb="6">
      <t>ウツ</t>
    </rPh>
    <phoneticPr fontId="1"/>
  </si>
  <si>
    <t>証-1</t>
    <rPh sb="0" eb="1">
      <t>ショウ</t>
    </rPh>
    <phoneticPr fontId="1"/>
  </si>
  <si>
    <t>法人の場合：登記事項証明書
個人の場合：身分証明書</t>
    <rPh sb="0" eb="2">
      <t>ホウジン</t>
    </rPh>
    <rPh sb="3" eb="5">
      <t>バアイ</t>
    </rPh>
    <rPh sb="6" eb="13">
      <t>トウキジコウショウメイショ</t>
    </rPh>
    <rPh sb="14" eb="16">
      <t>コジン</t>
    </rPh>
    <rPh sb="17" eb="19">
      <t>バアイ</t>
    </rPh>
    <rPh sb="20" eb="22">
      <t>ミブン</t>
    </rPh>
    <rPh sb="22" eb="25">
      <t>ショウメイショ</t>
    </rPh>
    <phoneticPr fontId="1"/>
  </si>
  <si>
    <t>証-2</t>
    <rPh sb="0" eb="1">
      <t>ショウ</t>
    </rPh>
    <phoneticPr fontId="1"/>
  </si>
  <si>
    <t>印鑑証明書</t>
    <rPh sb="0" eb="2">
      <t>インカン</t>
    </rPh>
    <rPh sb="2" eb="4">
      <t>ショウメイ</t>
    </rPh>
    <rPh sb="4" eb="5">
      <t>ショ</t>
    </rPh>
    <phoneticPr fontId="1"/>
  </si>
  <si>
    <t>証-3</t>
    <rPh sb="0" eb="1">
      <t>ショウ</t>
    </rPh>
    <phoneticPr fontId="1"/>
  </si>
  <si>
    <t>未納がない証明書（国税、県税及び市町村税に未納がない証明書）</t>
    <rPh sb="0" eb="2">
      <t>ミノウ</t>
    </rPh>
    <rPh sb="5" eb="7">
      <t>ショウメイ</t>
    </rPh>
    <rPh sb="7" eb="8">
      <t>ショ</t>
    </rPh>
    <rPh sb="9" eb="10">
      <t>クニ</t>
    </rPh>
    <rPh sb="10" eb="11">
      <t>ゼイ</t>
    </rPh>
    <rPh sb="12" eb="13">
      <t>ケン</t>
    </rPh>
    <rPh sb="13" eb="14">
      <t>ゼイ</t>
    </rPh>
    <rPh sb="14" eb="15">
      <t>オヨ</t>
    </rPh>
    <rPh sb="16" eb="19">
      <t>シチョウソン</t>
    </rPh>
    <rPh sb="19" eb="20">
      <t>ゼイ</t>
    </rPh>
    <rPh sb="21" eb="23">
      <t>ミノウ</t>
    </rPh>
    <rPh sb="26" eb="29">
      <t>ショウメイショ</t>
    </rPh>
    <phoneticPr fontId="1"/>
  </si>
  <si>
    <t>物-3</t>
    <rPh sb="0" eb="1">
      <t>ブツ</t>
    </rPh>
    <phoneticPr fontId="1"/>
  </si>
  <si>
    <t>販売代理（特約）店証明書</t>
    <rPh sb="0" eb="2">
      <t>ハンバイ</t>
    </rPh>
    <rPh sb="2" eb="4">
      <t>ダイリ</t>
    </rPh>
    <rPh sb="5" eb="7">
      <t>トクヤク</t>
    </rPh>
    <rPh sb="8" eb="9">
      <t>テン</t>
    </rPh>
    <rPh sb="9" eb="12">
      <t>ショウメイショ</t>
    </rPh>
    <phoneticPr fontId="1"/>
  </si>
  <si>
    <t>・代理店等の契約がある場合に提出してください。</t>
    <rPh sb="1" eb="4">
      <t>ダイリテン</t>
    </rPh>
    <rPh sb="4" eb="5">
      <t>トウ</t>
    </rPh>
    <rPh sb="6" eb="8">
      <t>ケイヤク</t>
    </rPh>
    <rPh sb="11" eb="13">
      <t>バアイ</t>
    </rPh>
    <rPh sb="14" eb="16">
      <t>テイシュツ</t>
    </rPh>
    <phoneticPr fontId="1"/>
  </si>
  <si>
    <t>物-4</t>
    <rPh sb="0" eb="1">
      <t>ブツ</t>
    </rPh>
    <phoneticPr fontId="1"/>
  </si>
  <si>
    <t>許可認可等を得たことを証する書類</t>
    <phoneticPr fontId="1"/>
  </si>
  <si>
    <t>・許認可・資格免許等一覧に記入されている許認可等の写しを提出してください。
・従業員個人が有する免許資格等の写しは必要ありません。</t>
    <rPh sb="39" eb="42">
      <t>ジュウギョウイン</t>
    </rPh>
    <rPh sb="45" eb="46">
      <t>ユウ</t>
    </rPh>
    <phoneticPr fontId="1"/>
  </si>
  <si>
    <t>封筒</t>
    <rPh sb="0" eb="2">
      <t>フウトウ</t>
    </rPh>
    <phoneticPr fontId="1"/>
  </si>
  <si>
    <t>－</t>
    <phoneticPr fontId="1"/>
  </si>
  <si>
    <t>（資格審査結果通知書）返信用封筒等</t>
    <rPh sb="1" eb="3">
      <t>シカク</t>
    </rPh>
    <rPh sb="3" eb="5">
      <t>シンサ</t>
    </rPh>
    <rPh sb="5" eb="7">
      <t>ケッカ</t>
    </rPh>
    <rPh sb="7" eb="10">
      <t>ツウチショ</t>
    </rPh>
    <rPh sb="11" eb="13">
      <t>ヘンシン</t>
    </rPh>
    <rPh sb="13" eb="14">
      <t>ヨウ</t>
    </rPh>
    <rPh sb="14" eb="16">
      <t>フウトウ</t>
    </rPh>
    <rPh sb="16" eb="17">
      <t>トウ</t>
    </rPh>
    <phoneticPr fontId="1"/>
  </si>
  <si>
    <t>　メールアドレスを記載いただいた場合においても、上天草市からの連絡が電子メールのみに限定されるものではありません。</t>
    <rPh sb="9" eb="11">
      <t>キサイ</t>
    </rPh>
    <rPh sb="16" eb="18">
      <t>バアイ</t>
    </rPh>
    <rPh sb="24" eb="28">
      <t>カミアマクサシ</t>
    </rPh>
    <rPh sb="31" eb="33">
      <t>レンラク</t>
    </rPh>
    <rPh sb="34" eb="36">
      <t>デンシ</t>
    </rPh>
    <rPh sb="42" eb="44">
      <t>ゲンテイ</t>
    </rPh>
    <phoneticPr fontId="1"/>
  </si>
  <si>
    <t>（別紙１)　申請書追加項目（メールアドレス）</t>
    <rPh sb="1" eb="3">
      <t>ベッシ</t>
    </rPh>
    <rPh sb="6" eb="9">
      <t>シンセイショ</t>
    </rPh>
    <rPh sb="9" eb="11">
      <t>ツイカ</t>
    </rPh>
    <rPh sb="11" eb="13">
      <t>コウモク</t>
    </rPh>
    <phoneticPr fontId="39"/>
  </si>
  <si>
    <t>申請書追加項目（メールアドレス）</t>
    <rPh sb="0" eb="3">
      <t>シンセイショ</t>
    </rPh>
    <rPh sb="3" eb="5">
      <t>ツイカ</t>
    </rPh>
    <rPh sb="5" eb="7">
      <t>コウモク</t>
    </rPh>
    <phoneticPr fontId="1"/>
  </si>
  <si>
    <t>○</t>
  </si>
  <si>
    <t>※このシートを印刷して綴る必要はありません。</t>
    <rPh sb="7" eb="9">
      <t>インサツ</t>
    </rPh>
    <rPh sb="11" eb="12">
      <t>ツヅ</t>
    </rPh>
    <rPh sb="13" eb="15">
      <t>ヒツヨウ</t>
    </rPh>
    <phoneticPr fontId="1"/>
  </si>
  <si>
    <t>物品等指名競争入札（見積）参加資格審査申請書の綴り方及び提出方法</t>
    <rPh sb="23" eb="24">
      <t>ツヅ</t>
    </rPh>
    <rPh sb="25" eb="26">
      <t>カタ</t>
    </rPh>
    <rPh sb="26" eb="27">
      <t>オヨ</t>
    </rPh>
    <rPh sb="28" eb="30">
      <t>テイシュツ</t>
    </rPh>
    <rPh sb="30" eb="32">
      <t>ホウホウ</t>
    </rPh>
    <phoneticPr fontId="1"/>
  </si>
  <si>
    <t>希望する営業種目の具体的内容【物品】　細目一覧</t>
    <rPh sb="0" eb="2">
      <t>キボウ</t>
    </rPh>
    <rPh sb="4" eb="6">
      <t>エイギョウ</t>
    </rPh>
    <rPh sb="6" eb="8">
      <t>シュモク</t>
    </rPh>
    <rPh sb="9" eb="12">
      <t>グタイテキ</t>
    </rPh>
    <rPh sb="12" eb="14">
      <t>ナイヨウ</t>
    </rPh>
    <rPh sb="15" eb="17">
      <t>ブッピン</t>
    </rPh>
    <rPh sb="19" eb="21">
      <t>サイモク</t>
    </rPh>
    <rPh sb="21" eb="23">
      <t>イチラン</t>
    </rPh>
    <phoneticPr fontId="1"/>
  </si>
  <si>
    <t>希望する営業種目の具体的内容【業務委託】　細目一覧</t>
    <rPh sb="0" eb="2">
      <t>キボウ</t>
    </rPh>
    <rPh sb="4" eb="6">
      <t>エイギョウ</t>
    </rPh>
    <rPh sb="6" eb="8">
      <t>シュモク</t>
    </rPh>
    <rPh sb="9" eb="12">
      <t>グタイテキ</t>
    </rPh>
    <rPh sb="12" eb="14">
      <t>ナイヨウ</t>
    </rPh>
    <rPh sb="15" eb="17">
      <t>ギョウム</t>
    </rPh>
    <rPh sb="17" eb="19">
      <t>イタク</t>
    </rPh>
    <rPh sb="21" eb="23">
      <t>サイモク</t>
    </rPh>
    <rPh sb="23" eb="25">
      <t>イチラン</t>
    </rPh>
    <phoneticPr fontId="1"/>
  </si>
  <si>
    <t>・返信用封筒には、切手を貼り付け、宛先を記載してください。
・物品購入等及び建設工事関係以外の業務の入札参加者資格審査申請においては、申請書の受領に係る通知はありません。
・申請書受領に関する通知が必要な方については、申請者独自の受付票と受付票用の返信用封筒等も同封ください。
（資格審査結果通知書の送付は令和6年4月上旬ごろを予定しています。）</t>
    <rPh sb="9" eb="11">
      <t>キッテ</t>
    </rPh>
    <rPh sb="12" eb="13">
      <t>ハ</t>
    </rPh>
    <rPh sb="14" eb="15">
      <t>ツ</t>
    </rPh>
    <rPh sb="17" eb="19">
      <t>アテサキ</t>
    </rPh>
    <rPh sb="20" eb="22">
      <t>キサイ</t>
    </rPh>
    <rPh sb="31" eb="33">
      <t>ブッピン</t>
    </rPh>
    <rPh sb="33" eb="35">
      <t>コウニュウ</t>
    </rPh>
    <rPh sb="35" eb="36">
      <t>トウ</t>
    </rPh>
    <rPh sb="36" eb="37">
      <t>オヨ</t>
    </rPh>
    <rPh sb="38" eb="40">
      <t>ケンセツ</t>
    </rPh>
    <rPh sb="40" eb="42">
      <t>コウジ</t>
    </rPh>
    <rPh sb="42" eb="44">
      <t>カンケイ</t>
    </rPh>
    <rPh sb="44" eb="46">
      <t>イガイ</t>
    </rPh>
    <rPh sb="47" eb="49">
      <t>ギョウム</t>
    </rPh>
    <rPh sb="50" eb="52">
      <t>ニュウサツ</t>
    </rPh>
    <rPh sb="52" eb="55">
      <t>サンカシャ</t>
    </rPh>
    <rPh sb="55" eb="57">
      <t>シカク</t>
    </rPh>
    <rPh sb="57" eb="59">
      <t>シンサ</t>
    </rPh>
    <rPh sb="59" eb="61">
      <t>シンセイ</t>
    </rPh>
    <rPh sb="67" eb="70">
      <t>シンセイショ</t>
    </rPh>
    <rPh sb="71" eb="73">
      <t>ジュリョウ</t>
    </rPh>
    <rPh sb="74" eb="75">
      <t>カカ</t>
    </rPh>
    <rPh sb="76" eb="78">
      <t>ツウチ</t>
    </rPh>
    <rPh sb="87" eb="90">
      <t>シンセイショ</t>
    </rPh>
    <rPh sb="90" eb="92">
      <t>ジュリョウ</t>
    </rPh>
    <rPh sb="93" eb="94">
      <t>カン</t>
    </rPh>
    <rPh sb="96" eb="98">
      <t>ツウチ</t>
    </rPh>
    <rPh sb="99" eb="101">
      <t>ヒツヨウ</t>
    </rPh>
    <rPh sb="102" eb="103">
      <t>カタ</t>
    </rPh>
    <rPh sb="109" eb="112">
      <t>シンセイシャ</t>
    </rPh>
    <rPh sb="112" eb="114">
      <t>ドクジ</t>
    </rPh>
    <rPh sb="115" eb="117">
      <t>ウケツケ</t>
    </rPh>
    <rPh sb="117" eb="118">
      <t>ヒョウ</t>
    </rPh>
    <rPh sb="119" eb="121">
      <t>ウケツケ</t>
    </rPh>
    <rPh sb="121" eb="122">
      <t>ヒョウ</t>
    </rPh>
    <rPh sb="124" eb="127">
      <t>ヘンシンヨウ</t>
    </rPh>
    <rPh sb="127" eb="129">
      <t>フウトウ</t>
    </rPh>
    <rPh sb="129" eb="130">
      <t>トウ</t>
    </rPh>
    <rPh sb="131" eb="133">
      <t>ドウフウ</t>
    </rPh>
    <rPh sb="140" eb="142">
      <t>シカク</t>
    </rPh>
    <rPh sb="142" eb="144">
      <t>シンサ</t>
    </rPh>
    <rPh sb="144" eb="146">
      <t>ケッカ</t>
    </rPh>
    <rPh sb="146" eb="149">
      <t>ツウチショ</t>
    </rPh>
    <rPh sb="150" eb="152">
      <t>ソウフ</t>
    </rPh>
    <rPh sb="153" eb="155">
      <t>レイワ</t>
    </rPh>
    <rPh sb="156" eb="157">
      <t>ネン</t>
    </rPh>
    <rPh sb="158" eb="159">
      <t>ガツ</t>
    </rPh>
    <rPh sb="159" eb="161">
      <t>ジョウジュン</t>
    </rPh>
    <rPh sb="164" eb="166">
      <t>ヨテイ</t>
    </rPh>
    <phoneticPr fontId="1"/>
  </si>
  <si>
    <r>
      <t xml:space="preserve">申請日から３か月前までに発行された証明書を提出してください。
</t>
    </r>
    <r>
      <rPr>
        <u/>
        <sz val="8"/>
        <color indexed="10"/>
        <rFont val="ＭＳ 明朝"/>
        <family val="1"/>
        <charset val="128"/>
      </rPr>
      <t>※未納がない証明書について</t>
    </r>
    <r>
      <rPr>
        <sz val="8"/>
        <rFont val="ＭＳ 明朝"/>
        <family val="1"/>
        <charset val="128"/>
      </rPr>
      <t xml:space="preserve">
</t>
    </r>
    <r>
      <rPr>
        <sz val="8"/>
        <color indexed="10"/>
        <rFont val="ＭＳ 明朝"/>
        <family val="1"/>
        <charset val="128"/>
      </rPr>
      <t xml:space="preserve">・本社所在地のみの提出で構いません。
・納税先の市町村において、未納がない証明書を発行していない場合は、過去２か年分の未納がないことが確認できる納税証明書を提出してください。
</t>
    </r>
    <r>
      <rPr>
        <u/>
        <sz val="8"/>
        <color indexed="10"/>
        <rFont val="ＭＳ 明朝"/>
        <family val="1"/>
        <charset val="128"/>
      </rPr>
      <t>・契約権限の有無に関わらず、上天草市内に営業所を設置している場合は、上天草市税の未納がない証明書を提出してください。</t>
    </r>
    <rPh sb="8" eb="9">
      <t>マエ</t>
    </rPh>
    <rPh sb="32" eb="34">
      <t>ミノウ</t>
    </rPh>
    <rPh sb="37" eb="39">
      <t>ショウメイ</t>
    </rPh>
    <rPh sb="39" eb="40">
      <t>ショ</t>
    </rPh>
    <rPh sb="46" eb="48">
      <t>ホンシャ</t>
    </rPh>
    <rPh sb="48" eb="51">
      <t>ショザイチ</t>
    </rPh>
    <rPh sb="54" eb="56">
      <t>テイシュツ</t>
    </rPh>
    <rPh sb="57" eb="58">
      <t>カマ</t>
    </rPh>
    <rPh sb="65" eb="67">
      <t>ノウゼイ</t>
    </rPh>
    <rPh sb="67" eb="68">
      <t>サキ</t>
    </rPh>
    <rPh sb="69" eb="72">
      <t>シチョウソン</t>
    </rPh>
    <rPh sb="86" eb="88">
      <t>ハッコウ</t>
    </rPh>
    <rPh sb="134" eb="136">
      <t>ケイヤク</t>
    </rPh>
    <rPh sb="136" eb="138">
      <t>ケンゲン</t>
    </rPh>
    <rPh sb="139" eb="141">
      <t>ウム</t>
    </rPh>
    <rPh sb="142" eb="143">
      <t>カカ</t>
    </rPh>
    <rPh sb="167" eb="171">
      <t>カミアマクサシ</t>
    </rPh>
    <rPh sb="171" eb="172">
      <t>ゼイ</t>
    </rPh>
    <rPh sb="173" eb="175">
      <t>ミノウ</t>
    </rPh>
    <rPh sb="178" eb="180">
      <t>ショウメイ</t>
    </rPh>
    <rPh sb="180" eb="181">
      <t>ショ</t>
    </rPh>
    <rPh sb="182" eb="184">
      <t>テイシュツ</t>
    </rPh>
    <phoneticPr fontId="1"/>
  </si>
  <si>
    <t>　</t>
    <phoneticPr fontId="1"/>
  </si>
  <si>
    <t>　令和８年度において、上天草市で行われる物品の製造、修理又は購入に関する契約及び業務委託契約（建設工事関係に係る契約を除く。）に係る指名競争入札（見積）に参加する資格の審査を申請します。</t>
    <rPh sb="1" eb="3">
      <t>レイワ</t>
    </rPh>
    <rPh sb="33" eb="34">
      <t>カン</t>
    </rPh>
    <rPh sb="36" eb="38">
      <t>ケイヤク</t>
    </rPh>
    <rPh sb="66" eb="68">
      <t>シメイ</t>
    </rPh>
    <phoneticPr fontId="6"/>
  </si>
  <si>
    <t>　令和８年度において、上天草市で行われる物品の製造、修理又は購入に関する契約及び業務委託契約（建設工事関係に係る契約を除く。）に係る指名競争入札（見積）に参加する資格の審査を申請します。</t>
    <rPh sb="1" eb="3">
      <t>レイワ</t>
    </rPh>
    <rPh sb="33" eb="34">
      <t>カン</t>
    </rPh>
    <rPh sb="36" eb="38">
      <t>ケイヤク</t>
    </rPh>
    <phoneticPr fontId="6"/>
  </si>
  <si>
    <t>（別紙３）希望する営業種目の具体的内容【業務委託】　細目一覧</t>
    <rPh sb="1" eb="3">
      <t>ベッシ</t>
    </rPh>
    <rPh sb="20" eb="22">
      <t>ギョウム</t>
    </rPh>
    <rPh sb="22" eb="24">
      <t>イタク</t>
    </rPh>
    <rPh sb="26" eb="28">
      <t>サイモク</t>
    </rPh>
    <rPh sb="28" eb="30">
      <t>イチラン</t>
    </rPh>
    <phoneticPr fontId="27"/>
  </si>
  <si>
    <t>４　希望する営業の種目とその内容（様式第１号申請書②、③の希望業種について記入して下さい）</t>
    <rPh sb="17" eb="19">
      <t>ヨウシキ</t>
    </rPh>
    <rPh sb="19" eb="20">
      <t>ダイ</t>
    </rPh>
    <rPh sb="21" eb="22">
      <t>ゴウ</t>
    </rPh>
    <rPh sb="22" eb="24">
      <t>シンセイ</t>
    </rPh>
    <rPh sb="24" eb="25">
      <t>ショ</t>
    </rPh>
    <rPh sb="29" eb="33">
      <t>キボウギョウシュ</t>
    </rPh>
    <rPh sb="37" eb="39">
      <t>キニュウ</t>
    </rPh>
    <rPh sb="41" eb="42">
      <t>クダ</t>
    </rPh>
    <phoneticPr fontId="1"/>
  </si>
  <si>
    <t>（有無に必ずチェックを付けて下さい）</t>
    <rPh sb="1" eb="3">
      <t>ウム</t>
    </rPh>
    <rPh sb="4" eb="5">
      <t>カナラ</t>
    </rPh>
    <rPh sb="11" eb="12">
      <t>ツ</t>
    </rPh>
    <rPh sb="14" eb="15">
      <t>クダ</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</si>
</sst>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411]ggge&quot;年&quot;m&quot;月&quot;d&quot;日&quot;;@"/>
    <numFmt numFmtId="178" formatCode="0_);\(0\)"/>
    <numFmt numFmtId="179" formatCode="[&lt;=999]000;[&lt;=9999]000\-00;000\-0000"/>
    <numFmt numFmtId="180" formatCode="[$-411]ge\.m\.d;@"/>
    <numFmt numFmtId="181" formatCode="[DBNum3][$-411]0"/>
    <numFmt numFmtId="182" formatCode="[DBNum3][$-411]ggge&quot;年&quot;m&quot;月&quot;d&quot;日　&quot;;@"/>
    <numFmt numFmtId="183" formatCode="[DBNum3][$-411]ge\.m\.d;@"/>
  </numFmts>
  <fonts count="65"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color indexed="8"/>
      <name val="ＭＳ Ｐゴシック"/>
      <family val="3"/>
      <charset val="128"/>
    </font>
    <font>
      <sz val="10.5"/>
      <color indexed="8"/>
      <name val="ＭＳ 明朝"/>
      <family val="1"/>
      <charset val="128"/>
    </font>
    <font>
      <u/>
      <sz val="10.5"/>
      <color indexed="8"/>
      <name val="ＭＳ 明朝"/>
      <family val="1"/>
      <charset val="128"/>
    </font>
    <font>
      <sz val="6"/>
      <name val="ＭＳ Ｐゴシック"/>
      <family val="3"/>
      <charset val="128"/>
    </font>
    <font>
      <sz val="10.5"/>
      <color indexed="22"/>
      <name val="ＭＳ 明朝"/>
      <family val="1"/>
      <charset val="128"/>
    </font>
    <font>
      <b/>
      <sz val="10.5"/>
      <color indexed="8"/>
      <name val="ＭＳ 明朝"/>
      <family val="1"/>
      <charset val="128"/>
    </font>
    <font>
      <sz val="12"/>
      <color indexed="8"/>
      <name val="ＭＳ ゴシック"/>
      <family val="3"/>
      <charset val="128"/>
    </font>
    <font>
      <b/>
      <sz val="18"/>
      <color indexed="8"/>
      <name val="ＭＳ 明朝"/>
      <family val="1"/>
      <charset val="128"/>
    </font>
    <font>
      <b/>
      <sz val="14"/>
      <color indexed="8"/>
      <name val="ＭＳ 明朝"/>
      <family val="1"/>
      <charset val="128"/>
    </font>
    <font>
      <sz val="10.5"/>
      <name val="ＭＳ 明朝"/>
      <family val="1"/>
      <charset val="128"/>
    </font>
    <font>
      <sz val="11"/>
      <color indexed="8"/>
      <name val="ＭＳ 明朝"/>
      <family val="1"/>
      <charset val="128"/>
    </font>
    <font>
      <sz val="10.5"/>
      <color indexed="8"/>
      <name val="ＭＳ 明朝"/>
      <family val="1"/>
      <charset val="128"/>
    </font>
    <font>
      <sz val="10.5"/>
      <color indexed="8"/>
      <name val="Century"/>
      <family val="1"/>
    </font>
    <font>
      <sz val="10.5"/>
      <color indexed="8"/>
      <name val="ＭＳ ゴシック"/>
      <family val="3"/>
      <charset val="128"/>
    </font>
    <font>
      <sz val="10.5"/>
      <color indexed="8"/>
      <name val="ＭＳ Ｐゴシック"/>
      <family val="3"/>
      <charset val="128"/>
    </font>
    <font>
      <sz val="10.5"/>
      <color indexed="8"/>
      <name val="ＭＳ Ｐ明朝"/>
      <family val="1"/>
      <charset val="128"/>
    </font>
    <font>
      <sz val="11"/>
      <name val="ＭＳ 明朝"/>
      <family val="1"/>
      <charset val="128"/>
    </font>
    <font>
      <b/>
      <sz val="14"/>
      <name val="ＭＳ 明朝"/>
      <family val="1"/>
      <charset val="128"/>
    </font>
    <font>
      <sz val="10.5"/>
      <name val="ＭＳ ゴシック"/>
      <family val="3"/>
      <charset val="128"/>
    </font>
    <font>
      <sz val="10.5"/>
      <name val="ＭＳ Ｐゴシック"/>
      <family val="3"/>
      <charset val="128"/>
    </font>
    <font>
      <sz val="10.5"/>
      <name val="Century"/>
      <family val="1"/>
    </font>
    <font>
      <sz val="10.5"/>
      <name val="ＭＳ Ｐ明朝"/>
      <family val="1"/>
      <charset val="128"/>
    </font>
    <font>
      <sz val="8"/>
      <name val="ＭＳ 明朝"/>
      <family val="1"/>
      <charset val="128"/>
    </font>
    <font>
      <b/>
      <sz val="12"/>
      <name val="ＭＳ 明朝"/>
      <family val="1"/>
      <charset val="128"/>
    </font>
    <font>
      <sz val="6"/>
      <name val="ＭＳ Ｐゴシック"/>
      <family val="3"/>
      <charset val="128"/>
    </font>
    <font>
      <sz val="12"/>
      <color indexed="8"/>
      <name val="ＭＳ ゴシック"/>
      <family val="3"/>
      <charset val="128"/>
    </font>
    <font>
      <sz val="6"/>
      <name val="ＭＳ Ｐゴシック"/>
      <family val="3"/>
      <charset val="128"/>
    </font>
    <font>
      <sz val="10"/>
      <name val="ＭＳ ゴシック"/>
      <family val="3"/>
      <charset val="128"/>
    </font>
    <font>
      <sz val="10"/>
      <name val="ＭＳ 明朝"/>
      <family val="1"/>
      <charset val="128"/>
    </font>
    <font>
      <sz val="10.5"/>
      <color indexed="9"/>
      <name val="ＭＳ 明朝"/>
      <family val="1"/>
      <charset val="128"/>
    </font>
    <font>
      <sz val="6"/>
      <name val="ＭＳ Ｐゴシック"/>
      <family val="3"/>
      <charset val="128"/>
    </font>
    <font>
      <sz val="11"/>
      <name val="ＭＳ ゴシック"/>
      <family val="3"/>
      <charset val="128"/>
    </font>
    <font>
      <sz val="12"/>
      <name val="ＭＳ 明朝"/>
      <family val="1"/>
      <charset val="128"/>
    </font>
    <font>
      <sz val="6"/>
      <name val="ＭＳ Ｐゴシック"/>
      <family val="3"/>
      <charset val="128"/>
    </font>
    <font>
      <sz val="12"/>
      <color indexed="8"/>
      <name val="Calibri"/>
      <family val="2"/>
    </font>
    <font>
      <sz val="12"/>
      <color indexed="8"/>
      <name val="ＭＳ 明朝"/>
      <family val="1"/>
      <charset val="128"/>
    </font>
    <font>
      <sz val="6"/>
      <name val="ＭＳ Ｐゴシック"/>
      <family val="3"/>
      <charset val="128"/>
    </font>
    <font>
      <sz val="18"/>
      <name val="ＭＳ 明朝"/>
      <family val="1"/>
      <charset val="128"/>
    </font>
    <font>
      <sz val="6"/>
      <name val="ＭＳ Ｐゴシック"/>
      <family val="3"/>
      <charset val="128"/>
    </font>
    <font>
      <b/>
      <u/>
      <sz val="18"/>
      <name val="ＭＳ 明朝"/>
      <family val="1"/>
      <charset val="128"/>
    </font>
    <font>
      <sz val="9"/>
      <name val="ＭＳ 明朝"/>
      <family val="1"/>
      <charset val="128"/>
    </font>
    <font>
      <sz val="14"/>
      <name val="ＭＳ 明朝"/>
      <family val="1"/>
      <charset val="128"/>
    </font>
    <font>
      <u/>
      <sz val="8"/>
      <color indexed="10"/>
      <name val="ＭＳ 明朝"/>
      <family val="1"/>
      <charset val="128"/>
    </font>
    <font>
      <sz val="8"/>
      <color indexed="10"/>
      <name val="ＭＳ 明朝"/>
      <family val="1"/>
      <charset val="128"/>
    </font>
    <font>
      <sz val="11"/>
      <color theme="1"/>
      <name val="ＭＳ Ｐゴシック"/>
      <family val="3"/>
      <charset val="128"/>
      <scheme val="minor"/>
    </font>
    <font>
      <u/>
      <sz val="11"/>
      <color theme="10"/>
      <name val="ＭＳ Ｐゴシック"/>
      <family val="3"/>
      <charset val="128"/>
      <scheme val="minor"/>
    </font>
    <font>
      <sz val="9"/>
      <color theme="1"/>
      <name val="ＭＳ ゴシック"/>
      <family val="3"/>
      <charset val="128"/>
    </font>
    <font>
      <sz val="11"/>
      <color rgb="FFFF0000"/>
      <name val="ＭＳ 明朝"/>
      <family val="1"/>
      <charset val="128"/>
    </font>
    <font>
      <sz val="8"/>
      <color theme="1" tint="0.34998626667073579"/>
      <name val="ＭＳ 明朝"/>
      <family val="1"/>
      <charset val="128"/>
    </font>
    <font>
      <sz val="10.5"/>
      <color theme="0"/>
      <name val="ＭＳ 明朝"/>
      <family val="1"/>
      <charset val="128"/>
    </font>
    <font>
      <sz val="10"/>
      <color theme="1"/>
      <name val="ＭＳ ゴシック"/>
      <family val="3"/>
      <charset val="128"/>
    </font>
    <font>
      <sz val="10.5"/>
      <color theme="0"/>
      <name val="Century"/>
      <family val="1"/>
    </font>
    <font>
      <sz val="12"/>
      <color theme="1"/>
      <name val="ＭＳ 明朝"/>
      <family val="1"/>
      <charset val="128"/>
    </font>
    <font>
      <sz val="11"/>
      <color theme="1"/>
      <name val="ＭＳ 明朝"/>
      <family val="1"/>
      <charset val="128"/>
    </font>
    <font>
      <sz val="10"/>
      <color theme="1"/>
      <name val="ＭＳ 明朝"/>
      <family val="1"/>
      <charset val="128"/>
    </font>
    <font>
      <sz val="16"/>
      <color theme="1"/>
      <name val="ＭＳ 明朝"/>
      <family val="1"/>
      <charset val="128"/>
    </font>
    <font>
      <b/>
      <u/>
      <sz val="12"/>
      <color rgb="FFFF0000"/>
      <name val="ＭＳ 明朝"/>
      <family val="1"/>
      <charset val="128"/>
    </font>
    <font>
      <sz val="8"/>
      <color rgb="FF000000"/>
      <name val="ＭＳ 明朝"/>
      <family val="1"/>
      <charset val="128"/>
    </font>
    <font>
      <sz val="8"/>
      <color rgb="FF000000"/>
      <name val="ＭＳ Ｐゴシック"/>
      <family val="3"/>
      <charset val="128"/>
      <scheme val="minor"/>
    </font>
    <font>
      <sz val="10.5"/>
      <color rgb="FFFF0000"/>
      <name val="ＭＳ 明朝"/>
      <family val="1"/>
      <charset val="128"/>
    </font>
    <font>
      <sz val="14"/>
      <color theme="1"/>
      <name val="ＭＳ 明朝"/>
      <family val="1"/>
      <charset val="128"/>
    </font>
    <font>
      <sz val="12"/>
      <color theme="1"/>
      <name val="ＭＳ ゴシック"/>
      <family val="3"/>
      <charset val="128"/>
    </font>
  </fonts>
  <fills count="10">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43"/>
        <bgColor indexed="43"/>
      </patternFill>
    </fill>
    <fill>
      <patternFill patternType="solid">
        <fgColor indexed="43"/>
        <bgColor indexed="26"/>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s>
  <borders count="9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top/>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52"/>
      </top>
      <bottom style="thin">
        <color indexed="52"/>
      </bottom>
      <diagonal/>
    </border>
    <border>
      <left/>
      <right/>
      <top style="thin">
        <color indexed="52"/>
      </top>
      <bottom style="thin">
        <color indexed="52"/>
      </bottom>
      <diagonal/>
    </border>
    <border>
      <left style="thin">
        <color indexed="64"/>
      </left>
      <right/>
      <top style="thin">
        <color indexed="64"/>
      </top>
      <bottom style="hair">
        <color indexed="64"/>
      </bottom>
      <diagonal/>
    </border>
    <border>
      <left style="thin">
        <color indexed="64"/>
      </left>
      <right/>
      <top style="thin">
        <color indexed="64"/>
      </top>
      <bottom/>
      <diagonal/>
    </border>
    <border>
      <left style="thin">
        <color indexed="52"/>
      </left>
      <right/>
      <top style="thin">
        <color indexed="52"/>
      </top>
      <bottom style="thin">
        <color indexed="52"/>
      </bottom>
      <diagonal/>
    </border>
    <border>
      <left/>
      <right style="thin">
        <color indexed="64"/>
      </right>
      <top style="thin">
        <color indexed="52"/>
      </top>
      <bottom style="thin">
        <color indexed="52"/>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hair">
        <color indexed="64"/>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double">
        <color indexed="64"/>
      </top>
      <bottom/>
      <diagonal/>
    </border>
    <border>
      <left style="medium">
        <color indexed="64"/>
      </left>
      <right/>
      <top/>
      <bottom/>
      <diagonal/>
    </border>
    <border>
      <left style="thin">
        <color indexed="64"/>
      </left>
      <right style="medium">
        <color indexed="64"/>
      </right>
      <top style="double">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right/>
      <top style="thin">
        <color indexed="52"/>
      </top>
      <bottom/>
      <diagonal/>
    </border>
    <border>
      <left/>
      <right style="thin">
        <color indexed="52"/>
      </right>
      <top style="thin">
        <color indexed="52"/>
      </top>
      <bottom/>
      <diagonal/>
    </border>
    <border>
      <left/>
      <right style="thin">
        <color indexed="52"/>
      </right>
      <top style="thin">
        <color indexed="52"/>
      </top>
      <bottom style="thin">
        <color indexed="52"/>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thin">
        <color theme="9" tint="0.39994506668294322"/>
      </top>
      <bottom style="thin">
        <color theme="9" tint="0.39994506668294322"/>
      </bottom>
      <diagonal/>
    </border>
    <border>
      <left/>
      <right style="thin">
        <color theme="9" tint="0.39994506668294322"/>
      </right>
      <top style="thin">
        <color theme="9" tint="0.39994506668294322"/>
      </top>
      <bottom style="thin">
        <color theme="9" tint="0.39994506668294322"/>
      </bottom>
      <diagonal/>
    </border>
    <border>
      <left style="thin">
        <color indexed="64"/>
      </left>
      <right/>
      <top style="thin">
        <color indexed="52"/>
      </top>
      <bottom style="thin">
        <color rgb="FFFFC000"/>
      </bottom>
      <diagonal/>
    </border>
    <border>
      <left/>
      <right/>
      <top style="thin">
        <color indexed="52"/>
      </top>
      <bottom style="thin">
        <color rgb="FFFFC000"/>
      </bottom>
      <diagonal/>
    </border>
    <border>
      <left/>
      <right style="thin">
        <color indexed="52"/>
      </right>
      <top style="thin">
        <color indexed="52"/>
      </top>
      <bottom style="thin">
        <color rgb="FFFFC000"/>
      </bottom>
      <diagonal/>
    </border>
    <border>
      <left style="thin">
        <color indexed="64"/>
      </left>
      <right/>
      <top style="thin">
        <color theme="9"/>
      </top>
      <bottom style="thin">
        <color theme="9"/>
      </bottom>
      <diagonal/>
    </border>
    <border>
      <left/>
      <right/>
      <top style="thin">
        <color theme="9"/>
      </top>
      <bottom style="thin">
        <color theme="9"/>
      </bottom>
      <diagonal/>
    </border>
    <border>
      <left/>
      <right style="thin">
        <color indexed="64"/>
      </right>
      <top style="thin">
        <color theme="9"/>
      </top>
      <bottom style="thin">
        <color theme="9"/>
      </bottom>
      <diagonal/>
    </border>
  </borders>
  <cellStyleXfs count="5">
    <xf numFmtId="0" fontId="0" fillId="0" borderId="0">
      <alignment vertical="center"/>
    </xf>
    <xf numFmtId="0" fontId="48" fillId="0" borderId="0" applyNumberFormat="0" applyFill="0" applyBorder="0" applyAlignment="0" applyProtection="0">
      <alignment vertical="center"/>
    </xf>
    <xf numFmtId="0" fontId="2" fillId="0" borderId="0">
      <alignment vertical="center"/>
    </xf>
    <xf numFmtId="0" fontId="49" fillId="0" borderId="0">
      <alignment vertical="center"/>
    </xf>
    <xf numFmtId="181" fontId="47" fillId="0" borderId="0">
      <alignment vertical="center"/>
    </xf>
  </cellStyleXfs>
  <cellXfs count="579">
    <xf numFmtId="0" fontId="0" fillId="0" borderId="0" xfId="0">
      <alignment vertical="center"/>
    </xf>
    <xf numFmtId="0" fontId="3" fillId="0" borderId="0" xfId="2" applyFont="1" applyBorder="1">
      <alignment vertical="center"/>
    </xf>
    <xf numFmtId="0" fontId="3" fillId="0" borderId="0" xfId="2" applyFont="1" applyBorder="1" applyAlignment="1">
      <alignment horizontal="left" vertical="center"/>
    </xf>
    <xf numFmtId="0" fontId="4" fillId="0" borderId="0" xfId="2" applyFont="1" applyBorder="1">
      <alignment vertical="center"/>
    </xf>
    <xf numFmtId="0" fontId="4" fillId="0" borderId="0" xfId="2" applyFont="1" applyBorder="1" applyAlignment="1">
      <alignment horizontal="center" vertical="top" wrapText="1"/>
    </xf>
    <xf numFmtId="0" fontId="4" fillId="0" borderId="0" xfId="2" applyFont="1" applyBorder="1" applyAlignment="1">
      <alignment horizontal="center" vertical="center"/>
    </xf>
    <xf numFmtId="0" fontId="4" fillId="0" borderId="0" xfId="2" applyFont="1" applyBorder="1" applyAlignment="1">
      <alignment horizontal="justify" vertical="center"/>
    </xf>
    <xf numFmtId="0" fontId="8" fillId="0" borderId="0" xfId="2" applyFont="1" applyBorder="1" applyAlignment="1">
      <alignment vertical="center" wrapText="1"/>
    </xf>
    <xf numFmtId="0" fontId="4" fillId="0" borderId="0" xfId="2" applyFont="1" applyBorder="1" applyAlignment="1">
      <alignment vertical="center"/>
    </xf>
    <xf numFmtId="0" fontId="9" fillId="0" borderId="0" xfId="2" applyFont="1" applyBorder="1" applyAlignment="1">
      <alignment horizontal="right" vertical="center"/>
    </xf>
    <xf numFmtId="0" fontId="0" fillId="0" borderId="0" xfId="0" applyAlignment="1">
      <alignment vertical="center"/>
    </xf>
    <xf numFmtId="0" fontId="4" fillId="0" borderId="0" xfId="2" applyFont="1" applyBorder="1" applyAlignment="1">
      <alignment horizontal="left" vertical="center" wrapText="1"/>
    </xf>
    <xf numFmtId="0" fontId="4" fillId="0" borderId="0" xfId="2" applyFont="1" applyBorder="1" applyAlignment="1">
      <alignment horizontal="justify" vertical="top" wrapText="1"/>
    </xf>
    <xf numFmtId="0" fontId="4" fillId="0" borderId="0" xfId="2" applyFont="1" applyBorder="1" applyAlignment="1">
      <alignment horizontal="left" vertical="center"/>
    </xf>
    <xf numFmtId="0" fontId="4" fillId="0" borderId="0" xfId="2" applyFont="1" applyBorder="1" applyAlignment="1">
      <alignment horizontal="right" vertical="center"/>
    </xf>
    <xf numFmtId="0" fontId="15" fillId="0" borderId="0" xfId="0" applyFont="1" applyAlignment="1">
      <alignment horizontal="justify" vertical="center"/>
    </xf>
    <xf numFmtId="0" fontId="17" fillId="0" borderId="0" xfId="0" applyFont="1">
      <alignment vertical="center"/>
    </xf>
    <xf numFmtId="0" fontId="18" fillId="0" borderId="0" xfId="0" applyFont="1" applyAlignment="1">
      <alignment horizontal="justify" vertical="center"/>
    </xf>
    <xf numFmtId="0" fontId="18" fillId="0" borderId="0" xfId="0" applyFont="1" applyBorder="1" applyAlignment="1">
      <alignment horizontal="center" vertical="center"/>
    </xf>
    <xf numFmtId="0" fontId="17" fillId="0" borderId="0" xfId="0" applyFont="1" applyBorder="1">
      <alignment vertical="center"/>
    </xf>
    <xf numFmtId="0" fontId="12" fillId="0" borderId="0" xfId="2" applyFont="1" applyAlignment="1">
      <alignment horizontal="right" vertical="center"/>
    </xf>
    <xf numFmtId="0" fontId="12" fillId="0" borderId="0" xfId="2" applyFont="1" applyAlignment="1">
      <alignment horizontal="justify" vertical="center"/>
    </xf>
    <xf numFmtId="0" fontId="21" fillId="0" borderId="0" xfId="2" applyFont="1" applyAlignment="1">
      <alignment vertical="center"/>
    </xf>
    <xf numFmtId="0" fontId="12" fillId="0" borderId="0" xfId="2" applyFont="1" applyAlignment="1">
      <alignment vertical="center"/>
    </xf>
    <xf numFmtId="0" fontId="12" fillId="0" borderId="1" xfId="2" applyFont="1" applyBorder="1" applyAlignment="1">
      <alignment horizontal="distributed" vertical="center" wrapText="1" indent="1"/>
    </xf>
    <xf numFmtId="177" fontId="12" fillId="0" borderId="0" xfId="2" applyNumberFormat="1" applyFont="1" applyBorder="1" applyAlignment="1">
      <alignment horizontal="center" vertical="center"/>
    </xf>
    <xf numFmtId="0" fontId="12" fillId="0" borderId="0" xfId="2" applyFont="1" applyBorder="1" applyAlignment="1">
      <alignment horizontal="justify" vertical="center" wrapText="1"/>
    </xf>
    <xf numFmtId="0" fontId="12" fillId="0" borderId="2" xfId="2" applyFont="1" applyBorder="1" applyAlignment="1">
      <alignment horizontal="center" vertical="center" wrapText="1"/>
    </xf>
    <xf numFmtId="0" fontId="12" fillId="0" borderId="3" xfId="2" applyFont="1" applyBorder="1" applyAlignment="1">
      <alignment horizontal="distributed" vertical="center" wrapText="1" indent="1"/>
    </xf>
    <xf numFmtId="0" fontId="12" fillId="0" borderId="2" xfId="2" applyFont="1" applyBorder="1" applyAlignment="1">
      <alignment horizontal="distributed" vertical="center" wrapText="1" indent="1"/>
    </xf>
    <xf numFmtId="0" fontId="12" fillId="0" borderId="4" xfId="2" applyFont="1" applyBorder="1" applyAlignment="1">
      <alignment horizontal="justify" vertical="center"/>
    </xf>
    <xf numFmtId="0" fontId="12" fillId="0" borderId="0" xfId="2" applyFont="1" applyBorder="1" applyAlignment="1">
      <alignment horizontal="justify" vertical="center"/>
    </xf>
    <xf numFmtId="0" fontId="21" fillId="0" borderId="0" xfId="2" applyFont="1" applyBorder="1" applyAlignment="1">
      <alignment vertical="center"/>
    </xf>
    <xf numFmtId="0" fontId="12" fillId="0" borderId="0" xfId="2" applyFont="1" applyBorder="1" applyAlignment="1">
      <alignment vertical="center"/>
    </xf>
    <xf numFmtId="0" fontId="19" fillId="0" borderId="5" xfId="2" applyFont="1" applyBorder="1" applyAlignment="1">
      <alignment vertical="center"/>
    </xf>
    <xf numFmtId="0" fontId="19" fillId="0" borderId="6" xfId="2" applyFont="1" applyBorder="1" applyAlignment="1">
      <alignment vertical="center"/>
    </xf>
    <xf numFmtId="0" fontId="19" fillId="0" borderId="0" xfId="2" applyFont="1" applyAlignment="1">
      <alignment vertical="center"/>
    </xf>
    <xf numFmtId="0" fontId="19" fillId="0" borderId="0" xfId="2" applyFont="1" applyAlignment="1">
      <alignment horizontal="left" vertical="center"/>
    </xf>
    <xf numFmtId="0" fontId="12" fillId="0" borderId="7" xfId="2" applyFont="1" applyBorder="1" applyAlignment="1">
      <alignment horizontal="center" vertical="center" wrapText="1"/>
    </xf>
    <xf numFmtId="0" fontId="12" fillId="0" borderId="1" xfId="2" applyFont="1" applyBorder="1" applyAlignment="1">
      <alignment horizontal="center" vertical="center" wrapText="1"/>
    </xf>
    <xf numFmtId="0" fontId="12" fillId="0" borderId="7" xfId="2" applyFont="1" applyBorder="1" applyAlignment="1" applyProtection="1">
      <alignment horizontal="justify" vertical="center" wrapText="1"/>
    </xf>
    <xf numFmtId="0" fontId="12" fillId="0" borderId="7" xfId="2" applyFont="1" applyBorder="1" applyAlignment="1">
      <alignment horizontal="justify" vertical="center" wrapText="1"/>
    </xf>
    <xf numFmtId="0" fontId="12" fillId="0" borderId="8" xfId="2" applyFont="1" applyBorder="1" applyAlignment="1" applyProtection="1">
      <alignment horizontal="justify" vertical="center" wrapText="1"/>
    </xf>
    <xf numFmtId="0" fontId="12" fillId="0" borderId="8" xfId="2" applyFont="1" applyBorder="1" applyAlignment="1">
      <alignment horizontal="justify" vertical="center" wrapText="1"/>
    </xf>
    <xf numFmtId="0" fontId="12" fillId="0" borderId="9" xfId="2" applyFont="1" applyBorder="1" applyAlignment="1">
      <alignment vertical="center" shrinkToFit="1"/>
    </xf>
    <xf numFmtId="0" fontId="12" fillId="0" borderId="7" xfId="2" applyFont="1" applyBorder="1" applyAlignment="1" applyProtection="1">
      <alignment horizontal="left" vertical="center" shrinkToFit="1"/>
    </xf>
    <xf numFmtId="0" fontId="12" fillId="0" borderId="2" xfId="2" applyFont="1" applyBorder="1" applyAlignment="1">
      <alignment horizontal="justify" vertical="center" wrapText="1"/>
    </xf>
    <xf numFmtId="0" fontId="12" fillId="0" borderId="9" xfId="2" applyFont="1" applyBorder="1" applyAlignment="1">
      <alignment horizontal="justify" vertical="center" wrapText="1"/>
    </xf>
    <xf numFmtId="0" fontId="22" fillId="0" borderId="0" xfId="2" applyFont="1" applyAlignment="1">
      <alignment vertical="center"/>
    </xf>
    <xf numFmtId="0" fontId="12" fillId="0" borderId="7" xfId="2" applyFont="1" applyBorder="1" applyAlignment="1">
      <alignment horizontal="justify" vertical="center" shrinkToFit="1"/>
    </xf>
    <xf numFmtId="0" fontId="12" fillId="0" borderId="8" xfId="2" applyFont="1" applyBorder="1" applyAlignment="1">
      <alignment horizontal="justify" vertical="center" shrinkToFit="1"/>
    </xf>
    <xf numFmtId="0" fontId="12" fillId="0" borderId="3" xfId="2" applyFont="1" applyBorder="1" applyAlignment="1">
      <alignment vertical="center" shrinkToFit="1"/>
    </xf>
    <xf numFmtId="0" fontId="23" fillId="0" borderId="2" xfId="2" applyFont="1" applyBorder="1" applyAlignment="1">
      <alignment horizontal="justify" vertical="center" wrapText="1"/>
    </xf>
    <xf numFmtId="0" fontId="12" fillId="0" borderId="2" xfId="2" applyFont="1" applyBorder="1" applyAlignment="1">
      <alignment horizontal="justify" vertical="center" shrinkToFit="1"/>
    </xf>
    <xf numFmtId="178" fontId="12" fillId="0" borderId="3" xfId="2" applyNumberFormat="1" applyFont="1" applyBorder="1" applyAlignment="1">
      <alignment vertical="center" wrapText="1"/>
    </xf>
    <xf numFmtId="178" fontId="23" fillId="0" borderId="1" xfId="2" applyNumberFormat="1" applyFont="1" applyBorder="1" applyAlignment="1">
      <alignment horizontal="justify" vertical="center" wrapText="1"/>
    </xf>
    <xf numFmtId="0" fontId="12" fillId="0" borderId="10" xfId="2" applyFont="1" applyBorder="1" applyAlignment="1">
      <alignment horizontal="justify" vertical="center" wrapText="1"/>
    </xf>
    <xf numFmtId="0" fontId="22" fillId="0" borderId="3" xfId="2" applyFont="1" applyBorder="1" applyAlignment="1">
      <alignment vertical="center" wrapText="1"/>
    </xf>
    <xf numFmtId="0" fontId="12" fillId="0" borderId="9" xfId="2" applyFont="1" applyBorder="1" applyAlignment="1">
      <alignment horizontal="justify" vertical="center" shrinkToFit="1"/>
    </xf>
    <xf numFmtId="0" fontId="22" fillId="0" borderId="10" xfId="2" applyFont="1" applyBorder="1" applyAlignment="1">
      <alignment vertical="center" wrapText="1"/>
    </xf>
    <xf numFmtId="0" fontId="12" fillId="0" borderId="8" xfId="2" applyFont="1" applyBorder="1" applyAlignment="1">
      <alignment vertical="center" shrinkToFit="1"/>
    </xf>
    <xf numFmtId="0" fontId="22" fillId="0" borderId="3" xfId="2" applyFont="1" applyBorder="1" applyAlignment="1">
      <alignment vertical="center"/>
    </xf>
    <xf numFmtId="178" fontId="23" fillId="0" borderId="1" xfId="2" applyNumberFormat="1" applyFont="1" applyBorder="1" applyAlignment="1">
      <alignment vertical="center" wrapText="1"/>
    </xf>
    <xf numFmtId="0" fontId="24" fillId="0" borderId="1" xfId="2" applyFont="1" applyBorder="1" applyAlignment="1">
      <alignment vertical="center" shrinkToFit="1"/>
    </xf>
    <xf numFmtId="0" fontId="23" fillId="0" borderId="11" xfId="2" applyFont="1" applyBorder="1" applyAlignment="1">
      <alignment vertical="center" wrapText="1"/>
    </xf>
    <xf numFmtId="0" fontId="12" fillId="0" borderId="0" xfId="2" applyFont="1" applyAlignment="1">
      <alignment horizontal="left" vertical="center" wrapText="1"/>
    </xf>
    <xf numFmtId="0" fontId="12" fillId="0" borderId="0" xfId="2" applyFont="1" applyAlignment="1">
      <alignment horizontal="center" vertical="center"/>
    </xf>
    <xf numFmtId="0" fontId="12" fillId="0" borderId="12" xfId="2" applyFont="1" applyBorder="1" applyAlignment="1">
      <alignment horizontal="center" vertical="center" wrapText="1"/>
    </xf>
    <xf numFmtId="49" fontId="19" fillId="0" borderId="0" xfId="2" applyNumberFormat="1" applyFont="1" applyAlignment="1">
      <alignment vertical="center"/>
    </xf>
    <xf numFmtId="0" fontId="19" fillId="0" borderId="0" xfId="2" applyFont="1" applyBorder="1" applyAlignment="1">
      <alignment vertical="center"/>
    </xf>
    <xf numFmtId="0" fontId="12" fillId="0" borderId="10" xfId="2" applyFont="1" applyBorder="1" applyAlignment="1">
      <alignment horizontal="distributed" vertical="center" wrapText="1"/>
    </xf>
    <xf numFmtId="0" fontId="12" fillId="0" borderId="3" xfId="2" applyFont="1" applyBorder="1" applyAlignment="1">
      <alignment horizontal="distributed" vertical="center" wrapText="1"/>
    </xf>
    <xf numFmtId="0" fontId="12" fillId="0" borderId="11" xfId="2" applyFont="1" applyBorder="1" applyAlignment="1">
      <alignment horizontal="distributed" vertical="center" wrapText="1"/>
    </xf>
    <xf numFmtId="0" fontId="12" fillId="0" borderId="12" xfId="2" applyFont="1" applyBorder="1" applyAlignment="1">
      <alignment horizontal="distributed" vertical="center" wrapText="1"/>
    </xf>
    <xf numFmtId="0" fontId="12" fillId="0" borderId="7" xfId="2" applyFont="1" applyBorder="1" applyAlignment="1" applyProtection="1">
      <alignment horizontal="center" vertical="center" wrapText="1"/>
      <protection locked="0"/>
    </xf>
    <xf numFmtId="0" fontId="12" fillId="0" borderId="8" xfId="2" applyFont="1" applyBorder="1" applyAlignment="1" applyProtection="1">
      <alignment horizontal="center" vertical="center" wrapText="1"/>
      <protection locked="0"/>
    </xf>
    <xf numFmtId="0" fontId="12" fillId="0" borderId="9" xfId="2" applyFont="1" applyBorder="1" applyAlignment="1" applyProtection="1">
      <alignment horizontal="center" vertical="center" wrapText="1"/>
      <protection locked="0"/>
    </xf>
    <xf numFmtId="0" fontId="12" fillId="0" borderId="2" xfId="2" applyFont="1" applyBorder="1" applyAlignment="1" applyProtection="1">
      <alignment horizontal="center" vertical="center" wrapText="1"/>
      <protection locked="0"/>
    </xf>
    <xf numFmtId="0" fontId="12" fillId="0" borderId="9" xfId="2" applyFont="1" applyBorder="1" applyAlignment="1" applyProtection="1">
      <alignment vertical="center" shrinkToFit="1"/>
      <protection locked="0"/>
    </xf>
    <xf numFmtId="0" fontId="12" fillId="0" borderId="3" xfId="2" applyFont="1" applyBorder="1" applyAlignment="1" applyProtection="1">
      <alignment horizontal="center" vertical="center" wrapText="1"/>
      <protection locked="0"/>
    </xf>
    <xf numFmtId="0" fontId="12" fillId="0" borderId="1" xfId="2" applyFont="1" applyBorder="1" applyAlignment="1" applyProtection="1">
      <alignment horizontal="center" vertical="center" wrapText="1"/>
      <protection locked="0"/>
    </xf>
    <xf numFmtId="0" fontId="12" fillId="0" borderId="13" xfId="2" applyFont="1" applyBorder="1" applyAlignment="1" applyProtection="1">
      <alignment vertical="center" wrapText="1"/>
      <protection locked="0"/>
    </xf>
    <xf numFmtId="0" fontId="24" fillId="0" borderId="3" xfId="2" applyFont="1" applyBorder="1" applyAlignment="1" applyProtection="1">
      <alignment horizontal="distributed" vertical="center" shrinkToFit="1"/>
      <protection locked="0"/>
    </xf>
    <xf numFmtId="0" fontId="12" fillId="0" borderId="9" xfId="2" applyFont="1" applyBorder="1" applyAlignment="1" applyProtection="1">
      <alignment horizontal="left" vertical="center" shrinkToFit="1"/>
      <protection locked="0"/>
    </xf>
    <xf numFmtId="0" fontId="4" fillId="0" borderId="0" xfId="0" applyFont="1" applyAlignment="1">
      <alignment horizontal="left" vertical="center"/>
    </xf>
    <xf numFmtId="0" fontId="4" fillId="0" borderId="0" xfId="0" applyFont="1" applyAlignment="1">
      <alignment vertical="center"/>
    </xf>
    <xf numFmtId="176" fontId="4" fillId="0" borderId="0" xfId="0" applyNumberFormat="1" applyFont="1" applyBorder="1" applyAlignment="1">
      <alignment horizontal="right" vertical="center"/>
    </xf>
    <xf numFmtId="0" fontId="4" fillId="0" borderId="0" xfId="0" applyFont="1" applyBorder="1" applyAlignment="1">
      <alignment horizontal="center" vertical="center" wrapText="1"/>
    </xf>
    <xf numFmtId="0" fontId="4" fillId="0" borderId="6" xfId="0" applyFont="1" applyBorder="1" applyAlignment="1">
      <alignment vertical="center" wrapText="1"/>
    </xf>
    <xf numFmtId="0" fontId="4" fillId="0" borderId="0" xfId="0" applyFont="1" applyBorder="1" applyAlignment="1">
      <alignment vertical="center" wrapText="1"/>
    </xf>
    <xf numFmtId="0" fontId="4" fillId="0" borderId="11" xfId="0" applyFont="1" applyBorder="1" applyAlignment="1">
      <alignment vertical="top" wrapText="1"/>
    </xf>
    <xf numFmtId="0" fontId="4" fillId="0" borderId="5" xfId="0" applyFont="1" applyBorder="1" applyAlignment="1">
      <alignment vertical="center" wrapText="1"/>
    </xf>
    <xf numFmtId="0" fontId="0" fillId="0" borderId="5" xfId="0" applyBorder="1">
      <alignment vertical="center"/>
    </xf>
    <xf numFmtId="0" fontId="0" fillId="0" borderId="0" xfId="0" applyBorder="1">
      <alignment vertical="center"/>
    </xf>
    <xf numFmtId="0" fontId="4" fillId="0" borderId="15" xfId="0" applyFont="1" applyBorder="1" applyAlignment="1">
      <alignment vertical="top" wrapText="1"/>
    </xf>
    <xf numFmtId="0" fontId="4" fillId="0" borderId="11" xfId="0" applyFont="1" applyBorder="1" applyAlignment="1">
      <alignment vertical="top"/>
    </xf>
    <xf numFmtId="0" fontId="16" fillId="0" borderId="0" xfId="0" applyFont="1" applyAlignment="1">
      <alignment vertical="center"/>
    </xf>
    <xf numFmtId="0" fontId="4" fillId="0" borderId="0" xfId="0" applyFont="1" applyBorder="1" applyAlignment="1">
      <alignment horizontal="center" vertical="center"/>
    </xf>
    <xf numFmtId="0" fontId="4" fillId="0" borderId="16" xfId="0" applyFont="1" applyBorder="1" applyAlignment="1">
      <alignment vertical="center"/>
    </xf>
    <xf numFmtId="0" fontId="4" fillId="0" borderId="0" xfId="0" applyFont="1" applyBorder="1" applyAlignment="1">
      <alignment vertical="center"/>
    </xf>
    <xf numFmtId="0" fontId="15" fillId="0" borderId="0" xfId="0" applyFont="1" applyBorder="1" applyAlignment="1">
      <alignment vertical="top" wrapText="1"/>
    </xf>
    <xf numFmtId="0" fontId="4" fillId="0" borderId="17" xfId="0" applyFont="1" applyBorder="1" applyAlignment="1">
      <alignment horizontal="center" vertical="center"/>
    </xf>
    <xf numFmtId="0" fontId="4" fillId="0" borderId="18" xfId="0" applyFont="1" applyBorder="1" applyAlignment="1">
      <alignment vertical="center"/>
    </xf>
    <xf numFmtId="0" fontId="4" fillId="0" borderId="19" xfId="0" applyFont="1" applyBorder="1" applyAlignment="1">
      <alignment horizontal="center" vertical="center"/>
    </xf>
    <xf numFmtId="0" fontId="4" fillId="0" borderId="20" xfId="0" applyFont="1" applyBorder="1" applyAlignment="1">
      <alignment vertical="center"/>
    </xf>
    <xf numFmtId="0" fontId="4" fillId="0" borderId="21" xfId="0" applyFont="1" applyBorder="1" applyAlignment="1">
      <alignment horizontal="center" vertical="center"/>
    </xf>
    <xf numFmtId="0" fontId="4" fillId="0" borderId="22" xfId="0" applyFont="1" applyBorder="1" applyAlignment="1">
      <alignment vertical="center"/>
    </xf>
    <xf numFmtId="0" fontId="4" fillId="2" borderId="0" xfId="0" applyFont="1" applyFill="1" applyBorder="1" applyAlignment="1">
      <alignment vertical="center" wrapText="1"/>
    </xf>
    <xf numFmtId="0" fontId="4" fillId="0" borderId="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8" xfId="0" applyFont="1" applyBorder="1" applyAlignment="1">
      <alignment horizontal="center" vertical="center" wrapText="1"/>
    </xf>
    <xf numFmtId="0" fontId="0" fillId="0" borderId="0" xfId="0" applyBorder="1" applyAlignment="1">
      <alignment horizontal="center" vertical="center"/>
    </xf>
    <xf numFmtId="0" fontId="12" fillId="0" borderId="23" xfId="2" applyFont="1" applyBorder="1" applyAlignment="1" applyProtection="1">
      <alignment horizontal="center" vertical="center" wrapText="1"/>
      <protection locked="0"/>
    </xf>
    <xf numFmtId="0" fontId="12" fillId="0" borderId="24" xfId="2" applyFont="1" applyBorder="1" applyAlignment="1" applyProtection="1">
      <alignment vertical="center"/>
    </xf>
    <xf numFmtId="0" fontId="12" fillId="0" borderId="25" xfId="2" applyFont="1" applyBorder="1" applyAlignment="1" applyProtection="1">
      <alignment vertical="center"/>
    </xf>
    <xf numFmtId="0" fontId="12" fillId="0" borderId="22" xfId="2" applyFont="1" applyBorder="1" applyAlignment="1" applyProtection="1">
      <alignment vertical="center"/>
    </xf>
    <xf numFmtId="0" fontId="12" fillId="0" borderId="26" xfId="2" applyFont="1" applyBorder="1" applyAlignment="1" applyProtection="1">
      <alignment vertical="center"/>
    </xf>
    <xf numFmtId="0" fontId="12" fillId="0" borderId="27" xfId="2" applyFont="1" applyBorder="1" applyAlignment="1">
      <alignment horizontal="distributed" vertical="center"/>
    </xf>
    <xf numFmtId="0" fontId="50" fillId="0" borderId="0" xfId="2" applyFont="1" applyBorder="1" applyAlignment="1">
      <alignment vertical="center"/>
    </xf>
    <xf numFmtId="0" fontId="50" fillId="0" borderId="0" xfId="2" applyFont="1" applyAlignment="1">
      <alignment vertical="center"/>
    </xf>
    <xf numFmtId="0" fontId="23" fillId="0" borderId="3" xfId="2" applyFont="1" applyBorder="1" applyAlignment="1">
      <alignment horizontal="justify" vertical="center" wrapText="1"/>
    </xf>
    <xf numFmtId="0" fontId="12" fillId="0" borderId="1" xfId="2" applyFont="1" applyBorder="1" applyAlignment="1" applyProtection="1">
      <alignment vertical="center"/>
    </xf>
    <xf numFmtId="0" fontId="23" fillId="0" borderId="1" xfId="2" applyFont="1" applyBorder="1" applyAlignment="1">
      <alignment vertical="center" shrinkToFit="1"/>
    </xf>
    <xf numFmtId="0" fontId="51" fillId="0" borderId="0" xfId="2" applyFont="1" applyBorder="1" applyAlignment="1">
      <alignment horizontal="right" vertical="center"/>
    </xf>
    <xf numFmtId="0" fontId="12" fillId="0" borderId="1" xfId="2" applyFont="1" applyBorder="1" applyAlignment="1" applyProtection="1">
      <alignment vertical="center" wrapText="1"/>
    </xf>
    <xf numFmtId="0" fontId="12" fillId="0" borderId="1" xfId="2" applyFont="1" applyBorder="1" applyAlignment="1">
      <alignment vertical="center" wrapText="1"/>
    </xf>
    <xf numFmtId="0" fontId="12" fillId="0" borderId="3" xfId="2" applyFont="1" applyBorder="1" applyAlignment="1">
      <alignment vertical="center" wrapText="1"/>
    </xf>
    <xf numFmtId="0" fontId="12" fillId="0" borderId="10" xfId="2" applyFont="1" applyBorder="1" applyAlignment="1">
      <alignment vertical="center" wrapText="1"/>
    </xf>
    <xf numFmtId="0" fontId="23" fillId="0" borderId="1" xfId="2" applyFont="1" applyBorder="1" applyAlignment="1">
      <alignment vertical="center" wrapText="1"/>
    </xf>
    <xf numFmtId="0" fontId="23" fillId="0" borderId="3" xfId="2" applyFont="1" applyBorder="1" applyAlignment="1">
      <alignment vertical="center" wrapText="1"/>
    </xf>
    <xf numFmtId="0" fontId="23" fillId="0" borderId="10" xfId="2" applyFont="1" applyBorder="1" applyAlignment="1">
      <alignment vertical="center" wrapText="1"/>
    </xf>
    <xf numFmtId="178" fontId="23" fillId="0" borderId="3" xfId="2" applyNumberFormat="1" applyFont="1" applyBorder="1" applyAlignment="1">
      <alignment vertical="center" wrapText="1"/>
    </xf>
    <xf numFmtId="178" fontId="23" fillId="0" borderId="10" xfId="2" applyNumberFormat="1" applyFont="1" applyBorder="1" applyAlignment="1">
      <alignment vertical="center" wrapText="1"/>
    </xf>
    <xf numFmtId="0" fontId="12" fillId="0" borderId="10" xfId="2" applyFont="1" applyBorder="1" applyAlignment="1">
      <alignment vertical="top" shrinkToFit="1"/>
    </xf>
    <xf numFmtId="0" fontId="12" fillId="0" borderId="23" xfId="2" applyFont="1" applyBorder="1" applyAlignment="1" applyProtection="1">
      <alignment horizontal="justify" vertical="center" wrapText="1"/>
    </xf>
    <xf numFmtId="0" fontId="0" fillId="0" borderId="5" xfId="0" applyBorder="1" applyAlignment="1">
      <alignment horizontal="center" vertical="center"/>
    </xf>
    <xf numFmtId="0" fontId="4" fillId="0" borderId="5" xfId="0" applyFont="1" applyBorder="1" applyAlignment="1">
      <alignment horizontal="center" vertical="center" wrapText="1"/>
    </xf>
    <xf numFmtId="0" fontId="48" fillId="0" borderId="0" xfId="1" applyAlignment="1">
      <alignment vertical="center"/>
    </xf>
    <xf numFmtId="180" fontId="0" fillId="0" borderId="5" xfId="0" applyNumberFormat="1" applyBorder="1" applyAlignment="1">
      <alignment horizontal="center" vertical="center" shrinkToFit="1"/>
    </xf>
    <xf numFmtId="0" fontId="12" fillId="0" borderId="0" xfId="2" applyFont="1" applyAlignment="1">
      <alignment horizontal="left" vertical="center"/>
    </xf>
    <xf numFmtId="0" fontId="12" fillId="0" borderId="0" xfId="2" applyFont="1" applyAlignment="1">
      <alignment horizontal="justify" vertical="center" wrapText="1"/>
    </xf>
    <xf numFmtId="0" fontId="23" fillId="0" borderId="0" xfId="2" applyFont="1" applyBorder="1" applyAlignment="1">
      <alignment horizontal="justify" vertical="center" wrapText="1"/>
    </xf>
    <xf numFmtId="0" fontId="23" fillId="0" borderId="0" xfId="2" applyFont="1" applyBorder="1" applyAlignment="1">
      <alignment vertical="center" wrapText="1"/>
    </xf>
    <xf numFmtId="177" fontId="12" fillId="3" borderId="28" xfId="2" applyNumberFormat="1" applyFont="1" applyFill="1" applyBorder="1" applyAlignment="1" applyProtection="1">
      <alignment vertical="center"/>
      <protection locked="0"/>
    </xf>
    <xf numFmtId="177" fontId="12" fillId="3" borderId="29" xfId="2" applyNumberFormat="1" applyFont="1" applyFill="1" applyBorder="1" applyAlignment="1" applyProtection="1">
      <alignment vertical="center"/>
      <protection locked="0"/>
    </xf>
    <xf numFmtId="0" fontId="52" fillId="0" borderId="10" xfId="2" applyFont="1" applyBorder="1" applyAlignment="1" applyProtection="1">
      <alignment vertical="center" wrapText="1"/>
    </xf>
    <xf numFmtId="0" fontId="52" fillId="0" borderId="3" xfId="2" applyFont="1" applyBorder="1" applyAlignment="1" applyProtection="1">
      <alignment vertical="center" wrapText="1"/>
    </xf>
    <xf numFmtId="0" fontId="52" fillId="0" borderId="10" xfId="2" applyFont="1" applyBorder="1" applyAlignment="1" applyProtection="1">
      <alignment vertical="center"/>
    </xf>
    <xf numFmtId="0" fontId="52" fillId="0" borderId="3" xfId="2" applyFont="1" applyBorder="1" applyAlignment="1" applyProtection="1">
      <alignment vertical="center"/>
    </xf>
    <xf numFmtId="0" fontId="52" fillId="0" borderId="10" xfId="2" applyFont="1" applyBorder="1" applyAlignment="1" applyProtection="1">
      <alignment vertical="top" wrapText="1"/>
    </xf>
    <xf numFmtId="0" fontId="12" fillId="0" borderId="1" xfId="2" applyFont="1" applyBorder="1" applyAlignment="1">
      <alignment vertical="top" wrapText="1"/>
    </xf>
    <xf numFmtId="0" fontId="12" fillId="0" borderId="10" xfId="2" applyFont="1" applyBorder="1" applyAlignment="1">
      <alignment vertical="top" wrapText="1"/>
    </xf>
    <xf numFmtId="0" fontId="30" fillId="0" borderId="7" xfId="2" applyFont="1" applyBorder="1" applyAlignment="1">
      <alignment horizontal="center" vertical="center" wrapText="1"/>
    </xf>
    <xf numFmtId="0" fontId="53" fillId="0" borderId="0" xfId="0" applyFont="1">
      <alignment vertical="center"/>
    </xf>
    <xf numFmtId="0" fontId="53" fillId="0" borderId="0" xfId="0" applyFont="1" applyAlignment="1">
      <alignment vertical="center"/>
    </xf>
    <xf numFmtId="0" fontId="53" fillId="0" borderId="27" xfId="0" applyFont="1" applyBorder="1" applyAlignment="1" applyProtection="1">
      <alignment vertical="top"/>
    </xf>
    <xf numFmtId="0" fontId="53" fillId="0" borderId="30" xfId="0" applyFont="1" applyBorder="1" applyAlignment="1" applyProtection="1">
      <alignment vertical="top"/>
    </xf>
    <xf numFmtId="0" fontId="53" fillId="0" borderId="31" xfId="0" applyFont="1" applyBorder="1" applyAlignment="1" applyProtection="1">
      <alignment vertical="center"/>
    </xf>
    <xf numFmtId="0" fontId="31" fillId="0" borderId="0" xfId="2" applyFont="1" applyAlignment="1">
      <alignment vertical="center"/>
    </xf>
    <xf numFmtId="0" fontId="53" fillId="0" borderId="16" xfId="0" applyFont="1" applyBorder="1" applyAlignment="1" applyProtection="1">
      <alignment vertical="top"/>
    </xf>
    <xf numFmtId="0" fontId="53" fillId="0" borderId="32" xfId="0" applyFont="1" applyBorder="1" applyAlignment="1" applyProtection="1">
      <alignment vertical="center"/>
    </xf>
    <xf numFmtId="0" fontId="53" fillId="0" borderId="33" xfId="0" applyFont="1" applyBorder="1" applyAlignment="1" applyProtection="1">
      <alignment vertical="top"/>
    </xf>
    <xf numFmtId="0" fontId="53" fillId="0" borderId="11" xfId="0" applyFont="1" applyBorder="1" applyAlignment="1" applyProtection="1">
      <alignment vertical="top"/>
    </xf>
    <xf numFmtId="0" fontId="53" fillId="0" borderId="34" xfId="0" applyFont="1" applyBorder="1" applyAlignment="1" applyProtection="1">
      <alignment vertical="center"/>
    </xf>
    <xf numFmtId="0" fontId="53" fillId="0" borderId="27" xfId="3" applyFont="1" applyBorder="1" applyAlignment="1" applyProtection="1">
      <alignment vertical="top"/>
    </xf>
    <xf numFmtId="0" fontId="53" fillId="0" borderId="16" xfId="3" applyFont="1" applyBorder="1" applyAlignment="1" applyProtection="1">
      <alignment vertical="top"/>
    </xf>
    <xf numFmtId="0" fontId="53" fillId="0" borderId="11" xfId="3" applyFont="1" applyBorder="1" applyAlignment="1" applyProtection="1">
      <alignment vertical="top"/>
    </xf>
    <xf numFmtId="0" fontId="31" fillId="0" borderId="9" xfId="2" applyFont="1" applyBorder="1" applyAlignment="1" applyProtection="1">
      <alignment vertical="center" shrinkToFit="1"/>
      <protection locked="0"/>
    </xf>
    <xf numFmtId="0" fontId="30" fillId="0" borderId="0" xfId="2" applyFont="1" applyBorder="1" applyAlignment="1">
      <alignment horizontal="center" vertical="center" wrapText="1"/>
    </xf>
    <xf numFmtId="0" fontId="53" fillId="0" borderId="17" xfId="0" applyFont="1" applyBorder="1">
      <alignment vertical="center"/>
    </xf>
    <xf numFmtId="0" fontId="53" fillId="0" borderId="19" xfId="0" applyFont="1" applyBorder="1">
      <alignment vertical="center"/>
    </xf>
    <xf numFmtId="0" fontId="53" fillId="0" borderId="21" xfId="0" applyFont="1" applyBorder="1">
      <alignment vertical="center"/>
    </xf>
    <xf numFmtId="0" fontId="53" fillId="0" borderId="0" xfId="0" applyFont="1" applyBorder="1">
      <alignment vertical="center"/>
    </xf>
    <xf numFmtId="0" fontId="53" fillId="0" borderId="15" xfId="0" applyFont="1" applyBorder="1">
      <alignment vertical="center"/>
    </xf>
    <xf numFmtId="0" fontId="53" fillId="0" borderId="5" xfId="0" applyFont="1" applyBorder="1">
      <alignment vertical="center"/>
    </xf>
    <xf numFmtId="0" fontId="31" fillId="0" borderId="35" xfId="2" applyFont="1" applyBorder="1" applyAlignment="1" applyProtection="1">
      <alignment horizontal="center" vertical="center" wrapText="1"/>
      <protection locked="0"/>
    </xf>
    <xf numFmtId="0" fontId="31" fillId="0" borderId="36" xfId="2" applyFont="1" applyBorder="1" applyAlignment="1" applyProtection="1">
      <alignment horizontal="center" vertical="center" wrapText="1"/>
      <protection locked="0"/>
    </xf>
    <xf numFmtId="0" fontId="31" fillId="0" borderId="37" xfId="2" applyFont="1" applyBorder="1" applyAlignment="1" applyProtection="1">
      <alignment horizontal="center" vertical="center" wrapText="1"/>
      <protection locked="0"/>
    </xf>
    <xf numFmtId="0" fontId="54" fillId="0" borderId="10" xfId="2" applyFont="1" applyBorder="1" applyAlignment="1">
      <alignment vertical="center" wrapText="1"/>
    </xf>
    <xf numFmtId="0" fontId="54" fillId="0" borderId="3" xfId="2" applyFont="1" applyBorder="1" applyAlignment="1">
      <alignment vertical="center" wrapText="1"/>
    </xf>
    <xf numFmtId="0" fontId="54" fillId="0" borderId="10" xfId="2" applyFont="1" applyBorder="1" applyAlignment="1">
      <alignment vertical="center" shrinkToFit="1"/>
    </xf>
    <xf numFmtId="0" fontId="54" fillId="0" borderId="3" xfId="2" applyFont="1" applyBorder="1" applyAlignment="1">
      <alignment vertical="center" shrinkToFit="1"/>
    </xf>
    <xf numFmtId="178" fontId="23" fillId="0" borderId="1" xfId="2" applyNumberFormat="1" applyFont="1" applyBorder="1" applyAlignment="1">
      <alignment vertical="top" wrapText="1"/>
    </xf>
    <xf numFmtId="178" fontId="23" fillId="0" borderId="3" xfId="2" applyNumberFormat="1" applyFont="1" applyBorder="1" applyAlignment="1">
      <alignment vertical="top" wrapText="1"/>
    </xf>
    <xf numFmtId="0" fontId="12" fillId="0" borderId="7" xfId="2" applyFont="1" applyBorder="1" applyAlignment="1">
      <alignment vertical="center" shrinkToFit="1"/>
    </xf>
    <xf numFmtId="177" fontId="12" fillId="3" borderId="25" xfId="2" applyNumberFormat="1" applyFont="1" applyFill="1" applyBorder="1" applyAlignment="1" applyProtection="1">
      <alignment vertical="center"/>
      <protection locked="0"/>
    </xf>
    <xf numFmtId="0" fontId="35" fillId="0" borderId="0" xfId="4" applyNumberFormat="1" applyFont="1" applyBorder="1" applyAlignment="1">
      <alignment vertical="center"/>
    </xf>
    <xf numFmtId="0" fontId="35" fillId="0" borderId="0" xfId="4" applyNumberFormat="1" applyFont="1" applyBorder="1" applyAlignment="1">
      <alignment horizontal="right" vertical="center"/>
    </xf>
    <xf numFmtId="0" fontId="35" fillId="0" borderId="0" xfId="4" applyNumberFormat="1" applyFont="1" applyBorder="1" applyAlignment="1">
      <alignment horizontal="centerContinuous" vertical="center"/>
    </xf>
    <xf numFmtId="0" fontId="37" fillId="0" borderId="0" xfId="4" applyNumberFormat="1" applyFont="1" applyAlignment="1">
      <alignment vertical="center"/>
    </xf>
    <xf numFmtId="0" fontId="35" fillId="6" borderId="38" xfId="4" applyNumberFormat="1" applyFont="1" applyFill="1" applyBorder="1" applyAlignment="1">
      <alignment horizontal="center" vertical="center"/>
    </xf>
    <xf numFmtId="0" fontId="35" fillId="6" borderId="39" xfId="4" applyNumberFormat="1" applyFont="1" applyFill="1" applyBorder="1" applyAlignment="1">
      <alignment horizontal="center" vertical="center"/>
    </xf>
    <xf numFmtId="0" fontId="35" fillId="0" borderId="7" xfId="4" applyNumberFormat="1" applyFont="1" applyBorder="1" applyAlignment="1">
      <alignment horizontal="center" vertical="center" shrinkToFit="1"/>
    </xf>
    <xf numFmtId="0" fontId="55" fillId="0" borderId="7" xfId="4" applyNumberFormat="1" applyFont="1" applyBorder="1" applyAlignment="1">
      <alignment horizontal="center" vertical="center" shrinkToFit="1"/>
    </xf>
    <xf numFmtId="183" fontId="35" fillId="0" borderId="7" xfId="4" applyNumberFormat="1" applyFont="1" applyBorder="1" applyAlignment="1">
      <alignment horizontal="center" vertical="center" shrinkToFit="1"/>
    </xf>
    <xf numFmtId="0" fontId="35" fillId="0" borderId="26" xfId="4" applyNumberFormat="1" applyFont="1" applyBorder="1" applyAlignment="1">
      <alignment horizontal="right" vertical="center" shrinkToFit="1"/>
    </xf>
    <xf numFmtId="0" fontId="35" fillId="0" borderId="22" xfId="4" applyNumberFormat="1" applyFont="1" applyBorder="1" applyAlignment="1">
      <alignment horizontal="right" vertical="center" shrinkToFit="1"/>
    </xf>
    <xf numFmtId="0" fontId="35" fillId="0" borderId="40" xfId="4" applyNumberFormat="1" applyFont="1" applyBorder="1" applyAlignment="1">
      <alignment horizontal="center" vertical="center" shrinkToFit="1"/>
    </xf>
    <xf numFmtId="0" fontId="35" fillId="0" borderId="41" xfId="4" applyNumberFormat="1" applyFont="1" applyBorder="1" applyAlignment="1">
      <alignment horizontal="center" vertical="center" shrinkToFit="1"/>
    </xf>
    <xf numFmtId="0" fontId="35" fillId="0" borderId="8" xfId="4" applyNumberFormat="1" applyFont="1" applyBorder="1" applyAlignment="1">
      <alignment horizontal="center" vertical="center" shrinkToFit="1"/>
    </xf>
    <xf numFmtId="0" fontId="35" fillId="0" borderId="42" xfId="4" applyNumberFormat="1" applyFont="1" applyBorder="1" applyAlignment="1">
      <alignment horizontal="center" vertical="center" shrinkToFit="1"/>
    </xf>
    <xf numFmtId="183" fontId="35" fillId="0" borderId="8" xfId="4" applyNumberFormat="1" applyFont="1" applyBorder="1" applyAlignment="1">
      <alignment horizontal="center" vertical="center" shrinkToFit="1"/>
    </xf>
    <xf numFmtId="0" fontId="35" fillId="0" borderId="43" xfId="4" applyNumberFormat="1" applyFont="1" applyBorder="1" applyAlignment="1">
      <alignment horizontal="right" vertical="center" shrinkToFit="1"/>
    </xf>
    <xf numFmtId="0" fontId="35" fillId="0" borderId="18" xfId="4" applyNumberFormat="1" applyFont="1" applyBorder="1" applyAlignment="1">
      <alignment horizontal="right" vertical="center" shrinkToFit="1"/>
    </xf>
    <xf numFmtId="0" fontId="35" fillId="0" borderId="44" xfId="4" applyNumberFormat="1" applyFont="1" applyBorder="1" applyAlignment="1">
      <alignment horizontal="center" vertical="center" shrinkToFit="1"/>
    </xf>
    <xf numFmtId="0" fontId="35" fillId="0" borderId="45" xfId="4" applyNumberFormat="1" applyFont="1" applyBorder="1" applyAlignment="1">
      <alignment horizontal="center" vertical="center" shrinkToFit="1"/>
    </xf>
    <xf numFmtId="0" fontId="35" fillId="0" borderId="9" xfId="4" applyNumberFormat="1" applyFont="1" applyBorder="1" applyAlignment="1">
      <alignment horizontal="center" vertical="center" shrinkToFit="1"/>
    </xf>
    <xf numFmtId="183" fontId="35" fillId="0" borderId="9" xfId="4" applyNumberFormat="1" applyFont="1" applyBorder="1" applyAlignment="1">
      <alignment horizontal="center" vertical="center" shrinkToFit="1"/>
    </xf>
    <xf numFmtId="0" fontId="35" fillId="0" borderId="46" xfId="4" applyNumberFormat="1" applyFont="1" applyBorder="1" applyAlignment="1">
      <alignment horizontal="right" vertical="center" shrinkToFit="1"/>
    </xf>
    <xf numFmtId="0" fontId="35" fillId="0" borderId="20" xfId="4" applyNumberFormat="1" applyFont="1" applyBorder="1" applyAlignment="1">
      <alignment horizontal="right" vertical="center" shrinkToFit="1"/>
    </xf>
    <xf numFmtId="0" fontId="35" fillId="0" borderId="47" xfId="4" applyNumberFormat="1" applyFont="1" applyBorder="1" applyAlignment="1">
      <alignment horizontal="center" vertical="center" shrinkToFit="1"/>
    </xf>
    <xf numFmtId="0" fontId="35" fillId="0" borderId="48" xfId="4" applyNumberFormat="1" applyFont="1" applyBorder="1" applyAlignment="1">
      <alignment horizontal="center" vertical="center" shrinkToFit="1"/>
    </xf>
    <xf numFmtId="0" fontId="35" fillId="0" borderId="2" xfId="4" applyNumberFormat="1" applyFont="1" applyBorder="1" applyAlignment="1">
      <alignment horizontal="center" vertical="center" shrinkToFit="1"/>
    </xf>
    <xf numFmtId="0" fontId="35" fillId="0" borderId="12" xfId="4" applyNumberFormat="1" applyFont="1" applyBorder="1" applyAlignment="1">
      <alignment horizontal="center" vertical="center" shrinkToFit="1"/>
    </xf>
    <xf numFmtId="183" fontId="35" fillId="0" borderId="2" xfId="4" applyNumberFormat="1" applyFont="1" applyBorder="1" applyAlignment="1">
      <alignment horizontal="center" vertical="center" shrinkToFit="1"/>
    </xf>
    <xf numFmtId="0" fontId="35" fillId="0" borderId="15" xfId="4" applyNumberFormat="1" applyFont="1" applyBorder="1" applyAlignment="1">
      <alignment vertical="center"/>
    </xf>
    <xf numFmtId="0" fontId="35" fillId="0" borderId="49" xfId="4" applyNumberFormat="1" applyFont="1" applyBorder="1" applyAlignment="1">
      <alignment horizontal="center" vertical="center" shrinkToFit="1"/>
    </xf>
    <xf numFmtId="183" fontId="35" fillId="0" borderId="49" xfId="4" applyNumberFormat="1" applyFont="1" applyBorder="1" applyAlignment="1">
      <alignment horizontal="center" vertical="center" shrinkToFit="1"/>
    </xf>
    <xf numFmtId="0" fontId="35" fillId="0" borderId="26" xfId="4" applyNumberFormat="1" applyFont="1" applyBorder="1" applyAlignment="1">
      <alignment horizontal="center" vertical="center" shrinkToFit="1"/>
    </xf>
    <xf numFmtId="0" fontId="35" fillId="0" borderId="22" xfId="4" applyNumberFormat="1" applyFont="1" applyBorder="1" applyAlignment="1">
      <alignment horizontal="center" vertical="center" shrinkToFit="1"/>
    </xf>
    <xf numFmtId="0" fontId="35" fillId="0" borderId="50" xfId="4" applyNumberFormat="1" applyFont="1" applyBorder="1" applyAlignment="1">
      <alignment horizontal="center" vertical="center" shrinkToFit="1"/>
    </xf>
    <xf numFmtId="183" fontId="35" fillId="0" borderId="50" xfId="4" applyNumberFormat="1" applyFont="1" applyBorder="1" applyAlignment="1">
      <alignment horizontal="center" vertical="center" shrinkToFit="1"/>
    </xf>
    <xf numFmtId="0" fontId="35" fillId="0" borderId="43" xfId="4" applyNumberFormat="1" applyFont="1" applyBorder="1" applyAlignment="1">
      <alignment horizontal="center" vertical="center" shrinkToFit="1"/>
    </xf>
    <xf numFmtId="0" fontId="35" fillId="0" borderId="18" xfId="4" applyNumberFormat="1" applyFont="1" applyBorder="1" applyAlignment="1">
      <alignment horizontal="center" vertical="center" shrinkToFit="1"/>
    </xf>
    <xf numFmtId="0" fontId="35" fillId="0" borderId="51" xfId="4" applyNumberFormat="1" applyFont="1" applyBorder="1" applyAlignment="1">
      <alignment horizontal="center" vertical="center" shrinkToFit="1"/>
    </xf>
    <xf numFmtId="183" fontId="35" fillId="0" borderId="51" xfId="4" applyNumberFormat="1" applyFont="1" applyBorder="1" applyAlignment="1">
      <alignment horizontal="center" vertical="center" shrinkToFit="1"/>
    </xf>
    <xf numFmtId="0" fontId="35" fillId="0" borderId="46" xfId="4" applyNumberFormat="1" applyFont="1" applyBorder="1" applyAlignment="1">
      <alignment horizontal="center" vertical="center" shrinkToFit="1"/>
    </xf>
    <xf numFmtId="0" fontId="35" fillId="0" borderId="20" xfId="4" applyNumberFormat="1" applyFont="1" applyBorder="1" applyAlignment="1">
      <alignment horizontal="center" vertical="center" shrinkToFit="1"/>
    </xf>
    <xf numFmtId="0" fontId="38" fillId="0" borderId="0" xfId="4" applyNumberFormat="1" applyFont="1" applyAlignment="1">
      <alignment vertical="center"/>
    </xf>
    <xf numFmtId="0" fontId="56" fillId="0" borderId="0" xfId="0" applyFont="1">
      <alignment vertical="center"/>
    </xf>
    <xf numFmtId="0" fontId="57" fillId="0" borderId="0" xfId="0" applyNumberFormat="1" applyFont="1" applyBorder="1" applyAlignment="1">
      <alignment horizontal="center" vertical="center"/>
    </xf>
    <xf numFmtId="0" fontId="57" fillId="0" borderId="0" xfId="0" applyNumberFormat="1" applyFont="1" applyBorder="1" applyAlignment="1" applyProtection="1">
      <alignment horizontal="center" vertical="center"/>
    </xf>
    <xf numFmtId="0" fontId="57" fillId="0" borderId="0" xfId="0" applyNumberFormat="1" applyFont="1" applyBorder="1" applyAlignment="1">
      <alignment vertical="center"/>
    </xf>
    <xf numFmtId="0" fontId="57" fillId="0" borderId="0" xfId="0" applyNumberFormat="1" applyFont="1" applyAlignment="1">
      <alignment vertical="center"/>
    </xf>
    <xf numFmtId="0" fontId="57" fillId="0" borderId="0" xfId="0" applyNumberFormat="1" applyFont="1" applyBorder="1" applyAlignment="1">
      <alignment horizontal="center" vertical="center" shrinkToFit="1"/>
    </xf>
    <xf numFmtId="49" fontId="57" fillId="0" borderId="0" xfId="0" applyNumberFormat="1" applyFont="1" applyBorder="1" applyAlignment="1" applyProtection="1">
      <alignment horizontal="center" vertical="center"/>
    </xf>
    <xf numFmtId="0" fontId="58" fillId="0" borderId="0" xfId="0" applyFont="1">
      <alignment vertical="center"/>
    </xf>
    <xf numFmtId="0" fontId="55" fillId="0" borderId="0" xfId="0" applyNumberFormat="1" applyFont="1" applyBorder="1" applyAlignment="1">
      <alignment vertical="center"/>
    </xf>
    <xf numFmtId="0" fontId="55" fillId="0" borderId="0" xfId="0" applyFont="1" applyFill="1" applyBorder="1" applyAlignment="1">
      <alignment horizontal="center" vertical="center"/>
    </xf>
    <xf numFmtId="0" fontId="55" fillId="0" borderId="0" xfId="0" applyFont="1" applyBorder="1" applyAlignment="1">
      <alignment horizontal="center" vertical="center"/>
    </xf>
    <xf numFmtId="0" fontId="55" fillId="0" borderId="0" xfId="0" applyFont="1" applyFill="1" applyBorder="1">
      <alignment vertical="center"/>
    </xf>
    <xf numFmtId="0" fontId="55" fillId="0" borderId="0" xfId="0" applyFont="1" applyBorder="1">
      <alignment vertical="center"/>
    </xf>
    <xf numFmtId="0" fontId="55" fillId="0" borderId="0" xfId="0" applyFont="1">
      <alignment vertical="center"/>
    </xf>
    <xf numFmtId="0" fontId="55" fillId="0" borderId="0" xfId="0" quotePrefix="1" applyFont="1" applyAlignment="1">
      <alignment horizontal="right" vertical="top"/>
    </xf>
    <xf numFmtId="0" fontId="55" fillId="0" borderId="0" xfId="0" applyFont="1" applyFill="1" applyBorder="1" applyAlignment="1">
      <alignment vertical="center"/>
    </xf>
    <xf numFmtId="0" fontId="55" fillId="0" borderId="0" xfId="0" applyFont="1" applyFill="1" applyBorder="1" applyAlignment="1">
      <alignment vertical="center" wrapText="1"/>
    </xf>
    <xf numFmtId="0" fontId="35" fillId="0" borderId="0" xfId="2" applyNumberFormat="1" applyFont="1" applyBorder="1" applyAlignment="1" applyProtection="1">
      <alignment vertical="center"/>
      <protection locked="0"/>
    </xf>
    <xf numFmtId="0" fontId="40" fillId="0" borderId="0" xfId="0" applyNumberFormat="1" applyFont="1" applyFill="1" applyAlignment="1">
      <alignment horizontal="centerContinuous" vertical="center"/>
    </xf>
    <xf numFmtId="0" fontId="42" fillId="0" borderId="0" xfId="0" applyNumberFormat="1" applyFont="1" applyFill="1" applyAlignment="1">
      <alignment horizontal="centerContinuous" vertical="center"/>
    </xf>
    <xf numFmtId="0" fontId="43" fillId="0" borderId="0" xfId="0" applyFont="1" applyFill="1">
      <alignment vertical="center"/>
    </xf>
    <xf numFmtId="0" fontId="35" fillId="0" borderId="0" xfId="0" applyFont="1" applyFill="1">
      <alignment vertical="center"/>
    </xf>
    <xf numFmtId="0" fontId="44" fillId="7" borderId="52" xfId="0" applyFont="1" applyFill="1" applyBorder="1" applyAlignment="1">
      <alignment horizontal="center" vertical="center" textRotation="255" shrinkToFit="1"/>
    </xf>
    <xf numFmtId="0" fontId="44" fillId="7" borderId="53" xfId="0" applyFont="1" applyFill="1" applyBorder="1" applyAlignment="1">
      <alignment vertical="center" textRotation="255" shrinkToFit="1"/>
    </xf>
    <xf numFmtId="0" fontId="44" fillId="7" borderId="54" xfId="0" applyFont="1" applyFill="1" applyBorder="1" applyAlignment="1">
      <alignment horizontal="center" vertical="center" shrinkToFit="1"/>
    </xf>
    <xf numFmtId="0" fontId="44" fillId="7" borderId="53" xfId="0" applyFont="1" applyFill="1" applyBorder="1" applyAlignment="1">
      <alignment horizontal="center" vertical="center" textRotation="255" shrinkToFit="1"/>
    </xf>
    <xf numFmtId="0" fontId="44" fillId="7" borderId="55" xfId="0" applyFont="1" applyFill="1" applyBorder="1" applyAlignment="1">
      <alignment horizontal="center" vertical="center" shrinkToFit="1"/>
    </xf>
    <xf numFmtId="181" fontId="25" fillId="8" borderId="56" xfId="0" applyNumberFormat="1" applyFont="1" applyFill="1" applyBorder="1" applyAlignment="1">
      <alignment horizontal="center" vertical="center" wrapText="1" shrinkToFit="1"/>
    </xf>
    <xf numFmtId="0" fontId="43" fillId="8" borderId="57" xfId="0" applyFont="1" applyFill="1" applyBorder="1" applyAlignment="1">
      <alignment vertical="center" wrapText="1"/>
    </xf>
    <xf numFmtId="0" fontId="43" fillId="8" borderId="57" xfId="0" applyFont="1" applyFill="1" applyBorder="1" applyAlignment="1">
      <alignment horizontal="center" vertical="center" wrapText="1"/>
    </xf>
    <xf numFmtId="0" fontId="25" fillId="8" borderId="58" xfId="0" applyFont="1" applyFill="1" applyBorder="1" applyAlignment="1">
      <alignment vertical="center" wrapText="1"/>
    </xf>
    <xf numFmtId="181" fontId="25" fillId="8" borderId="2" xfId="0" applyNumberFormat="1" applyFont="1" applyFill="1" applyBorder="1" applyAlignment="1">
      <alignment horizontal="center" vertical="center" wrapText="1" shrinkToFit="1"/>
    </xf>
    <xf numFmtId="0" fontId="43" fillId="8" borderId="12" xfId="0" applyFont="1" applyFill="1" applyBorder="1" applyAlignment="1">
      <alignment vertical="center" wrapText="1"/>
    </xf>
    <xf numFmtId="0" fontId="43" fillId="8" borderId="12" xfId="0" applyFont="1" applyFill="1" applyBorder="1" applyAlignment="1">
      <alignment horizontal="center" vertical="center" wrapText="1"/>
    </xf>
    <xf numFmtId="0" fontId="25" fillId="8" borderId="59" xfId="0" applyFont="1" applyFill="1" applyBorder="1" applyAlignment="1">
      <alignment vertical="center" wrapText="1"/>
    </xf>
    <xf numFmtId="181" fontId="25" fillId="8" borderId="12" xfId="0" applyNumberFormat="1" applyFont="1" applyFill="1" applyBorder="1" applyAlignment="1">
      <alignment horizontal="center" vertical="center" shrinkToFit="1"/>
    </xf>
    <xf numFmtId="181" fontId="25" fillId="8" borderId="60" xfId="0" applyNumberFormat="1" applyFont="1" applyFill="1" applyBorder="1" applyAlignment="1">
      <alignment horizontal="center" vertical="center" shrinkToFit="1"/>
    </xf>
    <xf numFmtId="0" fontId="43" fillId="8" borderId="61" xfId="0" applyFont="1" applyFill="1" applyBorder="1" applyAlignment="1">
      <alignment vertical="center" wrapText="1"/>
    </xf>
    <xf numFmtId="0" fontId="43" fillId="8" borderId="61" xfId="0" applyFont="1" applyFill="1" applyBorder="1" applyAlignment="1">
      <alignment horizontal="center" vertical="center" wrapText="1"/>
    </xf>
    <xf numFmtId="0" fontId="25" fillId="8" borderId="62" xfId="0" applyFont="1" applyFill="1" applyBorder="1" applyAlignment="1">
      <alignment vertical="center" wrapText="1"/>
    </xf>
    <xf numFmtId="181" fontId="25" fillId="9" borderId="63" xfId="0" applyNumberFormat="1" applyFont="1" applyFill="1" applyBorder="1" applyAlignment="1">
      <alignment horizontal="center" vertical="center" shrinkToFit="1"/>
    </xf>
    <xf numFmtId="0" fontId="43" fillId="9" borderId="63" xfId="0" applyFont="1" applyFill="1" applyBorder="1" applyAlignment="1">
      <alignment vertical="center" wrapText="1"/>
    </xf>
    <xf numFmtId="0" fontId="43" fillId="9" borderId="63" xfId="0" applyFont="1" applyFill="1" applyBorder="1" applyAlignment="1">
      <alignment horizontal="center" vertical="center" wrapText="1"/>
    </xf>
    <xf numFmtId="181" fontId="25" fillId="9" borderId="43" xfId="0" applyNumberFormat="1" applyFont="1" applyFill="1" applyBorder="1" applyAlignment="1">
      <alignment horizontal="center" vertical="center" shrinkToFit="1"/>
    </xf>
    <xf numFmtId="0" fontId="43" fillId="9" borderId="43" xfId="0" applyFont="1" applyFill="1" applyBorder="1" applyAlignment="1">
      <alignment vertical="center" wrapText="1"/>
    </xf>
    <xf numFmtId="0" fontId="43" fillId="9" borderId="43" xfId="0" applyFont="1" applyFill="1" applyBorder="1" applyAlignment="1">
      <alignment horizontal="center" vertical="center" wrapText="1"/>
    </xf>
    <xf numFmtId="181" fontId="25" fillId="9" borderId="9" xfId="0" applyNumberFormat="1" applyFont="1" applyFill="1" applyBorder="1" applyAlignment="1">
      <alignment horizontal="center" vertical="center" shrinkToFit="1"/>
    </xf>
    <xf numFmtId="0" fontId="43" fillId="9" borderId="46" xfId="0" applyFont="1" applyFill="1" applyBorder="1" applyAlignment="1">
      <alignment vertical="center" wrapText="1"/>
    </xf>
    <xf numFmtId="0" fontId="43" fillId="9" borderId="46" xfId="0" applyFont="1" applyFill="1" applyBorder="1" applyAlignment="1">
      <alignment horizontal="center" vertical="center" wrapText="1"/>
    </xf>
    <xf numFmtId="181" fontId="25" fillId="8" borderId="64" xfId="0" applyNumberFormat="1" applyFont="1" applyFill="1" applyBorder="1" applyAlignment="1">
      <alignment horizontal="center" vertical="center" shrinkToFit="1"/>
    </xf>
    <xf numFmtId="0" fontId="43" fillId="8" borderId="64" xfId="0" applyFont="1" applyFill="1" applyBorder="1" applyAlignment="1">
      <alignment vertical="center" wrapText="1"/>
    </xf>
    <xf numFmtId="0" fontId="43" fillId="8" borderId="64" xfId="0" applyFont="1" applyFill="1" applyBorder="1" applyAlignment="1">
      <alignment horizontal="center" vertical="center" wrapText="1"/>
    </xf>
    <xf numFmtId="0" fontId="25" fillId="8" borderId="65" xfId="0" applyFont="1" applyFill="1" applyBorder="1" applyAlignment="1">
      <alignment vertical="center" wrapText="1"/>
    </xf>
    <xf numFmtId="181" fontId="25" fillId="7" borderId="66" xfId="0" applyNumberFormat="1" applyFont="1" applyFill="1" applyBorder="1" applyAlignment="1">
      <alignment horizontal="center" vertical="center" shrinkToFit="1"/>
    </xf>
    <xf numFmtId="181" fontId="43" fillId="0" borderId="67" xfId="0" applyNumberFormat="1" applyFont="1" applyFill="1" applyBorder="1" applyAlignment="1">
      <alignment horizontal="center" vertical="center" shrinkToFit="1"/>
    </xf>
    <xf numFmtId="0" fontId="43" fillId="0" borderId="67" xfId="0" applyFont="1" applyFill="1" applyBorder="1" applyAlignment="1">
      <alignment vertical="center" wrapText="1"/>
    </xf>
    <xf numFmtId="0" fontId="43" fillId="0" borderId="67" xfId="0" applyFont="1" applyFill="1" applyBorder="1" applyAlignment="1">
      <alignment horizontal="center" vertical="center" wrapText="1"/>
    </xf>
    <xf numFmtId="0" fontId="25" fillId="0" borderId="68" xfId="0" applyFont="1" applyFill="1" applyBorder="1" applyAlignment="1">
      <alignment vertical="center" wrapText="1"/>
    </xf>
    <xf numFmtId="0" fontId="25" fillId="0" borderId="0" xfId="0" applyFont="1" applyFill="1">
      <alignment vertical="center"/>
    </xf>
    <xf numFmtId="0" fontId="35" fillId="0" borderId="0" xfId="0" applyFont="1">
      <alignment vertical="center"/>
    </xf>
    <xf numFmtId="0" fontId="59" fillId="0" borderId="0" xfId="0" applyFont="1">
      <alignment vertical="center"/>
    </xf>
    <xf numFmtId="0" fontId="60" fillId="0" borderId="0" xfId="0" applyFont="1" applyAlignment="1">
      <alignment horizontal="left" vertical="center"/>
    </xf>
    <xf numFmtId="0" fontId="61" fillId="0" borderId="0" xfId="0" applyFont="1" applyAlignment="1">
      <alignment horizontal="left" vertical="center"/>
    </xf>
    <xf numFmtId="0" fontId="13" fillId="0" borderId="0" xfId="0" applyFont="1" applyBorder="1" applyAlignment="1">
      <alignment vertical="center"/>
    </xf>
    <xf numFmtId="0" fontId="57" fillId="0" borderId="0" xfId="0" applyFont="1" applyAlignment="1">
      <alignment horizontal="right" vertical="center"/>
    </xf>
    <xf numFmtId="0" fontId="56" fillId="0" borderId="14" xfId="0" applyFont="1" applyBorder="1">
      <alignment vertical="center"/>
    </xf>
    <xf numFmtId="0" fontId="56" fillId="0" borderId="4" xfId="0" applyFont="1" applyBorder="1">
      <alignment vertical="center"/>
    </xf>
    <xf numFmtId="0" fontId="56" fillId="0" borderId="0" xfId="0" applyFont="1" applyBorder="1">
      <alignment vertical="center"/>
    </xf>
    <xf numFmtId="0" fontId="56" fillId="0" borderId="13" xfId="0" applyFont="1" applyBorder="1">
      <alignment vertical="center"/>
    </xf>
    <xf numFmtId="0" fontId="56" fillId="0" borderId="11" xfId="0" applyFont="1" applyBorder="1">
      <alignment vertical="center"/>
    </xf>
    <xf numFmtId="0" fontId="56" fillId="0" borderId="15" xfId="0" applyFont="1" applyBorder="1">
      <alignment vertical="center"/>
    </xf>
    <xf numFmtId="0" fontId="26" fillId="0" borderId="0" xfId="0" applyFont="1" applyAlignment="1">
      <alignment horizontal="center" vertical="center"/>
    </xf>
    <xf numFmtId="0" fontId="40" fillId="0" borderId="0" xfId="0" applyNumberFormat="1" applyFont="1" applyFill="1" applyBorder="1" applyAlignment="1">
      <alignment horizontal="center" vertical="center" shrinkToFit="1"/>
    </xf>
    <xf numFmtId="0" fontId="31" fillId="0" borderId="69" xfId="0" applyNumberFormat="1" applyFont="1" applyFill="1" applyBorder="1" applyAlignment="1">
      <alignment vertical="top" wrapText="1"/>
    </xf>
    <xf numFmtId="181" fontId="40" fillId="7" borderId="70" xfId="0" applyNumberFormat="1" applyFont="1" applyFill="1" applyBorder="1" applyAlignment="1">
      <alignment horizontal="center" vertical="center" textRotation="255"/>
    </xf>
    <xf numFmtId="181" fontId="40" fillId="7" borderId="71" xfId="0" applyNumberFormat="1" applyFont="1" applyFill="1" applyBorder="1" applyAlignment="1">
      <alignment horizontal="center" vertical="center" textRotation="255"/>
    </xf>
    <xf numFmtId="181" fontId="40" fillId="7" borderId="72" xfId="0" applyNumberFormat="1" applyFont="1" applyFill="1" applyBorder="1" applyAlignment="1">
      <alignment horizontal="center" vertical="center" textRotation="255"/>
    </xf>
    <xf numFmtId="181" fontId="40" fillId="7" borderId="73" xfId="0" applyNumberFormat="1" applyFont="1" applyFill="1" applyBorder="1" applyAlignment="1">
      <alignment horizontal="center" vertical="center" textRotation="255"/>
    </xf>
    <xf numFmtId="0" fontId="25" fillId="9" borderId="74" xfId="0" applyFont="1" applyFill="1" applyBorder="1" applyAlignment="1">
      <alignment vertical="center" wrapText="1"/>
    </xf>
    <xf numFmtId="0" fontId="25" fillId="9" borderId="75" xfId="0" applyFont="1" applyFill="1" applyBorder="1" applyAlignment="1">
      <alignment vertical="center" wrapText="1"/>
    </xf>
    <xf numFmtId="0" fontId="25" fillId="9" borderId="76" xfId="0" applyFont="1" applyFill="1" applyBorder="1" applyAlignment="1">
      <alignment vertical="center" wrapText="1"/>
    </xf>
    <xf numFmtId="0" fontId="25" fillId="0" borderId="46" xfId="2" applyNumberFormat="1" applyFont="1" applyBorder="1" applyAlignment="1" applyProtection="1">
      <alignment horizontal="center" vertical="top"/>
      <protection locked="0"/>
    </xf>
    <xf numFmtId="0" fontId="25" fillId="0" borderId="20" xfId="2" applyNumberFormat="1" applyFont="1" applyBorder="1" applyAlignment="1" applyProtection="1">
      <alignment horizontal="center" vertical="top"/>
      <protection locked="0"/>
    </xf>
    <xf numFmtId="0" fontId="12" fillId="0" borderId="12" xfId="2" applyNumberFormat="1" applyFont="1" applyBorder="1" applyAlignment="1" applyProtection="1">
      <alignment vertical="center"/>
      <protection locked="0"/>
    </xf>
    <xf numFmtId="0" fontId="12" fillId="0" borderId="5" xfId="2" applyNumberFormat="1" applyFont="1" applyBorder="1" applyAlignment="1" applyProtection="1">
      <alignment vertical="center"/>
      <protection locked="0"/>
    </xf>
    <xf numFmtId="0" fontId="12" fillId="0" borderId="6" xfId="2" applyNumberFormat="1" applyFont="1" applyBorder="1" applyAlignment="1" applyProtection="1">
      <alignment vertical="center"/>
      <protection locked="0"/>
    </xf>
    <xf numFmtId="0" fontId="19" fillId="0" borderId="12" xfId="2" applyFont="1" applyBorder="1" applyAlignment="1">
      <alignment horizontal="center" vertical="center"/>
    </xf>
    <xf numFmtId="0" fontId="19" fillId="0" borderId="5" xfId="2" applyFont="1" applyBorder="1" applyAlignment="1">
      <alignment horizontal="center" vertical="center"/>
    </xf>
    <xf numFmtId="0" fontId="19" fillId="0" borderId="6" xfId="2" applyFont="1" applyBorder="1" applyAlignment="1">
      <alignment horizontal="center" vertical="center"/>
    </xf>
    <xf numFmtId="0" fontId="12" fillId="0" borderId="20" xfId="2" applyNumberFormat="1" applyFont="1" applyBorder="1" applyAlignment="1" applyProtection="1">
      <alignment vertical="center"/>
      <protection locked="0"/>
    </xf>
    <xf numFmtId="0" fontId="12" fillId="0" borderId="21" xfId="2" applyNumberFormat="1" applyFont="1" applyBorder="1" applyAlignment="1" applyProtection="1">
      <alignment vertical="center"/>
      <protection locked="0"/>
    </xf>
    <xf numFmtId="179" fontId="12" fillId="0" borderId="12" xfId="2" applyNumberFormat="1" applyFont="1" applyBorder="1" applyAlignment="1" applyProtection="1">
      <alignment horizontal="center" vertical="center"/>
      <protection locked="0"/>
    </xf>
    <xf numFmtId="179" fontId="12" fillId="0" borderId="5" xfId="2" applyNumberFormat="1" applyFont="1" applyBorder="1" applyAlignment="1" applyProtection="1">
      <alignment horizontal="center" vertical="center"/>
      <protection locked="0"/>
    </xf>
    <xf numFmtId="179" fontId="12" fillId="0" borderId="6" xfId="2" applyNumberFormat="1" applyFont="1" applyBorder="1" applyAlignment="1" applyProtection="1">
      <alignment horizontal="center" vertical="center"/>
      <protection locked="0"/>
    </xf>
    <xf numFmtId="0" fontId="12" fillId="0" borderId="12" xfId="2" applyNumberFormat="1" applyFont="1" applyBorder="1" applyAlignment="1" applyProtection="1">
      <alignment horizontal="left" vertical="center"/>
      <protection locked="0"/>
    </xf>
    <xf numFmtId="0" fontId="12" fillId="0" borderId="5" xfId="2" applyNumberFormat="1" applyFont="1" applyBorder="1" applyAlignment="1" applyProtection="1">
      <alignment horizontal="left" vertical="center"/>
      <protection locked="0"/>
    </xf>
    <xf numFmtId="0" fontId="12" fillId="0" borderId="6" xfId="2" applyNumberFormat="1" applyFont="1" applyBorder="1" applyAlignment="1" applyProtection="1">
      <alignment horizontal="left" vertical="center"/>
      <protection locked="0"/>
    </xf>
    <xf numFmtId="0" fontId="12" fillId="0" borderId="46" xfId="2" applyNumberFormat="1" applyFont="1" applyBorder="1" applyAlignment="1" applyProtection="1">
      <alignment horizontal="left" vertical="center"/>
      <protection locked="0"/>
    </xf>
    <xf numFmtId="0" fontId="12" fillId="0" borderId="20" xfId="2" applyNumberFormat="1" applyFont="1" applyBorder="1" applyAlignment="1" applyProtection="1">
      <alignment horizontal="left" vertical="center"/>
      <protection locked="0"/>
    </xf>
    <xf numFmtId="0" fontId="12" fillId="0" borderId="21" xfId="2" applyNumberFormat="1" applyFont="1" applyBorder="1" applyAlignment="1" applyProtection="1">
      <alignment horizontal="left" vertical="center"/>
      <protection locked="0"/>
    </xf>
    <xf numFmtId="0" fontId="12" fillId="0" borderId="27" xfId="2" applyFont="1" applyBorder="1" applyAlignment="1" applyProtection="1">
      <alignment horizontal="left" vertical="center" wrapText="1"/>
    </xf>
    <xf numFmtId="0" fontId="12" fillId="0" borderId="4" xfId="2" applyFont="1" applyBorder="1" applyAlignment="1" applyProtection="1">
      <alignment horizontal="left" vertical="center" wrapText="1"/>
    </xf>
    <xf numFmtId="0" fontId="12" fillId="0" borderId="77" xfId="2" applyFont="1" applyBorder="1" applyAlignment="1" applyProtection="1">
      <alignment horizontal="left" vertical="center" wrapText="1"/>
    </xf>
    <xf numFmtId="0" fontId="12" fillId="0" borderId="22" xfId="2" applyFont="1" applyBorder="1" applyAlignment="1" applyProtection="1">
      <alignment vertical="center"/>
    </xf>
    <xf numFmtId="0" fontId="20" fillId="0" borderId="0" xfId="2" applyFont="1" applyAlignment="1">
      <alignment horizontal="center" vertical="center"/>
    </xf>
    <xf numFmtId="0" fontId="12" fillId="0" borderId="0" xfId="2" applyFont="1" applyAlignment="1">
      <alignment horizontal="left" vertical="center" wrapText="1"/>
    </xf>
    <xf numFmtId="0" fontId="12" fillId="0" borderId="17" xfId="2" applyFont="1" applyBorder="1" applyAlignment="1" applyProtection="1">
      <alignment vertical="center"/>
    </xf>
    <xf numFmtId="0" fontId="12" fillId="0" borderId="0" xfId="2" applyFont="1" applyAlignment="1">
      <alignment vertical="center"/>
    </xf>
    <xf numFmtId="177" fontId="12" fillId="0" borderId="0" xfId="2" applyNumberFormat="1" applyFont="1" applyBorder="1" applyAlignment="1" applyProtection="1">
      <alignment horizontal="distributed" vertical="center"/>
      <protection locked="0"/>
    </xf>
    <xf numFmtId="0" fontId="12" fillId="0" borderId="0" xfId="2" applyFont="1" applyAlignment="1">
      <alignment horizontal="left" vertical="center"/>
    </xf>
    <xf numFmtId="0" fontId="12" fillId="0" borderId="12" xfId="2" applyFont="1" applyBorder="1" applyAlignment="1">
      <alignment horizontal="center" vertical="center" shrinkToFit="1"/>
    </xf>
    <xf numFmtId="0" fontId="12" fillId="0" borderId="5" xfId="2" applyFont="1" applyBorder="1" applyAlignment="1">
      <alignment horizontal="center" vertical="center" shrinkToFit="1"/>
    </xf>
    <xf numFmtId="177" fontId="62" fillId="0" borderId="5" xfId="2" applyNumberFormat="1" applyFont="1" applyBorder="1" applyAlignment="1" applyProtection="1">
      <alignment horizontal="center" vertical="center"/>
      <protection locked="0"/>
    </xf>
    <xf numFmtId="0" fontId="12" fillId="0" borderId="12"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6" xfId="2" applyFont="1" applyBorder="1" applyAlignment="1">
      <alignment horizontal="center" vertical="center" wrapText="1"/>
    </xf>
    <xf numFmtId="0" fontId="12" fillId="0" borderId="26" xfId="2" applyFont="1" applyBorder="1" applyAlignment="1" applyProtection="1">
      <alignment horizontal="justify" vertical="center" wrapText="1"/>
    </xf>
    <xf numFmtId="0" fontId="12" fillId="0" borderId="22" xfId="2" applyFont="1" applyBorder="1" applyAlignment="1" applyProtection="1">
      <alignment horizontal="justify" vertical="center" wrapText="1"/>
    </xf>
    <xf numFmtId="0" fontId="12" fillId="0" borderId="17" xfId="2" applyFont="1" applyBorder="1" applyAlignment="1" applyProtection="1">
      <alignment horizontal="justify" vertical="center" wrapText="1"/>
    </xf>
    <xf numFmtId="0" fontId="12" fillId="0" borderId="12" xfId="2" applyNumberFormat="1" applyFont="1" applyBorder="1" applyAlignment="1" applyProtection="1">
      <alignment horizontal="center" vertical="center"/>
      <protection locked="0"/>
    </xf>
    <xf numFmtId="0" fontId="12" fillId="0" borderId="5" xfId="2" applyNumberFormat="1" applyFont="1" applyBorder="1" applyAlignment="1" applyProtection="1">
      <alignment horizontal="center" vertical="center"/>
      <protection locked="0"/>
    </xf>
    <xf numFmtId="0" fontId="12" fillId="0" borderId="6" xfId="2" applyNumberFormat="1" applyFont="1" applyBorder="1" applyAlignment="1" applyProtection="1">
      <alignment horizontal="center" vertical="center"/>
      <protection locked="0"/>
    </xf>
    <xf numFmtId="0" fontId="12" fillId="0" borderId="1" xfId="2" applyFont="1" applyBorder="1" applyAlignment="1">
      <alignment horizontal="center" vertical="center"/>
    </xf>
    <xf numFmtId="0" fontId="12" fillId="0" borderId="3" xfId="2" applyFont="1" applyBorder="1" applyAlignment="1">
      <alignment horizontal="center" vertical="center"/>
    </xf>
    <xf numFmtId="177" fontId="12" fillId="5" borderId="28" xfId="2" applyNumberFormat="1" applyFont="1" applyFill="1" applyBorder="1" applyAlignment="1" applyProtection="1">
      <alignment horizontal="distributed" vertical="center"/>
      <protection locked="0"/>
    </xf>
    <xf numFmtId="177" fontId="12" fillId="5" borderId="25" xfId="2" applyNumberFormat="1" applyFont="1" applyFill="1" applyBorder="1" applyAlignment="1" applyProtection="1">
      <alignment horizontal="distributed" vertical="center"/>
      <protection locked="0"/>
    </xf>
    <xf numFmtId="177" fontId="12" fillId="5" borderId="82" xfId="2" applyNumberFormat="1" applyFont="1" applyFill="1" applyBorder="1" applyAlignment="1" applyProtection="1">
      <alignment horizontal="distributed" vertical="center"/>
      <protection locked="0"/>
    </xf>
    <xf numFmtId="177" fontId="12" fillId="3" borderId="28" xfId="2" applyNumberFormat="1" applyFont="1" applyFill="1" applyBorder="1" applyAlignment="1" applyProtection="1">
      <alignment horizontal="center" vertical="center"/>
      <protection locked="0"/>
    </xf>
    <xf numFmtId="177" fontId="12" fillId="3" borderId="25" xfId="2" applyNumberFormat="1" applyFont="1" applyFill="1" applyBorder="1" applyAlignment="1" applyProtection="1">
      <alignment horizontal="center" vertical="center"/>
      <protection locked="0"/>
    </xf>
    <xf numFmtId="177" fontId="12" fillId="3" borderId="82" xfId="2" applyNumberFormat="1" applyFont="1" applyFill="1" applyBorder="1" applyAlignment="1" applyProtection="1">
      <alignment horizontal="center" vertical="center"/>
      <protection locked="0"/>
    </xf>
    <xf numFmtId="177" fontId="12" fillId="3" borderId="28" xfId="2" applyNumberFormat="1" applyFont="1" applyFill="1" applyBorder="1" applyAlignment="1" applyProtection="1">
      <alignment horizontal="left" vertical="center"/>
      <protection locked="0"/>
    </xf>
    <xf numFmtId="177" fontId="12" fillId="3" borderId="25" xfId="2" applyNumberFormat="1" applyFont="1" applyFill="1" applyBorder="1" applyAlignment="1" applyProtection="1">
      <alignment horizontal="left" vertical="center"/>
      <protection locked="0"/>
    </xf>
    <xf numFmtId="177" fontId="12" fillId="3" borderId="82" xfId="2" applyNumberFormat="1" applyFont="1" applyFill="1" applyBorder="1" applyAlignment="1" applyProtection="1">
      <alignment horizontal="left" vertical="center"/>
      <protection locked="0"/>
    </xf>
    <xf numFmtId="0" fontId="12" fillId="0" borderId="16" xfId="2" applyFont="1" applyBorder="1" applyAlignment="1" applyProtection="1">
      <alignment horizontal="left" vertical="center" wrapText="1"/>
    </xf>
    <xf numFmtId="0" fontId="12" fillId="0" borderId="0" xfId="2" applyFont="1" applyBorder="1" applyAlignment="1" applyProtection="1">
      <alignment horizontal="left" vertical="center" wrapText="1"/>
    </xf>
    <xf numFmtId="0" fontId="12" fillId="0" borderId="14" xfId="2" applyFont="1" applyBorder="1" applyAlignment="1" applyProtection="1">
      <alignment horizontal="left" vertical="center" wrapText="1"/>
    </xf>
    <xf numFmtId="0" fontId="25" fillId="0" borderId="78" xfId="2" applyNumberFormat="1" applyFont="1" applyBorder="1" applyAlignment="1" applyProtection="1">
      <alignment horizontal="center" vertical="top"/>
      <protection locked="0"/>
    </xf>
    <xf numFmtId="0" fontId="25" fillId="0" borderId="79" xfId="2" applyNumberFormat="1" applyFont="1" applyBorder="1" applyAlignment="1" applyProtection="1">
      <alignment horizontal="center" vertical="top"/>
      <protection locked="0"/>
    </xf>
    <xf numFmtId="177" fontId="12" fillId="3" borderId="88" xfId="2" applyNumberFormat="1" applyFont="1" applyFill="1" applyBorder="1" applyAlignment="1" applyProtection="1">
      <alignment vertical="center"/>
      <protection locked="0"/>
    </xf>
    <xf numFmtId="177" fontId="12" fillId="3" borderId="80" xfId="2" applyNumberFormat="1" applyFont="1" applyFill="1" applyBorder="1" applyAlignment="1" applyProtection="1">
      <alignment vertical="center"/>
      <protection locked="0"/>
    </xf>
    <xf numFmtId="177" fontId="12" fillId="3" borderId="81" xfId="2" applyNumberFormat="1" applyFont="1" applyFill="1" applyBorder="1" applyAlignment="1" applyProtection="1">
      <alignment vertical="center"/>
      <protection locked="0"/>
    </xf>
    <xf numFmtId="0" fontId="12" fillId="0" borderId="25" xfId="2" applyFont="1" applyBorder="1" applyAlignment="1" applyProtection="1">
      <alignment vertical="center"/>
    </xf>
    <xf numFmtId="0" fontId="12" fillId="0" borderId="29" xfId="2" applyFont="1" applyBorder="1" applyAlignment="1" applyProtection="1">
      <alignment vertical="center"/>
    </xf>
    <xf numFmtId="177" fontId="12" fillId="3" borderId="24" xfId="2" applyNumberFormat="1" applyFont="1" applyFill="1" applyBorder="1" applyAlignment="1" applyProtection="1">
      <alignment vertical="center"/>
      <protection locked="0"/>
    </xf>
    <xf numFmtId="177" fontId="12" fillId="3" borderId="89" xfId="2" applyNumberFormat="1" applyFont="1" applyFill="1" applyBorder="1" applyAlignment="1" applyProtection="1">
      <alignment vertical="center"/>
      <protection locked="0"/>
    </xf>
    <xf numFmtId="177" fontId="12" fillId="3" borderId="12" xfId="2" applyNumberFormat="1" applyFont="1" applyFill="1" applyBorder="1" applyAlignment="1" applyProtection="1">
      <alignment horizontal="center" vertical="center"/>
      <protection locked="0"/>
    </xf>
    <xf numFmtId="177" fontId="12" fillId="3" borderId="5" xfId="2" applyNumberFormat="1" applyFont="1" applyFill="1" applyBorder="1" applyAlignment="1" applyProtection="1">
      <alignment horizontal="center" vertical="center"/>
      <protection locked="0"/>
    </xf>
    <xf numFmtId="177" fontId="12" fillId="3" borderId="6" xfId="2" applyNumberFormat="1" applyFont="1" applyFill="1" applyBorder="1" applyAlignment="1" applyProtection="1">
      <alignment horizontal="center" vertical="center"/>
      <protection locked="0"/>
    </xf>
    <xf numFmtId="0" fontId="12" fillId="0" borderId="12" xfId="2" applyFont="1" applyBorder="1" applyAlignment="1">
      <alignment vertical="center"/>
    </xf>
    <xf numFmtId="0" fontId="12" fillId="0" borderId="5" xfId="2" applyFont="1" applyBorder="1" applyAlignment="1">
      <alignment vertical="center"/>
    </xf>
    <xf numFmtId="177" fontId="62" fillId="4" borderId="28" xfId="2" applyNumberFormat="1" applyFont="1" applyFill="1" applyBorder="1" applyAlignment="1" applyProtection="1">
      <alignment horizontal="center" vertical="center"/>
      <protection locked="0"/>
    </xf>
    <xf numFmtId="177" fontId="62" fillId="4" borderId="25" xfId="2" applyNumberFormat="1" applyFont="1" applyFill="1" applyBorder="1" applyAlignment="1" applyProtection="1">
      <alignment horizontal="center" vertical="center"/>
      <protection locked="0"/>
    </xf>
    <xf numFmtId="177" fontId="62" fillId="4" borderId="82" xfId="2" applyNumberFormat="1" applyFont="1" applyFill="1" applyBorder="1" applyAlignment="1" applyProtection="1">
      <alignment horizontal="center" vertical="center"/>
      <protection locked="0"/>
    </xf>
    <xf numFmtId="177" fontId="12" fillId="3" borderId="28" xfId="2" applyNumberFormat="1" applyFont="1" applyFill="1" applyBorder="1" applyAlignment="1" applyProtection="1">
      <alignment vertical="center"/>
      <protection locked="0"/>
    </xf>
    <xf numFmtId="177" fontId="12" fillId="3" borderId="29" xfId="2" applyNumberFormat="1" applyFont="1" applyFill="1" applyBorder="1" applyAlignment="1" applyProtection="1">
      <alignment vertical="center"/>
      <protection locked="0"/>
    </xf>
    <xf numFmtId="177" fontId="12" fillId="3" borderId="93" xfId="2" applyNumberFormat="1" applyFont="1" applyFill="1" applyBorder="1" applyAlignment="1" applyProtection="1">
      <alignment vertical="center"/>
      <protection locked="0"/>
    </xf>
    <xf numFmtId="177" fontId="12" fillId="3" borderId="94" xfId="2" applyNumberFormat="1" applyFont="1" applyFill="1" applyBorder="1" applyAlignment="1" applyProtection="1">
      <alignment vertical="center"/>
      <protection locked="0"/>
    </xf>
    <xf numFmtId="177" fontId="12" fillId="3" borderId="95" xfId="2" applyNumberFormat="1" applyFont="1" applyFill="1" applyBorder="1" applyAlignment="1" applyProtection="1">
      <alignment vertical="center"/>
      <protection locked="0"/>
    </xf>
    <xf numFmtId="177" fontId="12" fillId="3" borderId="90" xfId="2" applyNumberFormat="1" applyFont="1" applyFill="1" applyBorder="1" applyAlignment="1" applyProtection="1">
      <alignment vertical="center"/>
      <protection locked="0"/>
    </xf>
    <xf numFmtId="177" fontId="12" fillId="3" borderId="91" xfId="2" applyNumberFormat="1" applyFont="1" applyFill="1" applyBorder="1" applyAlignment="1" applyProtection="1">
      <alignment vertical="center"/>
      <protection locked="0"/>
    </xf>
    <xf numFmtId="177" fontId="12" fillId="3" borderId="92" xfId="2" applyNumberFormat="1" applyFont="1" applyFill="1" applyBorder="1" applyAlignment="1" applyProtection="1">
      <alignment vertical="center"/>
      <protection locked="0"/>
    </xf>
    <xf numFmtId="0" fontId="12" fillId="0" borderId="16" xfId="2" applyFont="1" applyBorder="1" applyAlignment="1" applyProtection="1">
      <alignment horizontal="justify" vertical="center" wrapText="1"/>
    </xf>
    <xf numFmtId="0" fontId="12" fillId="0" borderId="0" xfId="2" applyFont="1" applyBorder="1" applyAlignment="1" applyProtection="1">
      <alignment horizontal="justify" vertical="center" wrapText="1"/>
    </xf>
    <xf numFmtId="0" fontId="12" fillId="0" borderId="14" xfId="2" applyFont="1" applyBorder="1" applyAlignment="1" applyProtection="1">
      <alignment horizontal="justify" vertical="center" wrapText="1"/>
    </xf>
    <xf numFmtId="0" fontId="63" fillId="0" borderId="0" xfId="0" applyNumberFormat="1" applyFont="1" applyBorder="1" applyAlignment="1">
      <alignment vertical="center"/>
    </xf>
    <xf numFmtId="0" fontId="35" fillId="0" borderId="2" xfId="2" applyNumberFormat="1" applyFont="1" applyBorder="1" applyAlignment="1" applyProtection="1">
      <alignment horizontal="left" vertical="center" indent="1"/>
      <protection locked="0"/>
    </xf>
    <xf numFmtId="0" fontId="55" fillId="0" borderId="0" xfId="0" applyFont="1" applyFill="1" applyBorder="1" applyAlignment="1">
      <alignment vertical="top" wrapText="1"/>
    </xf>
    <xf numFmtId="0" fontId="57" fillId="0" borderId="0" xfId="0" applyNumberFormat="1" applyFont="1" applyBorder="1" applyAlignment="1">
      <alignment horizontal="right" vertical="center"/>
    </xf>
    <xf numFmtId="0" fontId="55" fillId="0" borderId="0" xfId="0" applyFont="1" applyAlignment="1">
      <alignment vertical="top" wrapText="1"/>
    </xf>
    <xf numFmtId="0" fontId="35" fillId="0" borderId="14" xfId="2" applyFont="1" applyBorder="1" applyAlignment="1">
      <alignment vertical="center" shrinkToFit="1"/>
    </xf>
    <xf numFmtId="0" fontId="35" fillId="0" borderId="10" xfId="2" applyFont="1" applyBorder="1" applyAlignment="1">
      <alignment vertical="center" shrinkToFit="1"/>
    </xf>
    <xf numFmtId="0" fontId="35" fillId="0" borderId="16" xfId="2" applyFont="1" applyBorder="1" applyAlignment="1">
      <alignment vertical="center" shrinkToFit="1"/>
    </xf>
    <xf numFmtId="0" fontId="55" fillId="0" borderId="0" xfId="0" applyFont="1" applyAlignment="1">
      <alignment vertical="center"/>
    </xf>
    <xf numFmtId="0" fontId="21" fillId="0" borderId="0" xfId="2" applyFont="1" applyAlignment="1">
      <alignment horizontal="left" vertical="center"/>
    </xf>
    <xf numFmtId="0" fontId="12" fillId="0" borderId="1" xfId="2" applyFont="1" applyBorder="1" applyAlignment="1">
      <alignment horizontal="left" vertical="top" wrapText="1"/>
    </xf>
    <xf numFmtId="0" fontId="12" fillId="0" borderId="10" xfId="2" applyFont="1" applyBorder="1" applyAlignment="1">
      <alignment horizontal="left" vertical="top" wrapText="1"/>
    </xf>
    <xf numFmtId="0" fontId="12" fillId="0" borderId="0" xfId="2" applyFont="1" applyAlignment="1">
      <alignment horizontal="right" vertical="center"/>
    </xf>
    <xf numFmtId="0" fontId="53" fillId="0" borderId="0" xfId="0" applyFont="1" applyBorder="1" applyAlignment="1">
      <alignment horizontal="center" vertical="top" textRotation="255" wrapText="1"/>
    </xf>
    <xf numFmtId="0" fontId="64" fillId="0" borderId="0" xfId="0" applyFont="1" applyAlignment="1">
      <alignment horizontal="center" vertical="center"/>
    </xf>
    <xf numFmtId="0" fontId="12" fillId="0" borderId="1" xfId="2" applyFont="1" applyBorder="1" applyAlignment="1">
      <alignment horizontal="left" vertical="center" wrapText="1" shrinkToFit="1"/>
    </xf>
    <xf numFmtId="0" fontId="12" fillId="0" borderId="42" xfId="2" applyFont="1" applyBorder="1" applyAlignment="1">
      <alignment horizontal="left" vertical="center" wrapText="1" shrinkToFit="1"/>
    </xf>
    <xf numFmtId="0" fontId="12" fillId="0" borderId="23" xfId="2" applyFont="1" applyBorder="1" applyAlignment="1">
      <alignment horizontal="left" vertical="center" wrapText="1" shrinkToFit="1"/>
    </xf>
    <xf numFmtId="0" fontId="12" fillId="0" borderId="3" xfId="2" applyFont="1" applyBorder="1" applyAlignment="1">
      <alignment horizontal="left" vertical="center" wrapText="1" shrinkToFit="1"/>
    </xf>
    <xf numFmtId="178" fontId="23" fillId="0" borderId="1" xfId="2" applyNumberFormat="1" applyFont="1" applyBorder="1" applyAlignment="1">
      <alignment horizontal="left" vertical="top" wrapText="1"/>
    </xf>
    <xf numFmtId="178" fontId="23" fillId="0" borderId="10" xfId="2" applyNumberFormat="1" applyFont="1" applyBorder="1" applyAlignment="1">
      <alignment horizontal="left" vertical="top" wrapText="1"/>
    </xf>
    <xf numFmtId="0" fontId="12" fillId="0" borderId="8" xfId="2" applyFont="1" applyBorder="1" applyAlignment="1" applyProtection="1">
      <alignment horizontal="center" vertical="center" wrapText="1"/>
      <protection locked="0"/>
    </xf>
    <xf numFmtId="0" fontId="12" fillId="0" borderId="9" xfId="2" applyFont="1" applyBorder="1" applyAlignment="1" applyProtection="1">
      <alignment horizontal="center" vertical="center" wrapText="1"/>
      <protection locked="0"/>
    </xf>
    <xf numFmtId="0" fontId="12" fillId="0" borderId="1" xfId="2" applyFont="1" applyBorder="1" applyAlignment="1" applyProtection="1">
      <alignment horizontal="center" vertical="center" wrapText="1"/>
      <protection locked="0"/>
    </xf>
    <xf numFmtId="0" fontId="12" fillId="0" borderId="42" xfId="2" applyFont="1" applyBorder="1" applyAlignment="1" applyProtection="1">
      <alignment horizontal="center" vertical="center" wrapText="1"/>
      <protection locked="0"/>
    </xf>
    <xf numFmtId="178" fontId="23" fillId="0" borderId="3" xfId="2" applyNumberFormat="1" applyFont="1" applyBorder="1" applyAlignment="1">
      <alignment horizontal="left" vertical="top" wrapText="1"/>
    </xf>
    <xf numFmtId="0" fontId="12" fillId="0" borderId="7" xfId="2" applyFont="1" applyBorder="1" applyAlignment="1">
      <alignment horizontal="justify" vertical="center" shrinkToFit="1"/>
    </xf>
    <xf numFmtId="0" fontId="12" fillId="0" borderId="9" xfId="2" applyFont="1" applyBorder="1" applyAlignment="1">
      <alignment horizontal="justify" vertical="center" shrinkToFit="1"/>
    </xf>
    <xf numFmtId="0" fontId="12" fillId="0" borderId="7" xfId="2" applyFont="1" applyBorder="1" applyAlignment="1" applyProtection="1">
      <alignment horizontal="center" vertical="center" wrapText="1"/>
      <protection locked="0"/>
    </xf>
    <xf numFmtId="0" fontId="0" fillId="0" borderId="43"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11" fillId="0" borderId="0" xfId="0" applyFont="1" applyBorder="1" applyAlignment="1">
      <alignment horizontal="center" vertical="center"/>
    </xf>
    <xf numFmtId="0" fontId="0" fillId="0" borderId="11" xfId="0"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26" fillId="0" borderId="27"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77" xfId="0" applyFont="1" applyFill="1" applyBorder="1" applyAlignment="1">
      <alignment horizontal="center" vertical="center"/>
    </xf>
    <xf numFmtId="0" fontId="0" fillId="0" borderId="27" xfId="0" applyBorder="1" applyAlignment="1">
      <alignment horizontal="center" vertical="center"/>
    </xf>
    <xf numFmtId="0" fontId="0" fillId="0" borderId="4" xfId="0" applyBorder="1" applyAlignment="1">
      <alignment horizontal="center" vertical="center"/>
    </xf>
    <xf numFmtId="0" fontId="0" fillId="0" borderId="77" xfId="0" applyBorder="1" applyAlignment="1">
      <alignment horizontal="center" vertical="center"/>
    </xf>
    <xf numFmtId="0" fontId="13" fillId="0" borderId="12"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12"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6" xfId="0" applyFont="1" applyFill="1" applyBorder="1" applyAlignment="1">
      <alignment horizontal="center" vertical="center"/>
    </xf>
    <xf numFmtId="180" fontId="0" fillId="0" borderId="27" xfId="0" applyNumberFormat="1" applyBorder="1" applyAlignment="1">
      <alignment horizontal="center" vertical="center" shrinkToFit="1"/>
    </xf>
    <xf numFmtId="180" fontId="0" fillId="0" borderId="4" xfId="0" applyNumberFormat="1" applyBorder="1" applyAlignment="1">
      <alignment horizontal="center" vertical="center" shrinkToFit="1"/>
    </xf>
    <xf numFmtId="180" fontId="0" fillId="0" borderId="43" xfId="0" applyNumberFormat="1" applyBorder="1" applyAlignment="1">
      <alignment horizontal="center" vertical="center" shrinkToFit="1"/>
    </xf>
    <xf numFmtId="180" fontId="0" fillId="0" borderId="18" xfId="0" applyNumberFormat="1" applyBorder="1" applyAlignment="1">
      <alignment horizontal="center" vertical="center" shrinkToFit="1"/>
    </xf>
    <xf numFmtId="180" fontId="0" fillId="0" borderId="77" xfId="0" applyNumberFormat="1" applyBorder="1" applyAlignment="1">
      <alignment horizontal="center" vertical="center" shrinkToFit="1"/>
    </xf>
    <xf numFmtId="180" fontId="0" fillId="0" borderId="19" xfId="0" applyNumberFormat="1" applyBorder="1" applyAlignment="1">
      <alignment horizontal="center" vertical="center" shrinkToFit="1"/>
    </xf>
    <xf numFmtId="180" fontId="0" fillId="0" borderId="15" xfId="0" applyNumberFormat="1" applyBorder="1" applyAlignment="1">
      <alignment horizontal="center" vertical="center" shrinkToFit="1"/>
    </xf>
    <xf numFmtId="180" fontId="0" fillId="0" borderId="13" xfId="0" applyNumberFormat="1" applyBorder="1" applyAlignment="1">
      <alignment horizontal="center" vertical="center" shrinkToFit="1"/>
    </xf>
    <xf numFmtId="0" fontId="13" fillId="0" borderId="0" xfId="0" applyFont="1" applyBorder="1" applyAlignment="1">
      <alignment horizontal="right" vertical="center"/>
    </xf>
    <xf numFmtId="0" fontId="26" fillId="0" borderId="11" xfId="0" applyFont="1" applyFill="1" applyBorder="1" applyAlignment="1">
      <alignment horizontal="center" vertical="center" wrapText="1"/>
    </xf>
    <xf numFmtId="0" fontId="26" fillId="0" borderId="15" xfId="0" applyFont="1" applyFill="1" applyBorder="1" applyAlignment="1">
      <alignment horizontal="center" vertical="center" wrapText="1"/>
    </xf>
    <xf numFmtId="0" fontId="26" fillId="0" borderId="13" xfId="0" applyFont="1" applyFill="1" applyBorder="1" applyAlignment="1">
      <alignment horizontal="center" vertical="center" wrapText="1"/>
    </xf>
    <xf numFmtId="180" fontId="0" fillId="0" borderId="11" xfId="0" applyNumberFormat="1" applyBorder="1" applyAlignment="1">
      <alignment horizontal="center" vertical="center" shrinkToFit="1"/>
    </xf>
    <xf numFmtId="0" fontId="26" fillId="0" borderId="27"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26" fillId="0" borderId="77" xfId="0" applyFont="1" applyFill="1" applyBorder="1" applyAlignment="1">
      <alignment horizontal="center" vertical="center" wrapText="1"/>
    </xf>
    <xf numFmtId="0" fontId="0" fillId="0" borderId="43" xfId="0" applyBorder="1" applyAlignment="1">
      <alignment horizontal="center" vertical="center" shrinkToFit="1"/>
    </xf>
    <xf numFmtId="0" fontId="0" fillId="0" borderId="18" xfId="0" applyBorder="1" applyAlignment="1">
      <alignment horizontal="center" vertical="center" shrinkToFit="1"/>
    </xf>
    <xf numFmtId="0" fontId="0" fillId="0" borderId="19" xfId="0" applyBorder="1" applyAlignment="1">
      <alignment horizontal="center" vertical="center" shrinkToFit="1"/>
    </xf>
    <xf numFmtId="0" fontId="0" fillId="0" borderId="46" xfId="0"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4" fillId="0" borderId="15" xfId="0" applyFont="1" applyBorder="1" applyAlignment="1">
      <alignment horizontal="center" vertical="top"/>
    </xf>
    <xf numFmtId="0" fontId="4" fillId="0" borderId="20" xfId="0" applyFont="1" applyBorder="1" applyAlignment="1">
      <alignment horizontal="center" vertical="center"/>
    </xf>
    <xf numFmtId="0" fontId="4" fillId="0" borderId="18" xfId="0" applyFont="1" applyBorder="1" applyAlignment="1">
      <alignment horizontal="center" vertical="center"/>
    </xf>
    <xf numFmtId="0" fontId="4" fillId="0" borderId="46" xfId="0" applyFont="1" applyBorder="1" applyAlignment="1">
      <alignment horizontal="center" vertical="center"/>
    </xf>
    <xf numFmtId="0" fontId="4" fillId="0" borderId="43" xfId="0" applyFont="1" applyBorder="1" applyAlignment="1">
      <alignment horizontal="center" vertical="center"/>
    </xf>
    <xf numFmtId="0" fontId="16" fillId="0" borderId="0" xfId="0" applyFont="1" applyAlignment="1">
      <alignment horizontal="left" vertical="center"/>
    </xf>
    <xf numFmtId="0" fontId="4" fillId="0" borderId="15" xfId="0" applyFont="1" applyBorder="1" applyAlignment="1">
      <alignment vertical="center"/>
    </xf>
    <xf numFmtId="0" fontId="4" fillId="0" borderId="26" xfId="0" applyFont="1" applyBorder="1" applyAlignment="1">
      <alignment horizontal="center" vertical="center"/>
    </xf>
    <xf numFmtId="0" fontId="4" fillId="0" borderId="22" xfId="0" applyFont="1" applyBorder="1" applyAlignment="1">
      <alignment horizontal="center" vertical="center"/>
    </xf>
    <xf numFmtId="0" fontId="4" fillId="0" borderId="27"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0" fillId="0" borderId="26" xfId="0" applyBorder="1" applyAlignment="1">
      <alignment horizontal="center" vertical="center" shrinkToFit="1"/>
    </xf>
    <xf numFmtId="0" fontId="0" fillId="0" borderId="22" xfId="0" applyBorder="1" applyAlignment="1">
      <alignment horizontal="center" vertical="center" shrinkToFit="1"/>
    </xf>
    <xf numFmtId="0" fontId="0" fillId="0" borderId="17" xfId="0" applyBorder="1" applyAlignment="1">
      <alignment horizontal="center" vertical="center" shrinkToFit="1"/>
    </xf>
    <xf numFmtId="0" fontId="4" fillId="0" borderId="15" xfId="0" applyFont="1" applyBorder="1" applyAlignment="1">
      <alignment horizontal="left" vertical="center"/>
    </xf>
    <xf numFmtId="0" fontId="10" fillId="0" borderId="0" xfId="0" applyFont="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0" fillId="0" borderId="5" xfId="0" applyBorder="1" applyAlignment="1">
      <alignment horizontal="center" vertical="center"/>
    </xf>
    <xf numFmtId="0" fontId="56" fillId="0" borderId="15" xfId="0" applyFont="1" applyBorder="1" applyAlignment="1">
      <alignment horizontal="center" vertical="center"/>
    </xf>
    <xf numFmtId="0" fontId="4" fillId="0" borderId="16"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1" xfId="0" applyFont="1" applyBorder="1" applyAlignment="1">
      <alignment horizontal="center" vertical="top" wrapText="1"/>
    </xf>
    <xf numFmtId="0" fontId="4" fillId="0" borderId="15" xfId="0" applyFont="1" applyBorder="1" applyAlignment="1">
      <alignment horizontal="center" vertical="top" wrapText="1"/>
    </xf>
    <xf numFmtId="0" fontId="4" fillId="0" borderId="13" xfId="0" applyFont="1" applyBorder="1" applyAlignment="1">
      <alignment horizontal="center" vertical="top" wrapText="1"/>
    </xf>
    <xf numFmtId="0" fontId="4" fillId="0" borderId="4" xfId="0" applyFont="1" applyBorder="1" applyAlignment="1">
      <alignment horizontal="center" vertical="center"/>
    </xf>
    <xf numFmtId="0" fontId="4" fillId="0" borderId="27" xfId="0" applyFont="1" applyBorder="1" applyAlignment="1">
      <alignment horizontal="center" vertical="top" wrapText="1"/>
    </xf>
    <xf numFmtId="0" fontId="4" fillId="0" borderId="4" xfId="0" applyFont="1" applyBorder="1" applyAlignment="1">
      <alignment horizontal="center" vertical="top" wrapText="1"/>
    </xf>
    <xf numFmtId="0" fontId="4" fillId="0" borderId="77" xfId="0" applyFont="1" applyBorder="1" applyAlignment="1">
      <alignment horizontal="center" vertical="top" wrapText="1"/>
    </xf>
    <xf numFmtId="0" fontId="4" fillId="0" borderId="27" xfId="0" applyFont="1" applyBorder="1" applyAlignment="1">
      <alignment horizontal="center" vertical="center"/>
    </xf>
    <xf numFmtId="0" fontId="4" fillId="0" borderId="77" xfId="0" applyFont="1" applyBorder="1" applyAlignment="1">
      <alignment horizontal="center" vertical="center"/>
    </xf>
    <xf numFmtId="0" fontId="15" fillId="0" borderId="16" xfId="0" applyFont="1" applyBorder="1" applyAlignment="1">
      <alignment horizontal="center" vertical="top" wrapText="1"/>
    </xf>
    <xf numFmtId="0" fontId="15" fillId="0" borderId="0" xfId="0" applyFont="1" applyBorder="1" applyAlignment="1">
      <alignment horizontal="center" vertical="top" wrapText="1"/>
    </xf>
    <xf numFmtId="0" fontId="15" fillId="0" borderId="14" xfId="0" applyFont="1" applyBorder="1" applyAlignment="1">
      <alignment horizontal="center" vertical="top" wrapText="1"/>
    </xf>
    <xf numFmtId="0" fontId="0" fillId="0" borderId="16" xfId="0" applyBorder="1" applyAlignment="1">
      <alignment horizontal="center" vertical="center" wrapText="1"/>
    </xf>
    <xf numFmtId="0" fontId="0" fillId="0" borderId="0" xfId="0" applyBorder="1" applyAlignment="1">
      <alignment horizontal="center" vertical="center" wrapText="1"/>
    </xf>
    <xf numFmtId="0" fontId="0" fillId="0" borderId="14" xfId="0" applyBorder="1" applyAlignment="1">
      <alignment horizontal="center" vertical="center" wrapText="1"/>
    </xf>
    <xf numFmtId="0" fontId="0" fillId="0" borderId="83" xfId="0" applyBorder="1" applyAlignment="1">
      <alignment horizontal="center" vertical="center"/>
    </xf>
    <xf numFmtId="0" fontId="0" fillId="0" borderId="6" xfId="0" applyBorder="1" applyAlignment="1">
      <alignment horizontal="center" vertical="center"/>
    </xf>
    <xf numFmtId="0" fontId="0" fillId="0" borderId="27" xfId="0" applyBorder="1" applyAlignment="1">
      <alignment horizontal="center" vertical="center" wrapText="1"/>
    </xf>
    <xf numFmtId="0" fontId="0" fillId="0" borderId="4" xfId="0" applyBorder="1" applyAlignment="1">
      <alignment horizontal="center" vertical="center" wrapText="1"/>
    </xf>
    <xf numFmtId="0" fontId="0" fillId="0" borderId="77" xfId="0" applyBorder="1" applyAlignment="1">
      <alignment horizontal="center" vertical="center" wrapText="1"/>
    </xf>
    <xf numFmtId="0" fontId="15" fillId="0" borderId="16" xfId="0" applyFont="1" applyBorder="1" applyAlignment="1">
      <alignment vertical="top" wrapText="1"/>
    </xf>
    <xf numFmtId="0" fontId="15" fillId="0" borderId="0" xfId="0" applyFont="1" applyBorder="1" applyAlignment="1">
      <alignment vertical="top" wrapText="1"/>
    </xf>
    <xf numFmtId="0" fontId="15" fillId="0" borderId="14" xfId="0" applyFont="1" applyBorder="1" applyAlignment="1">
      <alignment vertical="top" wrapText="1"/>
    </xf>
    <xf numFmtId="0" fontId="15" fillId="0" borderId="27" xfId="0" applyFont="1" applyBorder="1" applyAlignment="1">
      <alignment horizontal="center" vertical="top" wrapText="1"/>
    </xf>
    <xf numFmtId="0" fontId="15" fillId="0" borderId="4" xfId="0" applyFont="1" applyBorder="1" applyAlignment="1">
      <alignment horizontal="center" vertical="top" wrapText="1"/>
    </xf>
    <xf numFmtId="0" fontId="15" fillId="0" borderId="77" xfId="0" applyFont="1" applyBorder="1" applyAlignment="1">
      <alignment horizontal="center" vertical="top" wrapText="1"/>
    </xf>
    <xf numFmtId="0" fontId="4" fillId="0" borderId="12" xfId="0" applyFont="1" applyBorder="1" applyAlignment="1">
      <alignment horizontal="center" vertical="center"/>
    </xf>
    <xf numFmtId="0" fontId="4" fillId="0" borderId="83" xfId="0" applyFont="1" applyBorder="1" applyAlignment="1">
      <alignment horizontal="center" vertical="center"/>
    </xf>
    <xf numFmtId="0" fontId="4" fillId="0" borderId="6" xfId="0" applyFont="1" applyBorder="1" applyAlignment="1">
      <alignment horizontal="center" vertical="center"/>
    </xf>
    <xf numFmtId="0" fontId="56" fillId="0" borderId="0" xfId="0" applyFont="1" applyAlignment="1">
      <alignment horizontal="right" vertical="center"/>
    </xf>
    <xf numFmtId="0" fontId="15" fillId="0" borderId="11" xfId="0" applyFont="1" applyBorder="1" applyAlignment="1">
      <alignment horizontal="center" vertical="top" wrapText="1"/>
    </xf>
    <xf numFmtId="0" fontId="15" fillId="0" borderId="15" xfId="0" applyFont="1" applyBorder="1" applyAlignment="1">
      <alignment horizontal="center" vertical="top" wrapText="1"/>
    </xf>
    <xf numFmtId="0" fontId="15" fillId="0" borderId="13" xfId="0" applyFont="1" applyBorder="1" applyAlignment="1">
      <alignment horizontal="center" vertical="top" wrapText="1"/>
    </xf>
    <xf numFmtId="0" fontId="4" fillId="0" borderId="11"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11" xfId="0" applyBorder="1" applyAlignment="1">
      <alignment vertical="center" wrapText="1"/>
    </xf>
    <xf numFmtId="0" fontId="0" fillId="0" borderId="15" xfId="0" applyBorder="1" applyAlignment="1">
      <alignment vertical="center" wrapText="1"/>
    </xf>
    <xf numFmtId="0" fontId="0" fillId="0" borderId="13" xfId="0" applyBorder="1" applyAlignment="1">
      <alignment vertical="center" wrapText="1"/>
    </xf>
    <xf numFmtId="0" fontId="0" fillId="0" borderId="16" xfId="0" applyBorder="1" applyAlignment="1">
      <alignment vertical="center" wrapText="1"/>
    </xf>
    <xf numFmtId="0" fontId="0" fillId="0" borderId="0" xfId="0" applyBorder="1" applyAlignment="1">
      <alignment vertical="center" wrapText="1"/>
    </xf>
    <xf numFmtId="0" fontId="0" fillId="0" borderId="14" xfId="0" applyBorder="1" applyAlignment="1">
      <alignment vertical="center" wrapText="1"/>
    </xf>
    <xf numFmtId="0" fontId="12" fillId="0" borderId="11" xfId="0" applyFont="1" applyBorder="1" applyAlignment="1">
      <alignment horizontal="center" vertical="center"/>
    </xf>
    <xf numFmtId="0" fontId="12" fillId="0" borderId="15" xfId="0" applyFont="1" applyBorder="1" applyAlignment="1">
      <alignment horizontal="center" vertical="center"/>
    </xf>
    <xf numFmtId="0" fontId="12" fillId="0" borderId="13" xfId="0" applyFont="1" applyBorder="1" applyAlignment="1">
      <alignment horizontal="center" vertical="center"/>
    </xf>
    <xf numFmtId="0" fontId="0" fillId="0" borderId="11" xfId="0" applyBorder="1" applyAlignment="1">
      <alignment horizontal="center" vertical="center" wrapTex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4" fillId="0" borderId="84" xfId="0" applyFont="1" applyBorder="1" applyAlignment="1">
      <alignment horizontal="center" vertical="center"/>
    </xf>
    <xf numFmtId="0" fontId="35" fillId="6" borderId="2" xfId="4" applyNumberFormat="1" applyFont="1" applyFill="1" applyBorder="1" applyAlignment="1">
      <alignment horizontal="center" vertical="center" shrinkToFit="1"/>
    </xf>
    <xf numFmtId="0" fontId="35" fillId="0" borderId="85" xfId="4" applyNumberFormat="1" applyFont="1" applyBorder="1" applyAlignment="1">
      <alignment horizontal="center" vertical="center" shrinkToFit="1"/>
    </xf>
    <xf numFmtId="0" fontId="35" fillId="0" borderId="86" xfId="4" applyNumberFormat="1" applyFont="1" applyBorder="1" applyAlignment="1">
      <alignment horizontal="center" vertical="center" shrinkToFit="1"/>
    </xf>
    <xf numFmtId="0" fontId="35" fillId="0" borderId="87" xfId="4" applyNumberFormat="1" applyFont="1" applyBorder="1" applyAlignment="1">
      <alignment horizontal="center" vertical="center" shrinkToFit="1"/>
    </xf>
    <xf numFmtId="0" fontId="35" fillId="6" borderId="12" xfId="4" applyNumberFormat="1" applyFont="1" applyFill="1" applyBorder="1" applyAlignment="1">
      <alignment horizontal="center" vertical="center"/>
    </xf>
    <xf numFmtId="0" fontId="35" fillId="6" borderId="5" xfId="4" applyNumberFormat="1" applyFont="1" applyFill="1" applyBorder="1" applyAlignment="1">
      <alignment horizontal="center" vertical="center"/>
    </xf>
    <xf numFmtId="0" fontId="35" fillId="0" borderId="0" xfId="4" applyNumberFormat="1" applyFont="1" applyBorder="1" applyAlignment="1">
      <alignment horizontal="center" vertical="center"/>
    </xf>
    <xf numFmtId="0" fontId="35" fillId="0" borderId="0" xfId="4" applyNumberFormat="1" applyFont="1" applyBorder="1" applyAlignment="1">
      <alignment horizontal="right" vertical="center"/>
    </xf>
    <xf numFmtId="182" fontId="35" fillId="0" borderId="0" xfId="4" applyNumberFormat="1" applyFont="1" applyBorder="1" applyAlignment="1">
      <alignment horizontal="right" vertical="center" shrinkToFit="1"/>
    </xf>
    <xf numFmtId="0" fontId="35" fillId="0" borderId="0" xfId="4" applyNumberFormat="1" applyFont="1" applyBorder="1" applyAlignment="1">
      <alignment vertical="center" shrinkToFit="1"/>
    </xf>
    <xf numFmtId="0" fontId="35" fillId="0" borderId="0" xfId="4" applyNumberFormat="1" applyFont="1" applyBorder="1" applyAlignment="1">
      <alignment horizontal="right" vertical="center" shrinkToFit="1"/>
    </xf>
    <xf numFmtId="0" fontId="4" fillId="0" borderId="0" xfId="2" applyFont="1" applyBorder="1" applyAlignment="1">
      <alignment horizontal="left" vertical="center"/>
    </xf>
    <xf numFmtId="0" fontId="4" fillId="0" borderId="0" xfId="2" applyFont="1" applyBorder="1" applyAlignment="1">
      <alignment horizontal="left" vertical="center" wrapText="1"/>
    </xf>
    <xf numFmtId="0" fontId="9" fillId="0" borderId="0" xfId="2" applyFont="1" applyBorder="1" applyAlignment="1">
      <alignment horizontal="left" vertical="center"/>
    </xf>
    <xf numFmtId="0" fontId="10" fillId="0" borderId="0" xfId="2" applyFont="1" applyBorder="1" applyAlignment="1">
      <alignment horizontal="center" vertical="center"/>
    </xf>
    <xf numFmtId="182" fontId="4" fillId="0" borderId="0" xfId="2" applyNumberFormat="1" applyFont="1" applyBorder="1" applyAlignment="1">
      <alignment horizontal="right" vertical="center"/>
    </xf>
    <xf numFmtId="0" fontId="8" fillId="0" borderId="0" xfId="2" applyFont="1" applyBorder="1" applyAlignment="1">
      <alignment horizontal="center" vertical="center" wrapText="1"/>
    </xf>
    <xf numFmtId="0" fontId="7" fillId="0" borderId="27" xfId="2" applyFont="1" applyBorder="1" applyAlignment="1">
      <alignment horizontal="center" vertical="center"/>
    </xf>
    <xf numFmtId="0" fontId="7" fillId="0" borderId="4" xfId="2" applyFont="1" applyBorder="1" applyAlignment="1">
      <alignment horizontal="center" vertical="center"/>
    </xf>
    <xf numFmtId="0" fontId="7" fillId="0" borderId="77" xfId="2" applyFont="1" applyBorder="1" applyAlignment="1">
      <alignment horizontal="center" vertical="center"/>
    </xf>
    <xf numFmtId="0" fontId="7" fillId="0" borderId="16" xfId="2" applyFont="1" applyBorder="1" applyAlignment="1">
      <alignment horizontal="center" vertical="center"/>
    </xf>
    <xf numFmtId="0" fontId="7" fillId="0" borderId="0" xfId="2" applyFont="1" applyBorder="1" applyAlignment="1">
      <alignment horizontal="center" vertical="center"/>
    </xf>
    <xf numFmtId="0" fontId="7" fillId="0" borderId="14" xfId="2" applyFont="1" applyBorder="1" applyAlignment="1">
      <alignment horizontal="center" vertical="center"/>
    </xf>
    <xf numFmtId="0" fontId="7" fillId="0" borderId="11" xfId="2" applyFont="1" applyBorder="1" applyAlignment="1">
      <alignment horizontal="center" vertical="center"/>
    </xf>
    <xf numFmtId="0" fontId="7" fillId="0" borderId="15" xfId="2" applyFont="1" applyBorder="1" applyAlignment="1">
      <alignment horizontal="center" vertical="center"/>
    </xf>
    <xf numFmtId="0" fontId="7" fillId="0" borderId="13" xfId="2" applyFont="1" applyBorder="1" applyAlignment="1">
      <alignment horizontal="center" vertical="center"/>
    </xf>
    <xf numFmtId="0" fontId="7" fillId="0" borderId="27" xfId="2" applyFont="1" applyBorder="1" applyAlignment="1">
      <alignment horizontal="center" vertical="center" wrapText="1"/>
    </xf>
    <xf numFmtId="0" fontId="7" fillId="0" borderId="4" xfId="2" applyFont="1" applyBorder="1" applyAlignment="1">
      <alignment horizontal="center" vertical="center" wrapText="1"/>
    </xf>
    <xf numFmtId="0" fontId="7" fillId="0" borderId="77" xfId="2" applyFont="1" applyBorder="1" applyAlignment="1">
      <alignment horizontal="center" vertical="center" wrapText="1"/>
    </xf>
    <xf numFmtId="0" fontId="7" fillId="0" borderId="16" xfId="2" applyFont="1" applyBorder="1" applyAlignment="1">
      <alignment horizontal="center" vertical="center" wrapText="1"/>
    </xf>
    <xf numFmtId="0" fontId="7" fillId="0" borderId="0" xfId="2" applyFont="1" applyBorder="1" applyAlignment="1">
      <alignment horizontal="center" vertical="center" wrapText="1"/>
    </xf>
    <xf numFmtId="0" fontId="7" fillId="0" borderId="14" xfId="2" applyFont="1" applyBorder="1" applyAlignment="1">
      <alignment horizontal="center" vertical="center" wrapText="1"/>
    </xf>
    <xf numFmtId="0" fontId="7" fillId="0" borderId="11" xfId="2" applyFont="1" applyBorder="1" applyAlignment="1">
      <alignment horizontal="center" vertical="center" wrapText="1"/>
    </xf>
    <xf numFmtId="0" fontId="7" fillId="0" borderId="15" xfId="2" applyFont="1" applyBorder="1" applyAlignment="1">
      <alignment horizontal="center" vertical="center" wrapText="1"/>
    </xf>
    <xf numFmtId="0" fontId="7" fillId="0" borderId="13" xfId="2" applyFont="1" applyBorder="1" applyAlignment="1">
      <alignment horizontal="center" vertical="center" wrapText="1"/>
    </xf>
    <xf numFmtId="0" fontId="4" fillId="0" borderId="0" xfId="2" applyFont="1" applyBorder="1" applyAlignment="1">
      <alignment horizontal="justify" vertical="top" wrapText="1"/>
    </xf>
    <xf numFmtId="0" fontId="13" fillId="0" borderId="0" xfId="2" applyFont="1" applyBorder="1" applyAlignment="1">
      <alignment horizontal="right" vertical="center"/>
    </xf>
  </cellXfs>
  <cellStyles count="5">
    <cellStyle name="ハイパーリンク" xfId="1" builtinId="8"/>
    <cellStyle name="標準" xfId="0" builtinId="0"/>
    <cellStyle name="標準 2" xfId="2" xr:uid="{00000000-0005-0000-0000-000002000000}"/>
    <cellStyle name="標準 5" xfId="3" xr:uid="{00000000-0005-0000-0000-000003000000}"/>
    <cellStyle name="標準 7" xfId="4" xr:uid="{00000000-0005-0000-0000-000004000000}"/>
  </cellStyles>
  <dxfs count="15">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13"/>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174171</xdr:colOff>
      <xdr:row>6</xdr:row>
      <xdr:rowOff>217714</xdr:rowOff>
    </xdr:from>
    <xdr:to>
      <xdr:col>27</xdr:col>
      <xdr:colOff>174171</xdr:colOff>
      <xdr:row>21</xdr:row>
      <xdr:rowOff>217714</xdr:rowOff>
    </xdr:to>
    <xdr:grpSp>
      <xdr:nvGrpSpPr>
        <xdr:cNvPr id="19846" name="グループ化 3">
          <a:extLst>
            <a:ext uri="{FF2B5EF4-FFF2-40B4-BE49-F238E27FC236}">
              <a16:creationId xmlns:a16="http://schemas.microsoft.com/office/drawing/2014/main" id="{00000000-0008-0000-0000-0000864D0000}"/>
            </a:ext>
          </a:extLst>
        </xdr:cNvPr>
        <xdr:cNvGrpSpPr>
          <a:grpSpLocks/>
        </xdr:cNvGrpSpPr>
      </xdr:nvGrpSpPr>
      <xdr:grpSpPr bwMode="auto">
        <a:xfrm>
          <a:off x="2371106" y="1583377"/>
          <a:ext cx="2746169" cy="3414155"/>
          <a:chOff x="2668242" y="1590675"/>
          <a:chExt cx="3000375" cy="3429000"/>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668242" y="1590675"/>
            <a:ext cx="3000375" cy="34290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sp macro="" textlink="">
        <xdr:nvSpPr>
          <xdr:cNvPr id="28" name="楕円 27">
            <a:extLst>
              <a:ext uri="{FF2B5EF4-FFF2-40B4-BE49-F238E27FC236}">
                <a16:creationId xmlns:a16="http://schemas.microsoft.com/office/drawing/2014/main" id="{00000000-0008-0000-0000-00001C000000}"/>
              </a:ext>
            </a:extLst>
          </xdr:cNvPr>
          <xdr:cNvSpPr/>
        </xdr:nvSpPr>
        <xdr:spPr>
          <a:xfrm>
            <a:off x="2727073" y="2875190"/>
            <a:ext cx="176492" cy="174171"/>
          </a:xfrm>
          <a:prstGeom prst="ellipse">
            <a:avLst/>
          </a:prstGeom>
          <a:noFill/>
          <a:ln w="12700">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9" name="楕円 28">
            <a:extLst>
              <a:ext uri="{FF2B5EF4-FFF2-40B4-BE49-F238E27FC236}">
                <a16:creationId xmlns:a16="http://schemas.microsoft.com/office/drawing/2014/main" id="{00000000-0008-0000-0000-00001D000000}"/>
              </a:ext>
            </a:extLst>
          </xdr:cNvPr>
          <xdr:cNvSpPr/>
        </xdr:nvSpPr>
        <xdr:spPr>
          <a:xfrm>
            <a:off x="2732957" y="3637190"/>
            <a:ext cx="182375" cy="174171"/>
          </a:xfrm>
          <a:prstGeom prst="ellipse">
            <a:avLst/>
          </a:prstGeom>
          <a:noFill/>
          <a:ln w="12700">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0</xdr:col>
      <xdr:colOff>0</xdr:colOff>
      <xdr:row>3</xdr:row>
      <xdr:rowOff>0</xdr:rowOff>
    </xdr:from>
    <xdr:to>
      <xdr:col>33</xdr:col>
      <xdr:colOff>0</xdr:colOff>
      <xdr:row>4</xdr:row>
      <xdr:rowOff>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685800"/>
          <a:ext cx="6600825"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u="none">
              <a:latin typeface="ＭＳ 明朝" panose="02020609040205080304" pitchFamily="17" charset="-128"/>
              <a:ea typeface="ＭＳ 明朝" panose="02020609040205080304" pitchFamily="17" charset="-128"/>
            </a:rPr>
            <a:t>１　綴り方</a:t>
          </a:r>
        </a:p>
      </xdr:txBody>
    </xdr:sp>
    <xdr:clientData/>
  </xdr:twoCellAnchor>
  <xdr:twoCellAnchor>
    <xdr:from>
      <xdr:col>0</xdr:col>
      <xdr:colOff>0</xdr:colOff>
      <xdr:row>4</xdr:row>
      <xdr:rowOff>0</xdr:rowOff>
    </xdr:from>
    <xdr:to>
      <xdr:col>32</xdr:col>
      <xdr:colOff>157736</xdr:colOff>
      <xdr:row>6</xdr:row>
      <xdr:rowOff>84328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900545"/>
          <a:ext cx="6537614" cy="5359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pPr>
            <a:lnSpc>
              <a:spcPts val="1300"/>
            </a:lnSpc>
          </a:pPr>
          <a:r>
            <a:rPr kumimoji="1" lang="ja-JP" altLang="en-US" sz="1200" u="none">
              <a:latin typeface="ＭＳ 明朝" panose="02020609040205080304" pitchFamily="17" charset="-128"/>
              <a:ea typeface="ＭＳ 明朝" panose="02020609040205080304" pitchFamily="17" charset="-128"/>
            </a:rPr>
            <a:t>　　</a:t>
          </a:r>
          <a:r>
            <a:rPr kumimoji="1" lang="ja-JP" altLang="en-US" sz="1200" u="sng">
              <a:latin typeface="ＭＳ 明朝" panose="02020609040205080304" pitchFamily="17" charset="-128"/>
              <a:ea typeface="ＭＳ 明朝" panose="02020609040205080304" pitchFamily="17" charset="-128"/>
            </a:rPr>
            <a:t>紙ファイルを使用せず、Ａ４タテ左側に２穴パンチで穴をあけたうえ、紐綴じ、クリップ、クリアファイルなどで綴ってください。</a:t>
          </a:r>
        </a:p>
      </xdr:txBody>
    </xdr:sp>
    <xdr:clientData/>
  </xdr:twoCellAnchor>
  <xdr:twoCellAnchor>
    <xdr:from>
      <xdr:col>0</xdr:col>
      <xdr:colOff>0</xdr:colOff>
      <xdr:row>8</xdr:row>
      <xdr:rowOff>0</xdr:rowOff>
    </xdr:from>
    <xdr:to>
      <xdr:col>12</xdr:col>
      <xdr:colOff>162669</xdr:colOff>
      <xdr:row>10</xdr:row>
      <xdr:rowOff>101258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0" y="1828800"/>
          <a:ext cx="2594304" cy="5557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b" anchorCtr="0">
          <a:noAutofit/>
        </a:bodyPr>
        <a:lstStyle/>
        <a:p>
          <a:pPr>
            <a:lnSpc>
              <a:spcPts val="900"/>
            </a:lnSpc>
          </a:pPr>
          <a:r>
            <a:rPr kumimoji="1" lang="ja-JP" altLang="en-US" sz="900" u="none">
              <a:latin typeface="ＭＳ 明朝" panose="02020609040205080304" pitchFamily="17" charset="-128"/>
              <a:ea typeface="ＭＳ 明朝" panose="02020609040205080304" pitchFamily="17" charset="-128"/>
            </a:rPr>
            <a:t>返信用封筒及び申請者独自の受付票は、クリップで一つにまとめ、提出書類意思粋に綴らず提出してください。</a:t>
          </a:r>
        </a:p>
      </xdr:txBody>
    </xdr:sp>
    <xdr:clientData/>
  </xdr:twoCellAnchor>
  <xdr:twoCellAnchor>
    <xdr:from>
      <xdr:col>17</xdr:col>
      <xdr:colOff>87086</xdr:colOff>
      <xdr:row>9</xdr:row>
      <xdr:rowOff>125186</xdr:rowOff>
    </xdr:from>
    <xdr:to>
      <xdr:col>25</xdr:col>
      <xdr:colOff>125186</xdr:colOff>
      <xdr:row>20</xdr:row>
      <xdr:rowOff>97971</xdr:rowOff>
    </xdr:to>
    <xdr:grpSp>
      <xdr:nvGrpSpPr>
        <xdr:cNvPr id="19850" name="グループ化 7">
          <a:extLst>
            <a:ext uri="{FF2B5EF4-FFF2-40B4-BE49-F238E27FC236}">
              <a16:creationId xmlns:a16="http://schemas.microsoft.com/office/drawing/2014/main" id="{00000000-0008-0000-0000-00008A4D0000}"/>
            </a:ext>
          </a:extLst>
        </xdr:cNvPr>
        <xdr:cNvGrpSpPr>
          <a:grpSpLocks/>
        </xdr:cNvGrpSpPr>
      </xdr:nvGrpSpPr>
      <xdr:grpSpPr bwMode="auto">
        <a:xfrm>
          <a:off x="3199411" y="2173680"/>
          <a:ext cx="1502723" cy="2476499"/>
          <a:chOff x="5634702" y="10691746"/>
          <a:chExt cx="1478465" cy="2472503"/>
        </a:xfrm>
      </xdr:grpSpPr>
      <xdr:sp macro="" textlink="">
        <xdr:nvSpPr>
          <xdr:cNvPr id="9" name="フローチャート: 複数書類 8">
            <a:extLst>
              <a:ext uri="{FF2B5EF4-FFF2-40B4-BE49-F238E27FC236}">
                <a16:creationId xmlns:a16="http://schemas.microsoft.com/office/drawing/2014/main" id="{00000000-0008-0000-0000-000009000000}"/>
              </a:ext>
            </a:extLst>
          </xdr:cNvPr>
          <xdr:cNvSpPr/>
        </xdr:nvSpPr>
        <xdr:spPr>
          <a:xfrm>
            <a:off x="5904959" y="10691746"/>
            <a:ext cx="1181712" cy="757441"/>
          </a:xfrm>
          <a:prstGeom prst="flowChartMultidocument">
            <a:avLst/>
          </a:prstGeom>
          <a:solidFill>
            <a:sysClr val="window" lastClr="FFFFFF"/>
          </a:solidFill>
          <a:ln w="12700">
            <a:solidFill>
              <a:schemeClr val="accent4">
                <a:lumMod val="60000"/>
                <a:lumOff val="40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物品購入等</a:t>
            </a:r>
          </a:p>
        </xdr:txBody>
      </xdr:sp>
      <xdr:sp macro="" textlink="">
        <xdr:nvSpPr>
          <xdr:cNvPr id="10" name="フローチャート: 複数書類 9">
            <a:extLst>
              <a:ext uri="{FF2B5EF4-FFF2-40B4-BE49-F238E27FC236}">
                <a16:creationId xmlns:a16="http://schemas.microsoft.com/office/drawing/2014/main" id="{00000000-0008-0000-0000-00000A000000}"/>
              </a:ext>
            </a:extLst>
          </xdr:cNvPr>
          <xdr:cNvSpPr/>
        </xdr:nvSpPr>
        <xdr:spPr>
          <a:xfrm>
            <a:off x="5634702" y="11065056"/>
            <a:ext cx="1202909" cy="752031"/>
          </a:xfrm>
          <a:prstGeom prst="flowChartMultidocument">
            <a:avLst/>
          </a:prstGeom>
          <a:ln w="127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共通</a:t>
            </a:r>
          </a:p>
        </xdr:txBody>
      </xdr:sp>
      <xdr:sp macro="" textlink="">
        <xdr:nvSpPr>
          <xdr:cNvPr id="11" name="フローチャート: 複数書類 10">
            <a:extLst>
              <a:ext uri="{FF2B5EF4-FFF2-40B4-BE49-F238E27FC236}">
                <a16:creationId xmlns:a16="http://schemas.microsoft.com/office/drawing/2014/main" id="{00000000-0008-0000-0000-00000B000000}"/>
              </a:ext>
            </a:extLst>
          </xdr:cNvPr>
          <xdr:cNvSpPr/>
        </xdr:nvSpPr>
        <xdr:spPr>
          <a:xfrm>
            <a:off x="5931455" y="12201217"/>
            <a:ext cx="1181712" cy="752031"/>
          </a:xfrm>
          <a:prstGeom prst="flowChartMultidocument">
            <a:avLst/>
          </a:prstGeom>
          <a:solidFill>
            <a:schemeClr val="accent4">
              <a:lumMod val="20000"/>
              <a:lumOff val="8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sp macro="" textlink="">
        <xdr:nvSpPr>
          <xdr:cNvPr id="12" name="フローチャート: 複数書類 11">
            <a:extLst>
              <a:ext uri="{FF2B5EF4-FFF2-40B4-BE49-F238E27FC236}">
                <a16:creationId xmlns:a16="http://schemas.microsoft.com/office/drawing/2014/main" id="{00000000-0008-0000-0000-00000C000000}"/>
              </a:ext>
            </a:extLst>
          </xdr:cNvPr>
          <xdr:cNvSpPr/>
        </xdr:nvSpPr>
        <xdr:spPr>
          <a:xfrm>
            <a:off x="5687694" y="12406808"/>
            <a:ext cx="1202908" cy="757441"/>
          </a:xfrm>
          <a:prstGeom prst="flowChartMultidocument">
            <a:avLst/>
          </a:prstGeom>
          <a:solidFill>
            <a:schemeClr val="accent4">
              <a:lumMod val="20000"/>
              <a:lumOff val="8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物品購入等</a:t>
            </a:r>
          </a:p>
        </xdr:txBody>
      </xdr:sp>
    </xdr:grpSp>
    <xdr:clientData/>
  </xdr:twoCellAnchor>
  <xdr:twoCellAnchor>
    <xdr:from>
      <xdr:col>1</xdr:col>
      <xdr:colOff>70757</xdr:colOff>
      <xdr:row>12</xdr:row>
      <xdr:rowOff>174171</xdr:rowOff>
    </xdr:from>
    <xdr:to>
      <xdr:col>10</xdr:col>
      <xdr:colOff>70757</xdr:colOff>
      <xdr:row>21</xdr:row>
      <xdr:rowOff>27214</xdr:rowOff>
    </xdr:to>
    <xdr:grpSp>
      <xdr:nvGrpSpPr>
        <xdr:cNvPr id="19851" name="グループ化 12">
          <a:extLst>
            <a:ext uri="{FF2B5EF4-FFF2-40B4-BE49-F238E27FC236}">
              <a16:creationId xmlns:a16="http://schemas.microsoft.com/office/drawing/2014/main" id="{00000000-0008-0000-0000-00008B4D0000}"/>
            </a:ext>
          </a:extLst>
        </xdr:cNvPr>
        <xdr:cNvGrpSpPr>
          <a:grpSpLocks/>
        </xdr:cNvGrpSpPr>
      </xdr:nvGrpSpPr>
      <xdr:grpSpPr bwMode="auto">
        <a:xfrm>
          <a:off x="253835" y="2905496"/>
          <a:ext cx="1647701" cy="1901536"/>
          <a:chOff x="6957391" y="14146696"/>
          <a:chExt cx="1789044" cy="1942269"/>
        </a:xfrm>
      </xdr:grpSpPr>
      <xdr:grpSp>
        <xdr:nvGrpSpPr>
          <xdr:cNvPr id="19897" name="グループ化 13">
            <a:extLst>
              <a:ext uri="{FF2B5EF4-FFF2-40B4-BE49-F238E27FC236}">
                <a16:creationId xmlns:a16="http://schemas.microsoft.com/office/drawing/2014/main" id="{00000000-0008-0000-0000-0000B94D0000}"/>
              </a:ext>
            </a:extLst>
          </xdr:cNvPr>
          <xdr:cNvGrpSpPr>
            <a:grpSpLocks/>
          </xdr:cNvGrpSpPr>
        </xdr:nvGrpSpPr>
        <xdr:grpSpPr bwMode="auto">
          <a:xfrm>
            <a:off x="6957392" y="14146696"/>
            <a:ext cx="1789043" cy="1942269"/>
            <a:chOff x="2350294" y="1551215"/>
            <a:chExt cx="1800224" cy="1914522"/>
          </a:xfrm>
        </xdr:grpSpPr>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a:xfrm>
              <a:off x="2750344" y="1551215"/>
              <a:ext cx="1400174" cy="589084"/>
            </a:xfrm>
            <a:prstGeom prst="flowChartDocument">
              <a:avLst/>
            </a:prstGeom>
            <a:solidFill>
              <a:srgbClr val="FFFF00"/>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申請書類一覧票</a:t>
              </a:r>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a:xfrm>
              <a:off x="2550318" y="1780303"/>
              <a:ext cx="1400174" cy="589084"/>
            </a:xfrm>
            <a:prstGeom prst="flowChartDocumen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申請者独自の受付票</a:t>
              </a:r>
            </a:p>
          </xdr:txBody>
        </xdr:sp>
        <xdr:sp macro="" textlink="">
          <xdr:nvSpPr>
            <xdr:cNvPr id="20" name="片側の 2 つの角を切り取った四角形 19">
              <a:extLst>
                <a:ext uri="{FF2B5EF4-FFF2-40B4-BE49-F238E27FC236}">
                  <a16:creationId xmlns:a16="http://schemas.microsoft.com/office/drawing/2014/main" id="{00000000-0008-0000-0000-000014000000}"/>
                </a:ext>
              </a:extLst>
            </xdr:cNvPr>
            <xdr:cNvSpPr/>
          </xdr:nvSpPr>
          <xdr:spPr>
            <a:xfrm>
              <a:off x="2350293" y="2009391"/>
              <a:ext cx="600075" cy="1456346"/>
            </a:xfrm>
            <a:prstGeom prst="snip2SameRect">
              <a:avLst/>
            </a:prstGeom>
            <a:solidFill>
              <a:schemeClr val="bg2">
                <a:lumMod val="9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vert="wordArtVertRtl"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返信用封筒</a:t>
              </a:r>
              <a:endParaRPr kumimoji="1" lang="ja-JP" altLang="en-US" sz="900">
                <a:solidFill>
                  <a:sysClr val="windowText" lastClr="000000"/>
                </a:solidFill>
                <a:latin typeface="ＭＳ 明朝" panose="02020609040205080304" pitchFamily="17" charset="-128"/>
                <a:ea typeface="ＭＳ 明朝" panose="02020609040205080304" pitchFamily="17" charset="-128"/>
              </a:endParaRPr>
            </a:p>
          </xdr:txBody>
        </xdr:sp>
      </xdr:grpSp>
      <xdr:grpSp>
        <xdr:nvGrpSpPr>
          <xdr:cNvPr id="19898" name="グループ化 14">
            <a:extLst>
              <a:ext uri="{FF2B5EF4-FFF2-40B4-BE49-F238E27FC236}">
                <a16:creationId xmlns:a16="http://schemas.microsoft.com/office/drawing/2014/main" id="{00000000-0008-0000-0000-0000BA4D0000}"/>
              </a:ext>
            </a:extLst>
          </xdr:cNvPr>
          <xdr:cNvGrpSpPr>
            <a:grpSpLocks/>
          </xdr:cNvGrpSpPr>
        </xdr:nvGrpSpPr>
        <xdr:grpSpPr bwMode="auto">
          <a:xfrm>
            <a:off x="6957391" y="14146696"/>
            <a:ext cx="99391" cy="231913"/>
            <a:chOff x="800099" y="1143000"/>
            <a:chExt cx="200025" cy="685800"/>
          </a:xfrm>
        </xdr:grpSpPr>
        <xdr:sp macro="" textlink="">
          <xdr:nvSpPr>
            <xdr:cNvPr id="16" name="フローチャート: 端子 15">
              <a:extLst>
                <a:ext uri="{FF2B5EF4-FFF2-40B4-BE49-F238E27FC236}">
                  <a16:creationId xmlns:a16="http://schemas.microsoft.com/office/drawing/2014/main" id="{00000000-0008-0000-0000-000010000000}"/>
                </a:ext>
              </a:extLst>
            </xdr:cNvPr>
            <xdr:cNvSpPr/>
          </xdr:nvSpPr>
          <xdr:spPr>
            <a:xfrm rot="5400000">
              <a:off x="550597" y="1392502"/>
              <a:ext cx="687264" cy="188261"/>
            </a:xfrm>
            <a:prstGeom prst="flowChartTerminator">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sp macro="" textlink="">
          <xdr:nvSpPr>
            <xdr:cNvPr id="17" name="フローチャート: 端子 16">
              <a:extLst>
                <a:ext uri="{FF2B5EF4-FFF2-40B4-BE49-F238E27FC236}">
                  <a16:creationId xmlns:a16="http://schemas.microsoft.com/office/drawing/2014/main" id="{00000000-0008-0000-0000-000011000000}"/>
                </a:ext>
              </a:extLst>
            </xdr:cNvPr>
            <xdr:cNvSpPr/>
          </xdr:nvSpPr>
          <xdr:spPr>
            <a:xfrm rot="5400000">
              <a:off x="676908" y="1289724"/>
              <a:ext cx="458176" cy="164727"/>
            </a:xfrm>
            <a:prstGeom prst="flowChartTerminator">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grpSp>
    </xdr:grpSp>
    <xdr:clientData/>
  </xdr:twoCellAnchor>
  <xdr:twoCellAnchor>
    <xdr:from>
      <xdr:col>1</xdr:col>
      <xdr:colOff>59872</xdr:colOff>
      <xdr:row>11</xdr:row>
      <xdr:rowOff>1</xdr:rowOff>
    </xdr:from>
    <xdr:to>
      <xdr:col>10</xdr:col>
      <xdr:colOff>50214</xdr:colOff>
      <xdr:row>12</xdr:row>
      <xdr:rowOff>0</xdr:rowOff>
    </xdr:to>
    <xdr:sp macro="" textlink="">
      <xdr:nvSpPr>
        <xdr:cNvPr id="21" name="右中かっこ 20">
          <a:extLst>
            <a:ext uri="{FF2B5EF4-FFF2-40B4-BE49-F238E27FC236}">
              <a16:creationId xmlns:a16="http://schemas.microsoft.com/office/drawing/2014/main" id="{00000000-0008-0000-0000-000015000000}"/>
            </a:ext>
          </a:extLst>
        </xdr:cNvPr>
        <xdr:cNvSpPr/>
      </xdr:nvSpPr>
      <xdr:spPr>
        <a:xfrm rot="16200000">
          <a:off x="1043609" y="1728167"/>
          <a:ext cx="228599" cy="1801468"/>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oneCellAnchor>
    <xdr:from>
      <xdr:col>29</xdr:col>
      <xdr:colOff>0</xdr:colOff>
      <xdr:row>8</xdr:row>
      <xdr:rowOff>212795</xdr:rowOff>
    </xdr:from>
    <xdr:ext cx="721286" cy="1362809"/>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775614" y="1998918"/>
          <a:ext cx="692727" cy="1362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pPr>
            <a:lnSpc>
              <a:spcPts val="1000"/>
            </a:lnSpc>
          </a:pPr>
          <a:r>
            <a:rPr kumimoji="1" lang="ja-JP" altLang="en-US" sz="900" u="none">
              <a:latin typeface="ＭＳ 明朝" panose="02020609040205080304" pitchFamily="17" charset="-128"/>
              <a:ea typeface="ＭＳ 明朝" panose="02020609040205080304" pitchFamily="17" charset="-128"/>
            </a:rPr>
            <a:t>証明書等の写し（必要な書類のみ）</a:t>
          </a:r>
        </a:p>
      </xdr:txBody>
    </xdr:sp>
    <xdr:clientData/>
  </xdr:oneCellAnchor>
  <xdr:oneCellAnchor>
    <xdr:from>
      <xdr:col>29</xdr:col>
      <xdr:colOff>26761</xdr:colOff>
      <xdr:row>14</xdr:row>
      <xdr:rowOff>114825</xdr:rowOff>
    </xdr:from>
    <xdr:ext cx="702251" cy="1611521"/>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5801014" y="3273537"/>
          <a:ext cx="684645" cy="15899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pPr>
            <a:lnSpc>
              <a:spcPts val="700"/>
            </a:lnSpc>
          </a:pPr>
          <a:r>
            <a:rPr kumimoji="1" lang="ja-JP" altLang="en-US" sz="900" u="none">
              <a:latin typeface="ＭＳ 明朝" panose="02020609040205080304" pitchFamily="17" charset="-128"/>
              <a:ea typeface="ＭＳ 明朝" panose="02020609040205080304" pitchFamily="17" charset="-128"/>
            </a:rPr>
            <a:t>作成する書類</a:t>
          </a:r>
          <a:endParaRPr kumimoji="1" lang="en-US" altLang="ja-JP" sz="900" u="none">
            <a:latin typeface="ＭＳ 明朝" panose="02020609040205080304" pitchFamily="17" charset="-128"/>
            <a:ea typeface="ＭＳ 明朝" panose="02020609040205080304" pitchFamily="17" charset="-128"/>
          </a:endParaRPr>
        </a:p>
      </xdr:txBody>
    </xdr:sp>
    <xdr:clientData/>
  </xdr:oneCellAnchor>
  <xdr:twoCellAnchor>
    <xdr:from>
      <xdr:col>28</xdr:col>
      <xdr:colOff>735</xdr:colOff>
      <xdr:row>8</xdr:row>
      <xdr:rowOff>130629</xdr:rowOff>
    </xdr:from>
    <xdr:to>
      <xdr:col>28</xdr:col>
      <xdr:colOff>182298</xdr:colOff>
      <xdr:row>14</xdr:row>
      <xdr:rowOff>142076</xdr:rowOff>
    </xdr:to>
    <xdr:sp macro="" textlink="">
      <xdr:nvSpPr>
        <xdr:cNvPr id="24" name="右中かっこ 23">
          <a:extLst>
            <a:ext uri="{FF2B5EF4-FFF2-40B4-BE49-F238E27FC236}">
              <a16:creationId xmlns:a16="http://schemas.microsoft.com/office/drawing/2014/main" id="{00000000-0008-0000-0000-000018000000}"/>
            </a:ext>
          </a:extLst>
        </xdr:cNvPr>
        <xdr:cNvSpPr/>
      </xdr:nvSpPr>
      <xdr:spPr>
        <a:xfrm>
          <a:off x="5599456" y="1962150"/>
          <a:ext cx="201269" cy="1378927"/>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oneCellAnchor>
    <xdr:from>
      <xdr:col>15</xdr:col>
      <xdr:colOff>21772</xdr:colOff>
      <xdr:row>8</xdr:row>
      <xdr:rowOff>218238</xdr:rowOff>
    </xdr:from>
    <xdr:ext cx="459145" cy="3031826"/>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19425" y="2045677"/>
          <a:ext cx="455957" cy="3014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lIns="72000" tIns="36000" rIns="72000" bIns="36000" rtlCol="0" anchor="ctr" anchorCtr="0">
          <a:noAutofit/>
        </a:bodyPr>
        <a:lstStyle/>
        <a:p>
          <a:pPr algn="l">
            <a:lnSpc>
              <a:spcPts val="1000"/>
            </a:lnSpc>
          </a:pPr>
          <a:r>
            <a:rPr kumimoji="1" lang="ja-JP" altLang="en-US" sz="900" u="none">
              <a:latin typeface="ＭＳ 明朝" panose="02020609040205080304" pitchFamily="17" charset="-128"/>
              <a:ea typeface="ＭＳ 明朝" panose="02020609040205080304" pitchFamily="17" charset="-128"/>
            </a:rPr>
            <a:t>全てをまとめ、左側に２穴パンチで穴をあけ、綴ってください。</a:t>
          </a:r>
        </a:p>
      </xdr:txBody>
    </xdr:sp>
    <xdr:clientData/>
  </xdr:oneCellAnchor>
  <xdr:twoCellAnchor>
    <xdr:from>
      <xdr:col>27</xdr:col>
      <xdr:colOff>161018</xdr:colOff>
      <xdr:row>15</xdr:row>
      <xdr:rowOff>50800</xdr:rowOff>
    </xdr:from>
    <xdr:to>
      <xdr:col>29</xdr:col>
      <xdr:colOff>24718</xdr:colOff>
      <xdr:row>20</xdr:row>
      <xdr:rowOff>133114</xdr:rowOff>
    </xdr:to>
    <xdr:sp macro="" textlink="">
      <xdr:nvSpPr>
        <xdr:cNvPr id="27" name="右中かっこ 26">
          <a:extLst>
            <a:ext uri="{FF2B5EF4-FFF2-40B4-BE49-F238E27FC236}">
              <a16:creationId xmlns:a16="http://schemas.microsoft.com/office/drawing/2014/main" id="{00000000-0008-0000-0000-00001B000000}"/>
            </a:ext>
          </a:extLst>
        </xdr:cNvPr>
        <xdr:cNvSpPr/>
      </xdr:nvSpPr>
      <xdr:spPr>
        <a:xfrm>
          <a:off x="5746750" y="3375026"/>
          <a:ext cx="255243" cy="12001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0</xdr:col>
      <xdr:colOff>24494</xdr:colOff>
      <xdr:row>22</xdr:row>
      <xdr:rowOff>204107</xdr:rowOff>
    </xdr:from>
    <xdr:to>
      <xdr:col>32</xdr:col>
      <xdr:colOff>126919</xdr:colOff>
      <xdr:row>42</xdr:row>
      <xdr:rowOff>198669</xdr:rowOff>
    </xdr:to>
    <xdr:sp macro="" textlink="">
      <xdr:nvSpPr>
        <xdr:cNvPr id="31" name="四角形吹き出し 30">
          <a:extLst>
            <a:ext uri="{FF2B5EF4-FFF2-40B4-BE49-F238E27FC236}">
              <a16:creationId xmlns:a16="http://schemas.microsoft.com/office/drawing/2014/main" id="{00000000-0008-0000-0000-00001F000000}"/>
            </a:ext>
          </a:extLst>
        </xdr:cNvPr>
        <xdr:cNvSpPr/>
      </xdr:nvSpPr>
      <xdr:spPr>
        <a:xfrm>
          <a:off x="9526" y="5153025"/>
          <a:ext cx="6510769" cy="4502727"/>
        </a:xfrm>
        <a:prstGeom prst="wedgeRectCallout">
          <a:avLst>
            <a:gd name="adj1" fmla="val -36742"/>
            <a:gd name="adj2" fmla="val -61364"/>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5</xdr:col>
      <xdr:colOff>10886</xdr:colOff>
      <xdr:row>25</xdr:row>
      <xdr:rowOff>125186</xdr:rowOff>
    </xdr:from>
    <xdr:to>
      <xdr:col>32</xdr:col>
      <xdr:colOff>10886</xdr:colOff>
      <xdr:row>40</xdr:row>
      <xdr:rowOff>125186</xdr:rowOff>
    </xdr:to>
    <xdr:grpSp>
      <xdr:nvGrpSpPr>
        <xdr:cNvPr id="19859" name="グループ化 31">
          <a:extLst>
            <a:ext uri="{FF2B5EF4-FFF2-40B4-BE49-F238E27FC236}">
              <a16:creationId xmlns:a16="http://schemas.microsoft.com/office/drawing/2014/main" id="{00000000-0008-0000-0000-0000934D0000}"/>
            </a:ext>
          </a:extLst>
        </xdr:cNvPr>
        <xdr:cNvGrpSpPr>
          <a:grpSpLocks/>
        </xdr:cNvGrpSpPr>
      </xdr:nvGrpSpPr>
      <xdr:grpSpPr bwMode="auto">
        <a:xfrm>
          <a:off x="926276" y="5815446"/>
          <a:ext cx="4943104" cy="3414155"/>
          <a:chOff x="1000125" y="1600200"/>
          <a:chExt cx="5400675" cy="3429000"/>
        </a:xfrm>
      </xdr:grpSpPr>
      <xdr:sp macro="" textlink="">
        <xdr:nvSpPr>
          <xdr:cNvPr id="33" name="フローチャート: 書類 32">
            <a:extLst>
              <a:ext uri="{FF2B5EF4-FFF2-40B4-BE49-F238E27FC236}">
                <a16:creationId xmlns:a16="http://schemas.microsoft.com/office/drawing/2014/main" id="{00000000-0008-0000-0000-000021000000}"/>
              </a:ext>
            </a:extLst>
          </xdr:cNvPr>
          <xdr:cNvSpPr/>
        </xdr:nvSpPr>
        <xdr:spPr>
          <a:xfrm>
            <a:off x="2800351" y="1600200"/>
            <a:ext cx="3600449" cy="1828800"/>
          </a:xfrm>
          <a:prstGeom prst="flowChartDocument">
            <a:avLst/>
          </a:prstGeom>
          <a:solidFill>
            <a:srgbClr val="FFFF00"/>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1300"/>
              </a:lnSpc>
            </a:pPr>
            <a:r>
              <a:rPr kumimoji="1" lang="ja-JP" altLang="en-US" sz="1050">
                <a:solidFill>
                  <a:sysClr val="windowText" lastClr="000000"/>
                </a:solidFill>
                <a:latin typeface="ＭＳ 明朝" panose="02020609040205080304" pitchFamily="17" charset="-128"/>
                <a:ea typeface="ＭＳ 明朝" panose="02020609040205080304" pitchFamily="17" charset="-128"/>
              </a:rPr>
              <a:t>上天草市工事等競争入札参加者資格審査申請書類一覧票</a:t>
            </a:r>
          </a:p>
        </xdr:txBody>
      </xdr:sp>
      <xdr:sp macro="" textlink="">
        <xdr:nvSpPr>
          <xdr:cNvPr id="34" name="フローチャート: 書類 33">
            <a:extLst>
              <a:ext uri="{FF2B5EF4-FFF2-40B4-BE49-F238E27FC236}">
                <a16:creationId xmlns:a16="http://schemas.microsoft.com/office/drawing/2014/main" id="{00000000-0008-0000-0000-000022000000}"/>
              </a:ext>
            </a:extLst>
          </xdr:cNvPr>
          <xdr:cNvSpPr/>
        </xdr:nvSpPr>
        <xdr:spPr>
          <a:xfrm>
            <a:off x="2600326" y="1828800"/>
            <a:ext cx="3600449" cy="1828800"/>
          </a:xfrm>
          <a:prstGeom prst="flowChartDocumen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1400"/>
              </a:lnSpc>
            </a:pPr>
            <a:r>
              <a:rPr kumimoji="1" lang="ja-JP" altLang="en-US" sz="1200">
                <a:solidFill>
                  <a:sysClr val="windowText" lastClr="000000"/>
                </a:solidFill>
                <a:latin typeface="ＭＳ 明朝" panose="02020609040205080304" pitchFamily="17" charset="-128"/>
                <a:ea typeface="ＭＳ 明朝" panose="02020609040205080304" pitchFamily="17" charset="-128"/>
              </a:rPr>
              <a:t>申請者独自の受付票</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l">
              <a:lnSpc>
                <a:spcPts val="1400"/>
              </a:lnSpc>
            </a:pPr>
            <a:r>
              <a:rPr kumimoji="1" lang="en-US" altLang="ja-JP" sz="1200" u="sng">
                <a:solidFill>
                  <a:sysClr val="windowText" lastClr="000000"/>
                </a:solidFill>
                <a:latin typeface="ＭＳ 明朝" panose="02020609040205080304" pitchFamily="17" charset="-128"/>
                <a:ea typeface="ＭＳ 明朝" panose="02020609040205080304" pitchFamily="17" charset="-128"/>
              </a:rPr>
              <a:t>※</a:t>
            </a:r>
            <a:r>
              <a:rPr kumimoji="1" lang="ja-JP" altLang="en-US" sz="1200" u="sng">
                <a:solidFill>
                  <a:sysClr val="windowText" lastClr="000000"/>
                </a:solidFill>
                <a:latin typeface="ＭＳ 明朝" panose="02020609040205080304" pitchFamily="17" charset="-128"/>
                <a:ea typeface="ＭＳ 明朝" panose="02020609040205080304" pitchFamily="17" charset="-128"/>
              </a:rPr>
              <a:t>必要な場合は、添付してください。</a:t>
            </a:r>
            <a:endParaRPr kumimoji="1" lang="en-US" altLang="ja-JP" sz="1200" u="sng">
              <a:solidFill>
                <a:sysClr val="windowText" lastClr="000000"/>
              </a:solidFill>
              <a:latin typeface="ＭＳ 明朝" panose="02020609040205080304" pitchFamily="17" charset="-128"/>
              <a:ea typeface="ＭＳ 明朝" panose="02020609040205080304" pitchFamily="17" charset="-128"/>
            </a:endParaRPr>
          </a:p>
          <a:p>
            <a:pPr algn="l">
              <a:lnSpc>
                <a:spcPts val="1400"/>
              </a:lnSpc>
            </a:pPr>
            <a:r>
              <a:rPr kumimoji="1" lang="en-US" altLang="ja-JP" sz="1200" u="sng">
                <a:solidFill>
                  <a:sysClr val="windowText" lastClr="000000"/>
                </a:solidFill>
                <a:latin typeface="ＭＳ 明朝" panose="02020609040205080304" pitchFamily="17" charset="-128"/>
                <a:ea typeface="ＭＳ 明朝" panose="02020609040205080304" pitchFamily="17" charset="-128"/>
              </a:rPr>
              <a:t>※</a:t>
            </a:r>
            <a:r>
              <a:rPr kumimoji="1" lang="ja-JP" altLang="en-US" sz="1200" u="sng">
                <a:solidFill>
                  <a:sysClr val="windowText" lastClr="000000"/>
                </a:solidFill>
                <a:latin typeface="ＭＳ 明朝" panose="02020609040205080304" pitchFamily="17" charset="-128"/>
                <a:ea typeface="ＭＳ 明朝" panose="02020609040205080304" pitchFamily="17" charset="-128"/>
              </a:rPr>
              <a:t>物品購入等の入札参加者資格審査申請では、後日「資格審査結果通知書」を送付することから、特定の受付票を送付していません。</a:t>
            </a:r>
            <a:r>
              <a:rPr kumimoji="1" lang="ja-JP" altLang="en-US" sz="1200">
                <a:solidFill>
                  <a:sysClr val="windowText" lastClr="000000"/>
                </a:solidFill>
                <a:latin typeface="ＭＳ 明朝" panose="02020609040205080304" pitchFamily="17" charset="-128"/>
                <a:ea typeface="ＭＳ 明朝" panose="02020609040205080304" pitchFamily="17" charset="-128"/>
              </a:rPr>
              <a:t>　</a:t>
            </a:r>
          </a:p>
        </xdr:txBody>
      </xdr:sp>
      <xdr:sp macro="" textlink="">
        <xdr:nvSpPr>
          <xdr:cNvPr id="35" name="片側の 2 つの角を切り取った四角形 34">
            <a:extLst>
              <a:ext uri="{FF2B5EF4-FFF2-40B4-BE49-F238E27FC236}">
                <a16:creationId xmlns:a16="http://schemas.microsoft.com/office/drawing/2014/main" id="{00000000-0008-0000-0000-000023000000}"/>
              </a:ext>
            </a:extLst>
          </xdr:cNvPr>
          <xdr:cNvSpPr/>
        </xdr:nvSpPr>
        <xdr:spPr>
          <a:xfrm>
            <a:off x="1000125" y="1600200"/>
            <a:ext cx="1411941" cy="3429000"/>
          </a:xfrm>
          <a:prstGeom prst="snip2SameRect">
            <a:avLst/>
          </a:prstGeom>
          <a:solidFill>
            <a:schemeClr val="bg2">
              <a:lumMod val="9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返信用封筒</a:t>
            </a:r>
            <a:endParaRPr lang="ja-JP" altLang="ja-JP" sz="1200">
              <a:effectLst/>
              <a:latin typeface="ＭＳ 明朝" panose="02020609040205080304" pitchFamily="17" charset="-128"/>
              <a:ea typeface="ＭＳ 明朝" panose="02020609040205080304" pitchFamily="17" charset="-128"/>
            </a:endParaRPr>
          </a:p>
          <a:p>
            <a:pPr algn="l"/>
            <a:r>
              <a:rPr kumimoji="1" lang="en-US" altLang="ja-JP" sz="1200">
                <a:solidFill>
                  <a:sysClr val="windowText" lastClr="000000"/>
                </a:solidFill>
                <a:latin typeface="ＭＳ 明朝" panose="02020609040205080304" pitchFamily="17" charset="-128"/>
                <a:ea typeface="ＭＳ 明朝" panose="02020609040205080304" pitchFamily="17" charset="-128"/>
              </a:rPr>
              <a:t>※</a:t>
            </a:r>
            <a:r>
              <a:rPr kumimoji="1" lang="ja-JP" altLang="en-US" sz="1200">
                <a:solidFill>
                  <a:sysClr val="windowText" lastClr="000000"/>
                </a:solidFill>
                <a:latin typeface="ＭＳ 明朝" panose="02020609040205080304" pitchFamily="17" charset="-128"/>
                <a:ea typeface="ＭＳ 明朝" panose="02020609040205080304" pitchFamily="17" charset="-128"/>
              </a:rPr>
              <a:t>切手の貼付け及び宛先の記入がされているもの</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l"/>
            <a:r>
              <a:rPr kumimoji="1" lang="en-US" altLang="ja-JP" sz="1200">
                <a:solidFill>
                  <a:sysClr val="windowText" lastClr="000000"/>
                </a:solidFill>
                <a:latin typeface="ＭＳ 明朝" panose="02020609040205080304" pitchFamily="17" charset="-128"/>
                <a:ea typeface="ＭＳ 明朝" panose="02020609040205080304" pitchFamily="17" charset="-128"/>
              </a:rPr>
              <a:t>※</a:t>
            </a:r>
            <a:r>
              <a:rPr kumimoji="1" lang="ja-JP" altLang="en-US" sz="1200">
                <a:solidFill>
                  <a:sysClr val="windowText" lastClr="000000"/>
                </a:solidFill>
                <a:latin typeface="ＭＳ 明朝" panose="02020609040205080304" pitchFamily="17" charset="-128"/>
                <a:ea typeface="ＭＳ 明朝" panose="02020609040205080304" pitchFamily="17" charset="-128"/>
              </a:rPr>
              <a:t>封筒以外のものでも構いません。</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xdr:txBody>
      </xdr:sp>
    </xdr:grpSp>
    <xdr:clientData/>
  </xdr:twoCellAnchor>
  <xdr:twoCellAnchor>
    <xdr:from>
      <xdr:col>3</xdr:col>
      <xdr:colOff>13607</xdr:colOff>
      <xdr:row>24</xdr:row>
      <xdr:rowOff>124595</xdr:rowOff>
    </xdr:from>
    <xdr:to>
      <xdr:col>5</xdr:col>
      <xdr:colOff>13607</xdr:colOff>
      <xdr:row>41</xdr:row>
      <xdr:rowOff>124595</xdr:rowOff>
    </xdr:to>
    <xdr:sp macro="" textlink="">
      <xdr:nvSpPr>
        <xdr:cNvPr id="36" name="左中かっこ 35">
          <a:extLst>
            <a:ext uri="{FF2B5EF4-FFF2-40B4-BE49-F238E27FC236}">
              <a16:creationId xmlns:a16="http://schemas.microsoft.com/office/drawing/2014/main" id="{00000000-0008-0000-0000-000024000000}"/>
            </a:ext>
          </a:extLst>
        </xdr:cNvPr>
        <xdr:cNvSpPr/>
      </xdr:nvSpPr>
      <xdr:spPr>
        <a:xfrm>
          <a:off x="609600" y="5606913"/>
          <a:ext cx="400050" cy="3886200"/>
        </a:xfrm>
        <a:prstGeom prst="leftBrace">
          <a:avLst>
            <a:gd name="adj1" fmla="val 8333"/>
            <a:gd name="adj2" fmla="val 8854"/>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10886</xdr:colOff>
      <xdr:row>24</xdr:row>
      <xdr:rowOff>125186</xdr:rowOff>
    </xdr:from>
    <xdr:to>
      <xdr:col>2</xdr:col>
      <xdr:colOff>10886</xdr:colOff>
      <xdr:row>26</xdr:row>
      <xdr:rowOff>125186</xdr:rowOff>
    </xdr:to>
    <xdr:grpSp>
      <xdr:nvGrpSpPr>
        <xdr:cNvPr id="19861" name="グループ化 36">
          <a:extLst>
            <a:ext uri="{FF2B5EF4-FFF2-40B4-BE49-F238E27FC236}">
              <a16:creationId xmlns:a16="http://schemas.microsoft.com/office/drawing/2014/main" id="{00000000-0008-0000-0000-0000954D0000}"/>
            </a:ext>
          </a:extLst>
        </xdr:cNvPr>
        <xdr:cNvGrpSpPr>
          <a:grpSpLocks/>
        </xdr:cNvGrpSpPr>
      </xdr:nvGrpSpPr>
      <xdr:grpSpPr bwMode="auto">
        <a:xfrm>
          <a:off x="193964" y="5587835"/>
          <a:ext cx="183077" cy="455221"/>
          <a:chOff x="800099" y="1143000"/>
          <a:chExt cx="200025" cy="685800"/>
        </a:xfrm>
      </xdr:grpSpPr>
      <xdr:sp macro="" textlink="">
        <xdr:nvSpPr>
          <xdr:cNvPr id="38" name="フローチャート: 端子 37">
            <a:extLst>
              <a:ext uri="{FF2B5EF4-FFF2-40B4-BE49-F238E27FC236}">
                <a16:creationId xmlns:a16="http://schemas.microsoft.com/office/drawing/2014/main" id="{00000000-0008-0000-0000-000026000000}"/>
              </a:ext>
            </a:extLst>
          </xdr:cNvPr>
          <xdr:cNvSpPr/>
        </xdr:nvSpPr>
        <xdr:spPr>
          <a:xfrm rot="5400000">
            <a:off x="557212" y="1385887"/>
            <a:ext cx="685800" cy="200025"/>
          </a:xfrm>
          <a:prstGeom prst="flowChartTerminator">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sp macro="" textlink="">
        <xdr:nvSpPr>
          <xdr:cNvPr id="39" name="フローチャート: 端子 38">
            <a:extLst>
              <a:ext uri="{FF2B5EF4-FFF2-40B4-BE49-F238E27FC236}">
                <a16:creationId xmlns:a16="http://schemas.microsoft.com/office/drawing/2014/main" id="{00000000-0008-0000-0000-000027000000}"/>
              </a:ext>
            </a:extLst>
          </xdr:cNvPr>
          <xdr:cNvSpPr/>
        </xdr:nvSpPr>
        <xdr:spPr>
          <a:xfrm rot="5400000">
            <a:off x="686220" y="1286294"/>
            <a:ext cx="457200" cy="170610"/>
          </a:xfrm>
          <a:prstGeom prst="flowChartTerminator">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grpSp>
    <xdr:clientData/>
  </xdr:twoCellAnchor>
  <xdr:oneCellAnchor>
    <xdr:from>
      <xdr:col>0</xdr:col>
      <xdr:colOff>23132</xdr:colOff>
      <xdr:row>23</xdr:row>
      <xdr:rowOff>115070</xdr:rowOff>
    </xdr:from>
    <xdr:ext cx="760959" cy="272823"/>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23132" y="5350109"/>
          <a:ext cx="760959" cy="272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36000" rIns="72000" bIns="36000" rtlCol="0" anchor="ctr" anchorCtr="0">
          <a:spAutoFit/>
        </a:bodyPr>
        <a:lstStyle/>
        <a:p>
          <a:r>
            <a:rPr kumimoji="1" lang="ja-JP" altLang="en-US" sz="1200" u="none">
              <a:latin typeface="ＭＳ 明朝" panose="02020609040205080304" pitchFamily="17" charset="-128"/>
              <a:ea typeface="ＭＳ 明朝" panose="02020609040205080304" pitchFamily="17" charset="-128"/>
            </a:rPr>
            <a:t>クリップ</a:t>
          </a:r>
        </a:p>
      </xdr:txBody>
    </xdr:sp>
    <xdr:clientData/>
  </xdr:oneCellAnchor>
  <xdr:twoCellAnchor>
    <xdr:from>
      <xdr:col>0</xdr:col>
      <xdr:colOff>0</xdr:colOff>
      <xdr:row>44</xdr:row>
      <xdr:rowOff>0</xdr:rowOff>
    </xdr:from>
    <xdr:to>
      <xdr:col>33</xdr:col>
      <xdr:colOff>0</xdr:colOff>
      <xdr:row>45</xdr:row>
      <xdr:rowOff>0</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0" y="10058400"/>
          <a:ext cx="6600825"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２　作成する書類</a:t>
          </a:r>
        </a:p>
      </xdr:txBody>
    </xdr:sp>
    <xdr:clientData/>
  </xdr:twoCellAnchor>
  <xdr:twoCellAnchor>
    <xdr:from>
      <xdr:col>0</xdr:col>
      <xdr:colOff>0</xdr:colOff>
      <xdr:row>45</xdr:row>
      <xdr:rowOff>0</xdr:rowOff>
    </xdr:from>
    <xdr:to>
      <xdr:col>32</xdr:col>
      <xdr:colOff>72496</xdr:colOff>
      <xdr:row>52</xdr:row>
      <xdr:rowOff>12990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0" y="10131136"/>
          <a:ext cx="6451023" cy="15794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t" anchorCtr="0">
          <a:noAutofit/>
        </a:bodyPr>
        <a:lstStyle/>
        <a:p>
          <a:pPr>
            <a:lnSpc>
              <a:spcPts val="1200"/>
            </a:lnSpc>
          </a:pPr>
          <a:r>
            <a:rPr kumimoji="1" lang="en-US" altLang="ja-JP" sz="1200" u="sng">
              <a:solidFill>
                <a:schemeClr val="tx1"/>
              </a:solidFill>
              <a:effectLst/>
              <a:latin typeface="ＭＳ 明朝" panose="02020609040205080304" pitchFamily="17" charset="-128"/>
              <a:ea typeface="ＭＳ 明朝" panose="02020609040205080304" pitchFamily="17" charset="-128"/>
              <a:cs typeface="+mn-cs"/>
            </a:rPr>
            <a:t>※【</a:t>
          </a:r>
          <a:r>
            <a:rPr kumimoji="1" lang="ja-JP" altLang="en-US" sz="1200" u="sng">
              <a:solidFill>
                <a:schemeClr val="tx1"/>
              </a:solidFill>
              <a:effectLst/>
              <a:latin typeface="ＭＳ 明朝" panose="02020609040205080304" pitchFamily="17" charset="-128"/>
              <a:ea typeface="ＭＳ 明朝" panose="02020609040205080304" pitchFamily="17" charset="-128"/>
              <a:cs typeface="+mn-cs"/>
            </a:rPr>
            <a:t> ◆ </a:t>
          </a:r>
          <a:r>
            <a:rPr kumimoji="1" lang="en-US" altLang="ja-JP" sz="1200" u="sng">
              <a:solidFill>
                <a:schemeClr val="tx1"/>
              </a:solidFill>
              <a:effectLst/>
              <a:latin typeface="ＭＳ 明朝" panose="02020609040205080304" pitchFamily="17" charset="-128"/>
              <a:ea typeface="ＭＳ 明朝" panose="02020609040205080304" pitchFamily="17" charset="-128"/>
              <a:cs typeface="+mn-cs"/>
            </a:rPr>
            <a:t>】</a:t>
          </a:r>
          <a:r>
            <a:rPr kumimoji="1" lang="ja-JP" altLang="en-US" sz="1200" u="sng">
              <a:solidFill>
                <a:schemeClr val="tx1"/>
              </a:solidFill>
              <a:effectLst/>
              <a:latin typeface="ＭＳ 明朝" panose="02020609040205080304" pitchFamily="17" charset="-128"/>
              <a:ea typeface="ＭＳ 明朝" panose="02020609040205080304" pitchFamily="17" charset="-128"/>
              <a:cs typeface="+mn-cs"/>
            </a:rPr>
            <a:t>の記号が付いている書類は、当該票の記入に代えて、任意様式を別に添付しても構いません。</a:t>
          </a:r>
          <a:endParaRPr lang="ja-JP" altLang="ja-JP" sz="1400" u="sng">
            <a:effectLst/>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48</xdr:row>
      <xdr:rowOff>140402</xdr:rowOff>
    </xdr:from>
    <xdr:to>
      <xdr:col>32</xdr:col>
      <xdr:colOff>39988</xdr:colOff>
      <xdr:row>61</xdr:row>
      <xdr:rowOff>132359</xdr:rowOff>
    </xdr:to>
    <xdr:grpSp>
      <xdr:nvGrpSpPr>
        <xdr:cNvPr id="79" name="グループ化 55">
          <a:extLst>
            <a:ext uri="{FF2B5EF4-FFF2-40B4-BE49-F238E27FC236}">
              <a16:creationId xmlns:a16="http://schemas.microsoft.com/office/drawing/2014/main" id="{00000000-0008-0000-0000-00004F000000}"/>
            </a:ext>
          </a:extLst>
        </xdr:cNvPr>
        <xdr:cNvGrpSpPr/>
      </xdr:nvGrpSpPr>
      <xdr:grpSpPr>
        <a:xfrm>
          <a:off x="0" y="11065701"/>
          <a:ext cx="5898482" cy="2950892"/>
          <a:chOff x="19050" y="11547712"/>
          <a:chExt cx="6466733" cy="2969905"/>
        </a:xfrm>
        <a:solidFill>
          <a:schemeClr val="accent4">
            <a:lumMod val="20000"/>
            <a:lumOff val="80000"/>
          </a:schemeClr>
        </a:solidFill>
      </xdr:grpSpPr>
      <xdr:sp macro="" textlink="">
        <xdr:nvSpPr>
          <xdr:cNvPr id="60" name="フローチャート: 書類 59">
            <a:extLst>
              <a:ext uri="{FF2B5EF4-FFF2-40B4-BE49-F238E27FC236}">
                <a16:creationId xmlns:a16="http://schemas.microsoft.com/office/drawing/2014/main" id="{00000000-0008-0000-0000-00003C000000}"/>
              </a:ext>
            </a:extLst>
          </xdr:cNvPr>
          <xdr:cNvSpPr/>
        </xdr:nvSpPr>
        <xdr:spPr>
          <a:xfrm>
            <a:off x="808605" y="11879854"/>
            <a:ext cx="5315936" cy="1195712"/>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物－２　使用印鑑届</a:t>
            </a:r>
            <a:endParaRPr lang="ja-JP" altLang="ja-JP" sz="800">
              <a:effectLst/>
            </a:endParaRPr>
          </a:p>
        </xdr:txBody>
      </xdr:sp>
      <xdr:sp macro="" textlink="">
        <xdr:nvSpPr>
          <xdr:cNvPr id="59" name="フローチャート: 書類 58">
            <a:extLst>
              <a:ext uri="{FF2B5EF4-FFF2-40B4-BE49-F238E27FC236}">
                <a16:creationId xmlns:a16="http://schemas.microsoft.com/office/drawing/2014/main" id="{00000000-0008-0000-0000-00003B000000}"/>
              </a:ext>
            </a:extLst>
          </xdr:cNvPr>
          <xdr:cNvSpPr/>
        </xdr:nvSpPr>
        <xdr:spPr>
          <a:xfrm>
            <a:off x="736279" y="12090210"/>
            <a:ext cx="5315936" cy="1201248"/>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物－１　上天草市暴力団排除条例に係る誓約書</a:t>
            </a:r>
            <a:endParaRPr lang="ja-JP" altLang="ja-JP" sz="800">
              <a:effectLst/>
            </a:endParaRPr>
          </a:p>
        </xdr:txBody>
      </xdr:sp>
      <xdr:sp macro="" textlink="">
        <xdr:nvSpPr>
          <xdr:cNvPr id="58" name="フローチャート: 書類 57">
            <a:extLst>
              <a:ext uri="{FF2B5EF4-FFF2-40B4-BE49-F238E27FC236}">
                <a16:creationId xmlns:a16="http://schemas.microsoft.com/office/drawing/2014/main" id="{00000000-0008-0000-0000-00003A000000}"/>
              </a:ext>
            </a:extLst>
          </xdr:cNvPr>
          <xdr:cNvSpPr/>
        </xdr:nvSpPr>
        <xdr:spPr>
          <a:xfrm>
            <a:off x="651899" y="12300567"/>
            <a:ext cx="5309908" cy="1195712"/>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様式第２号　資格審査調書</a:t>
            </a:r>
            <a:r>
              <a:rPr kumimoji="1" lang="en-US"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r>
              <a:rPr kumimoji="1" lang="en-US" altLang="ja-JP" sz="800">
                <a:solidFill>
                  <a:schemeClr val="dk1"/>
                </a:solidFill>
                <a:effectLst/>
                <a:latin typeface="+mn-lt"/>
                <a:ea typeface="+mn-ea"/>
                <a:cs typeface="+mn-cs"/>
              </a:rPr>
              <a:t>】</a:t>
            </a:r>
            <a:endParaRPr lang="ja-JP" altLang="ja-JP" sz="800">
              <a:effectLst/>
            </a:endParaRPr>
          </a:p>
        </xdr:txBody>
      </xdr:sp>
      <xdr:sp macro="" textlink="">
        <xdr:nvSpPr>
          <xdr:cNvPr id="57" name="フローチャート: 書類 56">
            <a:extLst>
              <a:ext uri="{FF2B5EF4-FFF2-40B4-BE49-F238E27FC236}">
                <a16:creationId xmlns:a16="http://schemas.microsoft.com/office/drawing/2014/main" id="{00000000-0008-0000-0000-000039000000}"/>
              </a:ext>
            </a:extLst>
          </xdr:cNvPr>
          <xdr:cNvSpPr/>
        </xdr:nvSpPr>
        <xdr:spPr>
          <a:xfrm>
            <a:off x="561492" y="12499853"/>
            <a:ext cx="5309908" cy="1201248"/>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別紙４　許認可・資格免許等一覧</a:t>
            </a:r>
            <a:endParaRPr lang="ja-JP" altLang="ja-JP" sz="800">
              <a:effectLst/>
            </a:endParaRPr>
          </a:p>
        </xdr:txBody>
      </xdr:sp>
      <xdr:sp macro="" textlink="">
        <xdr:nvSpPr>
          <xdr:cNvPr id="55" name="フローチャート: 書類 54">
            <a:extLst>
              <a:ext uri="{FF2B5EF4-FFF2-40B4-BE49-F238E27FC236}">
                <a16:creationId xmlns:a16="http://schemas.microsoft.com/office/drawing/2014/main" id="{00000000-0008-0000-0000-000037000000}"/>
              </a:ext>
            </a:extLst>
          </xdr:cNvPr>
          <xdr:cNvSpPr/>
        </xdr:nvSpPr>
        <xdr:spPr>
          <a:xfrm>
            <a:off x="471085" y="12710209"/>
            <a:ext cx="5309908" cy="1195712"/>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別紙３　</a:t>
            </a:r>
            <a:r>
              <a:rPr kumimoji="1" lang="ja-JP" altLang="ja-JP" sz="800">
                <a:solidFill>
                  <a:schemeClr val="dk1"/>
                </a:solidFill>
                <a:effectLst/>
                <a:latin typeface="+mn-lt"/>
                <a:ea typeface="+mn-ea"/>
                <a:cs typeface="+mn-cs"/>
              </a:rPr>
              <a:t>希望する営業種目の具体的内容</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物品</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　細目一覧</a:t>
            </a:r>
            <a:endParaRPr lang="ja-JP" altLang="ja-JP" sz="800">
              <a:effectLst/>
            </a:endParaRPr>
          </a:p>
        </xdr:txBody>
      </xdr:sp>
      <xdr:sp macro="" textlink="">
        <xdr:nvSpPr>
          <xdr:cNvPr id="52" name="フローチャート: 書類 51">
            <a:extLst>
              <a:ext uri="{FF2B5EF4-FFF2-40B4-BE49-F238E27FC236}">
                <a16:creationId xmlns:a16="http://schemas.microsoft.com/office/drawing/2014/main" id="{00000000-0008-0000-0000-000034000000}"/>
              </a:ext>
            </a:extLst>
          </xdr:cNvPr>
          <xdr:cNvSpPr/>
        </xdr:nvSpPr>
        <xdr:spPr>
          <a:xfrm>
            <a:off x="386705" y="12920566"/>
            <a:ext cx="5309908" cy="1190176"/>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900"/>
              </a:lnSpc>
            </a:pPr>
            <a:r>
              <a:rPr kumimoji="1" lang="ja-JP" altLang="en-US" sz="800">
                <a:solidFill>
                  <a:schemeClr val="dk1"/>
                </a:solidFill>
                <a:effectLst/>
                <a:latin typeface="+mn-lt"/>
                <a:ea typeface="+mn-ea"/>
                <a:cs typeface="+mn-cs"/>
              </a:rPr>
              <a:t>様式第１号②　指名競争入札（見積）参加者資格審査申請書　６．希望する営業種目の具体的内容</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業務委託</a:t>
            </a:r>
            <a:r>
              <a:rPr kumimoji="1" lang="en-US" altLang="ja-JP" sz="800">
                <a:solidFill>
                  <a:schemeClr val="dk1"/>
                </a:solidFill>
                <a:effectLst/>
                <a:latin typeface="+mn-lt"/>
                <a:ea typeface="+mn-ea"/>
                <a:cs typeface="+mn-cs"/>
              </a:rPr>
              <a:t>】</a:t>
            </a:r>
            <a:endParaRPr kumimoji="1" lang="ja-JP" altLang="en-US" sz="400">
              <a:solidFill>
                <a:sysClr val="windowText" lastClr="000000"/>
              </a:solidFill>
              <a:latin typeface="ＭＳ 明朝" panose="02020609040205080304" pitchFamily="17" charset="-128"/>
              <a:ea typeface="ＭＳ 明朝" panose="02020609040205080304" pitchFamily="17" charset="-128"/>
            </a:endParaRPr>
          </a:p>
        </xdr:txBody>
      </xdr:sp>
      <xdr:sp macro="" textlink="">
        <xdr:nvSpPr>
          <xdr:cNvPr id="51" name="フローチャート: 書類 50">
            <a:extLst>
              <a:ext uri="{FF2B5EF4-FFF2-40B4-BE49-F238E27FC236}">
                <a16:creationId xmlns:a16="http://schemas.microsoft.com/office/drawing/2014/main" id="{00000000-0008-0000-0000-000033000000}"/>
              </a:ext>
            </a:extLst>
          </xdr:cNvPr>
          <xdr:cNvSpPr/>
        </xdr:nvSpPr>
        <xdr:spPr>
          <a:xfrm>
            <a:off x="296298" y="13119852"/>
            <a:ext cx="5309910" cy="1195712"/>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800">
                <a:solidFill>
                  <a:schemeClr val="dk1"/>
                </a:solidFill>
                <a:effectLst/>
                <a:latin typeface="+mn-lt"/>
                <a:ea typeface="+mn-ea"/>
                <a:cs typeface="+mn-cs"/>
              </a:rPr>
              <a:t>別紙２　希望する営業種目の具体的内容</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物品</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細目</a:t>
            </a:r>
            <a:r>
              <a:rPr kumimoji="1" lang="ja-JP" altLang="ja-JP" sz="800">
                <a:solidFill>
                  <a:schemeClr val="dk1"/>
                </a:solidFill>
                <a:effectLst/>
                <a:latin typeface="+mn-lt"/>
                <a:ea typeface="+mn-ea"/>
                <a:cs typeface="+mn-cs"/>
              </a:rPr>
              <a:t>一覧</a:t>
            </a:r>
            <a:endParaRPr lang="ja-JP" altLang="ja-JP" sz="400">
              <a:effectLst/>
            </a:endParaRPr>
          </a:p>
        </xdr:txBody>
      </xdr:sp>
      <xdr:grpSp>
        <xdr:nvGrpSpPr>
          <xdr:cNvPr id="78" name="グループ化 46">
            <a:extLst>
              <a:ext uri="{FF2B5EF4-FFF2-40B4-BE49-F238E27FC236}">
                <a16:creationId xmlns:a16="http://schemas.microsoft.com/office/drawing/2014/main" id="{00000000-0008-0000-0000-00004E000000}"/>
              </a:ext>
            </a:extLst>
          </xdr:cNvPr>
          <xdr:cNvGrpSpPr/>
        </xdr:nvGrpSpPr>
        <xdr:grpSpPr>
          <a:xfrm>
            <a:off x="19050" y="13330208"/>
            <a:ext cx="5502778" cy="1610891"/>
            <a:chOff x="800101" y="8058150"/>
            <a:chExt cx="4042900" cy="1543049"/>
          </a:xfrm>
          <a:grpFill/>
        </xdr:grpSpPr>
        <xdr:sp macro="" textlink="">
          <xdr:nvSpPr>
            <xdr:cNvPr id="48" name="フローチャート: 書類 47">
              <a:extLst>
                <a:ext uri="{FF2B5EF4-FFF2-40B4-BE49-F238E27FC236}">
                  <a16:creationId xmlns:a16="http://schemas.microsoft.com/office/drawing/2014/main" id="{00000000-0008-0000-0000-000030000000}"/>
                </a:ext>
              </a:extLst>
            </xdr:cNvPr>
            <xdr:cNvSpPr/>
          </xdr:nvSpPr>
          <xdr:spPr>
            <a:xfrm>
              <a:off x="937374" y="8058150"/>
              <a:ext cx="3905627" cy="1140053"/>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800">
                  <a:solidFill>
                    <a:schemeClr val="dk1"/>
                  </a:solidFill>
                  <a:effectLst/>
                  <a:latin typeface="+mn-lt"/>
                  <a:ea typeface="+mn-ea"/>
                  <a:cs typeface="+mn-cs"/>
                </a:rPr>
                <a:t>様式第１号②　指名競争入札（見積）参加者資格審査申請書　５．希望する営業種目の具体的内容</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物品</a:t>
              </a:r>
              <a:r>
                <a:rPr kumimoji="1" lang="en-US" altLang="ja-JP" sz="800">
                  <a:solidFill>
                    <a:schemeClr val="dk1"/>
                  </a:solidFill>
                  <a:effectLst/>
                  <a:latin typeface="+mn-lt"/>
                  <a:ea typeface="+mn-ea"/>
                  <a:cs typeface="+mn-cs"/>
                </a:rPr>
                <a:t>】</a:t>
              </a:r>
              <a:endParaRPr kumimoji="1" lang="ja-JP" altLang="en-US" sz="400">
                <a:solidFill>
                  <a:sysClr val="windowText" lastClr="000000"/>
                </a:solidFill>
                <a:latin typeface="ＭＳ 明朝" panose="02020609040205080304" pitchFamily="17" charset="-128"/>
                <a:ea typeface="ＭＳ 明朝" panose="02020609040205080304" pitchFamily="17" charset="-128"/>
              </a:endParaRPr>
            </a:p>
          </xdr:txBody>
        </xdr:sp>
        <xdr:sp macro="" textlink="">
          <xdr:nvSpPr>
            <xdr:cNvPr id="49" name="フローチャート: 書類 48">
              <a:extLst>
                <a:ext uri="{FF2B5EF4-FFF2-40B4-BE49-F238E27FC236}">
                  <a16:creationId xmlns:a16="http://schemas.microsoft.com/office/drawing/2014/main" id="{00000000-0008-0000-0000-000031000000}"/>
                </a:ext>
              </a:extLst>
            </xdr:cNvPr>
            <xdr:cNvSpPr/>
          </xdr:nvSpPr>
          <xdr:spPr>
            <a:xfrm>
              <a:off x="866523" y="8254345"/>
              <a:ext cx="3901199" cy="1150658"/>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800">
                  <a:solidFill>
                    <a:schemeClr val="dk1"/>
                  </a:solidFill>
                  <a:effectLst/>
                  <a:latin typeface="+mn-lt"/>
                  <a:ea typeface="+mn-ea"/>
                  <a:cs typeface="+mn-cs"/>
                </a:rPr>
                <a:t>別紙１　申請書追加項目（メールアドレス）</a:t>
              </a:r>
              <a:endParaRPr lang="ja-JP" altLang="ja-JP" sz="400">
                <a:effectLst/>
              </a:endParaRPr>
            </a:p>
          </xdr:txBody>
        </xdr:sp>
        <xdr:sp macro="" textlink="">
          <xdr:nvSpPr>
            <xdr:cNvPr id="50" name="フローチャート: 書類 49">
              <a:extLst>
                <a:ext uri="{FF2B5EF4-FFF2-40B4-BE49-F238E27FC236}">
                  <a16:creationId xmlns:a16="http://schemas.microsoft.com/office/drawing/2014/main" id="{00000000-0008-0000-0000-000032000000}"/>
                </a:ext>
              </a:extLst>
            </xdr:cNvPr>
            <xdr:cNvSpPr/>
          </xdr:nvSpPr>
          <xdr:spPr>
            <a:xfrm>
              <a:off x="800101" y="8461145"/>
              <a:ext cx="3905627" cy="1140054"/>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800">
                  <a:solidFill>
                    <a:sysClr val="windowText" lastClr="000000"/>
                  </a:solidFill>
                  <a:latin typeface="+mn-ea"/>
                  <a:ea typeface="+mn-ea"/>
                </a:rPr>
                <a:t>様式第１号①　指名競争入札（見積）参加者資格審査申請書</a:t>
              </a:r>
              <a:endParaRPr kumimoji="1" lang="en-US" altLang="ja-JP" sz="800">
                <a:solidFill>
                  <a:sysClr val="windowText" lastClr="000000"/>
                </a:solidFill>
                <a:latin typeface="+mn-ea"/>
                <a:ea typeface="+mn-ea"/>
              </a:endParaRPr>
            </a:p>
          </xdr:txBody>
        </xdr:sp>
      </xdr:grpSp>
    </xdr:grpSp>
    <xdr:clientData/>
  </xdr:twoCellAnchor>
  <xdr:twoCellAnchor>
    <xdr:from>
      <xdr:col>0</xdr:col>
      <xdr:colOff>0</xdr:colOff>
      <xdr:row>62</xdr:row>
      <xdr:rowOff>0</xdr:rowOff>
    </xdr:from>
    <xdr:to>
      <xdr:col>33</xdr:col>
      <xdr:colOff>0</xdr:colOff>
      <xdr:row>63</xdr:row>
      <xdr:rowOff>8682</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0" y="15087600"/>
          <a:ext cx="6600825" cy="231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３　証明書等の写し</a:t>
          </a:r>
        </a:p>
      </xdr:txBody>
    </xdr:sp>
    <xdr:clientData/>
  </xdr:twoCellAnchor>
  <xdr:twoCellAnchor>
    <xdr:from>
      <xdr:col>2</xdr:col>
      <xdr:colOff>736</xdr:colOff>
      <xdr:row>68</xdr:row>
      <xdr:rowOff>12837</xdr:rowOff>
    </xdr:from>
    <xdr:to>
      <xdr:col>30</xdr:col>
      <xdr:colOff>744</xdr:colOff>
      <xdr:row>73</xdr:row>
      <xdr:rowOff>12837</xdr:rowOff>
    </xdr:to>
    <xdr:sp macro="" textlink="">
      <xdr:nvSpPr>
        <xdr:cNvPr id="67" name="フローチャート: 書類 66">
          <a:extLst>
            <a:ext uri="{FF2B5EF4-FFF2-40B4-BE49-F238E27FC236}">
              <a16:creationId xmlns:a16="http://schemas.microsoft.com/office/drawing/2014/main" id="{00000000-0008-0000-0000-000043000000}"/>
            </a:ext>
          </a:extLst>
        </xdr:cNvPr>
        <xdr:cNvSpPr/>
      </xdr:nvSpPr>
      <xdr:spPr>
        <a:xfrm>
          <a:off x="398806" y="16462512"/>
          <a:ext cx="5600700" cy="1143000"/>
        </a:xfrm>
        <a:prstGeom prst="flowChartDocument">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証－３　未納がない証明書（国税、県税及び市町村税）</a:t>
          </a:r>
          <a:endParaRPr kumimoji="1" lang="en-US" altLang="ja-JP" sz="9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1</xdr:col>
      <xdr:colOff>736</xdr:colOff>
      <xdr:row>68</xdr:row>
      <xdr:rowOff>211819</xdr:rowOff>
    </xdr:from>
    <xdr:to>
      <xdr:col>29</xdr:col>
      <xdr:colOff>740</xdr:colOff>
      <xdr:row>74</xdr:row>
      <xdr:rowOff>13416</xdr:rowOff>
    </xdr:to>
    <xdr:sp macro="" textlink="">
      <xdr:nvSpPr>
        <xdr:cNvPr id="68" name="フローチャート: 書類 67">
          <a:extLst>
            <a:ext uri="{FF2B5EF4-FFF2-40B4-BE49-F238E27FC236}">
              <a16:creationId xmlns:a16="http://schemas.microsoft.com/office/drawing/2014/main" id="{00000000-0008-0000-0000-000044000000}"/>
            </a:ext>
          </a:extLst>
        </xdr:cNvPr>
        <xdr:cNvSpPr/>
      </xdr:nvSpPr>
      <xdr:spPr>
        <a:xfrm>
          <a:off x="198782" y="16675100"/>
          <a:ext cx="5600700" cy="1159012"/>
        </a:xfrm>
        <a:prstGeom prst="flowChartDocument">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証－２　印鑑証明書</a:t>
          </a:r>
        </a:p>
      </xdr:txBody>
    </xdr:sp>
    <xdr:clientData/>
  </xdr:twoCellAnchor>
  <xdr:twoCellAnchor>
    <xdr:from>
      <xdr:col>0</xdr:col>
      <xdr:colOff>24493</xdr:colOff>
      <xdr:row>70</xdr:row>
      <xdr:rowOff>853</xdr:rowOff>
    </xdr:from>
    <xdr:to>
      <xdr:col>28</xdr:col>
      <xdr:colOff>12372</xdr:colOff>
      <xdr:row>75</xdr:row>
      <xdr:rowOff>29676</xdr:rowOff>
    </xdr:to>
    <xdr:sp macro="" textlink="">
      <xdr:nvSpPr>
        <xdr:cNvPr id="69" name="フローチャート: 書類 68">
          <a:extLst>
            <a:ext uri="{FF2B5EF4-FFF2-40B4-BE49-F238E27FC236}">
              <a16:creationId xmlns:a16="http://schemas.microsoft.com/office/drawing/2014/main" id="{00000000-0008-0000-0000-000045000000}"/>
            </a:ext>
          </a:extLst>
        </xdr:cNvPr>
        <xdr:cNvSpPr/>
      </xdr:nvSpPr>
      <xdr:spPr>
        <a:xfrm>
          <a:off x="9525" y="16916263"/>
          <a:ext cx="5599457" cy="1171712"/>
        </a:xfrm>
        <a:prstGeom prst="flowChartDocument">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証－１　法人の場合：登記事項証明書、個人の場合：身分証明書</a:t>
          </a:r>
        </a:p>
      </xdr:txBody>
    </xdr:sp>
    <xdr:clientData/>
  </xdr:twoCellAnchor>
  <xdr:twoCellAnchor>
    <xdr:from>
      <xdr:col>0</xdr:col>
      <xdr:colOff>3</xdr:colOff>
      <xdr:row>64</xdr:row>
      <xdr:rowOff>12837</xdr:rowOff>
    </xdr:from>
    <xdr:to>
      <xdr:col>32</xdr:col>
      <xdr:colOff>85241</xdr:colOff>
      <xdr:row>68</xdr:row>
      <xdr:rowOff>12837</xdr:rowOff>
    </xdr:to>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3" y="14412039"/>
          <a:ext cx="6459680" cy="900546"/>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lIns="72000" tIns="36000" rIns="72000" bIns="36000" rtlCol="0" anchor="t" anchorCtr="0">
          <a:noAutofit/>
        </a:bodyPr>
        <a:lstStyle/>
        <a:p>
          <a:pPr>
            <a:lnSpc>
              <a:spcPts val="1400"/>
            </a:lnSpc>
          </a:pP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自治体によっては、未納がない証明書を発行していないので、その場合は、過去２か年分の納税証明書を御提出ください。</a:t>
          </a:r>
          <a:endParaRPr kumimoji="1" lang="en-US" altLang="ja-JP" sz="1200">
            <a:latin typeface="ＭＳ 明朝" panose="02020609040205080304" pitchFamily="17" charset="-128"/>
            <a:ea typeface="ＭＳ 明朝" panose="02020609040205080304" pitchFamily="17" charset="-128"/>
          </a:endParaRPr>
        </a:p>
        <a:p>
          <a:pPr>
            <a:lnSpc>
              <a:spcPts val="1100"/>
            </a:lnSpc>
          </a:pP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申請日から３か月前までに発行された証明書を御提出ください。</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63</xdr:row>
      <xdr:rowOff>0</xdr:rowOff>
    </xdr:from>
    <xdr:to>
      <xdr:col>32</xdr:col>
      <xdr:colOff>157406</xdr:colOff>
      <xdr:row>64</xdr:row>
      <xdr:rowOff>0</xdr:rowOff>
    </xdr:to>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0" y="14001750"/>
          <a:ext cx="6762750" cy="2222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共通</a:t>
          </a:r>
        </a:p>
      </xdr:txBody>
    </xdr:sp>
    <xdr:clientData/>
  </xdr:twoCellAnchor>
  <xdr:twoCellAnchor>
    <xdr:from>
      <xdr:col>0</xdr:col>
      <xdr:colOff>2</xdr:colOff>
      <xdr:row>77</xdr:row>
      <xdr:rowOff>0</xdr:rowOff>
    </xdr:from>
    <xdr:to>
      <xdr:col>32</xdr:col>
      <xdr:colOff>149002</xdr:colOff>
      <xdr:row>77</xdr:row>
      <xdr:rowOff>216631</xdr:rowOff>
    </xdr:to>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2" y="17335500"/>
          <a:ext cx="6528954" cy="216477"/>
        </a:xfrm>
        <a:prstGeom prst="rect">
          <a:avLst/>
        </a:prstGeom>
        <a:ln>
          <a:solidFill>
            <a:schemeClr val="accent4">
              <a:lumMod val="40000"/>
              <a:lumOff val="6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物品購入等</a:t>
          </a:r>
        </a:p>
      </xdr:txBody>
    </xdr:sp>
    <xdr:clientData/>
  </xdr:twoCellAnchor>
  <xdr:twoCellAnchor>
    <xdr:from>
      <xdr:col>0</xdr:col>
      <xdr:colOff>0</xdr:colOff>
      <xdr:row>78</xdr:row>
      <xdr:rowOff>13607</xdr:rowOff>
    </xdr:from>
    <xdr:to>
      <xdr:col>32</xdr:col>
      <xdr:colOff>114434</xdr:colOff>
      <xdr:row>83</xdr:row>
      <xdr:rowOff>46213</xdr:rowOff>
    </xdr:to>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0" y="17570161"/>
          <a:ext cx="6494318" cy="11637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t" anchorCtr="0">
          <a:noAutofit/>
        </a:bodyPr>
        <a:lstStyle/>
        <a:p>
          <a:pPr>
            <a:lnSpc>
              <a:spcPts val="1200"/>
            </a:lnSpc>
          </a:pP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登録を希望する業種を取扱う場合において、販売代理店である証明書又は許可認可を得たことを証する書面を御提出ください。</a:t>
          </a:r>
        </a:p>
      </xdr:txBody>
    </xdr:sp>
    <xdr:clientData/>
  </xdr:twoCellAnchor>
  <xdr:twoCellAnchor>
    <xdr:from>
      <xdr:col>1</xdr:col>
      <xdr:colOff>57150</xdr:colOff>
      <xdr:row>81</xdr:row>
      <xdr:rowOff>38100</xdr:rowOff>
    </xdr:from>
    <xdr:to>
      <xdr:col>28</xdr:col>
      <xdr:colOff>57151</xdr:colOff>
      <xdr:row>86</xdr:row>
      <xdr:rowOff>65749</xdr:rowOff>
    </xdr:to>
    <xdr:sp macro="" textlink="">
      <xdr:nvSpPr>
        <xdr:cNvPr id="87" name="フローチャート: 書類 86">
          <a:extLst>
            <a:ext uri="{FF2B5EF4-FFF2-40B4-BE49-F238E27FC236}">
              <a16:creationId xmlns:a16="http://schemas.microsoft.com/office/drawing/2014/main" id="{00000000-0008-0000-0000-000057000000}"/>
            </a:ext>
          </a:extLst>
        </xdr:cNvPr>
        <xdr:cNvSpPr/>
      </xdr:nvSpPr>
      <xdr:spPr>
        <a:xfrm>
          <a:off x="266700" y="19469100"/>
          <a:ext cx="5400676" cy="1157034"/>
        </a:xfrm>
        <a:prstGeom prst="flowChartDocument">
          <a:avLst/>
        </a:prstGeom>
        <a:solidFill>
          <a:sysClr val="window" lastClr="FFFFFF"/>
        </a:solidFill>
        <a:ln w="28575">
          <a:solidFill>
            <a:schemeClr val="accent4">
              <a:lumMod val="40000"/>
              <a:lumOff val="60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物－４　許可認可等を得たことを証する書類</a:t>
          </a:r>
        </a:p>
      </xdr:txBody>
    </xdr:sp>
    <xdr:clientData/>
  </xdr:twoCellAnchor>
  <xdr:twoCellAnchor>
    <xdr:from>
      <xdr:col>0</xdr:col>
      <xdr:colOff>0</xdr:colOff>
      <xdr:row>82</xdr:row>
      <xdr:rowOff>27215</xdr:rowOff>
    </xdr:from>
    <xdr:to>
      <xdr:col>27</xdr:col>
      <xdr:colOff>0</xdr:colOff>
      <xdr:row>87</xdr:row>
      <xdr:rowOff>27215</xdr:rowOff>
    </xdr:to>
    <xdr:sp macro="" textlink="">
      <xdr:nvSpPr>
        <xdr:cNvPr id="88" name="フローチャート: 書類 87">
          <a:extLst>
            <a:ext uri="{FF2B5EF4-FFF2-40B4-BE49-F238E27FC236}">
              <a16:creationId xmlns:a16="http://schemas.microsoft.com/office/drawing/2014/main" id="{00000000-0008-0000-0000-000058000000}"/>
            </a:ext>
          </a:extLst>
        </xdr:cNvPr>
        <xdr:cNvSpPr/>
      </xdr:nvSpPr>
      <xdr:spPr>
        <a:xfrm>
          <a:off x="0" y="19697700"/>
          <a:ext cx="5400675" cy="1143000"/>
        </a:xfrm>
        <a:prstGeom prst="flowChartDocument">
          <a:avLst/>
        </a:prstGeom>
        <a:solidFill>
          <a:sysClr val="window" lastClr="FFFFFF"/>
        </a:solidFill>
        <a:ln w="28575">
          <a:solidFill>
            <a:schemeClr val="accent4">
              <a:lumMod val="40000"/>
              <a:lumOff val="60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物－３　販売代理（特約）店証明書</a:t>
          </a:r>
        </a:p>
      </xdr:txBody>
    </xdr:sp>
    <xdr:clientData/>
  </xdr:twoCellAnchor>
  <xdr:twoCellAnchor>
    <xdr:from>
      <xdr:col>0</xdr:col>
      <xdr:colOff>0</xdr:colOff>
      <xdr:row>88</xdr:row>
      <xdr:rowOff>0</xdr:rowOff>
    </xdr:from>
    <xdr:to>
      <xdr:col>32</xdr:col>
      <xdr:colOff>114194</xdr:colOff>
      <xdr:row>89</xdr:row>
      <xdr:rowOff>0</xdr:rowOff>
    </xdr:to>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0" y="19812000"/>
          <a:ext cx="6511636" cy="225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４　提出部数</a:t>
          </a:r>
        </a:p>
      </xdr:txBody>
    </xdr:sp>
    <xdr:clientData/>
  </xdr:twoCellAnchor>
  <xdr:twoCellAnchor>
    <xdr:from>
      <xdr:col>0</xdr:col>
      <xdr:colOff>0</xdr:colOff>
      <xdr:row>91</xdr:row>
      <xdr:rowOff>0</xdr:rowOff>
    </xdr:from>
    <xdr:to>
      <xdr:col>32</xdr:col>
      <xdr:colOff>57874</xdr:colOff>
      <xdr:row>92</xdr:row>
      <xdr:rowOff>0</xdr:rowOff>
    </xdr:to>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0" y="20487409"/>
          <a:ext cx="6433705" cy="225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５　提出方法</a:t>
          </a:r>
        </a:p>
      </xdr:txBody>
    </xdr:sp>
    <xdr:clientData/>
  </xdr:twoCellAnchor>
  <xdr:twoCellAnchor>
    <xdr:from>
      <xdr:col>0</xdr:col>
      <xdr:colOff>0</xdr:colOff>
      <xdr:row>89</xdr:row>
      <xdr:rowOff>0</xdr:rowOff>
    </xdr:from>
    <xdr:to>
      <xdr:col>32</xdr:col>
      <xdr:colOff>107139</xdr:colOff>
      <xdr:row>90</xdr:row>
      <xdr:rowOff>0</xdr:rowOff>
    </xdr:to>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0" y="20037136"/>
          <a:ext cx="6485659" cy="225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　　１部</a:t>
          </a:r>
        </a:p>
      </xdr:txBody>
    </xdr:sp>
    <xdr:clientData/>
  </xdr:twoCellAnchor>
  <xdr:twoCellAnchor>
    <xdr:from>
      <xdr:col>0</xdr:col>
      <xdr:colOff>0</xdr:colOff>
      <xdr:row>96</xdr:row>
      <xdr:rowOff>27215</xdr:rowOff>
    </xdr:from>
    <xdr:to>
      <xdr:col>32</xdr:col>
      <xdr:colOff>0</xdr:colOff>
      <xdr:row>103</xdr:row>
      <xdr:rowOff>217799</xdr:rowOff>
    </xdr:to>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0" y="22898100"/>
          <a:ext cx="6400800" cy="1771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t" anchorCtr="0">
          <a:noAutofit/>
        </a:bodyPr>
        <a:lstStyle/>
        <a:p>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申請内容に変更があったときは、変更後速やかに変更届を提出してください。</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1</xdr:col>
      <xdr:colOff>1</xdr:colOff>
      <xdr:row>92</xdr:row>
      <xdr:rowOff>0</xdr:rowOff>
    </xdr:from>
    <xdr:to>
      <xdr:col>32</xdr:col>
      <xdr:colOff>107178</xdr:colOff>
      <xdr:row>96</xdr:row>
      <xdr:rowOff>19041</xdr:rowOff>
    </xdr:to>
    <xdr:sp macro="" textlink="">
      <xdr:nvSpPr>
        <xdr:cNvPr id="93" name="テキスト ボックス 92">
          <a:extLst>
            <a:ext uri="{FF2B5EF4-FFF2-40B4-BE49-F238E27FC236}">
              <a16:creationId xmlns:a16="http://schemas.microsoft.com/office/drawing/2014/main" id="{00000000-0008-0000-0000-00005D000000}"/>
            </a:ext>
          </a:extLst>
        </xdr:cNvPr>
        <xdr:cNvSpPr txBox="1"/>
      </xdr:nvSpPr>
      <xdr:spPr>
        <a:xfrm>
          <a:off x="199160" y="20712545"/>
          <a:ext cx="6286500" cy="9100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t" anchorCtr="0">
          <a:noAutofit/>
        </a:bodyPr>
        <a:lstStyle/>
        <a:p>
          <a:pPr>
            <a:lnSpc>
              <a:spcPts val="1400"/>
            </a:lnSpc>
          </a:pPr>
          <a:r>
            <a:rPr kumimoji="1" lang="ja-JP" altLang="en-US" sz="1200">
              <a:latin typeface="ＭＳ 明朝" panose="02020609040205080304" pitchFamily="17" charset="-128"/>
              <a:ea typeface="ＭＳ 明朝" panose="02020609040205080304" pitchFamily="17" charset="-128"/>
            </a:rPr>
            <a:t>　原則、郵送（期限日までの消印有効）により御提出ください。</a:t>
          </a:r>
        </a:p>
        <a:p>
          <a:pPr>
            <a:lnSpc>
              <a:spcPts val="1400"/>
            </a:lnSpc>
          </a:pPr>
          <a:r>
            <a:rPr kumimoji="1" lang="ja-JP" altLang="en-US" sz="1200">
              <a:latin typeface="ＭＳ 明朝" panose="02020609040205080304" pitchFamily="17" charset="-128"/>
              <a:ea typeface="ＭＳ 明朝" panose="02020609040205080304" pitchFamily="17" charset="-128"/>
            </a:rPr>
            <a:t>　郵送は、書留郵便等の追跡確認ができる方法に限ります。</a:t>
          </a:r>
        </a:p>
        <a:p>
          <a:pPr>
            <a:lnSpc>
              <a:spcPts val="1400"/>
            </a:lnSpc>
          </a:pPr>
          <a:r>
            <a:rPr kumimoji="1" lang="ja-JP" altLang="en-US" sz="1200">
              <a:latin typeface="ＭＳ 明朝" panose="02020609040205080304" pitchFamily="17" charset="-128"/>
              <a:ea typeface="ＭＳ 明朝" panose="02020609040205080304" pitchFamily="17" charset="-128"/>
            </a:rPr>
            <a:t>　なお、何らかの理由により持参された場合、受け取りますが、その場での確認は行いませんので、あらかじめ御了承ください。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31</xdr:col>
      <xdr:colOff>89807</xdr:colOff>
      <xdr:row>0</xdr:row>
      <xdr:rowOff>100693</xdr:rowOff>
    </xdr:from>
    <xdr:to>
      <xdr:col>33</xdr:col>
      <xdr:colOff>381382</xdr:colOff>
      <xdr:row>2</xdr:row>
      <xdr:rowOff>166171</xdr:rowOff>
    </xdr:to>
    <xdr:sp macro="" textlink="">
      <xdr:nvSpPr>
        <xdr:cNvPr id="2" name="AutoShape 5">
          <a:extLst>
            <a:ext uri="{FF2B5EF4-FFF2-40B4-BE49-F238E27FC236}">
              <a16:creationId xmlns:a16="http://schemas.microsoft.com/office/drawing/2014/main" id="{00000000-0008-0000-0200-000002000000}"/>
            </a:ext>
          </a:extLst>
        </xdr:cNvPr>
        <xdr:cNvSpPr>
          <a:spLocks noChangeArrowheads="1"/>
        </xdr:cNvSpPr>
      </xdr:nvSpPr>
      <xdr:spPr bwMode="auto">
        <a:xfrm>
          <a:off x="7305675" y="104775"/>
          <a:ext cx="1704975" cy="523876"/>
        </a:xfrm>
        <a:prstGeom prst="wedgeRoundRectCallout">
          <a:avLst>
            <a:gd name="adj1" fmla="val -53912"/>
            <a:gd name="adj2" fmla="val 74074"/>
            <a:gd name="adj3" fmla="val 16667"/>
          </a:avLst>
        </a:prstGeom>
        <a:solidFill>
          <a:srgbClr val="FFFF00">
            <a:alpha val="30196"/>
          </a:srgbClr>
        </a:solidFill>
        <a:ln w="12700">
          <a:solidFill>
            <a:srgbClr val="FF6600"/>
          </a:solidFill>
          <a:miter lim="800000"/>
          <a:headEnd/>
          <a:tailEnd/>
        </a:ln>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FF0000"/>
              </a:solidFill>
              <a:latin typeface="ＭＳ Ｐゴシック"/>
              <a:ea typeface="ＭＳ Ｐゴシック"/>
            </a:rPr>
            <a:t>申請の日付を入力</a:t>
          </a:r>
          <a:endParaRPr lang="en-US" altLang="ja-JP" sz="1100" b="0" i="0" u="none" strike="noStrike" baseline="0">
            <a:solidFill>
              <a:srgbClr val="FF0000"/>
            </a:solidFill>
            <a:latin typeface="ＭＳ Ｐゴシック"/>
            <a:ea typeface="ＭＳ Ｐゴシック"/>
          </a:endParaRPr>
        </a:p>
        <a:p>
          <a:pPr algn="ctr" rtl="0">
            <a:lnSpc>
              <a:spcPts val="1200"/>
            </a:lnSpc>
            <a:defRPr sz="1000"/>
          </a:pPr>
          <a:r>
            <a:rPr lang="ja-JP" altLang="en-US" sz="1100" b="0" i="0" u="none" strike="noStrike" baseline="0">
              <a:solidFill>
                <a:srgbClr val="FF0000"/>
              </a:solidFill>
              <a:latin typeface="ＭＳ Ｐゴシック"/>
              <a:ea typeface="ＭＳ Ｐゴシック"/>
            </a:rPr>
            <a:t>例）</a:t>
          </a:r>
          <a:r>
            <a:rPr lang="en-US" altLang="ja-JP" sz="1100" b="0" i="0" u="none" strike="noStrike" baseline="0">
              <a:solidFill>
                <a:srgbClr val="FF0000"/>
              </a:solidFill>
              <a:latin typeface="ＭＳ Ｐゴシック"/>
              <a:ea typeface="ＭＳ Ｐゴシック"/>
            </a:rPr>
            <a:t>2026/2/2</a:t>
          </a:r>
        </a:p>
      </xdr:txBody>
    </xdr:sp>
    <xdr:clientData fPrintsWithSheet="0"/>
  </xdr:twoCellAnchor>
  <xdr:twoCellAnchor>
    <xdr:from>
      <xdr:col>25</xdr:col>
      <xdr:colOff>84365</xdr:colOff>
      <xdr:row>14</xdr:row>
      <xdr:rowOff>291193</xdr:rowOff>
    </xdr:from>
    <xdr:to>
      <xdr:col>28</xdr:col>
      <xdr:colOff>136086</xdr:colOff>
      <xdr:row>15</xdr:row>
      <xdr:rowOff>255923</xdr:rowOff>
    </xdr:to>
    <xdr:sp macro="" textlink="">
      <xdr:nvSpPr>
        <xdr:cNvPr id="3" name="Rectangle 7">
          <a:extLst>
            <a:ext uri="{FF2B5EF4-FFF2-40B4-BE49-F238E27FC236}">
              <a16:creationId xmlns:a16="http://schemas.microsoft.com/office/drawing/2014/main" id="{00000000-0008-0000-0200-000003000000}"/>
            </a:ext>
          </a:extLst>
        </xdr:cNvPr>
        <xdr:cNvSpPr>
          <a:spLocks noChangeArrowheads="1"/>
        </xdr:cNvSpPr>
      </xdr:nvSpPr>
      <xdr:spPr bwMode="auto">
        <a:xfrm>
          <a:off x="6105526" y="3971925"/>
          <a:ext cx="666750" cy="25717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実印</a:t>
          </a:r>
          <a:endParaRPr lang="ja-JP" altLang="en-US" sz="900" b="0" i="0" u="none" strike="noStrike" baseline="0">
            <a:solidFill>
              <a:srgbClr val="000000"/>
            </a:solidFill>
            <a:latin typeface="ＭＳ 明朝"/>
            <a:ea typeface="ＭＳ 明朝"/>
          </a:endParaRPr>
        </a:p>
      </xdr:txBody>
    </xdr:sp>
    <xdr:clientData/>
  </xdr:twoCellAnchor>
  <xdr:twoCellAnchor>
    <xdr:from>
      <xdr:col>25</xdr:col>
      <xdr:colOff>136071</xdr:colOff>
      <xdr:row>28</xdr:row>
      <xdr:rowOff>13606</xdr:rowOff>
    </xdr:from>
    <xdr:to>
      <xdr:col>28</xdr:col>
      <xdr:colOff>122548</xdr:colOff>
      <xdr:row>28</xdr:row>
      <xdr:rowOff>228667</xdr:rowOff>
    </xdr:to>
    <xdr:sp macro="" textlink="">
      <xdr:nvSpPr>
        <xdr:cNvPr id="4" name="Rectangle 9">
          <a:extLst>
            <a:ext uri="{FF2B5EF4-FFF2-40B4-BE49-F238E27FC236}">
              <a16:creationId xmlns:a16="http://schemas.microsoft.com/office/drawing/2014/main" id="{00000000-0008-0000-0200-000004000000}"/>
            </a:ext>
          </a:extLst>
        </xdr:cNvPr>
        <xdr:cNvSpPr>
          <a:spLocks noChangeArrowheads="1"/>
        </xdr:cNvSpPr>
      </xdr:nvSpPr>
      <xdr:spPr bwMode="auto">
        <a:xfrm>
          <a:off x="6172200" y="7677149"/>
          <a:ext cx="571500" cy="219076"/>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pitchFamily="17" charset="-128"/>
              <a:ea typeface="ＭＳ 明朝" pitchFamily="17" charset="-128"/>
            </a:rPr>
            <a:t>使用印</a:t>
          </a:r>
          <a:endParaRPr lang="ja-JP" altLang="en-US" sz="900" b="0" i="0" u="none" strike="noStrike" baseline="0">
            <a:solidFill>
              <a:srgbClr val="000000"/>
            </a:solidFill>
            <a:latin typeface="ＭＳ 明朝" pitchFamily="17" charset="-128"/>
            <a:ea typeface="ＭＳ 明朝" pitchFamily="17" charset="-128"/>
          </a:endParaRPr>
        </a:p>
      </xdr:txBody>
    </xdr:sp>
    <xdr:clientData/>
  </xdr:twoCellAnchor>
  <xdr:twoCellAnchor editAs="absolute">
    <xdr:from>
      <xdr:col>23</xdr:col>
      <xdr:colOff>35379</xdr:colOff>
      <xdr:row>40</xdr:row>
      <xdr:rowOff>95250</xdr:rowOff>
    </xdr:from>
    <xdr:to>
      <xdr:col>26</xdr:col>
      <xdr:colOff>66946</xdr:colOff>
      <xdr:row>41</xdr:row>
      <xdr:rowOff>145230</xdr:rowOff>
    </xdr:to>
    <xdr:sp macro="" textlink="">
      <xdr:nvSpPr>
        <xdr:cNvPr id="5" name="角丸四角形 4">
          <a:extLst>
            <a:ext uri="{FF2B5EF4-FFF2-40B4-BE49-F238E27FC236}">
              <a16:creationId xmlns:a16="http://schemas.microsoft.com/office/drawing/2014/main" id="{00000000-0008-0000-0200-000005000000}"/>
            </a:ext>
          </a:extLst>
        </xdr:cNvPr>
        <xdr:cNvSpPr/>
      </xdr:nvSpPr>
      <xdr:spPr>
        <a:xfrm>
          <a:off x="5648325" y="10125075"/>
          <a:ext cx="647700" cy="219075"/>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87086</xdr:colOff>
      <xdr:row>14</xdr:row>
      <xdr:rowOff>38100</xdr:rowOff>
    </xdr:from>
    <xdr:to>
      <xdr:col>28</xdr:col>
      <xdr:colOff>57278</xdr:colOff>
      <xdr:row>15</xdr:row>
      <xdr:rowOff>285382</xdr:rowOff>
    </xdr:to>
    <xdr:sp macro="" textlink="">
      <xdr:nvSpPr>
        <xdr:cNvPr id="6" name="円/楕円 5">
          <a:extLst>
            <a:ext uri="{FF2B5EF4-FFF2-40B4-BE49-F238E27FC236}">
              <a16:creationId xmlns:a16="http://schemas.microsoft.com/office/drawing/2014/main" id="{00000000-0008-0000-0200-000006000000}"/>
            </a:ext>
          </a:extLst>
        </xdr:cNvPr>
        <xdr:cNvSpPr/>
      </xdr:nvSpPr>
      <xdr:spPr>
        <a:xfrm>
          <a:off x="6115050" y="3743325"/>
          <a:ext cx="552450" cy="533400"/>
        </a:xfrm>
        <a:prstGeom prst="ellipse">
          <a:avLst/>
        </a:prstGeom>
        <a:noFill/>
        <a:ln w="9525">
          <a:solidFill>
            <a:schemeClr val="accent1">
              <a:lumMod val="40000"/>
              <a:lumOff val="6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38100</xdr:colOff>
      <xdr:row>27</xdr:row>
      <xdr:rowOff>21772</xdr:rowOff>
    </xdr:from>
    <xdr:to>
      <xdr:col>28</xdr:col>
      <xdr:colOff>29869</xdr:colOff>
      <xdr:row>28</xdr:row>
      <xdr:rowOff>285388</xdr:rowOff>
    </xdr:to>
    <xdr:sp macro="" textlink="">
      <xdr:nvSpPr>
        <xdr:cNvPr id="7" name="円/楕円 6">
          <a:extLst>
            <a:ext uri="{FF2B5EF4-FFF2-40B4-BE49-F238E27FC236}">
              <a16:creationId xmlns:a16="http://schemas.microsoft.com/office/drawing/2014/main" id="{00000000-0008-0000-0200-000007000000}"/>
            </a:ext>
          </a:extLst>
        </xdr:cNvPr>
        <xdr:cNvSpPr/>
      </xdr:nvSpPr>
      <xdr:spPr>
        <a:xfrm>
          <a:off x="6057900" y="7229475"/>
          <a:ext cx="590550" cy="552450"/>
        </a:xfrm>
        <a:prstGeom prst="ellipse">
          <a:avLst/>
        </a:prstGeom>
        <a:noFill/>
        <a:ln w="9525">
          <a:solidFill>
            <a:schemeClr val="accent1">
              <a:lumMod val="40000"/>
              <a:lumOff val="6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29934</xdr:colOff>
      <xdr:row>3</xdr:row>
      <xdr:rowOff>51700</xdr:rowOff>
    </xdr:from>
    <xdr:to>
      <xdr:col>21</xdr:col>
      <xdr:colOff>106095</xdr:colOff>
      <xdr:row>7</xdr:row>
      <xdr:rowOff>247650</xdr:rowOff>
    </xdr:to>
    <xdr:sp macro="" textlink="">
      <xdr:nvSpPr>
        <xdr:cNvPr id="2" name="AutoShape 5">
          <a:extLst>
            <a:ext uri="{FF2B5EF4-FFF2-40B4-BE49-F238E27FC236}">
              <a16:creationId xmlns:a16="http://schemas.microsoft.com/office/drawing/2014/main" id="{00000000-0008-0000-0300-000002000000}"/>
            </a:ext>
          </a:extLst>
        </xdr:cNvPr>
        <xdr:cNvSpPr>
          <a:spLocks noChangeArrowheads="1"/>
        </xdr:cNvSpPr>
      </xdr:nvSpPr>
      <xdr:spPr bwMode="auto">
        <a:xfrm rot="10800000">
          <a:off x="2447923" y="685794"/>
          <a:ext cx="2876549" cy="895356"/>
        </a:xfrm>
        <a:prstGeom prst="wedgeRoundRectCallout">
          <a:avLst>
            <a:gd name="adj1" fmla="val -62778"/>
            <a:gd name="adj2" fmla="val 45454"/>
            <a:gd name="adj3" fmla="val 16667"/>
          </a:avLst>
        </a:prstGeom>
        <a:solidFill>
          <a:srgbClr val="FFFF99"/>
        </a:solidFill>
        <a:ln w="12700">
          <a:solidFill>
            <a:srgbClr val="FF6600"/>
          </a:solidFill>
          <a:miter lim="800000"/>
          <a:headEnd/>
          <a:tailEnd/>
        </a:ln>
        <a:effectLst>
          <a:outerShdw dist="107763" dir="2700000" algn="ctr" rotWithShape="0">
            <a:srgbClr val="808080">
              <a:alpha val="50000"/>
            </a:srgbClr>
          </a:outerShdw>
        </a:effectLst>
      </xdr:spPr>
      <xdr:txBody>
        <a:bodyPr vertOverflow="clip" wrap="square" lIns="27432" tIns="18288" rIns="27432" bIns="0" anchor="t" upright="1"/>
        <a:lstStyle/>
        <a:p>
          <a:pPr algn="ctr" rtl="0">
            <a:lnSpc>
              <a:spcPts val="1700"/>
            </a:lnSpc>
            <a:defRPr sz="1000"/>
          </a:pPr>
          <a:r>
            <a:rPr lang="ja-JP" altLang="en-US" sz="1400" b="1" i="0" u="none" strike="noStrike" baseline="0">
              <a:solidFill>
                <a:srgbClr val="000000"/>
              </a:solidFill>
              <a:latin typeface="ＭＳ Ｐゴシック"/>
              <a:ea typeface="ＭＳ Ｐゴシック"/>
            </a:rPr>
            <a:t>ここに申請日付を入力</a:t>
          </a:r>
          <a:endParaRPr lang="en-US" altLang="ja-JP" sz="1400" b="1"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例：</a:t>
          </a:r>
          <a:r>
            <a:rPr lang="en-US" altLang="ja-JP" sz="1100" b="0" i="0" u="none" strike="noStrike" baseline="0">
              <a:solidFill>
                <a:srgbClr val="000000"/>
              </a:solidFill>
              <a:latin typeface="ＭＳ Ｐゴシック"/>
              <a:ea typeface="ＭＳ Ｐゴシック"/>
            </a:rPr>
            <a:t>2026</a:t>
          </a:r>
          <a:r>
            <a:rPr lang="ja-JP" altLang="en-US" sz="1100" b="0" i="0" u="none" strike="noStrike" baseline="0">
              <a:solidFill>
                <a:srgbClr val="000000"/>
              </a:solidFill>
              <a:latin typeface="ＭＳ Ｐゴシック"/>
              <a:ea typeface="ＭＳ Ｐゴシック"/>
            </a:rPr>
            <a:t>年</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月</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日　のとき　　　　　　　　　　　　　　　　</a:t>
          </a:r>
          <a:r>
            <a:rPr lang="en-US" altLang="ja-JP" sz="1100" b="0" i="0" u="none" strike="noStrike" baseline="0">
              <a:solidFill>
                <a:srgbClr val="000000"/>
              </a:solidFill>
              <a:latin typeface="ＭＳ Ｐゴシック"/>
              <a:ea typeface="ＭＳ Ｐゴシック"/>
            </a:rPr>
            <a:t>26</a:t>
          </a:r>
          <a:r>
            <a:rPr lang="ja-JP" altLang="en-US" sz="1100" b="0" i="0" u="none" strike="noStrike" baseline="0">
              <a:solidFill>
                <a:srgbClr val="000000"/>
              </a:solidFill>
              <a:latin typeface="ＭＳ Ｐゴシック"/>
              <a:ea typeface="ＭＳ Ｐゴシック"/>
            </a:rPr>
            <a:t>（西暦の下</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桁）</a:t>
          </a:r>
          <a:r>
            <a:rPr lang="en-US" altLang="ja-JP" sz="1100" b="0" i="0" u="none" strike="noStrike" baseline="0">
              <a:solidFill>
                <a:srgbClr val="000000"/>
              </a:solidFill>
              <a:latin typeface="ＭＳ Ｐゴシック"/>
              <a:ea typeface="ＭＳ Ｐゴシック"/>
            </a:rPr>
            <a:t>/2/2</a:t>
          </a:r>
          <a:r>
            <a:rPr lang="ja-JP" altLang="en-US" sz="1100" b="0" i="0" u="none" strike="noStrike" baseline="0">
              <a:solidFill>
                <a:srgbClr val="000000"/>
              </a:solidFill>
              <a:latin typeface="ＭＳ Ｐゴシック"/>
              <a:ea typeface="ＭＳ Ｐゴシック"/>
            </a:rPr>
            <a:t>　と入力すると　　　　　　　　　　令和</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年</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月</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日と表示されます。</a:t>
          </a:r>
          <a:endParaRPr lang="en-US" altLang="ja-JP" sz="1100" b="0" i="0" u="none" strike="noStrike" baseline="0">
            <a:solidFill>
              <a:srgbClr val="000000"/>
            </a:solidFill>
            <a:latin typeface="ＭＳ Ｐゴシック"/>
            <a:ea typeface="ＭＳ Ｐゴシック"/>
          </a:endParaRPr>
        </a:p>
      </xdr:txBody>
    </xdr:sp>
    <xdr:clientData fPrintsWithSheet="0"/>
  </xdr:twoCellAnchor>
  <xdr:twoCellAnchor>
    <xdr:from>
      <xdr:col>0</xdr:col>
      <xdr:colOff>179615</xdr:colOff>
      <xdr:row>20</xdr:row>
      <xdr:rowOff>117021</xdr:rowOff>
    </xdr:from>
    <xdr:to>
      <xdr:col>10</xdr:col>
      <xdr:colOff>78878</xdr:colOff>
      <xdr:row>25</xdr:row>
      <xdr:rowOff>16466</xdr:rowOff>
    </xdr:to>
    <xdr:sp macro="" textlink="">
      <xdr:nvSpPr>
        <xdr:cNvPr id="7" name="AutoShape 10">
          <a:extLst>
            <a:ext uri="{FF2B5EF4-FFF2-40B4-BE49-F238E27FC236}">
              <a16:creationId xmlns:a16="http://schemas.microsoft.com/office/drawing/2014/main" id="{00000000-0008-0000-0300-000007000000}"/>
            </a:ext>
          </a:extLst>
        </xdr:cNvPr>
        <xdr:cNvSpPr>
          <a:spLocks noChangeArrowheads="1"/>
        </xdr:cNvSpPr>
      </xdr:nvSpPr>
      <xdr:spPr bwMode="auto">
        <a:xfrm flipV="1">
          <a:off x="209550" y="5029200"/>
          <a:ext cx="2895600" cy="1314450"/>
        </a:xfrm>
        <a:prstGeom prst="cloudCallout">
          <a:avLst>
            <a:gd name="adj1" fmla="val -50000"/>
            <a:gd name="adj2" fmla="val 58148"/>
          </a:avLst>
        </a:prstGeom>
        <a:solidFill>
          <a:srgbClr val="CCFFFF">
            <a:alpha val="74001"/>
          </a:srgbClr>
        </a:solidFill>
        <a:ln w="9525">
          <a:solidFill>
            <a:srgbClr val="3366FF"/>
          </a:solidFill>
          <a:round/>
          <a:headEnd/>
          <a:tailEnd/>
        </a:ln>
        <a:effectLst>
          <a:outerShdw dist="107763" dir="2700000" algn="ctr" rotWithShape="0">
            <a:srgbClr val="808080">
              <a:alpha val="50000"/>
            </a:srgbClr>
          </a:outerShdw>
        </a:effectLst>
      </xdr:spPr>
      <xdr:txBody>
        <a:bodyPr vertOverflow="clip" wrap="square" lIns="36576" tIns="18288" rIns="0" bIns="0" anchor="t" upright="1"/>
        <a:lstStyle/>
        <a:p>
          <a:pPr algn="l" rtl="0">
            <a:lnSpc>
              <a:spcPts val="1400"/>
            </a:lnSpc>
            <a:defRPr sz="1000"/>
          </a:pPr>
          <a:endParaRPr lang="ja-JP" altLang="en-US" sz="1200" b="1" i="0" u="none" strike="noStrike" baseline="0">
            <a:solidFill>
              <a:srgbClr val="000000"/>
            </a:solidFill>
            <a:latin typeface="ＭＳ Ｐゴシック"/>
            <a:ea typeface="ＭＳ Ｐゴシック"/>
          </a:endParaRPr>
        </a:p>
        <a:p>
          <a:pPr algn="l" rtl="0">
            <a:lnSpc>
              <a:spcPts val="1300"/>
            </a:lnSpc>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0</xdr:col>
      <xdr:colOff>661307</xdr:colOff>
      <xdr:row>21</xdr:row>
      <xdr:rowOff>266699</xdr:rowOff>
    </xdr:from>
    <xdr:to>
      <xdr:col>9</xdr:col>
      <xdr:colOff>39031</xdr:colOff>
      <xdr:row>25</xdr:row>
      <xdr:rowOff>49091</xdr:rowOff>
    </xdr:to>
    <xdr:sp macro="" textlink="">
      <xdr:nvSpPr>
        <xdr:cNvPr id="8" name="Rectangle 11">
          <a:extLst>
            <a:ext uri="{FF2B5EF4-FFF2-40B4-BE49-F238E27FC236}">
              <a16:creationId xmlns:a16="http://schemas.microsoft.com/office/drawing/2014/main" id="{00000000-0008-0000-0300-000008000000}"/>
            </a:ext>
          </a:extLst>
        </xdr:cNvPr>
        <xdr:cNvSpPr>
          <a:spLocks noChangeArrowheads="1"/>
        </xdr:cNvSpPr>
      </xdr:nvSpPr>
      <xdr:spPr bwMode="auto">
        <a:xfrm>
          <a:off x="714374" y="5181599"/>
          <a:ext cx="2143126" cy="1038226"/>
        </a:xfrm>
        <a:prstGeom prst="rect">
          <a:avLst/>
        </a:prstGeom>
        <a:noFill/>
        <a:ln w="9525">
          <a:noFill/>
          <a:miter lim="800000"/>
          <a:headEnd/>
          <a:tailEnd/>
        </a:ln>
      </xdr:spPr>
      <xdr:txBody>
        <a:bodyPr vertOverflow="clip" wrap="square" lIns="36576" tIns="18288" rIns="0" bIns="0" anchor="t" upright="1"/>
        <a:lstStyle/>
        <a:p>
          <a:pPr algn="l" rtl="0">
            <a:lnSpc>
              <a:spcPts val="1400"/>
            </a:lnSpc>
            <a:defRPr sz="1000"/>
          </a:pPr>
          <a:r>
            <a:rPr lang="ja-JP" altLang="en-US" sz="1200" b="1" i="0" u="none" strike="noStrike" baseline="0">
              <a:solidFill>
                <a:srgbClr val="3366FF"/>
              </a:solidFill>
              <a:latin typeface="ＭＳ Ｐゴシック"/>
              <a:ea typeface="ＭＳ Ｐゴシック"/>
            </a:rPr>
            <a:t>２．については、</a:t>
          </a:r>
        </a:p>
        <a:p>
          <a:pPr algn="l" rtl="0">
            <a:lnSpc>
              <a:spcPts val="1400"/>
            </a:lnSpc>
            <a:defRPr sz="1000"/>
          </a:pPr>
          <a:r>
            <a:rPr lang="ja-JP" altLang="en-US" sz="1200" b="1" i="0" u="none" strike="noStrike" baseline="0">
              <a:solidFill>
                <a:srgbClr val="3366FF"/>
              </a:solidFill>
              <a:latin typeface="ＭＳ Ｐゴシック"/>
              <a:ea typeface="ＭＳ Ｐゴシック"/>
            </a:rPr>
            <a:t>委任する場合は、記入する。</a:t>
          </a:r>
          <a:endParaRPr lang="en-US" altLang="ja-JP" sz="1200" b="1" i="0" u="none" strike="noStrike" baseline="0">
            <a:solidFill>
              <a:srgbClr val="3366FF"/>
            </a:solidFill>
            <a:latin typeface="ＭＳ Ｐゴシック"/>
            <a:ea typeface="ＭＳ Ｐゴシック"/>
          </a:endParaRPr>
        </a:p>
        <a:p>
          <a:pPr algn="l" rtl="0">
            <a:lnSpc>
              <a:spcPts val="1400"/>
            </a:lnSpc>
            <a:defRPr sz="1000"/>
          </a:pPr>
          <a:r>
            <a:rPr lang="ja-JP" altLang="en-US" sz="1200" b="1" i="0" u="none" strike="noStrike" baseline="0">
              <a:solidFill>
                <a:srgbClr val="3366FF"/>
              </a:solidFill>
              <a:latin typeface="ＭＳ Ｐゴシック"/>
              <a:ea typeface="ＭＳ Ｐゴシック"/>
            </a:rPr>
            <a:t>委任しない場合は、記入不要。</a:t>
          </a:r>
        </a:p>
      </xdr:txBody>
    </xdr:sp>
    <xdr:clientData/>
  </xdr:twoCellAnchor>
  <xdr:twoCellAnchor>
    <xdr:from>
      <xdr:col>16</xdr:col>
      <xdr:colOff>35379</xdr:colOff>
      <xdr:row>8</xdr:row>
      <xdr:rowOff>302079</xdr:rowOff>
    </xdr:from>
    <xdr:to>
      <xdr:col>26</xdr:col>
      <xdr:colOff>149724</xdr:colOff>
      <xdr:row>13</xdr:row>
      <xdr:rowOff>51040</xdr:rowOff>
    </xdr:to>
    <xdr:sp macro="" textlink="">
      <xdr:nvSpPr>
        <xdr:cNvPr id="9" name="AutoShape 12">
          <a:extLst>
            <a:ext uri="{FF2B5EF4-FFF2-40B4-BE49-F238E27FC236}">
              <a16:creationId xmlns:a16="http://schemas.microsoft.com/office/drawing/2014/main" id="{00000000-0008-0000-0300-000009000000}"/>
            </a:ext>
          </a:extLst>
        </xdr:cNvPr>
        <xdr:cNvSpPr>
          <a:spLocks noChangeArrowheads="1"/>
        </xdr:cNvSpPr>
      </xdr:nvSpPr>
      <xdr:spPr bwMode="auto">
        <a:xfrm>
          <a:off x="4248150" y="1971675"/>
          <a:ext cx="2133600" cy="1019175"/>
        </a:xfrm>
        <a:prstGeom prst="foldedCorner">
          <a:avLst>
            <a:gd name="adj" fmla="val 28069"/>
          </a:avLst>
        </a:prstGeom>
        <a:solidFill>
          <a:srgbClr val="FF99CC"/>
        </a:solidFill>
        <a:ln w="9525">
          <a:solidFill>
            <a:srgbClr val="FF00FF"/>
          </a:solidFill>
          <a:round/>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2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着色</a:t>
          </a:r>
          <a:r>
            <a:rPr lang="ja-JP" altLang="en-US" sz="1200" b="0" i="0" u="none" strike="noStrike" baseline="0">
              <a:solidFill>
                <a:srgbClr val="800080"/>
              </a:solidFill>
              <a:latin typeface="ＭＳ Ｐゴシック"/>
              <a:ea typeface="ＭＳ Ｐゴシック"/>
            </a:rPr>
            <a:t>部分は</a:t>
          </a:r>
          <a:endParaRPr lang="ja-JP" altLang="en-US" sz="1200" b="1" i="0" u="none" strike="noStrike" baseline="0">
            <a:solidFill>
              <a:srgbClr val="800080"/>
            </a:solidFill>
            <a:latin typeface="ＭＳ Ｐゴシック"/>
            <a:ea typeface="ＭＳ Ｐゴシック"/>
          </a:endParaRPr>
        </a:p>
        <a:p>
          <a:pPr algn="l" rtl="0">
            <a:lnSpc>
              <a:spcPts val="1300"/>
            </a:lnSpc>
            <a:defRPr sz="1000"/>
          </a:pPr>
          <a:r>
            <a:rPr lang="ja-JP" altLang="en-US" sz="1200" b="1" i="0" u="none" strike="noStrike" baseline="0">
              <a:solidFill>
                <a:srgbClr val="800080"/>
              </a:solidFill>
              <a:latin typeface="ＭＳ Ｐゴシック"/>
              <a:ea typeface="ＭＳ Ｐゴシック"/>
            </a:rPr>
            <a:t>　　　</a:t>
          </a:r>
          <a:r>
            <a:rPr lang="ja-JP" altLang="en-US" sz="1200" b="1" i="0" u="sng" strike="noStrike" baseline="0">
              <a:solidFill>
                <a:srgbClr val="800080"/>
              </a:solidFill>
              <a:latin typeface="ＭＳ Ｐゴシック"/>
              <a:ea typeface="ＭＳ Ｐゴシック"/>
            </a:rPr>
            <a:t>絶対に記入してください</a:t>
          </a:r>
          <a:r>
            <a:rPr lang="ja-JP" altLang="en-US" sz="1200" b="0" i="0" u="none" strike="noStrike" baseline="0">
              <a:solidFill>
                <a:srgbClr val="800080"/>
              </a:solidFill>
              <a:latin typeface="ＭＳ Ｐゴシック"/>
              <a:ea typeface="ＭＳ Ｐゴシック"/>
            </a:rPr>
            <a:t>。</a:t>
          </a:r>
        </a:p>
      </xdr:txBody>
    </xdr:sp>
    <xdr:clientData/>
  </xdr:twoCellAnchor>
  <xdr:twoCellAnchor>
    <xdr:from>
      <xdr:col>18</xdr:col>
      <xdr:colOff>35379</xdr:colOff>
      <xdr:row>35</xdr:row>
      <xdr:rowOff>155121</xdr:rowOff>
    </xdr:from>
    <xdr:to>
      <xdr:col>21</xdr:col>
      <xdr:colOff>84429</xdr:colOff>
      <xdr:row>37</xdr:row>
      <xdr:rowOff>29791</xdr:rowOff>
    </xdr:to>
    <xdr:sp macro="" textlink="">
      <xdr:nvSpPr>
        <xdr:cNvPr id="13" name="円/楕円 12">
          <a:extLst>
            <a:ext uri="{FF2B5EF4-FFF2-40B4-BE49-F238E27FC236}">
              <a16:creationId xmlns:a16="http://schemas.microsoft.com/office/drawing/2014/main" id="{00000000-0008-0000-0300-00000D000000}"/>
            </a:ext>
          </a:extLst>
        </xdr:cNvPr>
        <xdr:cNvSpPr/>
      </xdr:nvSpPr>
      <xdr:spPr>
        <a:xfrm>
          <a:off x="4648200" y="7905750"/>
          <a:ext cx="657225" cy="2857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editAs="oneCell">
    <xdr:from>
      <xdr:col>24</xdr:col>
      <xdr:colOff>163286</xdr:colOff>
      <xdr:row>14</xdr:row>
      <xdr:rowOff>277586</xdr:rowOff>
    </xdr:from>
    <xdr:to>
      <xdr:col>27</xdr:col>
      <xdr:colOff>171450</xdr:colOff>
      <xdr:row>17</xdr:row>
      <xdr:rowOff>0</xdr:rowOff>
    </xdr:to>
    <xdr:pic>
      <xdr:nvPicPr>
        <xdr:cNvPr id="21563" name="図 15">
          <a:extLst>
            <a:ext uri="{FF2B5EF4-FFF2-40B4-BE49-F238E27FC236}">
              <a16:creationId xmlns:a16="http://schemas.microsoft.com/office/drawing/2014/main" id="{00000000-0008-0000-0300-00003B5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1714" y="3630386"/>
          <a:ext cx="566057"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157843</xdr:colOff>
      <xdr:row>15</xdr:row>
      <xdr:rowOff>280307</xdr:rowOff>
    </xdr:from>
    <xdr:to>
      <xdr:col>28</xdr:col>
      <xdr:colOff>38100</xdr:colOff>
      <xdr:row>16</xdr:row>
      <xdr:rowOff>250483</xdr:rowOff>
    </xdr:to>
    <xdr:sp macro="" textlink="">
      <xdr:nvSpPr>
        <xdr:cNvPr id="21" name="Rectangle 7">
          <a:extLst>
            <a:ext uri="{FF2B5EF4-FFF2-40B4-BE49-F238E27FC236}">
              <a16:creationId xmlns:a16="http://schemas.microsoft.com/office/drawing/2014/main" id="{00000000-0008-0000-0300-000015000000}"/>
            </a:ext>
          </a:extLst>
        </xdr:cNvPr>
        <xdr:cNvSpPr>
          <a:spLocks noChangeArrowheads="1"/>
        </xdr:cNvSpPr>
      </xdr:nvSpPr>
      <xdr:spPr bwMode="auto">
        <a:xfrm>
          <a:off x="5991225" y="3952875"/>
          <a:ext cx="666750" cy="25717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実印</a:t>
          </a:r>
          <a:endParaRPr lang="ja-JP" altLang="en-US" sz="1000" b="0" i="0" u="none" strike="noStrike" baseline="0">
            <a:solidFill>
              <a:srgbClr val="000000"/>
            </a:solidFill>
            <a:latin typeface="ＭＳ 明朝"/>
            <a:ea typeface="ＭＳ 明朝"/>
          </a:endParaRPr>
        </a:p>
      </xdr:txBody>
    </xdr:sp>
    <xdr:clientData/>
  </xdr:twoCellAnchor>
  <xdr:twoCellAnchor editAs="oneCell">
    <xdr:from>
      <xdr:col>24</xdr:col>
      <xdr:colOff>163286</xdr:colOff>
      <xdr:row>26</xdr:row>
      <xdr:rowOff>277586</xdr:rowOff>
    </xdr:from>
    <xdr:to>
      <xdr:col>27</xdr:col>
      <xdr:colOff>171450</xdr:colOff>
      <xdr:row>29</xdr:row>
      <xdr:rowOff>0</xdr:rowOff>
    </xdr:to>
    <xdr:pic>
      <xdr:nvPicPr>
        <xdr:cNvPr id="21565" name="図 21">
          <a:extLst>
            <a:ext uri="{FF2B5EF4-FFF2-40B4-BE49-F238E27FC236}">
              <a16:creationId xmlns:a16="http://schemas.microsoft.com/office/drawing/2014/main" id="{00000000-0008-0000-0300-00003D5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1714" y="6819900"/>
          <a:ext cx="566057"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157843</xdr:colOff>
      <xdr:row>28</xdr:row>
      <xdr:rowOff>2722</xdr:rowOff>
    </xdr:from>
    <xdr:to>
      <xdr:col>28</xdr:col>
      <xdr:colOff>38100</xdr:colOff>
      <xdr:row>28</xdr:row>
      <xdr:rowOff>250376</xdr:rowOff>
    </xdr:to>
    <xdr:sp macro="" textlink="">
      <xdr:nvSpPr>
        <xdr:cNvPr id="23" name="Rectangle 7">
          <a:extLst>
            <a:ext uri="{FF2B5EF4-FFF2-40B4-BE49-F238E27FC236}">
              <a16:creationId xmlns:a16="http://schemas.microsoft.com/office/drawing/2014/main" id="{00000000-0008-0000-0300-000017000000}"/>
            </a:ext>
          </a:extLst>
        </xdr:cNvPr>
        <xdr:cNvSpPr>
          <a:spLocks noChangeArrowheads="1"/>
        </xdr:cNvSpPr>
      </xdr:nvSpPr>
      <xdr:spPr bwMode="auto">
        <a:xfrm>
          <a:off x="5991225" y="3952875"/>
          <a:ext cx="666750" cy="25717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使用印</a:t>
          </a:r>
          <a:endParaRPr lang="ja-JP" altLang="en-US" sz="1000" b="0" i="0" u="none" strike="noStrike" baseline="0">
            <a:solidFill>
              <a:srgbClr val="000000"/>
            </a:solidFill>
            <a:latin typeface="ＭＳ 明朝"/>
            <a:ea typeface="ＭＳ 明朝"/>
          </a:endParaRPr>
        </a:p>
      </xdr:txBody>
    </xdr:sp>
    <xdr:clientData/>
  </xdr:twoCellAnchor>
  <xdr:twoCellAnchor>
    <xdr:from>
      <xdr:col>17</xdr:col>
      <xdr:colOff>163286</xdr:colOff>
      <xdr:row>37</xdr:row>
      <xdr:rowOff>27214</xdr:rowOff>
    </xdr:from>
    <xdr:to>
      <xdr:col>28</xdr:col>
      <xdr:colOff>95295</xdr:colOff>
      <xdr:row>43</xdr:row>
      <xdr:rowOff>11579</xdr:rowOff>
    </xdr:to>
    <xdr:sp macro="" textlink="">
      <xdr:nvSpPr>
        <xdr:cNvPr id="11" name="AutoShape 12">
          <a:extLst>
            <a:ext uri="{FF2B5EF4-FFF2-40B4-BE49-F238E27FC236}">
              <a16:creationId xmlns:a16="http://schemas.microsoft.com/office/drawing/2014/main" id="{00000000-0008-0000-0300-00000B000000}"/>
            </a:ext>
          </a:extLst>
        </xdr:cNvPr>
        <xdr:cNvSpPr>
          <a:spLocks noChangeArrowheads="1"/>
        </xdr:cNvSpPr>
      </xdr:nvSpPr>
      <xdr:spPr bwMode="auto">
        <a:xfrm>
          <a:off x="4192361" y="9342664"/>
          <a:ext cx="1922734" cy="1013065"/>
        </a:xfrm>
        <a:prstGeom prst="foldedCorner">
          <a:avLst>
            <a:gd name="adj" fmla="val 28069"/>
          </a:avLst>
        </a:prstGeom>
        <a:solidFill>
          <a:srgbClr val="FF99CC"/>
        </a:solidFill>
        <a:ln w="9525">
          <a:solidFill>
            <a:srgbClr val="FF00FF"/>
          </a:solidFill>
          <a:round/>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2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600" b="0" i="0" u="none" strike="noStrike" baseline="0">
              <a:solidFill>
                <a:srgbClr val="000000"/>
              </a:solidFill>
              <a:latin typeface="ＭＳ Ｐゴシック"/>
              <a:ea typeface="ＭＳ Ｐゴシック"/>
            </a:rPr>
            <a:t>どちらかに必ず〇を付けて下さい。</a:t>
          </a:r>
          <a:endParaRPr lang="ja-JP" altLang="en-US" sz="1600" b="1" i="0" u="none" strike="noStrike" baseline="0">
            <a:solidFill>
              <a:srgbClr val="80008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1362</xdr:colOff>
      <xdr:row>2</xdr:row>
      <xdr:rowOff>341</xdr:rowOff>
    </xdr:from>
    <xdr:to>
      <xdr:col>5</xdr:col>
      <xdr:colOff>317021</xdr:colOff>
      <xdr:row>11</xdr:row>
      <xdr:rowOff>156372</xdr:rowOff>
    </xdr:to>
    <xdr:sp macro="" textlink="">
      <xdr:nvSpPr>
        <xdr:cNvPr id="2" name="右中かっこ 1">
          <a:extLst>
            <a:ext uri="{FF2B5EF4-FFF2-40B4-BE49-F238E27FC236}">
              <a16:creationId xmlns:a16="http://schemas.microsoft.com/office/drawing/2014/main" id="{00000000-0008-0000-0600-000002000000}"/>
            </a:ext>
          </a:extLst>
        </xdr:cNvPr>
        <xdr:cNvSpPr/>
      </xdr:nvSpPr>
      <xdr:spPr>
        <a:xfrm>
          <a:off x="6457951" y="340520"/>
          <a:ext cx="384048" cy="1621630"/>
        </a:xfrm>
        <a:prstGeom prst="rightBrace">
          <a:avLst>
            <a:gd name="adj1" fmla="val 8333"/>
            <a:gd name="adj2" fmla="val 50690"/>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5</xdr:col>
      <xdr:colOff>437809</xdr:colOff>
      <xdr:row>0</xdr:row>
      <xdr:rowOff>48986</xdr:rowOff>
    </xdr:from>
    <xdr:to>
      <xdr:col>53</xdr:col>
      <xdr:colOff>24399</xdr:colOff>
      <xdr:row>3</xdr:row>
      <xdr:rowOff>97686</xdr:rowOff>
    </xdr:to>
    <xdr:sp macro="" textlink="">
      <xdr:nvSpPr>
        <xdr:cNvPr id="4" name="四角形: 角を丸くする 24">
          <a:extLst>
            <a:ext uri="{FF2B5EF4-FFF2-40B4-BE49-F238E27FC236}">
              <a16:creationId xmlns:a16="http://schemas.microsoft.com/office/drawing/2014/main" id="{00000000-0008-0000-0600-000004000000}"/>
            </a:ext>
          </a:extLst>
        </xdr:cNvPr>
        <xdr:cNvSpPr/>
      </xdr:nvSpPr>
      <xdr:spPr>
        <a:xfrm>
          <a:off x="6927056" y="57150"/>
          <a:ext cx="6407944" cy="554831"/>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５．希望する営業種目の具体的内容</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物品</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にて希望した営業種目のうち、取扱いがあり、登録を希望する細目について該当するものに「〇」を入力してください。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411957</xdr:colOff>
      <xdr:row>5</xdr:row>
      <xdr:rowOff>57150</xdr:rowOff>
    </xdr:from>
    <xdr:to>
      <xdr:col>53</xdr:col>
      <xdr:colOff>35630</xdr:colOff>
      <xdr:row>10</xdr:row>
      <xdr:rowOff>152400</xdr:rowOff>
    </xdr:to>
    <xdr:sp macro="" textlink="">
      <xdr:nvSpPr>
        <xdr:cNvPr id="5" name="四角形: 角を丸くする 24">
          <a:extLst>
            <a:ext uri="{FF2B5EF4-FFF2-40B4-BE49-F238E27FC236}">
              <a16:creationId xmlns:a16="http://schemas.microsoft.com/office/drawing/2014/main" id="{00000000-0008-0000-0600-000005000000}"/>
            </a:ext>
          </a:extLst>
        </xdr:cNvPr>
        <xdr:cNvSpPr/>
      </xdr:nvSpPr>
      <xdr:spPr>
        <a:xfrm>
          <a:off x="6422232" y="1047750"/>
          <a:ext cx="6005423" cy="904875"/>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申請書②で希望した営業種目とその細目についてが自動で表示されますので、希望する細目すべてについて、入力して下さい。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0" indent="0" algn="l">
            <a:lnSpc>
              <a:spcPts val="1400"/>
            </a:lnSpc>
            <a:buFontTx/>
            <a:buNone/>
          </a:pP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希望する営業種目については、「様式第２号（第５条関係）」の「４希望する営業の種目とその内容」を必ず記入してください。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406854</xdr:colOff>
      <xdr:row>11</xdr:row>
      <xdr:rowOff>28575</xdr:rowOff>
    </xdr:from>
    <xdr:to>
      <xdr:col>52</xdr:col>
      <xdr:colOff>57032</xdr:colOff>
      <xdr:row>14</xdr:row>
      <xdr:rowOff>142876</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6417129" y="1990725"/>
          <a:ext cx="5393753" cy="600076"/>
        </a:xfrm>
        <a:prstGeom prst="rect">
          <a:avLst/>
        </a:prstGeom>
        <a:solidFill>
          <a:sysClr val="window" lastClr="FFFFFF"/>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lnSpc>
              <a:spcPts val="15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入力のない欄については印刷不要です。</a:t>
          </a:r>
          <a:endParaRPr kumimoji="1" lang="en-US" altLang="ja-JP" sz="1200">
            <a:solidFill>
              <a:srgbClr val="FF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印刷範囲を変更するなどして、入力のある欄のみ提出下さい。</a:t>
          </a:r>
        </a:p>
      </xdr:txBody>
    </xdr:sp>
    <xdr:clientData/>
  </xdr:twoCellAnchor>
  <xdr:twoCellAnchor>
    <xdr:from>
      <xdr:col>0</xdr:col>
      <xdr:colOff>0</xdr:colOff>
      <xdr:row>3</xdr:row>
      <xdr:rowOff>0</xdr:rowOff>
    </xdr:from>
    <xdr:to>
      <xdr:col>3</xdr:col>
      <xdr:colOff>1360</xdr:colOff>
      <xdr:row>31</xdr:row>
      <xdr:rowOff>27215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0" y="666750"/>
          <a:ext cx="715735" cy="4561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100"/>
            <a:t>取扱可能な物品について、太枠内に「〇」を入力してください。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48</xdr:col>
      <xdr:colOff>24039</xdr:colOff>
      <xdr:row>1</xdr:row>
      <xdr:rowOff>141856</xdr:rowOff>
    </xdr:from>
    <xdr:to>
      <xdr:col>48</xdr:col>
      <xdr:colOff>376613</xdr:colOff>
      <xdr:row>12</xdr:row>
      <xdr:rowOff>13184</xdr:rowOff>
    </xdr:to>
    <xdr:sp macro="" textlink="">
      <xdr:nvSpPr>
        <xdr:cNvPr id="4" name="右中かっこ 3">
          <a:extLst>
            <a:ext uri="{FF2B5EF4-FFF2-40B4-BE49-F238E27FC236}">
              <a16:creationId xmlns:a16="http://schemas.microsoft.com/office/drawing/2014/main" id="{00000000-0008-0000-0800-000004000000}"/>
            </a:ext>
          </a:extLst>
        </xdr:cNvPr>
        <xdr:cNvSpPr/>
      </xdr:nvSpPr>
      <xdr:spPr>
        <a:xfrm>
          <a:off x="6388100" y="321470"/>
          <a:ext cx="384048" cy="1656555"/>
        </a:xfrm>
        <a:prstGeom prst="rightBrace">
          <a:avLst>
            <a:gd name="adj1" fmla="val 8333"/>
            <a:gd name="adj2" fmla="val 57590"/>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48</xdr:col>
      <xdr:colOff>434633</xdr:colOff>
      <xdr:row>0</xdr:row>
      <xdr:rowOff>101600</xdr:rowOff>
    </xdr:from>
    <xdr:to>
      <xdr:col>57</xdr:col>
      <xdr:colOff>613665</xdr:colOff>
      <xdr:row>4</xdr:row>
      <xdr:rowOff>13103</xdr:rowOff>
    </xdr:to>
    <xdr:sp macro="" textlink="">
      <xdr:nvSpPr>
        <xdr:cNvPr id="5" name="四角形: 角を丸くする 24">
          <a:extLst>
            <a:ext uri="{FF2B5EF4-FFF2-40B4-BE49-F238E27FC236}">
              <a16:creationId xmlns:a16="http://schemas.microsoft.com/office/drawing/2014/main" id="{00000000-0008-0000-0800-000005000000}"/>
            </a:ext>
          </a:extLst>
        </xdr:cNvPr>
        <xdr:cNvSpPr/>
      </xdr:nvSpPr>
      <xdr:spPr>
        <a:xfrm>
          <a:off x="6828630" y="111125"/>
          <a:ext cx="6382546" cy="564356"/>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６．希望する営業種目の具体的内容</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業務委託</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にて希望した営業種目のうち、取扱いがあり、登録を希望する細目について該当するものに「〇」を入力してください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48</xdr:col>
      <xdr:colOff>418305</xdr:colOff>
      <xdr:row>4</xdr:row>
      <xdr:rowOff>141966</xdr:rowOff>
    </xdr:from>
    <xdr:to>
      <xdr:col>57</xdr:col>
      <xdr:colOff>607966</xdr:colOff>
      <xdr:row>11</xdr:row>
      <xdr:rowOff>9525</xdr:rowOff>
    </xdr:to>
    <xdr:sp macro="" textlink="">
      <xdr:nvSpPr>
        <xdr:cNvPr id="6" name="四角形: 角を丸くする 24">
          <a:extLst>
            <a:ext uri="{FF2B5EF4-FFF2-40B4-BE49-F238E27FC236}">
              <a16:creationId xmlns:a16="http://schemas.microsoft.com/office/drawing/2014/main" id="{00000000-0008-0000-0800-000006000000}"/>
            </a:ext>
          </a:extLst>
        </xdr:cNvPr>
        <xdr:cNvSpPr/>
      </xdr:nvSpPr>
      <xdr:spPr>
        <a:xfrm>
          <a:off x="6323805" y="970641"/>
          <a:ext cx="5933236" cy="1001034"/>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申請書③で希望した営業種目とその細目についてが自動で表示されますので、希望する細目すべてについて、入力して下さい。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希望する営業種目については、「様式第２号（第５条関係）」の「４希望する営業の種目とその内容」を必ず記入してください。</a:t>
          </a:r>
          <a:endParaRPr lang="ja-JP" altLang="ja-JP" sz="1200">
            <a:effectLst/>
          </a:endParaRPr>
        </a:p>
        <a:p>
          <a:pPr marL="0" indent="0" algn="l">
            <a:lnSpc>
              <a:spcPts val="1400"/>
            </a:lnSpc>
            <a:buFontTx/>
            <a:buNone/>
          </a:pPr>
          <a:endParaRPr kumimoji="1" lang="ja-JP" altLang="en-US"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48</xdr:col>
      <xdr:colOff>433613</xdr:colOff>
      <xdr:row>11</xdr:row>
      <xdr:rowOff>100239</xdr:rowOff>
    </xdr:from>
    <xdr:to>
      <xdr:col>57</xdr:col>
      <xdr:colOff>139741</xdr:colOff>
      <xdr:row>15</xdr:row>
      <xdr:rowOff>73575</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6864349" y="1892300"/>
          <a:ext cx="5829300" cy="622300"/>
        </a:xfrm>
        <a:prstGeom prst="rect">
          <a:avLst/>
        </a:prstGeom>
        <a:solidFill>
          <a:sysClr val="window" lastClr="FFFFFF"/>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lnSpc>
              <a:spcPts val="15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入力のない欄については印刷不要です。</a:t>
          </a:r>
          <a:endParaRPr kumimoji="1" lang="en-US" altLang="ja-JP" sz="1200">
            <a:solidFill>
              <a:srgbClr val="FF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印刷範囲を変更するなどして、入力のある欄のみ提出下さい。</a:t>
          </a:r>
        </a:p>
      </xdr:txBody>
    </xdr:sp>
    <xdr:clientData/>
  </xdr:twoCellAnchor>
  <xdr:twoCellAnchor>
    <xdr:from>
      <xdr:col>0</xdr:col>
      <xdr:colOff>0</xdr:colOff>
      <xdr:row>3</xdr:row>
      <xdr:rowOff>0</xdr:rowOff>
    </xdr:from>
    <xdr:to>
      <xdr:col>3</xdr:col>
      <xdr:colOff>0</xdr:colOff>
      <xdr:row>33</xdr:row>
      <xdr:rowOff>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0" y="666750"/>
          <a:ext cx="714375" cy="4857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100"/>
            <a:t>取扱可能な業務について、太枠内に「〇」を入力してください。</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20</xdr:row>
          <xdr:rowOff>0</xdr:rowOff>
        </xdr:from>
        <xdr:to>
          <xdr:col>7</xdr:col>
          <xdr:colOff>0</xdr:colOff>
          <xdr:row>21</xdr:row>
          <xdr:rowOff>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B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0</xdr:rowOff>
        </xdr:from>
        <xdr:to>
          <xdr:col>8</xdr:col>
          <xdr:colOff>0</xdr:colOff>
          <xdr:row>21</xdr:row>
          <xdr:rowOff>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B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7</xdr:col>
          <xdr:colOff>0</xdr:colOff>
          <xdr:row>22</xdr:row>
          <xdr:rowOff>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B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0</xdr:rowOff>
        </xdr:from>
        <xdr:to>
          <xdr:col>8</xdr:col>
          <xdr:colOff>0</xdr:colOff>
          <xdr:row>22</xdr:row>
          <xdr:rowOff>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B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22</xdr:row>
          <xdr:rowOff>0</xdr:rowOff>
        </xdr:from>
        <xdr:to>
          <xdr:col>7</xdr:col>
          <xdr:colOff>0</xdr:colOff>
          <xdr:row>23</xdr:row>
          <xdr:rowOff>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B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0</xdr:rowOff>
        </xdr:from>
        <xdr:to>
          <xdr:col>8</xdr:col>
          <xdr:colOff>0</xdr:colOff>
          <xdr:row>23</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B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7</xdr:col>
          <xdr:colOff>0</xdr:colOff>
          <xdr:row>24</xdr:row>
          <xdr:rowOff>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B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23</xdr:row>
          <xdr:rowOff>0</xdr:rowOff>
        </xdr:from>
        <xdr:to>
          <xdr:col>8</xdr:col>
          <xdr:colOff>0</xdr:colOff>
          <xdr:row>24</xdr:row>
          <xdr:rowOff>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B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24</xdr:row>
          <xdr:rowOff>0</xdr:rowOff>
        </xdr:from>
        <xdr:to>
          <xdr:col>7</xdr:col>
          <xdr:colOff>0</xdr:colOff>
          <xdr:row>25</xdr:row>
          <xdr:rowOff>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B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24</xdr:row>
          <xdr:rowOff>0</xdr:rowOff>
        </xdr:from>
        <xdr:to>
          <xdr:col>8</xdr:col>
          <xdr:colOff>0</xdr:colOff>
          <xdr:row>25</xdr:row>
          <xdr:rowOff>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B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32</xdr:row>
          <xdr:rowOff>0</xdr:rowOff>
        </xdr:from>
        <xdr:to>
          <xdr:col>7</xdr:col>
          <xdr:colOff>0</xdr:colOff>
          <xdr:row>33</xdr:row>
          <xdr:rowOff>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B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32</xdr:row>
          <xdr:rowOff>0</xdr:rowOff>
        </xdr:from>
        <xdr:to>
          <xdr:col>8</xdr:col>
          <xdr:colOff>0</xdr:colOff>
          <xdr:row>33</xdr:row>
          <xdr:rowOff>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B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33</xdr:row>
          <xdr:rowOff>0</xdr:rowOff>
        </xdr:from>
        <xdr:to>
          <xdr:col>7</xdr:col>
          <xdr:colOff>0</xdr:colOff>
          <xdr:row>34</xdr:row>
          <xdr:rowOff>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B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xdr:row>
          <xdr:rowOff>0</xdr:rowOff>
        </xdr:from>
        <xdr:to>
          <xdr:col>8</xdr:col>
          <xdr:colOff>0</xdr:colOff>
          <xdr:row>34</xdr:row>
          <xdr:rowOff>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B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34</xdr:row>
          <xdr:rowOff>0</xdr:rowOff>
        </xdr:from>
        <xdr:to>
          <xdr:col>7</xdr:col>
          <xdr:colOff>0</xdr:colOff>
          <xdr:row>35</xdr:row>
          <xdr:rowOff>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B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B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7</xdr:col>
          <xdr:colOff>0</xdr:colOff>
          <xdr:row>36</xdr:row>
          <xdr:rowOff>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B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0</xdr:rowOff>
        </xdr:from>
        <xdr:to>
          <xdr:col>8</xdr:col>
          <xdr:colOff>0</xdr:colOff>
          <xdr:row>36</xdr:row>
          <xdr:rowOff>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B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36</xdr:row>
          <xdr:rowOff>0</xdr:rowOff>
        </xdr:from>
        <xdr:to>
          <xdr:col>7</xdr:col>
          <xdr:colOff>0</xdr:colOff>
          <xdr:row>37</xdr:row>
          <xdr:rowOff>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B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36</xdr:row>
          <xdr:rowOff>0</xdr:rowOff>
        </xdr:from>
        <xdr:to>
          <xdr:col>8</xdr:col>
          <xdr:colOff>0</xdr:colOff>
          <xdr:row>37</xdr:row>
          <xdr:rowOff>0</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B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148643</xdr:colOff>
      <xdr:row>15</xdr:row>
      <xdr:rowOff>190499</xdr:rowOff>
    </xdr:from>
    <xdr:to>
      <xdr:col>51</xdr:col>
      <xdr:colOff>148644</xdr:colOff>
      <xdr:row>29</xdr:row>
      <xdr:rowOff>190499</xdr:rowOff>
    </xdr:to>
    <xdr:sp macro="" textlink="">
      <xdr:nvSpPr>
        <xdr:cNvPr id="36" name="四角形: 角を丸くする 24">
          <a:extLst>
            <a:ext uri="{FF2B5EF4-FFF2-40B4-BE49-F238E27FC236}">
              <a16:creationId xmlns:a16="http://schemas.microsoft.com/office/drawing/2014/main" id="{00000000-0008-0000-0B00-000024000000}"/>
            </a:ext>
          </a:extLst>
        </xdr:cNvPr>
        <xdr:cNvSpPr/>
      </xdr:nvSpPr>
      <xdr:spPr>
        <a:xfrm>
          <a:off x="11194922" y="3038474"/>
          <a:ext cx="7600951" cy="3314700"/>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「役員等一覧及び照会同意書」は、暴力団関係者ではないことの誓約及び資本関係又は人的関係を確認する書類となります。</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0" indent="0" algn="l">
            <a:lnSpc>
              <a:spcPts val="1300"/>
            </a:lnSpc>
            <a:buFontTx/>
            <a:buNone/>
          </a:pPr>
          <a:r>
            <a:rPr kumimoji="1" lang="en-US" altLang="ja-JP" sz="1200" u="sng">
              <a:solidFill>
                <a:srgbClr val="FF0000"/>
              </a:solidFill>
              <a:latin typeface="ＭＳ ゴシック" panose="020B0609070205080204" pitchFamily="49" charset="-128"/>
              <a:ea typeface="ＭＳ ゴシック" panose="020B0609070205080204" pitchFamily="49" charset="-128"/>
            </a:rPr>
            <a:t>※</a:t>
          </a:r>
          <a:r>
            <a:rPr kumimoji="1" lang="ja-JP" altLang="en-US" sz="1200" u="sng">
              <a:solidFill>
                <a:srgbClr val="FF0000"/>
              </a:solidFill>
              <a:latin typeface="ＭＳ ゴシック" panose="020B0609070205080204" pitchFamily="49" charset="-128"/>
              <a:ea typeface="ＭＳ ゴシック" panose="020B0609070205080204" pitchFamily="49" charset="-128"/>
            </a:rPr>
            <a:t>社外取締役についても記載してください。</a:t>
          </a:r>
          <a:endParaRPr kumimoji="1" lang="en-US" altLang="ja-JP" sz="1200" u="sng">
            <a:solidFill>
              <a:srgbClr val="FF0000"/>
            </a:solidFill>
            <a:latin typeface="ＭＳ ゴシック" panose="020B0609070205080204" pitchFamily="49" charset="-128"/>
            <a:ea typeface="ＭＳ ゴシック" panose="020B0609070205080204" pitchFamily="49" charset="-128"/>
          </a:endParaRPr>
        </a:p>
        <a:p>
          <a:pPr marL="228600" indent="-228600" algn="l">
            <a:lnSpc>
              <a:spcPts val="13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「性別」の記載は、任意です。</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228600" indent="-228600" algn="l">
            <a:lnSpc>
              <a:spcPts val="13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「住所」は、市町村名まで記載してください。番地等は不要です。</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228600" indent="-228600" algn="l">
            <a:lnSpc>
              <a:spcPts val="13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「他の業者の役員就任状況」は、有無に☑を付け、有の場合は、会社名及び役職名を記載してください。無の場合も必ず</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を付けてください。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228600" indent="-228600" algn="l">
            <a:lnSpc>
              <a:spcPts val="14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役員に監査役は含みません。</a:t>
          </a:r>
        </a:p>
        <a:p>
          <a:pPr marL="228600" indent="-228600" algn="l">
            <a:lnSpc>
              <a:spcPts val="13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株主（出資者）一覧には、総株主の議決権の１００分の５以上を有する株主又は出資の総額の１００分の５以上に相当する出資をしている者について記載してください。</a:t>
          </a:r>
        </a:p>
        <a:p>
          <a:pPr marL="228600" indent="-228600" algn="l">
            <a:lnSpc>
              <a:spcPts val="14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「株主（出資者）名」は、株主又は出資者が法人である場合には、その商号又は名称を、個人である場合には、その者の氏名を記載してください。</a:t>
          </a:r>
        </a:p>
        <a:p>
          <a:pPr marL="228600" indent="-228600" algn="l">
            <a:lnSpc>
              <a:spcPts val="12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他の業者とは、官公庁の工事・工事関係業務委託の入札に参加する可能性のある会社になります。</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13</xdr:col>
      <xdr:colOff>148644</xdr:colOff>
      <xdr:row>34</xdr:row>
      <xdr:rowOff>228600</xdr:rowOff>
    </xdr:from>
    <xdr:to>
      <xdr:col>51</xdr:col>
      <xdr:colOff>136384</xdr:colOff>
      <xdr:row>44</xdr:row>
      <xdr:rowOff>179614</xdr:rowOff>
    </xdr:to>
    <xdr:sp macro="" textlink="">
      <xdr:nvSpPr>
        <xdr:cNvPr id="37" name="四角形: 角を丸くする 25">
          <a:extLst>
            <a:ext uri="{FF2B5EF4-FFF2-40B4-BE49-F238E27FC236}">
              <a16:creationId xmlns:a16="http://schemas.microsoft.com/office/drawing/2014/main" id="{00000000-0008-0000-0B00-000025000000}"/>
            </a:ext>
          </a:extLst>
        </xdr:cNvPr>
        <xdr:cNvSpPr/>
      </xdr:nvSpPr>
      <xdr:spPr>
        <a:xfrm>
          <a:off x="11194923" y="7553325"/>
          <a:ext cx="7591425" cy="2209799"/>
        </a:xfrm>
        <a:prstGeom prst="roundRect">
          <a:avLst>
            <a:gd name="adj" fmla="val 9045"/>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上天草市暴力団排除条例（平成２４年上天草市条例第５号）</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抜粋</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p>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（１）　暴力団　暴力団員による不当な行為の防止等に関する法律（平成３年法律第７７号。以下「法」という。）第２条第２号に規定する暴力団をいう。</a:t>
          </a:r>
        </a:p>
        <a:p>
          <a:pPr marL="0" indent="0" algn="l">
            <a:lnSpc>
              <a:spcPts val="12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（２）　暴力団員　法第２条第６号に規定する暴力団員をいう。</a:t>
          </a:r>
        </a:p>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（３）　暴力団員等　暴力団及び暴力団員でなくなった日から５年を経過しない者をいう。</a:t>
          </a:r>
        </a:p>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（４）　暴力団密接関係者　事業者で次に掲げるものをいう。</a:t>
          </a:r>
        </a:p>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ア　法人でその役員又は規則で定める使用人のうちに暴力団員のあるもの</a:t>
          </a:r>
        </a:p>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イ　個人で規則で定める使用人のうちに暴力団員のあるもの</a:t>
          </a:r>
        </a:p>
        <a:p>
          <a:pPr marL="0" indent="0" algn="l">
            <a:lnSpc>
              <a:spcPts val="12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ウ　ア及びイに掲げる者のほか、暴力団員がその事業活動を支配する者として規則で定めるもの</a:t>
          </a:r>
        </a:p>
      </xdr:txBody>
    </xdr:sp>
    <xdr:clientData/>
  </xdr:twoCellAnchor>
  <xdr:twoCellAnchor>
    <xdr:from>
      <xdr:col>13</xdr:col>
      <xdr:colOff>148644</xdr:colOff>
      <xdr:row>46</xdr:row>
      <xdr:rowOff>58509</xdr:rowOff>
    </xdr:from>
    <xdr:to>
      <xdr:col>51</xdr:col>
      <xdr:colOff>148645</xdr:colOff>
      <xdr:row>63</xdr:row>
      <xdr:rowOff>179719</xdr:rowOff>
    </xdr:to>
    <xdr:sp macro="" textlink="">
      <xdr:nvSpPr>
        <xdr:cNvPr id="38" name="四角形: 角を丸くする 26">
          <a:extLst>
            <a:ext uri="{FF2B5EF4-FFF2-40B4-BE49-F238E27FC236}">
              <a16:creationId xmlns:a16="http://schemas.microsoft.com/office/drawing/2014/main" id="{00000000-0008-0000-0B00-000026000000}"/>
            </a:ext>
          </a:extLst>
        </xdr:cNvPr>
        <xdr:cNvSpPr/>
      </xdr:nvSpPr>
      <xdr:spPr>
        <a:xfrm>
          <a:off x="11194923" y="9997167"/>
          <a:ext cx="7600951" cy="3385457"/>
        </a:xfrm>
        <a:prstGeom prst="roundRect">
          <a:avLst>
            <a:gd name="adj" fmla="val 6620"/>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暴力団員による不当な行為の防止等に関する法律（平成３年法律第７７号）</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抜粋</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第２条　この法律において、次の各号に掲げる用語の意義は、それぞれ当該各号に定めるところによる。</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（１）　暴力的不法行為等　別表に掲げる罪のうち国家公安委員会規則で定めるものに当たる違法な行為をいう。</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（２）　暴力団　その団体の構成員（その団体の構成団体の構成員を含む。）が集団的に又は常習的に暴力的不法行為等を行うことを助長するおそれがある団体をいう。</a:t>
          </a:r>
        </a:p>
        <a:p>
          <a:pPr marL="0" indent="0" algn="l">
            <a:lnSpc>
              <a:spcPts val="15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（３）　指定暴力団　次条の規定により指定された暴力団をいう。</a:t>
          </a:r>
        </a:p>
        <a:p>
          <a:pPr marL="0" indent="0" algn="l">
            <a:lnSpc>
              <a:spcPts val="15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（４）　指定暴力団連合　第４条の規定により指定された暴力団をいう。</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（５）　指定暴力団等　指定暴力団又は指定暴力団連合をいう。</a:t>
          </a:r>
        </a:p>
        <a:p>
          <a:pPr marL="0" indent="0" algn="l">
            <a:lnSpc>
              <a:spcPts val="15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（６）　暴力団員　暴力団の構成員をいう。</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（７）　暴力的要求行為　第９条の規定に違反する行為をいう。</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（８）　準暴力的要求行為　一の指定暴力団等の暴力団員以外の者が当該指定暴力団等又はその第９条に規定する系列上位指定暴力団等の威力を示して同条各号に掲げる行為をすることをいう。</a:t>
          </a:r>
        </a:p>
      </xdr:txBody>
    </xdr:sp>
    <xdr:clientData/>
  </xdr:twoCellAnchor>
  <xdr:twoCellAnchor>
    <xdr:from>
      <xdr:col>13</xdr:col>
      <xdr:colOff>148644</xdr:colOff>
      <xdr:row>5</xdr:row>
      <xdr:rowOff>24491</xdr:rowOff>
    </xdr:from>
    <xdr:to>
      <xdr:col>51</xdr:col>
      <xdr:colOff>148645</xdr:colOff>
      <xdr:row>7</xdr:row>
      <xdr:rowOff>179743</xdr:rowOff>
    </xdr:to>
    <xdr:sp macro="" textlink="">
      <xdr:nvSpPr>
        <xdr:cNvPr id="39" name="四角形: 角を丸くする 24">
          <a:extLst>
            <a:ext uri="{FF2B5EF4-FFF2-40B4-BE49-F238E27FC236}">
              <a16:creationId xmlns:a16="http://schemas.microsoft.com/office/drawing/2014/main" id="{00000000-0008-0000-0B00-000027000000}"/>
            </a:ext>
          </a:extLst>
        </xdr:cNvPr>
        <xdr:cNvSpPr/>
      </xdr:nvSpPr>
      <xdr:spPr>
        <a:xfrm>
          <a:off x="11194923" y="962023"/>
          <a:ext cx="7600951" cy="561975"/>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記載欄が不足する場合は、行の追加又は不要な行の削除、若しくは別紙のとおりとして、必要事項を記載した任意の一覧表を添付して構いません。</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xdr:col>
      <xdr:colOff>0</xdr:colOff>
      <xdr:row>20</xdr:row>
      <xdr:rowOff>27213</xdr:rowOff>
    </xdr:from>
    <xdr:to>
      <xdr:col>13</xdr:col>
      <xdr:colOff>146631</xdr:colOff>
      <xdr:row>36</xdr:row>
      <xdr:rowOff>294078</xdr:rowOff>
    </xdr:to>
    <xdr:sp macro="" textlink="">
      <xdr:nvSpPr>
        <xdr:cNvPr id="40" name="右中かっこ 39">
          <a:extLst>
            <a:ext uri="{FF2B5EF4-FFF2-40B4-BE49-F238E27FC236}">
              <a16:creationId xmlns:a16="http://schemas.microsoft.com/office/drawing/2014/main" id="{00000000-0008-0000-0B00-000028000000}"/>
            </a:ext>
          </a:extLst>
        </xdr:cNvPr>
        <xdr:cNvSpPr/>
      </xdr:nvSpPr>
      <xdr:spPr>
        <a:xfrm>
          <a:off x="10839450" y="3800474"/>
          <a:ext cx="355473" cy="4438650"/>
        </a:xfrm>
        <a:prstGeom prst="rightBrace">
          <a:avLst>
            <a:gd name="adj1" fmla="val 8333"/>
            <a:gd name="adj2" fmla="val 71807"/>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13</xdr:col>
      <xdr:colOff>148644</xdr:colOff>
      <xdr:row>32</xdr:row>
      <xdr:rowOff>0</xdr:rowOff>
    </xdr:from>
    <xdr:to>
      <xdr:col>42</xdr:col>
      <xdr:colOff>148644</xdr:colOff>
      <xdr:row>34</xdr:row>
      <xdr:rowOff>0</xdr:rowOff>
    </xdr:to>
    <xdr:sp macro="" textlink="">
      <xdr:nvSpPr>
        <xdr:cNvPr id="41" name="テキスト ボックス 40">
          <a:extLst>
            <a:ext uri="{FF2B5EF4-FFF2-40B4-BE49-F238E27FC236}">
              <a16:creationId xmlns:a16="http://schemas.microsoft.com/office/drawing/2014/main" id="{00000000-0008-0000-0B00-000029000000}"/>
            </a:ext>
          </a:extLst>
        </xdr:cNvPr>
        <xdr:cNvSpPr txBox="1"/>
      </xdr:nvSpPr>
      <xdr:spPr>
        <a:xfrm>
          <a:off x="11194923" y="6715125"/>
          <a:ext cx="5800725" cy="609600"/>
        </a:xfrm>
        <a:prstGeom prst="rect">
          <a:avLst/>
        </a:prstGeom>
        <a:solidFill>
          <a:sysClr val="window" lastClr="FFFFFF"/>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lnSpc>
              <a:spcPts val="15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会社名のみならず役職名も記載してください。</a:t>
          </a:r>
          <a:endParaRPr kumimoji="1" lang="en-US" altLang="ja-JP" sz="1200">
            <a:solidFill>
              <a:srgbClr val="FF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記載漏れが散見されます。</a:t>
          </a:r>
        </a:p>
      </xdr:txBody>
    </xdr:sp>
    <xdr:clientData/>
  </xdr:twoCellAnchor>
  <xdr:twoCellAnchor>
    <xdr:from>
      <xdr:col>9</xdr:col>
      <xdr:colOff>459921</xdr:colOff>
      <xdr:row>6</xdr:row>
      <xdr:rowOff>152400</xdr:rowOff>
    </xdr:from>
    <xdr:to>
      <xdr:col>9</xdr:col>
      <xdr:colOff>1044366</xdr:colOff>
      <xdr:row>10</xdr:row>
      <xdr:rowOff>26626</xdr:rowOff>
    </xdr:to>
    <xdr:sp macro="" textlink="">
      <xdr:nvSpPr>
        <xdr:cNvPr id="42" name="円/楕円 1">
          <a:extLst>
            <a:ext uri="{FF2B5EF4-FFF2-40B4-BE49-F238E27FC236}">
              <a16:creationId xmlns:a16="http://schemas.microsoft.com/office/drawing/2014/main" id="{00000000-0008-0000-0B00-00002A000000}"/>
            </a:ext>
          </a:extLst>
        </xdr:cNvPr>
        <xdr:cNvSpPr/>
      </xdr:nvSpPr>
      <xdr:spPr>
        <a:xfrm>
          <a:off x="9753600" y="1295400"/>
          <a:ext cx="626533" cy="627592"/>
        </a:xfrm>
        <a:prstGeom prst="ellipse">
          <a:avLst/>
        </a:prstGeom>
        <a:noFill/>
        <a:ln w="9525">
          <a:solidFill>
            <a:schemeClr val="accent1">
              <a:lumMod val="40000"/>
              <a:lumOff val="6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454479</xdr:colOff>
      <xdr:row>7</xdr:row>
      <xdr:rowOff>176893</xdr:rowOff>
    </xdr:from>
    <xdr:to>
      <xdr:col>9</xdr:col>
      <xdr:colOff>1065427</xdr:colOff>
      <xdr:row>9</xdr:row>
      <xdr:rowOff>37193</xdr:rowOff>
    </xdr:to>
    <xdr:sp macro="" textlink="">
      <xdr:nvSpPr>
        <xdr:cNvPr id="43" name="Rectangle 7">
          <a:extLst>
            <a:ext uri="{FF2B5EF4-FFF2-40B4-BE49-F238E27FC236}">
              <a16:creationId xmlns:a16="http://schemas.microsoft.com/office/drawing/2014/main" id="{00000000-0008-0000-0B00-00002B000000}"/>
            </a:ext>
          </a:extLst>
        </xdr:cNvPr>
        <xdr:cNvSpPr>
          <a:spLocks noChangeArrowheads="1"/>
        </xdr:cNvSpPr>
      </xdr:nvSpPr>
      <xdr:spPr bwMode="auto">
        <a:xfrm>
          <a:off x="9734550" y="1495425"/>
          <a:ext cx="666750" cy="25717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実印</a:t>
          </a:r>
          <a:endParaRPr lang="ja-JP" altLang="en-US" sz="1000" b="0" i="0" u="none" strike="noStrike" baseline="0">
            <a:solidFill>
              <a:srgbClr val="000000"/>
            </a:solidFill>
            <a:latin typeface="ＭＳ 明朝"/>
            <a:ea typeface="ＭＳ 明朝"/>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219378</xdr:colOff>
      <xdr:row>10</xdr:row>
      <xdr:rowOff>130780</xdr:rowOff>
    </xdr:from>
    <xdr:to>
      <xdr:col>9</xdr:col>
      <xdr:colOff>162688</xdr:colOff>
      <xdr:row>14</xdr:row>
      <xdr:rowOff>59789</xdr:rowOff>
    </xdr:to>
    <xdr:sp macro="" textlink="">
      <xdr:nvSpPr>
        <xdr:cNvPr id="2" name="円/楕円 1">
          <a:extLst>
            <a:ext uri="{FF2B5EF4-FFF2-40B4-BE49-F238E27FC236}">
              <a16:creationId xmlns:a16="http://schemas.microsoft.com/office/drawing/2014/main" id="{00000000-0008-0000-0C00-000002000000}"/>
            </a:ext>
          </a:extLst>
        </xdr:cNvPr>
        <xdr:cNvSpPr/>
      </xdr:nvSpPr>
      <xdr:spPr>
        <a:xfrm>
          <a:off x="5723467" y="1956859"/>
          <a:ext cx="626533" cy="627592"/>
        </a:xfrm>
        <a:prstGeom prst="ellipse">
          <a:avLst/>
        </a:prstGeom>
        <a:noFill/>
        <a:ln w="9525">
          <a:solidFill>
            <a:schemeClr val="accent1">
              <a:lumMod val="40000"/>
              <a:lumOff val="6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20&#25351;&#21517;&#39000;/R3&#65381;4&#25351;&#21517;&#39000;/03_&#36861;&#21152;/&#12304;&#24037;&#20107;&#12398;&#12415;&#12305;&#20196;&#21644;3&#65381;4&#24180;&#24230;&#19978;&#22825;&#33609;&#24066;&#24037;&#20107;&#31561;&#31478;&#20105;&#20837;&#26413;&#21442;&#21152;&#32773;&#36039;&#26684;&#23529;&#26619;&#30003;&#35531;&#26360;&#19968;&#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綴り方"/>
      <sheetName val="申請書類一覧_工事"/>
      <sheetName val="１_申請書"/>
      <sheetName val="参考_社会保険料等の確認"/>
      <sheetName val="２_希望業種"/>
      <sheetName val="３_役員等一覧"/>
      <sheetName val="４_営業所一覧"/>
      <sheetName val="５_市税調査_市内"/>
      <sheetName val="６_工事経歴書"/>
      <sheetName val="７_使用人数_市内"/>
      <sheetName val="８_技術員名簿(有資格)_市内"/>
      <sheetName val="8_技術員名簿(有資格者)に係る証明書用のインデックス"/>
      <sheetName val="９_技術員名簿(その他)_市内"/>
      <sheetName val="9_技術員名簿(その他)に係る証明書用のインデックス"/>
      <sheetName val="１０_営業の沿革_市内"/>
      <sheetName val="１１_社会貢献_市内"/>
    </sheetNames>
    <sheetDataSet>
      <sheetData sheetId="0"/>
      <sheetData sheetId="1"/>
      <sheetData sheetId="2">
        <row r="28">
          <cell r="F28" t="str">
            <v/>
          </cell>
        </row>
        <row r="29">
          <cell r="D29"/>
          <cell r="F29"/>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6.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AM53"/>
  <sheetViews>
    <sheetView view="pageBreakPreview" zoomScale="110" zoomScaleNormal="100" zoomScaleSheetLayoutView="110" workbookViewId="0">
      <selection activeCell="AP69" sqref="AP69:AQ70"/>
    </sheetView>
  </sheetViews>
  <sheetFormatPr defaultColWidth="2.61328125" defaultRowHeight="18" customHeight="1" x14ac:dyDescent="0.25"/>
  <cols>
    <col min="1" max="16384" width="2.61328125" style="288"/>
  </cols>
  <sheetData>
    <row r="1" spans="1:33" ht="18" customHeight="1" x14ac:dyDescent="0.25">
      <c r="A1" s="300" t="s">
        <v>729</v>
      </c>
      <c r="B1" s="300"/>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row>
    <row r="2" spans="1:33" ht="18" customHeight="1" x14ac:dyDescent="0.25">
      <c r="A2" s="289" t="s">
        <v>728</v>
      </c>
    </row>
    <row r="52" spans="39:39" ht="18" customHeight="1" x14ac:dyDescent="0.25">
      <c r="AM52" s="290"/>
    </row>
    <row r="53" spans="39:39" ht="18" customHeight="1" x14ac:dyDescent="0.25">
      <c r="AM53" s="291"/>
    </row>
  </sheetData>
  <mergeCells count="1">
    <mergeCell ref="A1:AG1"/>
  </mergeCells>
  <phoneticPr fontId="4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K37"/>
  <sheetViews>
    <sheetView view="pageBreakPreview" zoomScaleNormal="100" zoomScaleSheetLayoutView="100" workbookViewId="0">
      <selection activeCell="A21" sqref="A21:O21"/>
    </sheetView>
  </sheetViews>
  <sheetFormatPr defaultColWidth="2.61328125" defaultRowHeight="13.3" x14ac:dyDescent="0.25"/>
  <sheetData>
    <row r="1" spans="1:37" x14ac:dyDescent="0.25">
      <c r="A1" s="292" t="s">
        <v>675</v>
      </c>
      <c r="B1" s="292"/>
      <c r="C1" s="292"/>
      <c r="D1" s="292"/>
      <c r="E1" s="292"/>
      <c r="F1" s="292"/>
      <c r="G1" s="292"/>
      <c r="H1" s="292"/>
      <c r="I1" s="292"/>
      <c r="J1" s="292"/>
      <c r="K1" s="292"/>
      <c r="L1" s="292"/>
      <c r="M1" s="292"/>
      <c r="N1" s="292"/>
      <c r="O1" s="449" t="str">
        <f>DBCS(IF('（様式１）申請書①'!B14="","",'（様式１）申請書①'!B14))</f>
        <v/>
      </c>
      <c r="P1" s="449"/>
      <c r="Q1" s="449"/>
      <c r="R1" s="449"/>
      <c r="S1" s="449"/>
      <c r="T1" s="449"/>
      <c r="U1" s="449"/>
      <c r="V1" s="449"/>
      <c r="W1" s="449"/>
      <c r="X1" s="449"/>
      <c r="Y1" s="449"/>
      <c r="Z1" s="449"/>
      <c r="AA1" s="449"/>
      <c r="AB1" s="449"/>
      <c r="AC1" s="449"/>
      <c r="AD1" s="449"/>
      <c r="AE1" s="449"/>
      <c r="AF1" s="449"/>
      <c r="AG1" s="449"/>
      <c r="AH1" s="449"/>
      <c r="AI1" s="449"/>
      <c r="AJ1" s="449"/>
    </row>
    <row r="2" spans="1:37" ht="20.25" customHeight="1" x14ac:dyDescent="0.25">
      <c r="A2" s="425" t="s">
        <v>8</v>
      </c>
      <c r="B2" s="425"/>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425"/>
      <c r="AG2" s="425"/>
      <c r="AH2" s="425"/>
      <c r="AI2" s="425"/>
      <c r="AJ2" s="425"/>
    </row>
    <row r="3" spans="1:37" ht="24" customHeight="1" x14ac:dyDescent="0.25">
      <c r="A3" s="429" t="s">
        <v>255</v>
      </c>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1"/>
      <c r="AK3" s="107"/>
    </row>
    <row r="4" spans="1:37" ht="24" customHeight="1" x14ac:dyDescent="0.25">
      <c r="A4" s="450" t="s">
        <v>257</v>
      </c>
      <c r="B4" s="451"/>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2"/>
      <c r="AK4" s="107"/>
    </row>
    <row r="5" spans="1:37" s="10" customFormat="1" ht="24" customHeight="1" x14ac:dyDescent="0.25">
      <c r="A5" s="438" t="s">
        <v>9</v>
      </c>
      <c r="B5" s="439"/>
      <c r="C5" s="439"/>
      <c r="D5" s="439"/>
      <c r="E5" s="439"/>
      <c r="F5" s="439"/>
      <c r="G5" s="439"/>
      <c r="H5" s="439"/>
      <c r="I5" s="439"/>
      <c r="J5" s="439"/>
      <c r="K5" s="440"/>
      <c r="L5" s="439" t="s">
        <v>10</v>
      </c>
      <c r="M5" s="439"/>
      <c r="N5" s="439"/>
      <c r="O5" s="439"/>
      <c r="P5" s="439"/>
      <c r="Q5" s="439"/>
      <c r="R5" s="440"/>
      <c r="S5" s="439" t="s">
        <v>11</v>
      </c>
      <c r="T5" s="439"/>
      <c r="U5" s="439"/>
      <c r="V5" s="439"/>
      <c r="W5" s="439"/>
      <c r="X5" s="439"/>
      <c r="Y5" s="439"/>
      <c r="Z5" s="439"/>
      <c r="AA5" s="440"/>
      <c r="AB5" s="439" t="s">
        <v>12</v>
      </c>
      <c r="AC5" s="439"/>
      <c r="AD5" s="439"/>
      <c r="AE5" s="439"/>
      <c r="AF5" s="439"/>
      <c r="AG5" s="439"/>
      <c r="AH5" s="439"/>
      <c r="AI5" s="439"/>
      <c r="AJ5" s="440"/>
    </row>
    <row r="6" spans="1:37" ht="24" customHeight="1" x14ac:dyDescent="0.25">
      <c r="A6" s="432"/>
      <c r="B6" s="433"/>
      <c r="C6" s="433"/>
      <c r="D6" s="433"/>
      <c r="E6" s="433"/>
      <c r="F6" s="433"/>
      <c r="G6" s="433"/>
      <c r="H6" s="433"/>
      <c r="I6" s="433"/>
      <c r="J6" s="433"/>
      <c r="K6" s="434"/>
      <c r="L6" s="432"/>
      <c r="M6" s="433"/>
      <c r="N6" s="433"/>
      <c r="O6" s="433"/>
      <c r="P6" s="433"/>
      <c r="Q6" s="433"/>
      <c r="R6" s="434"/>
      <c r="S6" s="441"/>
      <c r="T6" s="442"/>
      <c r="U6" s="442"/>
      <c r="V6" s="442"/>
      <c r="W6" s="108" t="s">
        <v>13</v>
      </c>
      <c r="X6" s="442"/>
      <c r="Y6" s="442"/>
      <c r="Z6" s="442"/>
      <c r="AA6" s="445"/>
      <c r="AB6" s="432"/>
      <c r="AC6" s="433"/>
      <c r="AD6" s="433"/>
      <c r="AE6" s="433"/>
      <c r="AF6" s="433"/>
      <c r="AG6" s="433"/>
      <c r="AH6" s="433"/>
      <c r="AI6" s="433"/>
      <c r="AJ6" s="434"/>
    </row>
    <row r="7" spans="1:37" ht="24" customHeight="1" x14ac:dyDescent="0.25">
      <c r="A7" s="422"/>
      <c r="B7" s="423"/>
      <c r="C7" s="423"/>
      <c r="D7" s="423"/>
      <c r="E7" s="423"/>
      <c r="F7" s="423"/>
      <c r="G7" s="423"/>
      <c r="H7" s="423"/>
      <c r="I7" s="423"/>
      <c r="J7" s="423"/>
      <c r="K7" s="424"/>
      <c r="L7" s="422"/>
      <c r="M7" s="423"/>
      <c r="N7" s="423"/>
      <c r="O7" s="423"/>
      <c r="P7" s="423"/>
      <c r="Q7" s="423"/>
      <c r="R7" s="424"/>
      <c r="S7" s="443"/>
      <c r="T7" s="444"/>
      <c r="U7" s="444"/>
      <c r="V7" s="444"/>
      <c r="W7" s="110" t="s">
        <v>13</v>
      </c>
      <c r="X7" s="444"/>
      <c r="Y7" s="444"/>
      <c r="Z7" s="444"/>
      <c r="AA7" s="446"/>
      <c r="AB7" s="422"/>
      <c r="AC7" s="423"/>
      <c r="AD7" s="423"/>
      <c r="AE7" s="423"/>
      <c r="AF7" s="423"/>
      <c r="AG7" s="423"/>
      <c r="AH7" s="423"/>
      <c r="AI7" s="423"/>
      <c r="AJ7" s="424"/>
    </row>
    <row r="8" spans="1:37" ht="24" customHeight="1" x14ac:dyDescent="0.25">
      <c r="A8" s="422"/>
      <c r="B8" s="423"/>
      <c r="C8" s="423"/>
      <c r="D8" s="423"/>
      <c r="E8" s="423"/>
      <c r="F8" s="423"/>
      <c r="G8" s="423"/>
      <c r="H8" s="423"/>
      <c r="I8" s="423"/>
      <c r="J8" s="423"/>
      <c r="K8" s="424"/>
      <c r="L8" s="422"/>
      <c r="M8" s="423"/>
      <c r="N8" s="423"/>
      <c r="O8" s="423"/>
      <c r="P8" s="423"/>
      <c r="Q8" s="423"/>
      <c r="R8" s="424"/>
      <c r="S8" s="443"/>
      <c r="T8" s="444"/>
      <c r="U8" s="444"/>
      <c r="V8" s="444"/>
      <c r="W8" s="110" t="s">
        <v>13</v>
      </c>
      <c r="X8" s="444"/>
      <c r="Y8" s="444"/>
      <c r="Z8" s="444"/>
      <c r="AA8" s="446"/>
      <c r="AB8" s="422"/>
      <c r="AC8" s="423"/>
      <c r="AD8" s="423"/>
      <c r="AE8" s="423"/>
      <c r="AF8" s="423"/>
      <c r="AG8" s="423"/>
      <c r="AH8" s="423"/>
      <c r="AI8" s="423"/>
      <c r="AJ8" s="424"/>
    </row>
    <row r="9" spans="1:37" ht="24" customHeight="1" x14ac:dyDescent="0.25">
      <c r="A9" s="422"/>
      <c r="B9" s="423"/>
      <c r="C9" s="423"/>
      <c r="D9" s="423"/>
      <c r="E9" s="423"/>
      <c r="F9" s="423"/>
      <c r="G9" s="423"/>
      <c r="H9" s="423"/>
      <c r="I9" s="423"/>
      <c r="J9" s="423"/>
      <c r="K9" s="424"/>
      <c r="L9" s="422"/>
      <c r="M9" s="423"/>
      <c r="N9" s="423"/>
      <c r="O9" s="423"/>
      <c r="P9" s="423"/>
      <c r="Q9" s="423"/>
      <c r="R9" s="424"/>
      <c r="S9" s="443"/>
      <c r="T9" s="444"/>
      <c r="U9" s="444"/>
      <c r="V9" s="444"/>
      <c r="W9" s="110" t="s">
        <v>13</v>
      </c>
      <c r="X9" s="444"/>
      <c r="Y9" s="444"/>
      <c r="Z9" s="444"/>
      <c r="AA9" s="446"/>
      <c r="AB9" s="422"/>
      <c r="AC9" s="423"/>
      <c r="AD9" s="423"/>
      <c r="AE9" s="423"/>
      <c r="AF9" s="423"/>
      <c r="AG9" s="423"/>
      <c r="AH9" s="423"/>
      <c r="AI9" s="423"/>
      <c r="AJ9" s="424"/>
    </row>
    <row r="10" spans="1:37" ht="24" customHeight="1" x14ac:dyDescent="0.25">
      <c r="A10" s="422"/>
      <c r="B10" s="423"/>
      <c r="C10" s="423"/>
      <c r="D10" s="423"/>
      <c r="E10" s="423"/>
      <c r="F10" s="423"/>
      <c r="G10" s="423"/>
      <c r="H10" s="423"/>
      <c r="I10" s="423"/>
      <c r="J10" s="423"/>
      <c r="K10" s="424"/>
      <c r="L10" s="422"/>
      <c r="M10" s="423"/>
      <c r="N10" s="423"/>
      <c r="O10" s="423"/>
      <c r="P10" s="423"/>
      <c r="Q10" s="423"/>
      <c r="R10" s="424"/>
      <c r="S10" s="443"/>
      <c r="T10" s="444"/>
      <c r="U10" s="444"/>
      <c r="V10" s="444"/>
      <c r="W10" s="110" t="s">
        <v>13</v>
      </c>
      <c r="X10" s="444"/>
      <c r="Y10" s="444"/>
      <c r="Z10" s="444"/>
      <c r="AA10" s="446"/>
      <c r="AB10" s="422"/>
      <c r="AC10" s="423"/>
      <c r="AD10" s="423"/>
      <c r="AE10" s="423"/>
      <c r="AF10" s="423"/>
      <c r="AG10" s="423"/>
      <c r="AH10" s="423"/>
      <c r="AI10" s="423"/>
      <c r="AJ10" s="424"/>
    </row>
    <row r="11" spans="1:37" ht="24" customHeight="1" x14ac:dyDescent="0.25">
      <c r="A11" s="422"/>
      <c r="B11" s="423"/>
      <c r="C11" s="423"/>
      <c r="D11" s="423"/>
      <c r="E11" s="423"/>
      <c r="F11" s="423"/>
      <c r="G11" s="423"/>
      <c r="H11" s="423"/>
      <c r="I11" s="423"/>
      <c r="J11" s="423"/>
      <c r="K11" s="424"/>
      <c r="L11" s="422"/>
      <c r="M11" s="423"/>
      <c r="N11" s="423"/>
      <c r="O11" s="423"/>
      <c r="P11" s="423"/>
      <c r="Q11" s="423"/>
      <c r="R11" s="424"/>
      <c r="S11" s="443"/>
      <c r="T11" s="444"/>
      <c r="U11" s="444"/>
      <c r="V11" s="444"/>
      <c r="W11" s="110" t="s">
        <v>13</v>
      </c>
      <c r="X11" s="444"/>
      <c r="Y11" s="444"/>
      <c r="Z11" s="444"/>
      <c r="AA11" s="446"/>
      <c r="AB11" s="422"/>
      <c r="AC11" s="423"/>
      <c r="AD11" s="423"/>
      <c r="AE11" s="423"/>
      <c r="AF11" s="423"/>
      <c r="AG11" s="423"/>
      <c r="AH11" s="423"/>
      <c r="AI11" s="423"/>
      <c r="AJ11" s="424"/>
    </row>
    <row r="12" spans="1:37" ht="24" customHeight="1" x14ac:dyDescent="0.25">
      <c r="A12" s="422"/>
      <c r="B12" s="423"/>
      <c r="C12" s="423"/>
      <c r="D12" s="423"/>
      <c r="E12" s="423"/>
      <c r="F12" s="423"/>
      <c r="G12" s="423"/>
      <c r="H12" s="423"/>
      <c r="I12" s="423"/>
      <c r="J12" s="423"/>
      <c r="K12" s="424"/>
      <c r="L12" s="422"/>
      <c r="M12" s="423"/>
      <c r="N12" s="423"/>
      <c r="O12" s="423"/>
      <c r="P12" s="423"/>
      <c r="Q12" s="423"/>
      <c r="R12" s="424"/>
      <c r="S12" s="443"/>
      <c r="T12" s="444"/>
      <c r="U12" s="444"/>
      <c r="V12" s="444"/>
      <c r="W12" s="110" t="s">
        <v>13</v>
      </c>
      <c r="X12" s="444"/>
      <c r="Y12" s="444"/>
      <c r="Z12" s="444"/>
      <c r="AA12" s="446"/>
      <c r="AB12" s="422"/>
      <c r="AC12" s="423"/>
      <c r="AD12" s="423"/>
      <c r="AE12" s="423"/>
      <c r="AF12" s="423"/>
      <c r="AG12" s="423"/>
      <c r="AH12" s="423"/>
      <c r="AI12" s="423"/>
      <c r="AJ12" s="424"/>
    </row>
    <row r="13" spans="1:37" ht="24" customHeight="1" x14ac:dyDescent="0.25">
      <c r="A13" s="422"/>
      <c r="B13" s="423"/>
      <c r="C13" s="423"/>
      <c r="D13" s="423"/>
      <c r="E13" s="423"/>
      <c r="F13" s="423"/>
      <c r="G13" s="423"/>
      <c r="H13" s="423"/>
      <c r="I13" s="423"/>
      <c r="J13" s="423"/>
      <c r="K13" s="424"/>
      <c r="L13" s="422"/>
      <c r="M13" s="423"/>
      <c r="N13" s="423"/>
      <c r="O13" s="423"/>
      <c r="P13" s="423"/>
      <c r="Q13" s="423"/>
      <c r="R13" s="424"/>
      <c r="S13" s="443"/>
      <c r="T13" s="444"/>
      <c r="U13" s="444"/>
      <c r="V13" s="444"/>
      <c r="W13" s="110" t="s">
        <v>13</v>
      </c>
      <c r="X13" s="444"/>
      <c r="Y13" s="444"/>
      <c r="Z13" s="444"/>
      <c r="AA13" s="446"/>
      <c r="AB13" s="422"/>
      <c r="AC13" s="423"/>
      <c r="AD13" s="423"/>
      <c r="AE13" s="423"/>
      <c r="AF13" s="423"/>
      <c r="AG13" s="423"/>
      <c r="AH13" s="423"/>
      <c r="AI13" s="423"/>
      <c r="AJ13" s="424"/>
    </row>
    <row r="14" spans="1:37" ht="24" customHeight="1" x14ac:dyDescent="0.25">
      <c r="A14" s="422"/>
      <c r="B14" s="423"/>
      <c r="C14" s="423"/>
      <c r="D14" s="423"/>
      <c r="E14" s="423"/>
      <c r="F14" s="423"/>
      <c r="G14" s="423"/>
      <c r="H14" s="423"/>
      <c r="I14" s="423"/>
      <c r="J14" s="423"/>
      <c r="K14" s="424"/>
      <c r="L14" s="422"/>
      <c r="M14" s="423"/>
      <c r="N14" s="423"/>
      <c r="O14" s="423"/>
      <c r="P14" s="423"/>
      <c r="Q14" s="423"/>
      <c r="R14" s="424"/>
      <c r="S14" s="443"/>
      <c r="T14" s="444"/>
      <c r="U14" s="444"/>
      <c r="V14" s="444"/>
      <c r="W14" s="110" t="s">
        <v>13</v>
      </c>
      <c r="X14" s="444"/>
      <c r="Y14" s="444"/>
      <c r="Z14" s="444"/>
      <c r="AA14" s="446"/>
      <c r="AB14" s="422"/>
      <c r="AC14" s="423"/>
      <c r="AD14" s="423"/>
      <c r="AE14" s="423"/>
      <c r="AF14" s="423"/>
      <c r="AG14" s="423"/>
      <c r="AH14" s="423"/>
      <c r="AI14" s="423"/>
      <c r="AJ14" s="424"/>
    </row>
    <row r="15" spans="1:37" ht="24" customHeight="1" x14ac:dyDescent="0.25">
      <c r="A15" s="422"/>
      <c r="B15" s="423"/>
      <c r="C15" s="423"/>
      <c r="D15" s="423"/>
      <c r="E15" s="423"/>
      <c r="F15" s="423"/>
      <c r="G15" s="423"/>
      <c r="H15" s="423"/>
      <c r="I15" s="423"/>
      <c r="J15" s="423"/>
      <c r="K15" s="424"/>
      <c r="L15" s="422"/>
      <c r="M15" s="423"/>
      <c r="N15" s="423"/>
      <c r="O15" s="423"/>
      <c r="P15" s="423"/>
      <c r="Q15" s="423"/>
      <c r="R15" s="424"/>
      <c r="S15" s="443"/>
      <c r="T15" s="444"/>
      <c r="U15" s="444"/>
      <c r="V15" s="444"/>
      <c r="W15" s="110" t="s">
        <v>13</v>
      </c>
      <c r="X15" s="444"/>
      <c r="Y15" s="444"/>
      <c r="Z15" s="444"/>
      <c r="AA15" s="446"/>
      <c r="AB15" s="422"/>
      <c r="AC15" s="423"/>
      <c r="AD15" s="423"/>
      <c r="AE15" s="423"/>
      <c r="AF15" s="423"/>
      <c r="AG15" s="423"/>
      <c r="AH15" s="423"/>
      <c r="AI15" s="423"/>
      <c r="AJ15" s="424"/>
    </row>
    <row r="16" spans="1:37" ht="24" customHeight="1" x14ac:dyDescent="0.25">
      <c r="A16" s="422"/>
      <c r="B16" s="423"/>
      <c r="C16" s="423"/>
      <c r="D16" s="423"/>
      <c r="E16" s="423"/>
      <c r="F16" s="423"/>
      <c r="G16" s="423"/>
      <c r="H16" s="423"/>
      <c r="I16" s="423"/>
      <c r="J16" s="423"/>
      <c r="K16" s="424"/>
      <c r="L16" s="422"/>
      <c r="M16" s="423"/>
      <c r="N16" s="423"/>
      <c r="O16" s="423"/>
      <c r="P16" s="423"/>
      <c r="Q16" s="423"/>
      <c r="R16" s="424"/>
      <c r="S16" s="443"/>
      <c r="T16" s="444"/>
      <c r="U16" s="444"/>
      <c r="V16" s="444"/>
      <c r="W16" s="110" t="s">
        <v>13</v>
      </c>
      <c r="X16" s="444"/>
      <c r="Y16" s="444"/>
      <c r="Z16" s="444"/>
      <c r="AA16" s="446"/>
      <c r="AB16" s="422"/>
      <c r="AC16" s="423"/>
      <c r="AD16" s="423"/>
      <c r="AE16" s="423"/>
      <c r="AF16" s="423"/>
      <c r="AG16" s="423"/>
      <c r="AH16" s="423"/>
      <c r="AI16" s="423"/>
      <c r="AJ16" s="424"/>
    </row>
    <row r="17" spans="1:36" s="10" customFormat="1" ht="24" customHeight="1" x14ac:dyDescent="0.25">
      <c r="A17" s="426"/>
      <c r="B17" s="427"/>
      <c r="C17" s="427"/>
      <c r="D17" s="427"/>
      <c r="E17" s="427"/>
      <c r="F17" s="427"/>
      <c r="G17" s="427"/>
      <c r="H17" s="427"/>
      <c r="I17" s="427"/>
      <c r="J17" s="427"/>
      <c r="K17" s="428"/>
      <c r="L17" s="426"/>
      <c r="M17" s="427"/>
      <c r="N17" s="427"/>
      <c r="O17" s="427"/>
      <c r="P17" s="427"/>
      <c r="Q17" s="427"/>
      <c r="R17" s="428"/>
      <c r="S17" s="453"/>
      <c r="T17" s="447"/>
      <c r="U17" s="447"/>
      <c r="V17" s="447"/>
      <c r="W17" s="109" t="s">
        <v>13</v>
      </c>
      <c r="X17" s="447"/>
      <c r="Y17" s="447"/>
      <c r="Z17" s="447"/>
      <c r="AA17" s="448"/>
      <c r="AB17" s="426"/>
      <c r="AC17" s="427"/>
      <c r="AD17" s="427"/>
      <c r="AE17" s="427"/>
      <c r="AF17" s="427"/>
      <c r="AG17" s="427"/>
      <c r="AH17" s="427"/>
      <c r="AI17" s="427"/>
      <c r="AJ17" s="428"/>
    </row>
    <row r="18" spans="1:36" s="10" customFormat="1" ht="24" customHeight="1" x14ac:dyDescent="0.25">
      <c r="A18" s="135"/>
      <c r="B18" s="135"/>
      <c r="C18" s="135"/>
      <c r="D18" s="135"/>
      <c r="E18" s="135"/>
      <c r="F18" s="135"/>
      <c r="G18" s="135"/>
      <c r="H18" s="135"/>
      <c r="I18" s="135"/>
      <c r="J18" s="135"/>
      <c r="K18" s="135"/>
      <c r="L18" s="135"/>
      <c r="M18" s="135"/>
      <c r="N18" s="135"/>
      <c r="O18" s="135"/>
      <c r="P18" s="135"/>
      <c r="Q18" s="135"/>
      <c r="R18" s="135"/>
      <c r="S18" s="138"/>
      <c r="T18" s="138"/>
      <c r="U18" s="138"/>
      <c r="V18" s="138"/>
      <c r="W18" s="136"/>
      <c r="X18" s="138"/>
      <c r="Y18" s="138"/>
      <c r="Z18" s="138"/>
      <c r="AA18" s="138"/>
      <c r="AB18" s="135"/>
      <c r="AC18" s="135"/>
      <c r="AD18" s="135"/>
      <c r="AE18" s="135"/>
      <c r="AF18" s="135"/>
      <c r="AG18" s="135"/>
      <c r="AH18" s="135"/>
      <c r="AI18" s="135"/>
      <c r="AJ18" s="135"/>
    </row>
    <row r="19" spans="1:36" s="10" customFormat="1" ht="24" customHeight="1" x14ac:dyDescent="0.25">
      <c r="A19" s="454" t="s">
        <v>256</v>
      </c>
      <c r="B19" s="455"/>
      <c r="C19" s="455"/>
      <c r="D19" s="455"/>
      <c r="E19" s="455"/>
      <c r="F19" s="455"/>
      <c r="G19" s="455"/>
      <c r="H19" s="455"/>
      <c r="I19" s="455"/>
      <c r="J19" s="455"/>
      <c r="K19" s="455"/>
      <c r="L19" s="455"/>
      <c r="M19" s="455"/>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6"/>
    </row>
    <row r="20" spans="1:36" s="10" customFormat="1" ht="24" customHeight="1" x14ac:dyDescent="0.25">
      <c r="A20" s="450" t="s">
        <v>258</v>
      </c>
      <c r="B20" s="451"/>
      <c r="C20" s="451"/>
      <c r="D20" s="451"/>
      <c r="E20" s="451"/>
      <c r="F20" s="451"/>
      <c r="G20" s="451"/>
      <c r="H20" s="451"/>
      <c r="I20" s="451"/>
      <c r="J20" s="451"/>
      <c r="K20" s="451"/>
      <c r="L20" s="451"/>
      <c r="M20" s="451"/>
      <c r="N20" s="451"/>
      <c r="O20" s="451"/>
      <c r="P20" s="451"/>
      <c r="Q20" s="451"/>
      <c r="R20" s="451"/>
      <c r="S20" s="451"/>
      <c r="T20" s="451"/>
      <c r="U20" s="451"/>
      <c r="V20" s="451"/>
      <c r="W20" s="451"/>
      <c r="X20" s="451"/>
      <c r="Y20" s="451"/>
      <c r="Z20" s="451"/>
      <c r="AA20" s="451"/>
      <c r="AB20" s="451"/>
      <c r="AC20" s="451"/>
      <c r="AD20" s="451"/>
      <c r="AE20" s="451"/>
      <c r="AF20" s="451"/>
      <c r="AG20" s="451"/>
      <c r="AH20" s="451"/>
      <c r="AI20" s="451"/>
      <c r="AJ20" s="452"/>
    </row>
    <row r="21" spans="1:36" ht="24" customHeight="1" x14ac:dyDescent="0.25">
      <c r="A21" s="435" t="s">
        <v>14</v>
      </c>
      <c r="B21" s="436"/>
      <c r="C21" s="436"/>
      <c r="D21" s="436"/>
      <c r="E21" s="436"/>
      <c r="F21" s="436"/>
      <c r="G21" s="436"/>
      <c r="H21" s="436"/>
      <c r="I21" s="436"/>
      <c r="J21" s="436"/>
      <c r="K21" s="436"/>
      <c r="L21" s="436"/>
      <c r="M21" s="436"/>
      <c r="N21" s="436"/>
      <c r="O21" s="437"/>
      <c r="P21" s="435" t="s">
        <v>192</v>
      </c>
      <c r="Q21" s="436"/>
      <c r="R21" s="437"/>
      <c r="S21" s="435" t="s">
        <v>14</v>
      </c>
      <c r="T21" s="436"/>
      <c r="U21" s="436"/>
      <c r="V21" s="436"/>
      <c r="W21" s="436"/>
      <c r="X21" s="436"/>
      <c r="Y21" s="436"/>
      <c r="Z21" s="436"/>
      <c r="AA21" s="436"/>
      <c r="AB21" s="436"/>
      <c r="AC21" s="436"/>
      <c r="AD21" s="436"/>
      <c r="AE21" s="436"/>
      <c r="AF21" s="436"/>
      <c r="AG21" s="437"/>
      <c r="AH21" s="435" t="s">
        <v>192</v>
      </c>
      <c r="AI21" s="436"/>
      <c r="AJ21" s="437"/>
    </row>
    <row r="22" spans="1:36" ht="24" customHeight="1" x14ac:dyDescent="0.25">
      <c r="A22" s="432"/>
      <c r="B22" s="433"/>
      <c r="C22" s="433"/>
      <c r="D22" s="433"/>
      <c r="E22" s="433"/>
      <c r="F22" s="433"/>
      <c r="G22" s="433"/>
      <c r="H22" s="433"/>
      <c r="I22" s="433"/>
      <c r="J22" s="433"/>
      <c r="K22" s="433"/>
      <c r="L22" s="433"/>
      <c r="M22" s="433"/>
      <c r="N22" s="433"/>
      <c r="O22" s="434"/>
      <c r="P22" s="432"/>
      <c r="Q22" s="433"/>
      <c r="R22" s="434"/>
      <c r="S22" s="433"/>
      <c r="T22" s="433"/>
      <c r="U22" s="433"/>
      <c r="V22" s="433"/>
      <c r="W22" s="433"/>
      <c r="X22" s="433"/>
      <c r="Y22" s="433"/>
      <c r="Z22" s="433"/>
      <c r="AA22" s="433"/>
      <c r="AB22" s="433"/>
      <c r="AC22" s="433"/>
      <c r="AD22" s="433"/>
      <c r="AE22" s="433"/>
      <c r="AF22" s="433"/>
      <c r="AG22" s="434"/>
      <c r="AH22" s="432"/>
      <c r="AI22" s="433"/>
      <c r="AJ22" s="434"/>
    </row>
    <row r="23" spans="1:36" ht="24" customHeight="1" x14ac:dyDescent="0.25">
      <c r="A23" s="422"/>
      <c r="B23" s="423"/>
      <c r="C23" s="423"/>
      <c r="D23" s="423"/>
      <c r="E23" s="423"/>
      <c r="F23" s="423"/>
      <c r="G23" s="423"/>
      <c r="H23" s="423"/>
      <c r="I23" s="423"/>
      <c r="J23" s="423"/>
      <c r="K23" s="423"/>
      <c r="L23" s="423"/>
      <c r="M23" s="423"/>
      <c r="N23" s="423"/>
      <c r="O23" s="424"/>
      <c r="P23" s="422"/>
      <c r="Q23" s="423"/>
      <c r="R23" s="424"/>
      <c r="S23" s="423"/>
      <c r="T23" s="423"/>
      <c r="U23" s="423"/>
      <c r="V23" s="423"/>
      <c r="W23" s="423"/>
      <c r="X23" s="423"/>
      <c r="Y23" s="423"/>
      <c r="Z23" s="423"/>
      <c r="AA23" s="423"/>
      <c r="AB23" s="423"/>
      <c r="AC23" s="423"/>
      <c r="AD23" s="423"/>
      <c r="AE23" s="423"/>
      <c r="AF23" s="423"/>
      <c r="AG23" s="424"/>
      <c r="AH23" s="422"/>
      <c r="AI23" s="423"/>
      <c r="AJ23" s="424"/>
    </row>
    <row r="24" spans="1:36" ht="24" customHeight="1" x14ac:dyDescent="0.25">
      <c r="A24" s="422"/>
      <c r="B24" s="423"/>
      <c r="C24" s="423"/>
      <c r="D24" s="423"/>
      <c r="E24" s="423"/>
      <c r="F24" s="423"/>
      <c r="G24" s="423"/>
      <c r="H24" s="423"/>
      <c r="I24" s="423"/>
      <c r="J24" s="423"/>
      <c r="K24" s="423"/>
      <c r="L24" s="423"/>
      <c r="M24" s="423"/>
      <c r="N24" s="423"/>
      <c r="O24" s="424"/>
      <c r="P24" s="422"/>
      <c r="Q24" s="423"/>
      <c r="R24" s="424"/>
      <c r="S24" s="423"/>
      <c r="T24" s="423"/>
      <c r="U24" s="423"/>
      <c r="V24" s="423"/>
      <c r="W24" s="423"/>
      <c r="X24" s="423"/>
      <c r="Y24" s="423"/>
      <c r="Z24" s="423"/>
      <c r="AA24" s="423"/>
      <c r="AB24" s="423"/>
      <c r="AC24" s="423"/>
      <c r="AD24" s="423"/>
      <c r="AE24" s="423"/>
      <c r="AF24" s="423"/>
      <c r="AG24" s="424"/>
      <c r="AH24" s="422"/>
      <c r="AI24" s="423"/>
      <c r="AJ24" s="424"/>
    </row>
    <row r="25" spans="1:36" ht="24" customHeight="1" x14ac:dyDescent="0.25">
      <c r="A25" s="422"/>
      <c r="B25" s="423"/>
      <c r="C25" s="423"/>
      <c r="D25" s="423"/>
      <c r="E25" s="423"/>
      <c r="F25" s="423"/>
      <c r="G25" s="423"/>
      <c r="H25" s="423"/>
      <c r="I25" s="423"/>
      <c r="J25" s="423"/>
      <c r="K25" s="423"/>
      <c r="L25" s="423"/>
      <c r="M25" s="423"/>
      <c r="N25" s="423"/>
      <c r="O25" s="424"/>
      <c r="P25" s="422"/>
      <c r="Q25" s="423"/>
      <c r="R25" s="424"/>
      <c r="S25" s="423"/>
      <c r="T25" s="423"/>
      <c r="U25" s="423"/>
      <c r="V25" s="423"/>
      <c r="W25" s="423"/>
      <c r="X25" s="423"/>
      <c r="Y25" s="423"/>
      <c r="Z25" s="423"/>
      <c r="AA25" s="423"/>
      <c r="AB25" s="423"/>
      <c r="AC25" s="423"/>
      <c r="AD25" s="423"/>
      <c r="AE25" s="423"/>
      <c r="AF25" s="423"/>
      <c r="AG25" s="424"/>
      <c r="AH25" s="422"/>
      <c r="AI25" s="423"/>
      <c r="AJ25" s="424"/>
    </row>
    <row r="26" spans="1:36" ht="24" customHeight="1" x14ac:dyDescent="0.25">
      <c r="A26" s="422"/>
      <c r="B26" s="423"/>
      <c r="C26" s="423"/>
      <c r="D26" s="423"/>
      <c r="E26" s="423"/>
      <c r="F26" s="423"/>
      <c r="G26" s="423"/>
      <c r="H26" s="423"/>
      <c r="I26" s="423"/>
      <c r="J26" s="423"/>
      <c r="K26" s="423"/>
      <c r="L26" s="423"/>
      <c r="M26" s="423"/>
      <c r="N26" s="423"/>
      <c r="O26" s="424"/>
      <c r="P26" s="422"/>
      <c r="Q26" s="423"/>
      <c r="R26" s="424"/>
      <c r="S26" s="423"/>
      <c r="T26" s="423"/>
      <c r="U26" s="423"/>
      <c r="V26" s="423"/>
      <c r="W26" s="423"/>
      <c r="X26" s="423"/>
      <c r="Y26" s="423"/>
      <c r="Z26" s="423"/>
      <c r="AA26" s="423"/>
      <c r="AB26" s="423"/>
      <c r="AC26" s="423"/>
      <c r="AD26" s="423"/>
      <c r="AE26" s="423"/>
      <c r="AF26" s="423"/>
      <c r="AG26" s="424"/>
      <c r="AH26" s="422"/>
      <c r="AI26" s="423"/>
      <c r="AJ26" s="424"/>
    </row>
    <row r="27" spans="1:36" ht="24" customHeight="1" x14ac:dyDescent="0.25">
      <c r="A27" s="422"/>
      <c r="B27" s="423"/>
      <c r="C27" s="423"/>
      <c r="D27" s="423"/>
      <c r="E27" s="423"/>
      <c r="F27" s="423"/>
      <c r="G27" s="423"/>
      <c r="H27" s="423"/>
      <c r="I27" s="423"/>
      <c r="J27" s="423"/>
      <c r="K27" s="423"/>
      <c r="L27" s="423"/>
      <c r="M27" s="423"/>
      <c r="N27" s="423"/>
      <c r="O27" s="424"/>
      <c r="P27" s="422"/>
      <c r="Q27" s="423"/>
      <c r="R27" s="424"/>
      <c r="S27" s="423"/>
      <c r="T27" s="423"/>
      <c r="U27" s="423"/>
      <c r="V27" s="423"/>
      <c r="W27" s="423"/>
      <c r="X27" s="423"/>
      <c r="Y27" s="423"/>
      <c r="Z27" s="423"/>
      <c r="AA27" s="423"/>
      <c r="AB27" s="423"/>
      <c r="AC27" s="423"/>
      <c r="AD27" s="423"/>
      <c r="AE27" s="423"/>
      <c r="AF27" s="423"/>
      <c r="AG27" s="424"/>
      <c r="AH27" s="422"/>
      <c r="AI27" s="423"/>
      <c r="AJ27" s="424"/>
    </row>
    <row r="28" spans="1:36" ht="24" customHeight="1" x14ac:dyDescent="0.25">
      <c r="A28" s="422"/>
      <c r="B28" s="423"/>
      <c r="C28" s="423"/>
      <c r="D28" s="423"/>
      <c r="E28" s="423"/>
      <c r="F28" s="423"/>
      <c r="G28" s="423"/>
      <c r="H28" s="423"/>
      <c r="I28" s="423"/>
      <c r="J28" s="423"/>
      <c r="K28" s="423"/>
      <c r="L28" s="423"/>
      <c r="M28" s="423"/>
      <c r="N28" s="423"/>
      <c r="O28" s="424"/>
      <c r="P28" s="422"/>
      <c r="Q28" s="423"/>
      <c r="R28" s="424"/>
      <c r="S28" s="423"/>
      <c r="T28" s="423"/>
      <c r="U28" s="423"/>
      <c r="V28" s="423"/>
      <c r="W28" s="423"/>
      <c r="X28" s="423"/>
      <c r="Y28" s="423"/>
      <c r="Z28" s="423"/>
      <c r="AA28" s="423"/>
      <c r="AB28" s="423"/>
      <c r="AC28" s="423"/>
      <c r="AD28" s="423"/>
      <c r="AE28" s="423"/>
      <c r="AF28" s="423"/>
      <c r="AG28" s="424"/>
      <c r="AH28" s="422"/>
      <c r="AI28" s="423"/>
      <c r="AJ28" s="424"/>
    </row>
    <row r="29" spans="1:36" ht="24" customHeight="1" x14ac:dyDescent="0.25">
      <c r="A29" s="422"/>
      <c r="B29" s="423"/>
      <c r="C29" s="423"/>
      <c r="D29" s="423"/>
      <c r="E29" s="423"/>
      <c r="F29" s="423"/>
      <c r="G29" s="423"/>
      <c r="H29" s="423"/>
      <c r="I29" s="423"/>
      <c r="J29" s="423"/>
      <c r="K29" s="423"/>
      <c r="L29" s="423"/>
      <c r="M29" s="423"/>
      <c r="N29" s="423"/>
      <c r="O29" s="424"/>
      <c r="P29" s="422"/>
      <c r="Q29" s="423"/>
      <c r="R29" s="424"/>
      <c r="S29" s="423"/>
      <c r="T29" s="423"/>
      <c r="U29" s="423"/>
      <c r="V29" s="423"/>
      <c r="W29" s="423"/>
      <c r="X29" s="423"/>
      <c r="Y29" s="423"/>
      <c r="Z29" s="423"/>
      <c r="AA29" s="423"/>
      <c r="AB29" s="423"/>
      <c r="AC29" s="423"/>
      <c r="AD29" s="423"/>
      <c r="AE29" s="423"/>
      <c r="AF29" s="423"/>
      <c r="AG29" s="424"/>
      <c r="AH29" s="422"/>
      <c r="AI29" s="423"/>
      <c r="AJ29" s="424"/>
    </row>
    <row r="30" spans="1:36" ht="24" customHeight="1" x14ac:dyDescent="0.25">
      <c r="A30" s="422"/>
      <c r="B30" s="423"/>
      <c r="C30" s="423"/>
      <c r="D30" s="423"/>
      <c r="E30" s="423"/>
      <c r="F30" s="423"/>
      <c r="G30" s="423"/>
      <c r="H30" s="423"/>
      <c r="I30" s="423"/>
      <c r="J30" s="423"/>
      <c r="K30" s="423"/>
      <c r="L30" s="423"/>
      <c r="M30" s="423"/>
      <c r="N30" s="423"/>
      <c r="O30" s="424"/>
      <c r="P30" s="422"/>
      <c r="Q30" s="423"/>
      <c r="R30" s="424"/>
      <c r="S30" s="423"/>
      <c r="T30" s="423"/>
      <c r="U30" s="423"/>
      <c r="V30" s="423"/>
      <c r="W30" s="423"/>
      <c r="X30" s="423"/>
      <c r="Y30" s="423"/>
      <c r="Z30" s="423"/>
      <c r="AA30" s="423"/>
      <c r="AB30" s="423"/>
      <c r="AC30" s="423"/>
      <c r="AD30" s="423"/>
      <c r="AE30" s="423"/>
      <c r="AF30" s="423"/>
      <c r="AG30" s="424"/>
      <c r="AH30" s="422"/>
      <c r="AI30" s="423"/>
      <c r="AJ30" s="424"/>
    </row>
    <row r="31" spans="1:36" ht="24" customHeight="1" x14ac:dyDescent="0.25">
      <c r="A31" s="422"/>
      <c r="B31" s="423"/>
      <c r="C31" s="423"/>
      <c r="D31" s="423"/>
      <c r="E31" s="423"/>
      <c r="F31" s="423"/>
      <c r="G31" s="423"/>
      <c r="H31" s="423"/>
      <c r="I31" s="423"/>
      <c r="J31" s="423"/>
      <c r="K31" s="423"/>
      <c r="L31" s="423"/>
      <c r="M31" s="423"/>
      <c r="N31" s="423"/>
      <c r="O31" s="424"/>
      <c r="P31" s="422"/>
      <c r="Q31" s="423"/>
      <c r="R31" s="424"/>
      <c r="S31" s="423"/>
      <c r="T31" s="423"/>
      <c r="U31" s="423"/>
      <c r="V31" s="423"/>
      <c r="W31" s="423"/>
      <c r="X31" s="423"/>
      <c r="Y31" s="423"/>
      <c r="Z31" s="423"/>
      <c r="AA31" s="423"/>
      <c r="AB31" s="423"/>
      <c r="AC31" s="423"/>
      <c r="AD31" s="423"/>
      <c r="AE31" s="423"/>
      <c r="AF31" s="423"/>
      <c r="AG31" s="424"/>
      <c r="AH31" s="422"/>
      <c r="AI31" s="423"/>
      <c r="AJ31" s="424"/>
    </row>
    <row r="32" spans="1:36" ht="24" customHeight="1" x14ac:dyDescent="0.25">
      <c r="A32" s="422"/>
      <c r="B32" s="423"/>
      <c r="C32" s="423"/>
      <c r="D32" s="423"/>
      <c r="E32" s="423"/>
      <c r="F32" s="423"/>
      <c r="G32" s="423"/>
      <c r="H32" s="423"/>
      <c r="I32" s="423"/>
      <c r="J32" s="423"/>
      <c r="K32" s="423"/>
      <c r="L32" s="423"/>
      <c r="M32" s="423"/>
      <c r="N32" s="423"/>
      <c r="O32" s="424"/>
      <c r="P32" s="422"/>
      <c r="Q32" s="423"/>
      <c r="R32" s="424"/>
      <c r="S32" s="423"/>
      <c r="T32" s="423"/>
      <c r="U32" s="423"/>
      <c r="V32" s="423"/>
      <c r="W32" s="423"/>
      <c r="X32" s="423"/>
      <c r="Y32" s="423"/>
      <c r="Z32" s="423"/>
      <c r="AA32" s="423"/>
      <c r="AB32" s="423"/>
      <c r="AC32" s="423"/>
      <c r="AD32" s="423"/>
      <c r="AE32" s="423"/>
      <c r="AF32" s="423"/>
      <c r="AG32" s="424"/>
      <c r="AH32" s="422"/>
      <c r="AI32" s="423"/>
      <c r="AJ32" s="424"/>
    </row>
    <row r="33" spans="1:36" ht="24" customHeight="1" x14ac:dyDescent="0.25">
      <c r="A33" s="422"/>
      <c r="B33" s="423"/>
      <c r="C33" s="423"/>
      <c r="D33" s="423"/>
      <c r="E33" s="423"/>
      <c r="F33" s="423"/>
      <c r="G33" s="423"/>
      <c r="H33" s="423"/>
      <c r="I33" s="423"/>
      <c r="J33" s="423"/>
      <c r="K33" s="423"/>
      <c r="L33" s="423"/>
      <c r="M33" s="423"/>
      <c r="N33" s="423"/>
      <c r="O33" s="424"/>
      <c r="P33" s="422"/>
      <c r="Q33" s="423"/>
      <c r="R33" s="424"/>
      <c r="S33" s="423"/>
      <c r="T33" s="423"/>
      <c r="U33" s="423"/>
      <c r="V33" s="423"/>
      <c r="W33" s="423"/>
      <c r="X33" s="423"/>
      <c r="Y33" s="423"/>
      <c r="Z33" s="423"/>
      <c r="AA33" s="423"/>
      <c r="AB33" s="423"/>
      <c r="AC33" s="423"/>
      <c r="AD33" s="423"/>
      <c r="AE33" s="423"/>
      <c r="AF33" s="423"/>
      <c r="AG33" s="424"/>
      <c r="AH33" s="422"/>
      <c r="AI33" s="423"/>
      <c r="AJ33" s="424"/>
    </row>
    <row r="34" spans="1:36" ht="24" customHeight="1" x14ac:dyDescent="0.25">
      <c r="A34" s="422"/>
      <c r="B34" s="423"/>
      <c r="C34" s="423"/>
      <c r="D34" s="423"/>
      <c r="E34" s="423"/>
      <c r="F34" s="423"/>
      <c r="G34" s="423"/>
      <c r="H34" s="423"/>
      <c r="I34" s="423"/>
      <c r="J34" s="423"/>
      <c r="K34" s="423"/>
      <c r="L34" s="423"/>
      <c r="M34" s="423"/>
      <c r="N34" s="423"/>
      <c r="O34" s="424"/>
      <c r="P34" s="422"/>
      <c r="Q34" s="423"/>
      <c r="R34" s="424"/>
      <c r="S34" s="423"/>
      <c r="T34" s="423"/>
      <c r="U34" s="423"/>
      <c r="V34" s="423"/>
      <c r="W34" s="423"/>
      <c r="X34" s="423"/>
      <c r="Y34" s="423"/>
      <c r="Z34" s="423"/>
      <c r="AA34" s="423"/>
      <c r="AB34" s="423"/>
      <c r="AC34" s="423"/>
      <c r="AD34" s="423"/>
      <c r="AE34" s="423"/>
      <c r="AF34" s="423"/>
      <c r="AG34" s="424"/>
      <c r="AH34" s="422"/>
      <c r="AI34" s="423"/>
      <c r="AJ34" s="424"/>
    </row>
    <row r="35" spans="1:36" ht="24" customHeight="1" x14ac:dyDescent="0.25">
      <c r="A35" s="422"/>
      <c r="B35" s="423"/>
      <c r="C35" s="423"/>
      <c r="D35" s="423"/>
      <c r="E35" s="423"/>
      <c r="F35" s="423"/>
      <c r="G35" s="423"/>
      <c r="H35" s="423"/>
      <c r="I35" s="423"/>
      <c r="J35" s="423"/>
      <c r="K35" s="423"/>
      <c r="L35" s="423"/>
      <c r="M35" s="423"/>
      <c r="N35" s="423"/>
      <c r="O35" s="424"/>
      <c r="P35" s="422"/>
      <c r="Q35" s="423"/>
      <c r="R35" s="424"/>
      <c r="S35" s="423"/>
      <c r="T35" s="423"/>
      <c r="U35" s="423"/>
      <c r="V35" s="423"/>
      <c r="W35" s="423"/>
      <c r="X35" s="423"/>
      <c r="Y35" s="423"/>
      <c r="Z35" s="423"/>
      <c r="AA35" s="423"/>
      <c r="AB35" s="423"/>
      <c r="AC35" s="423"/>
      <c r="AD35" s="423"/>
      <c r="AE35" s="423"/>
      <c r="AF35" s="423"/>
      <c r="AG35" s="424"/>
      <c r="AH35" s="422"/>
      <c r="AI35" s="423"/>
      <c r="AJ35" s="424"/>
    </row>
    <row r="36" spans="1:36" ht="24" customHeight="1" x14ac:dyDescent="0.25">
      <c r="A36" s="426"/>
      <c r="B36" s="427"/>
      <c r="C36" s="427"/>
      <c r="D36" s="427"/>
      <c r="E36" s="427"/>
      <c r="F36" s="427"/>
      <c r="G36" s="427"/>
      <c r="H36" s="427"/>
      <c r="I36" s="427"/>
      <c r="J36" s="427"/>
      <c r="K36" s="427"/>
      <c r="L36" s="427"/>
      <c r="M36" s="427"/>
      <c r="N36" s="427"/>
      <c r="O36" s="428"/>
      <c r="P36" s="426"/>
      <c r="Q36" s="427"/>
      <c r="R36" s="428"/>
      <c r="S36" s="427"/>
      <c r="T36" s="427"/>
      <c r="U36" s="427"/>
      <c r="V36" s="427"/>
      <c r="W36" s="427"/>
      <c r="X36" s="427"/>
      <c r="Y36" s="427"/>
      <c r="Z36" s="427"/>
      <c r="AA36" s="427"/>
      <c r="AB36" s="427"/>
      <c r="AC36" s="427"/>
      <c r="AD36" s="427"/>
      <c r="AE36" s="427"/>
      <c r="AF36" s="427"/>
      <c r="AG36" s="428"/>
      <c r="AH36" s="426"/>
      <c r="AI36" s="427"/>
      <c r="AJ36" s="428"/>
    </row>
    <row r="37" spans="1:36" ht="12" customHeight="1" x14ac:dyDescent="0.25">
      <c r="A37" s="111"/>
      <c r="B37" s="111"/>
      <c r="C37" s="111"/>
      <c r="D37" s="111"/>
      <c r="E37" s="111"/>
      <c r="F37" s="111"/>
      <c r="G37" s="111"/>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row>
  </sheetData>
  <mergeCells count="134">
    <mergeCell ref="O1:AJ1"/>
    <mergeCell ref="A4:AJ4"/>
    <mergeCell ref="A20:AJ20"/>
    <mergeCell ref="AB17:AJ17"/>
    <mergeCell ref="AB16:AJ16"/>
    <mergeCell ref="AH21:AJ21"/>
    <mergeCell ref="P21:R21"/>
    <mergeCell ref="S21:AG21"/>
    <mergeCell ref="L17:R17"/>
    <mergeCell ref="L16:R16"/>
    <mergeCell ref="S17:V17"/>
    <mergeCell ref="S16:V16"/>
    <mergeCell ref="A19:AJ19"/>
    <mergeCell ref="AB7:AJ7"/>
    <mergeCell ref="AB6:AJ6"/>
    <mergeCell ref="AB12:AJ12"/>
    <mergeCell ref="AB15:AJ15"/>
    <mergeCell ref="AB14:AJ14"/>
    <mergeCell ref="AB13:AJ13"/>
    <mergeCell ref="X9:AA9"/>
    <mergeCell ref="X8:AA8"/>
    <mergeCell ref="AB11:AJ11"/>
    <mergeCell ref="AB10:AJ10"/>
    <mergeCell ref="AB9:AJ9"/>
    <mergeCell ref="AB8:AJ8"/>
    <mergeCell ref="X6:AA6"/>
    <mergeCell ref="X7:AA7"/>
    <mergeCell ref="X11:AA11"/>
    <mergeCell ref="X10:AA10"/>
    <mergeCell ref="X17:AA17"/>
    <mergeCell ref="X16:AA16"/>
    <mergeCell ref="X15:AA15"/>
    <mergeCell ref="X14:AA14"/>
    <mergeCell ref="X13:AA13"/>
    <mergeCell ref="X12:AA12"/>
    <mergeCell ref="S6:V6"/>
    <mergeCell ref="S13:V13"/>
    <mergeCell ref="S12:V12"/>
    <mergeCell ref="S11:V11"/>
    <mergeCell ref="S10:V10"/>
    <mergeCell ref="S15:V15"/>
    <mergeCell ref="S14:V14"/>
    <mergeCell ref="L5:R5"/>
    <mergeCell ref="L6:R6"/>
    <mergeCell ref="S9:V9"/>
    <mergeCell ref="S8:V8"/>
    <mergeCell ref="L8:R8"/>
    <mergeCell ref="L7:R7"/>
    <mergeCell ref="L15:R15"/>
    <mergeCell ref="L14:R14"/>
    <mergeCell ref="L13:R13"/>
    <mergeCell ref="L12:R12"/>
    <mergeCell ref="S7:V7"/>
    <mergeCell ref="A3:AJ3"/>
    <mergeCell ref="A22:O22"/>
    <mergeCell ref="S22:AG22"/>
    <mergeCell ref="P22:R22"/>
    <mergeCell ref="AH22:AJ22"/>
    <mergeCell ref="A21:O21"/>
    <mergeCell ref="A5:K5"/>
    <mergeCell ref="L11:R11"/>
    <mergeCell ref="L10:R10"/>
    <mergeCell ref="L9:R9"/>
    <mergeCell ref="A6:K6"/>
    <mergeCell ref="A17:K17"/>
    <mergeCell ref="A16:K16"/>
    <mergeCell ref="A15:K15"/>
    <mergeCell ref="A14:K14"/>
    <mergeCell ref="A13:K13"/>
    <mergeCell ref="S5:AA5"/>
    <mergeCell ref="AB5:AJ5"/>
    <mergeCell ref="A12:K12"/>
    <mergeCell ref="A11:K11"/>
    <mergeCell ref="A10:K10"/>
    <mergeCell ref="A9:K9"/>
    <mergeCell ref="A8:K8"/>
    <mergeCell ref="A7:K7"/>
    <mergeCell ref="A36:O36"/>
    <mergeCell ref="S23:AG23"/>
    <mergeCell ref="S24:AG24"/>
    <mergeCell ref="S25:AG25"/>
    <mergeCell ref="S26:AG26"/>
    <mergeCell ref="S27:AG27"/>
    <mergeCell ref="A29:O29"/>
    <mergeCell ref="A30:O30"/>
    <mergeCell ref="S35:AG35"/>
    <mergeCell ref="P24:R24"/>
    <mergeCell ref="P25:R25"/>
    <mergeCell ref="P26:R26"/>
    <mergeCell ref="P27:R27"/>
    <mergeCell ref="P28:R28"/>
    <mergeCell ref="S36:AG36"/>
    <mergeCell ref="S28:AG28"/>
    <mergeCell ref="S29:AG29"/>
    <mergeCell ref="S30:AG30"/>
    <mergeCell ref="S31:AG31"/>
    <mergeCell ref="P36:R36"/>
    <mergeCell ref="A31:O31"/>
    <mergeCell ref="A32:O32"/>
    <mergeCell ref="A33:O33"/>
    <mergeCell ref="A34:O34"/>
    <mergeCell ref="AH36:AJ36"/>
    <mergeCell ref="AH34:AJ34"/>
    <mergeCell ref="AH35:AJ35"/>
    <mergeCell ref="AH28:AJ28"/>
    <mergeCell ref="AH29:AJ29"/>
    <mergeCell ref="AH30:AJ30"/>
    <mergeCell ref="AH31:AJ31"/>
    <mergeCell ref="AH32:AJ32"/>
    <mergeCell ref="AH33:AJ33"/>
    <mergeCell ref="P32:R32"/>
    <mergeCell ref="P33:R33"/>
    <mergeCell ref="P34:R34"/>
    <mergeCell ref="S34:AG34"/>
    <mergeCell ref="P35:R35"/>
    <mergeCell ref="S32:AG32"/>
    <mergeCell ref="S33:AG33"/>
    <mergeCell ref="A2:AJ2"/>
    <mergeCell ref="AH23:AJ23"/>
    <mergeCell ref="AH24:AJ24"/>
    <mergeCell ref="AH25:AJ25"/>
    <mergeCell ref="AH26:AJ26"/>
    <mergeCell ref="AH27:AJ27"/>
    <mergeCell ref="P29:R29"/>
    <mergeCell ref="P30:R30"/>
    <mergeCell ref="P31:R31"/>
    <mergeCell ref="P23:R23"/>
    <mergeCell ref="A35:O35"/>
    <mergeCell ref="A23:O23"/>
    <mergeCell ref="A24:O24"/>
    <mergeCell ref="A25:O25"/>
    <mergeCell ref="A26:O26"/>
    <mergeCell ref="A27:O27"/>
    <mergeCell ref="A28:O28"/>
  </mergeCells>
  <phoneticPr fontId="1"/>
  <pageMargins left="0.70866141732283472" right="0.19685039370078741" top="0.55118110236220474" bottom="0.27559055118110237" header="0.31496062992125984" footer="0.15748031496062992"/>
  <pageSetup paperSize="9" scale="9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BR65536"/>
  <sheetViews>
    <sheetView view="pageBreakPreview" zoomScaleNormal="100" zoomScaleSheetLayoutView="100" workbookViewId="0">
      <selection activeCell="B1" sqref="B1"/>
    </sheetView>
  </sheetViews>
  <sheetFormatPr defaultColWidth="2.61328125" defaultRowHeight="13.3" x14ac:dyDescent="0.25"/>
  <cols>
    <col min="7" max="7" width="3.4609375" bestFit="1" customWidth="1"/>
    <col min="9" max="9" width="3.4609375" bestFit="1" customWidth="1"/>
    <col min="23" max="23" width="3.23046875" bestFit="1" customWidth="1"/>
    <col min="25" max="25" width="3.23046875" bestFit="1" customWidth="1"/>
    <col min="31" max="31" width="3.23046875" bestFit="1" customWidth="1"/>
    <col min="33" max="33" width="3.23046875" bestFit="1" customWidth="1"/>
  </cols>
  <sheetData>
    <row r="1" spans="1:37" x14ac:dyDescent="0.25">
      <c r="A1" s="85" t="s">
        <v>17</v>
      </c>
      <c r="B1" s="85"/>
      <c r="C1" s="85"/>
      <c r="D1" s="85"/>
      <c r="E1" s="85"/>
      <c r="F1" s="85"/>
      <c r="G1" s="85"/>
      <c r="H1" s="85"/>
      <c r="I1" s="85"/>
      <c r="J1" s="85"/>
      <c r="K1" s="85"/>
      <c r="L1" s="85"/>
      <c r="M1" s="85"/>
      <c r="N1" s="522" t="str">
        <f>DBCS(IF('（様式１）申請書①'!B14="","",'（様式１）申請書①'!B14))</f>
        <v/>
      </c>
      <c r="O1" s="522"/>
      <c r="P1" s="522"/>
      <c r="Q1" s="522"/>
      <c r="R1" s="522"/>
      <c r="S1" s="522"/>
      <c r="T1" s="522"/>
      <c r="U1" s="522"/>
      <c r="V1" s="522"/>
      <c r="W1" s="522"/>
      <c r="X1" s="522"/>
      <c r="Y1" s="522"/>
      <c r="Z1" s="522"/>
      <c r="AA1" s="522"/>
      <c r="AB1" s="522"/>
      <c r="AC1" s="522"/>
      <c r="AD1" s="522"/>
      <c r="AE1" s="522"/>
      <c r="AF1" s="522"/>
      <c r="AG1" s="522"/>
      <c r="AH1" s="522"/>
      <c r="AI1" s="522"/>
      <c r="AJ1" s="522"/>
      <c r="AK1" s="522"/>
    </row>
    <row r="2" spans="1:37" x14ac:dyDescent="0.25">
      <c r="A2" s="84"/>
      <c r="B2" s="84"/>
      <c r="C2" s="84"/>
      <c r="D2" s="84"/>
      <c r="E2" s="84"/>
      <c r="F2" s="84"/>
      <c r="G2" s="84"/>
      <c r="H2" s="84"/>
      <c r="I2" s="84"/>
    </row>
    <row r="3" spans="1:37" ht="27" customHeight="1" x14ac:dyDescent="0.25">
      <c r="A3" s="482" t="s">
        <v>191</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row>
    <row r="4" spans="1:37" x14ac:dyDescent="0.25">
      <c r="A4" s="15"/>
    </row>
    <row r="5" spans="1:37" ht="22.5" customHeight="1" x14ac:dyDescent="0.25">
      <c r="A5" s="468" t="s">
        <v>18</v>
      </c>
      <c r="B5" s="468"/>
      <c r="C5" s="468"/>
      <c r="D5" s="468"/>
      <c r="E5" s="468"/>
      <c r="F5" s="468"/>
      <c r="G5" s="468"/>
      <c r="H5" s="468"/>
      <c r="I5" s="468"/>
      <c r="J5" s="16"/>
    </row>
    <row r="6" spans="1:37" x14ac:dyDescent="0.25">
      <c r="A6" s="15"/>
      <c r="B6" s="16"/>
      <c r="C6" s="16"/>
      <c r="D6" s="16"/>
      <c r="E6" s="16"/>
      <c r="F6" s="16"/>
      <c r="G6" s="16"/>
      <c r="H6" s="16"/>
      <c r="I6" s="16"/>
      <c r="J6" s="16"/>
    </row>
    <row r="7" spans="1:37" ht="26.25" customHeight="1" x14ac:dyDescent="0.25">
      <c r="A7" s="16"/>
      <c r="C7" s="483" t="s">
        <v>185</v>
      </c>
      <c r="D7" s="484"/>
      <c r="E7" s="484"/>
      <c r="F7" s="484"/>
      <c r="G7" s="484"/>
      <c r="H7" s="484"/>
      <c r="I7" s="484"/>
      <c r="J7" s="485"/>
      <c r="K7" s="483" t="s">
        <v>186</v>
      </c>
      <c r="L7" s="484"/>
      <c r="M7" s="484"/>
      <c r="N7" s="484"/>
      <c r="O7" s="484"/>
      <c r="P7" s="484"/>
      <c r="Q7" s="484"/>
      <c r="R7" s="485"/>
      <c r="S7" s="486" t="s">
        <v>19</v>
      </c>
      <c r="T7" s="487"/>
      <c r="U7" s="487"/>
      <c r="V7" s="487"/>
      <c r="W7" s="487"/>
      <c r="X7" s="487"/>
      <c r="Y7" s="487"/>
      <c r="Z7" s="488"/>
      <c r="AA7" s="486" t="s">
        <v>20</v>
      </c>
      <c r="AB7" s="487"/>
      <c r="AC7" s="487"/>
      <c r="AD7" s="487"/>
      <c r="AE7" s="487"/>
      <c r="AF7" s="487"/>
      <c r="AG7" s="487"/>
      <c r="AH7" s="488"/>
    </row>
    <row r="8" spans="1:37" ht="26.25" customHeight="1" x14ac:dyDescent="0.25">
      <c r="A8" s="16"/>
      <c r="C8" s="483"/>
      <c r="D8" s="484"/>
      <c r="E8" s="484"/>
      <c r="F8" s="91" t="s">
        <v>179</v>
      </c>
      <c r="G8" s="92"/>
      <c r="H8" s="91" t="s">
        <v>187</v>
      </c>
      <c r="I8" s="92"/>
      <c r="J8" s="88" t="s">
        <v>184</v>
      </c>
      <c r="K8" s="483"/>
      <c r="L8" s="484"/>
      <c r="M8" s="484"/>
      <c r="N8" s="91" t="s">
        <v>179</v>
      </c>
      <c r="O8" s="489"/>
      <c r="P8" s="489"/>
      <c r="Q8" s="91" t="s">
        <v>183</v>
      </c>
      <c r="R8" s="88" t="s">
        <v>180</v>
      </c>
      <c r="S8" s="483"/>
      <c r="T8" s="484"/>
      <c r="U8" s="484"/>
      <c r="V8" s="91" t="s">
        <v>179</v>
      </c>
      <c r="W8" s="91"/>
      <c r="X8" s="91" t="s">
        <v>187</v>
      </c>
      <c r="Y8" s="91"/>
      <c r="Z8" s="88" t="s">
        <v>184</v>
      </c>
      <c r="AA8" s="483"/>
      <c r="AB8" s="484"/>
      <c r="AC8" s="484"/>
      <c r="AD8" s="91" t="s">
        <v>179</v>
      </c>
      <c r="AE8" s="91"/>
      <c r="AF8" s="91" t="s">
        <v>180</v>
      </c>
      <c r="AG8" s="91"/>
      <c r="AH8" s="88" t="s">
        <v>184</v>
      </c>
    </row>
    <row r="9" spans="1:37" x14ac:dyDescent="0.25">
      <c r="A9" s="15"/>
      <c r="B9" s="16"/>
      <c r="C9" s="16"/>
      <c r="D9" s="16"/>
      <c r="E9" s="16"/>
      <c r="F9" s="16"/>
      <c r="G9" s="16"/>
      <c r="H9" s="16"/>
      <c r="I9" s="16"/>
      <c r="J9" s="16"/>
    </row>
    <row r="10" spans="1:37" ht="22.5" customHeight="1" x14ac:dyDescent="0.25">
      <c r="A10" s="468" t="s">
        <v>21</v>
      </c>
      <c r="B10" s="468"/>
      <c r="C10" s="468"/>
      <c r="D10" s="468"/>
      <c r="E10" s="468"/>
      <c r="F10" s="468"/>
      <c r="G10" s="468"/>
      <c r="H10" s="468"/>
      <c r="I10" s="468"/>
      <c r="J10" s="468"/>
    </row>
    <row r="11" spans="1:37" x14ac:dyDescent="0.25">
      <c r="A11" s="15"/>
      <c r="B11" s="16"/>
      <c r="C11" s="16"/>
      <c r="D11" s="16"/>
      <c r="E11" s="16"/>
      <c r="F11" s="16"/>
      <c r="G11" s="16"/>
      <c r="H11" s="16"/>
      <c r="I11" s="16"/>
      <c r="J11" s="16"/>
      <c r="K11" s="93"/>
      <c r="AB11" s="93"/>
      <c r="AC11" s="93"/>
      <c r="AD11" s="93"/>
      <c r="AE11" s="93"/>
      <c r="AF11" s="93"/>
      <c r="AG11" s="93"/>
      <c r="AH11" s="93"/>
      <c r="AI11" s="93"/>
      <c r="AJ11" s="93"/>
    </row>
    <row r="12" spans="1:37" ht="16.5" customHeight="1" x14ac:dyDescent="0.25">
      <c r="A12" s="472" t="s">
        <v>22</v>
      </c>
      <c r="B12" s="473"/>
      <c r="C12" s="473"/>
      <c r="D12" s="473"/>
      <c r="E12" s="473"/>
      <c r="F12" s="473"/>
      <c r="G12" s="473"/>
      <c r="H12" s="473"/>
      <c r="I12" s="474"/>
      <c r="J12" s="497" t="s">
        <v>174</v>
      </c>
      <c r="K12" s="498"/>
      <c r="L12" s="498"/>
      <c r="M12" s="498"/>
      <c r="N12" s="498"/>
      <c r="O12" s="498"/>
      <c r="P12" s="498"/>
      <c r="Q12" s="498"/>
      <c r="R12" s="498"/>
      <c r="S12" s="497" t="s">
        <v>23</v>
      </c>
      <c r="T12" s="498"/>
      <c r="U12" s="498"/>
      <c r="V12" s="498"/>
      <c r="W12" s="498"/>
      <c r="X12" s="498"/>
      <c r="Y12" s="498"/>
      <c r="Z12" s="498"/>
      <c r="AA12" s="498"/>
      <c r="AB12" s="497" t="s">
        <v>24</v>
      </c>
      <c r="AC12" s="498"/>
      <c r="AD12" s="498"/>
      <c r="AE12" s="498"/>
      <c r="AF12" s="498"/>
      <c r="AG12" s="498"/>
      <c r="AH12" s="498"/>
      <c r="AI12" s="498"/>
      <c r="AJ12" s="499"/>
    </row>
    <row r="13" spans="1:37" ht="16.5" customHeight="1" x14ac:dyDescent="0.25">
      <c r="A13" s="90"/>
      <c r="B13" s="94" t="s">
        <v>177</v>
      </c>
      <c r="C13" s="494" t="s">
        <v>181</v>
      </c>
      <c r="D13" s="494"/>
      <c r="E13" s="494"/>
      <c r="F13" s="494"/>
      <c r="G13" s="494"/>
      <c r="H13" s="94" t="s">
        <v>175</v>
      </c>
      <c r="I13" s="297"/>
      <c r="J13" s="298"/>
      <c r="K13" s="94" t="s">
        <v>25</v>
      </c>
      <c r="L13" s="494" t="s">
        <v>181</v>
      </c>
      <c r="M13" s="494"/>
      <c r="N13" s="494"/>
      <c r="O13" s="494"/>
      <c r="P13" s="494"/>
      <c r="Q13" s="299" t="s">
        <v>175</v>
      </c>
      <c r="R13" s="299"/>
      <c r="S13" s="298"/>
      <c r="T13" s="94" t="s">
        <v>177</v>
      </c>
      <c r="U13" s="490" t="s">
        <v>178</v>
      </c>
      <c r="V13" s="490"/>
      <c r="W13" s="490"/>
      <c r="X13" s="490"/>
      <c r="Y13" s="490"/>
      <c r="Z13" s="299" t="s">
        <v>175</v>
      </c>
      <c r="AA13" s="299"/>
      <c r="AB13" s="298"/>
      <c r="AC13" s="94" t="s">
        <v>177</v>
      </c>
      <c r="AD13" s="490" t="s">
        <v>178</v>
      </c>
      <c r="AE13" s="490"/>
      <c r="AF13" s="490"/>
      <c r="AG13" s="490"/>
      <c r="AH13" s="490"/>
      <c r="AI13" s="299" t="s">
        <v>175</v>
      </c>
      <c r="AJ13" s="297"/>
    </row>
    <row r="14" spans="1:37" ht="16.5" customHeight="1" x14ac:dyDescent="0.25">
      <c r="A14" s="472"/>
      <c r="B14" s="473"/>
      <c r="C14" s="473"/>
      <c r="D14" s="473"/>
      <c r="E14" s="473"/>
      <c r="F14" s="473"/>
      <c r="G14" s="473"/>
      <c r="H14" s="473"/>
      <c r="I14" s="294" t="s">
        <v>176</v>
      </c>
      <c r="J14" s="472"/>
      <c r="K14" s="473"/>
      <c r="L14" s="473"/>
      <c r="M14" s="473"/>
      <c r="N14" s="473"/>
      <c r="O14" s="473"/>
      <c r="P14" s="473"/>
      <c r="Q14" s="473"/>
      <c r="R14" s="295" t="s">
        <v>176</v>
      </c>
      <c r="S14" s="491"/>
      <c r="T14" s="492"/>
      <c r="U14" s="492"/>
      <c r="V14" s="492"/>
      <c r="W14" s="492"/>
      <c r="X14" s="492"/>
      <c r="Y14" s="492"/>
      <c r="Z14" s="492"/>
      <c r="AA14" s="296" t="s">
        <v>176</v>
      </c>
      <c r="AB14" s="491" t="s">
        <v>182</v>
      </c>
      <c r="AC14" s="492"/>
      <c r="AD14" s="492"/>
      <c r="AE14" s="492"/>
      <c r="AF14" s="492"/>
      <c r="AG14" s="492"/>
      <c r="AH14" s="492"/>
      <c r="AI14" s="492"/>
      <c r="AJ14" s="294" t="s">
        <v>176</v>
      </c>
    </row>
    <row r="15" spans="1:37" ht="16.5" customHeight="1" x14ac:dyDescent="0.25">
      <c r="A15" s="90" t="s">
        <v>194</v>
      </c>
      <c r="B15" s="494"/>
      <c r="C15" s="494"/>
      <c r="D15" s="494"/>
      <c r="E15" s="494"/>
      <c r="F15" s="494"/>
      <c r="G15" s="494"/>
      <c r="H15" s="94" t="s">
        <v>176</v>
      </c>
      <c r="I15" s="297" t="s">
        <v>175</v>
      </c>
      <c r="J15" s="90" t="s">
        <v>194</v>
      </c>
      <c r="K15" s="494"/>
      <c r="L15" s="494"/>
      <c r="M15" s="494"/>
      <c r="N15" s="494"/>
      <c r="O15" s="494"/>
      <c r="P15" s="494"/>
      <c r="Q15" s="299" t="s">
        <v>176</v>
      </c>
      <c r="R15" s="299" t="s">
        <v>175</v>
      </c>
      <c r="S15" s="90" t="s">
        <v>194</v>
      </c>
      <c r="T15" s="494"/>
      <c r="U15" s="494"/>
      <c r="V15" s="494"/>
      <c r="W15" s="494"/>
      <c r="X15" s="494"/>
      <c r="Y15" s="494"/>
      <c r="Z15" s="299" t="s">
        <v>176</v>
      </c>
      <c r="AA15" s="299" t="s">
        <v>175</v>
      </c>
      <c r="AB15" s="95" t="s">
        <v>177</v>
      </c>
      <c r="AC15" s="463"/>
      <c r="AD15" s="463"/>
      <c r="AE15" s="463"/>
      <c r="AF15" s="463"/>
      <c r="AG15" s="463"/>
      <c r="AH15" s="463"/>
      <c r="AI15" s="299" t="s">
        <v>176</v>
      </c>
      <c r="AJ15" s="297" t="s">
        <v>175</v>
      </c>
    </row>
    <row r="16" spans="1:37" ht="22.5" customHeight="1" x14ac:dyDescent="0.25">
      <c r="A16" s="15"/>
      <c r="B16" s="16"/>
      <c r="C16" s="16"/>
      <c r="D16" s="16"/>
      <c r="E16" s="16"/>
      <c r="F16" s="16"/>
      <c r="G16" s="16"/>
      <c r="H16" s="16"/>
      <c r="I16" s="16"/>
      <c r="J16" s="16"/>
      <c r="Q16" s="93"/>
    </row>
    <row r="17" spans="1:37" ht="22.5" customHeight="1" x14ac:dyDescent="0.25">
      <c r="A17" s="96" t="s">
        <v>26</v>
      </c>
      <c r="B17" s="96"/>
      <c r="C17" s="96"/>
      <c r="D17" s="96"/>
      <c r="E17" s="96"/>
      <c r="F17" s="96"/>
      <c r="G17" s="96"/>
      <c r="H17" s="96"/>
      <c r="I17" s="96"/>
      <c r="J17" s="96"/>
      <c r="K17" s="96"/>
      <c r="L17" s="96"/>
      <c r="M17" s="96"/>
      <c r="N17" s="96"/>
      <c r="O17" s="96"/>
      <c r="P17" s="96"/>
      <c r="Q17" s="96"/>
      <c r="R17" s="96"/>
      <c r="S17" s="96"/>
      <c r="T17" s="96"/>
      <c r="U17" s="96"/>
      <c r="V17" s="96"/>
      <c r="W17" s="96"/>
      <c r="X17" s="96"/>
      <c r="Y17" s="96"/>
      <c r="Z17" s="96"/>
      <c r="AA17" s="96"/>
      <c r="AB17" s="96"/>
    </row>
    <row r="18" spans="1:37" x14ac:dyDescent="0.25">
      <c r="A18" s="17"/>
      <c r="B18" s="16"/>
      <c r="C18" s="16"/>
      <c r="D18" s="16"/>
      <c r="E18" s="16"/>
      <c r="F18" s="16"/>
      <c r="G18" s="16"/>
      <c r="H18" s="16"/>
      <c r="I18" s="16"/>
      <c r="J18" s="16"/>
    </row>
    <row r="19" spans="1:37" ht="21.75" customHeight="1" x14ac:dyDescent="0.25">
      <c r="A19" s="500"/>
      <c r="B19" s="496"/>
      <c r="C19" s="496"/>
      <c r="D19" s="496"/>
      <c r="E19" s="496"/>
      <c r="F19" s="496"/>
      <c r="G19" s="496"/>
      <c r="H19" s="496"/>
      <c r="I19" s="496"/>
      <c r="J19" s="496"/>
      <c r="K19" s="496"/>
      <c r="L19" s="496"/>
      <c r="M19" s="496"/>
      <c r="N19" s="496" t="s">
        <v>188</v>
      </c>
      <c r="O19" s="496"/>
      <c r="P19" s="496"/>
      <c r="Q19" s="496"/>
      <c r="R19" s="496"/>
      <c r="S19" s="496"/>
      <c r="T19" s="496"/>
      <c r="U19" s="496"/>
      <c r="V19" s="496"/>
      <c r="W19" s="496" t="s">
        <v>189</v>
      </c>
      <c r="X19" s="496"/>
      <c r="Y19" s="496"/>
      <c r="Z19" s="496"/>
      <c r="AA19" s="496"/>
      <c r="AB19" s="496"/>
      <c r="AC19" s="496"/>
      <c r="AD19" s="496"/>
      <c r="AE19" s="496"/>
      <c r="AF19" s="496"/>
      <c r="AG19" s="496"/>
      <c r="AH19" s="496"/>
      <c r="AI19" s="496"/>
      <c r="AJ19" s="501"/>
    </row>
    <row r="20" spans="1:37" ht="20.25" customHeight="1" x14ac:dyDescent="0.25">
      <c r="A20" s="493"/>
      <c r="B20" s="494"/>
      <c r="C20" s="494"/>
      <c r="D20" s="494"/>
      <c r="E20" s="494"/>
      <c r="F20" s="494"/>
      <c r="G20" s="494"/>
      <c r="H20" s="494"/>
      <c r="I20" s="494"/>
      <c r="J20" s="494"/>
      <c r="K20" s="494"/>
      <c r="L20" s="494"/>
      <c r="M20" s="494"/>
      <c r="N20" s="494"/>
      <c r="O20" s="494"/>
      <c r="P20" s="494"/>
      <c r="Q20" s="494"/>
      <c r="R20" s="494"/>
      <c r="S20" s="494"/>
      <c r="T20" s="494"/>
      <c r="U20" s="494"/>
      <c r="V20" s="494"/>
      <c r="W20" s="494"/>
      <c r="X20" s="494"/>
      <c r="Y20" s="494"/>
      <c r="Z20" s="494"/>
      <c r="AA20" s="494"/>
      <c r="AB20" s="494"/>
      <c r="AC20" s="494"/>
      <c r="AD20" s="494"/>
      <c r="AE20" s="494"/>
      <c r="AF20" s="494"/>
      <c r="AG20" s="494"/>
      <c r="AH20" s="494"/>
      <c r="AI20" s="494"/>
      <c r="AJ20" s="495"/>
    </row>
    <row r="21" spans="1:37" ht="22.5" customHeight="1" x14ac:dyDescent="0.25">
      <c r="A21" s="519" t="s">
        <v>27</v>
      </c>
      <c r="B21" s="477"/>
      <c r="C21" s="477"/>
      <c r="D21" s="541"/>
      <c r="E21" s="508"/>
      <c r="F21" s="489"/>
      <c r="G21" s="489"/>
      <c r="H21" s="489"/>
      <c r="I21" s="489"/>
      <c r="J21" s="489"/>
      <c r="K21" s="489"/>
      <c r="L21" s="489"/>
      <c r="M21" s="489"/>
      <c r="N21" s="489"/>
      <c r="O21" s="489"/>
      <c r="P21" s="489"/>
      <c r="Q21" s="509"/>
      <c r="R21" s="477" t="s">
        <v>28</v>
      </c>
      <c r="S21" s="477"/>
      <c r="T21" s="541"/>
      <c r="U21" s="508"/>
      <c r="V21" s="489"/>
      <c r="W21" s="489"/>
      <c r="X21" s="489"/>
      <c r="Y21" s="489"/>
      <c r="Z21" s="489"/>
      <c r="AA21" s="489"/>
      <c r="AB21" s="489"/>
      <c r="AC21" s="489"/>
      <c r="AD21" s="489"/>
      <c r="AE21" s="489"/>
      <c r="AF21" s="489"/>
      <c r="AG21" s="489"/>
      <c r="AH21" s="489"/>
      <c r="AI21" s="489"/>
      <c r="AJ21" s="509"/>
    </row>
    <row r="22" spans="1:37" ht="22.5" customHeight="1" x14ac:dyDescent="0.25">
      <c r="A22" s="519" t="s">
        <v>29</v>
      </c>
      <c r="B22" s="477"/>
      <c r="C22" s="477"/>
      <c r="D22" s="477"/>
      <c r="E22" s="477"/>
      <c r="F22" s="477"/>
      <c r="G22" s="477"/>
      <c r="H22" s="520"/>
      <c r="I22" s="477"/>
      <c r="J22" s="477"/>
      <c r="K22" s="477"/>
      <c r="L22" s="477"/>
      <c r="M22" s="477"/>
      <c r="N22" s="477"/>
      <c r="O22" s="477"/>
      <c r="P22" s="477"/>
      <c r="Q22" s="477"/>
      <c r="R22" s="477"/>
      <c r="S22" s="477"/>
      <c r="T22" s="477"/>
      <c r="U22" s="477"/>
      <c r="V22" s="477"/>
      <c r="W22" s="477"/>
      <c r="X22" s="477"/>
      <c r="Y22" s="477"/>
      <c r="Z22" s="477"/>
      <c r="AA22" s="477"/>
      <c r="AB22" s="477"/>
      <c r="AC22" s="477"/>
      <c r="AD22" s="477"/>
      <c r="AE22" s="477"/>
      <c r="AF22" s="477"/>
      <c r="AG22" s="477"/>
      <c r="AH22" s="477"/>
      <c r="AI22" s="477"/>
      <c r="AJ22" s="521"/>
    </row>
    <row r="23" spans="1:37" x14ac:dyDescent="0.25">
      <c r="A23" s="18"/>
      <c r="B23" s="18"/>
      <c r="C23" s="19"/>
      <c r="D23" s="19"/>
      <c r="E23" s="19"/>
      <c r="F23" s="19"/>
      <c r="G23" s="19"/>
      <c r="H23" s="19"/>
      <c r="I23" s="19"/>
      <c r="J23" s="19"/>
    </row>
    <row r="24" spans="1:37" ht="22.5" customHeight="1" x14ac:dyDescent="0.25">
      <c r="A24" s="468" t="s">
        <v>738</v>
      </c>
      <c r="B24" s="468"/>
      <c r="C24" s="468"/>
      <c r="D24" s="468"/>
      <c r="E24" s="468"/>
      <c r="F24" s="468"/>
      <c r="G24" s="468"/>
      <c r="H24" s="468"/>
      <c r="I24" s="468"/>
      <c r="J24" s="468"/>
      <c r="K24" s="468"/>
      <c r="L24" s="468"/>
      <c r="M24" s="468"/>
      <c r="N24" s="468"/>
      <c r="O24" s="468"/>
      <c r="P24" s="468"/>
      <c r="Q24" s="468"/>
      <c r="R24" s="468"/>
      <c r="S24" s="468"/>
      <c r="T24" s="468"/>
      <c r="U24" s="468"/>
      <c r="V24" s="468"/>
      <c r="W24" s="468"/>
      <c r="X24" s="468"/>
      <c r="Y24" s="468"/>
      <c r="Z24" s="468"/>
      <c r="AA24" s="468"/>
      <c r="AB24" s="468"/>
      <c r="AC24" s="468"/>
      <c r="AD24" s="468"/>
      <c r="AE24" s="468"/>
      <c r="AF24" s="468"/>
      <c r="AG24" s="468"/>
      <c r="AH24" s="468"/>
      <c r="AI24" s="468"/>
      <c r="AJ24" s="468"/>
    </row>
    <row r="25" spans="1:37" x14ac:dyDescent="0.25">
      <c r="A25" s="15"/>
      <c r="B25" s="16"/>
      <c r="C25" s="16"/>
      <c r="D25" s="16"/>
      <c r="E25" s="16"/>
      <c r="F25" s="16"/>
      <c r="G25" s="16"/>
      <c r="H25" s="16"/>
      <c r="I25" s="16"/>
      <c r="J25" s="16"/>
    </row>
    <row r="26" spans="1:37" ht="13.5" customHeight="1" x14ac:dyDescent="0.25">
      <c r="A26" s="472" t="s">
        <v>30</v>
      </c>
      <c r="B26" s="473"/>
      <c r="C26" s="473"/>
      <c r="D26" s="473"/>
      <c r="E26" s="473"/>
      <c r="F26" s="473"/>
      <c r="G26" s="473"/>
      <c r="H26" s="473"/>
      <c r="I26" s="473"/>
      <c r="J26" s="473"/>
      <c r="K26" s="473"/>
      <c r="L26" s="474"/>
      <c r="M26" s="472" t="s">
        <v>31</v>
      </c>
      <c r="N26" s="473"/>
      <c r="O26" s="473"/>
      <c r="P26" s="473"/>
      <c r="Q26" s="473"/>
      <c r="R26" s="473"/>
      <c r="S26" s="473"/>
      <c r="T26" s="473"/>
      <c r="U26" s="473"/>
      <c r="V26" s="473"/>
      <c r="W26" s="473"/>
      <c r="X26" s="474"/>
      <c r="Y26" s="498" t="s">
        <v>32</v>
      </c>
      <c r="Z26" s="498"/>
      <c r="AA26" s="498"/>
      <c r="AB26" s="498"/>
      <c r="AC26" s="498"/>
      <c r="AD26" s="498"/>
      <c r="AE26" s="498"/>
      <c r="AF26" s="498"/>
      <c r="AG26" s="498"/>
      <c r="AH26" s="498"/>
      <c r="AI26" s="498"/>
      <c r="AJ26" s="499"/>
    </row>
    <row r="27" spans="1:37" ht="13.5" customHeight="1" x14ac:dyDescent="0.25">
      <c r="A27" s="526"/>
      <c r="B27" s="527"/>
      <c r="C27" s="527"/>
      <c r="D27" s="527"/>
      <c r="E27" s="527"/>
      <c r="F27" s="527"/>
      <c r="G27" s="527"/>
      <c r="H27" s="527"/>
      <c r="I27" s="527"/>
      <c r="J27" s="527"/>
      <c r="K27" s="527"/>
      <c r="L27" s="528"/>
      <c r="M27" s="535" t="s">
        <v>259</v>
      </c>
      <c r="N27" s="536"/>
      <c r="O27" s="536"/>
      <c r="P27" s="536"/>
      <c r="Q27" s="536"/>
      <c r="R27" s="536"/>
      <c r="S27" s="536"/>
      <c r="T27" s="536"/>
      <c r="U27" s="536"/>
      <c r="V27" s="536"/>
      <c r="W27" s="536"/>
      <c r="X27" s="537"/>
      <c r="Y27" s="494" t="s">
        <v>33</v>
      </c>
      <c r="Z27" s="494"/>
      <c r="AA27" s="494"/>
      <c r="AB27" s="494"/>
      <c r="AC27" s="494"/>
      <c r="AD27" s="494"/>
      <c r="AE27" s="494"/>
      <c r="AF27" s="494"/>
      <c r="AG27" s="494"/>
      <c r="AH27" s="494"/>
      <c r="AI27" s="494"/>
      <c r="AJ27" s="495"/>
    </row>
    <row r="28" spans="1:37" ht="45" customHeight="1" x14ac:dyDescent="0.25">
      <c r="A28" s="516"/>
      <c r="B28" s="517"/>
      <c r="C28" s="517"/>
      <c r="D28" s="517"/>
      <c r="E28" s="517"/>
      <c r="F28" s="517"/>
      <c r="G28" s="517"/>
      <c r="H28" s="517"/>
      <c r="I28" s="517"/>
      <c r="J28" s="517"/>
      <c r="K28" s="517"/>
      <c r="L28" s="518"/>
      <c r="M28" s="513"/>
      <c r="N28" s="514"/>
      <c r="O28" s="514"/>
      <c r="P28" s="514"/>
      <c r="Q28" s="514"/>
      <c r="R28" s="514"/>
      <c r="S28" s="514"/>
      <c r="T28" s="514"/>
      <c r="U28" s="514"/>
      <c r="V28" s="514"/>
      <c r="W28" s="514"/>
      <c r="X28" s="515"/>
      <c r="Y28" s="510"/>
      <c r="Z28" s="511"/>
      <c r="AA28" s="511"/>
      <c r="AB28" s="511"/>
      <c r="AC28" s="511"/>
      <c r="AD28" s="511"/>
      <c r="AE28" s="511"/>
      <c r="AF28" s="511"/>
      <c r="AG28" s="511"/>
      <c r="AH28" s="511"/>
      <c r="AI28" s="511"/>
      <c r="AJ28" s="512"/>
      <c r="AK28" s="100"/>
    </row>
    <row r="29" spans="1:37" ht="45" customHeight="1" x14ac:dyDescent="0.25">
      <c r="A29" s="502"/>
      <c r="B29" s="503"/>
      <c r="C29" s="503"/>
      <c r="D29" s="503"/>
      <c r="E29" s="503"/>
      <c r="F29" s="503"/>
      <c r="G29" s="503"/>
      <c r="H29" s="503"/>
      <c r="I29" s="503"/>
      <c r="J29" s="503"/>
      <c r="K29" s="503"/>
      <c r="L29" s="504"/>
      <c r="M29" s="513"/>
      <c r="N29" s="514"/>
      <c r="O29" s="514"/>
      <c r="P29" s="514"/>
      <c r="Q29" s="514"/>
      <c r="R29" s="514"/>
      <c r="S29" s="514"/>
      <c r="T29" s="514"/>
      <c r="U29" s="514"/>
      <c r="V29" s="514"/>
      <c r="W29" s="514"/>
      <c r="X29" s="515"/>
      <c r="Y29" s="505"/>
      <c r="Z29" s="506"/>
      <c r="AA29" s="506"/>
      <c r="AB29" s="506"/>
      <c r="AC29" s="506"/>
      <c r="AD29" s="506"/>
      <c r="AE29" s="506"/>
      <c r="AF29" s="506"/>
      <c r="AG29" s="506"/>
      <c r="AH29" s="506"/>
      <c r="AI29" s="506"/>
      <c r="AJ29" s="507"/>
      <c r="AK29" s="100"/>
    </row>
    <row r="30" spans="1:37" ht="45" customHeight="1" x14ac:dyDescent="0.25">
      <c r="A30" s="502"/>
      <c r="B30" s="503"/>
      <c r="C30" s="503"/>
      <c r="D30" s="503"/>
      <c r="E30" s="503"/>
      <c r="F30" s="503"/>
      <c r="G30" s="503"/>
      <c r="H30" s="503"/>
      <c r="I30" s="503"/>
      <c r="J30" s="503"/>
      <c r="K30" s="503"/>
      <c r="L30" s="504"/>
      <c r="M30" s="532"/>
      <c r="N30" s="533"/>
      <c r="O30" s="533"/>
      <c r="P30" s="533"/>
      <c r="Q30" s="533"/>
      <c r="R30" s="533"/>
      <c r="S30" s="533"/>
      <c r="T30" s="533"/>
      <c r="U30" s="533"/>
      <c r="V30" s="533"/>
      <c r="W30" s="533"/>
      <c r="X30" s="534"/>
      <c r="Y30" s="505"/>
      <c r="Z30" s="506"/>
      <c r="AA30" s="506"/>
      <c r="AB30" s="506"/>
      <c r="AC30" s="506"/>
      <c r="AD30" s="506"/>
      <c r="AE30" s="506"/>
      <c r="AF30" s="506"/>
      <c r="AG30" s="506"/>
      <c r="AH30" s="506"/>
      <c r="AI30" s="506"/>
      <c r="AJ30" s="507"/>
      <c r="AK30" s="100"/>
    </row>
    <row r="31" spans="1:37" ht="45" customHeight="1" x14ac:dyDescent="0.25">
      <c r="A31" s="502"/>
      <c r="B31" s="503"/>
      <c r="C31" s="503"/>
      <c r="D31" s="503"/>
      <c r="E31" s="503"/>
      <c r="F31" s="503"/>
      <c r="G31" s="503"/>
      <c r="H31" s="503"/>
      <c r="I31" s="503"/>
      <c r="J31" s="503"/>
      <c r="K31" s="503"/>
      <c r="L31" s="504"/>
      <c r="M31" s="532"/>
      <c r="N31" s="533"/>
      <c r="O31" s="533"/>
      <c r="P31" s="533"/>
      <c r="Q31" s="533"/>
      <c r="R31" s="533"/>
      <c r="S31" s="533"/>
      <c r="T31" s="533"/>
      <c r="U31" s="533"/>
      <c r="V31" s="533"/>
      <c r="W31" s="533"/>
      <c r="X31" s="534"/>
      <c r="Y31" s="505"/>
      <c r="Z31" s="506"/>
      <c r="AA31" s="506"/>
      <c r="AB31" s="506"/>
      <c r="AC31" s="506"/>
      <c r="AD31" s="506"/>
      <c r="AE31" s="506"/>
      <c r="AF31" s="506"/>
      <c r="AG31" s="506"/>
      <c r="AH31" s="506"/>
      <c r="AI31" s="506"/>
      <c r="AJ31" s="507"/>
      <c r="AK31" s="100"/>
    </row>
    <row r="32" spans="1:37" ht="45" customHeight="1" x14ac:dyDescent="0.25">
      <c r="A32" s="502"/>
      <c r="B32" s="503"/>
      <c r="C32" s="503"/>
      <c r="D32" s="503"/>
      <c r="E32" s="503"/>
      <c r="F32" s="503"/>
      <c r="G32" s="503"/>
      <c r="H32" s="503"/>
      <c r="I32" s="503"/>
      <c r="J32" s="503"/>
      <c r="K32" s="503"/>
      <c r="L32" s="504"/>
      <c r="M32" s="532"/>
      <c r="N32" s="533"/>
      <c r="O32" s="533"/>
      <c r="P32" s="533"/>
      <c r="Q32" s="533"/>
      <c r="R32" s="533"/>
      <c r="S32" s="533"/>
      <c r="T32" s="533"/>
      <c r="U32" s="533"/>
      <c r="V32" s="533"/>
      <c r="W32" s="533"/>
      <c r="X32" s="534"/>
      <c r="Y32" s="505"/>
      <c r="Z32" s="506"/>
      <c r="AA32" s="506"/>
      <c r="AB32" s="506"/>
      <c r="AC32" s="506"/>
      <c r="AD32" s="506"/>
      <c r="AE32" s="506"/>
      <c r="AF32" s="506"/>
      <c r="AG32" s="506"/>
      <c r="AH32" s="506"/>
      <c r="AI32" s="506"/>
      <c r="AJ32" s="507"/>
      <c r="AK32" s="100"/>
    </row>
    <row r="33" spans="1:37" ht="45" customHeight="1" x14ac:dyDescent="0.25">
      <c r="A33" s="502"/>
      <c r="B33" s="503"/>
      <c r="C33" s="503"/>
      <c r="D33" s="503"/>
      <c r="E33" s="503"/>
      <c r="F33" s="503"/>
      <c r="G33" s="503"/>
      <c r="H33" s="503"/>
      <c r="I33" s="503"/>
      <c r="J33" s="503"/>
      <c r="K33" s="503"/>
      <c r="L33" s="504"/>
      <c r="M33" s="532"/>
      <c r="N33" s="533"/>
      <c r="O33" s="533"/>
      <c r="P33" s="533"/>
      <c r="Q33" s="533"/>
      <c r="R33" s="533"/>
      <c r="S33" s="533"/>
      <c r="T33" s="533"/>
      <c r="U33" s="533"/>
      <c r="V33" s="533"/>
      <c r="W33" s="533"/>
      <c r="X33" s="534"/>
      <c r="Y33" s="505"/>
      <c r="Z33" s="506"/>
      <c r="AA33" s="506"/>
      <c r="AB33" s="506"/>
      <c r="AC33" s="506"/>
      <c r="AD33" s="506"/>
      <c r="AE33" s="506"/>
      <c r="AF33" s="506"/>
      <c r="AG33" s="506"/>
      <c r="AH33" s="506"/>
      <c r="AI33" s="506"/>
      <c r="AJ33" s="507"/>
      <c r="AK33" s="100"/>
    </row>
    <row r="34" spans="1:37" ht="45" customHeight="1" x14ac:dyDescent="0.25">
      <c r="A34" s="502"/>
      <c r="B34" s="503"/>
      <c r="C34" s="503"/>
      <c r="D34" s="503"/>
      <c r="E34" s="503"/>
      <c r="F34" s="503"/>
      <c r="G34" s="503"/>
      <c r="H34" s="503"/>
      <c r="I34" s="503"/>
      <c r="J34" s="503"/>
      <c r="K34" s="503"/>
      <c r="L34" s="504"/>
      <c r="M34" s="532"/>
      <c r="N34" s="533"/>
      <c r="O34" s="533"/>
      <c r="P34" s="533"/>
      <c r="Q34" s="533"/>
      <c r="R34" s="533"/>
      <c r="S34" s="533"/>
      <c r="T34" s="533"/>
      <c r="U34" s="533"/>
      <c r="V34" s="533"/>
      <c r="W34" s="533"/>
      <c r="X34" s="534"/>
      <c r="Y34" s="505"/>
      <c r="Z34" s="506"/>
      <c r="AA34" s="506"/>
      <c r="AB34" s="506"/>
      <c r="AC34" s="506"/>
      <c r="AD34" s="506"/>
      <c r="AE34" s="506"/>
      <c r="AF34" s="506"/>
      <c r="AG34" s="506"/>
      <c r="AH34" s="506"/>
      <c r="AI34" s="506"/>
      <c r="AJ34" s="507"/>
      <c r="AK34" s="100"/>
    </row>
    <row r="35" spans="1:37" ht="45" customHeight="1" x14ac:dyDescent="0.25">
      <c r="A35" s="502"/>
      <c r="B35" s="503"/>
      <c r="C35" s="503"/>
      <c r="D35" s="503"/>
      <c r="E35" s="503"/>
      <c r="F35" s="503"/>
      <c r="G35" s="503"/>
      <c r="H35" s="503"/>
      <c r="I35" s="503"/>
      <c r="J35" s="503"/>
      <c r="K35" s="503"/>
      <c r="L35" s="504"/>
      <c r="M35" s="532"/>
      <c r="N35" s="533"/>
      <c r="O35" s="533"/>
      <c r="P35" s="533"/>
      <c r="Q35" s="533"/>
      <c r="R35" s="533"/>
      <c r="S35" s="533"/>
      <c r="T35" s="533"/>
      <c r="U35" s="533"/>
      <c r="V35" s="533"/>
      <c r="W35" s="533"/>
      <c r="X35" s="534"/>
      <c r="Y35" s="505"/>
      <c r="Z35" s="506"/>
      <c r="AA35" s="506"/>
      <c r="AB35" s="506"/>
      <c r="AC35" s="506"/>
      <c r="AD35" s="506"/>
      <c r="AE35" s="506"/>
      <c r="AF35" s="506"/>
      <c r="AG35" s="506"/>
      <c r="AH35" s="506"/>
      <c r="AI35" s="506"/>
      <c r="AJ35" s="507"/>
      <c r="AK35" s="100"/>
    </row>
    <row r="36" spans="1:37" ht="45" customHeight="1" x14ac:dyDescent="0.25">
      <c r="A36" s="502"/>
      <c r="B36" s="503"/>
      <c r="C36" s="503"/>
      <c r="D36" s="503"/>
      <c r="E36" s="503"/>
      <c r="F36" s="503"/>
      <c r="G36" s="503"/>
      <c r="H36" s="503"/>
      <c r="I36" s="503"/>
      <c r="J36" s="503"/>
      <c r="K36" s="503"/>
      <c r="L36" s="504"/>
      <c r="M36" s="532"/>
      <c r="N36" s="533"/>
      <c r="O36" s="533"/>
      <c r="P36" s="533"/>
      <c r="Q36" s="533"/>
      <c r="R36" s="533"/>
      <c r="S36" s="533"/>
      <c r="T36" s="533"/>
      <c r="U36" s="533"/>
      <c r="V36" s="533"/>
      <c r="W36" s="533"/>
      <c r="X36" s="534"/>
      <c r="Y36" s="505"/>
      <c r="Z36" s="506"/>
      <c r="AA36" s="506"/>
      <c r="AB36" s="506"/>
      <c r="AC36" s="506"/>
      <c r="AD36" s="506"/>
      <c r="AE36" s="506"/>
      <c r="AF36" s="506"/>
      <c r="AG36" s="506"/>
      <c r="AH36" s="506"/>
      <c r="AI36" s="506"/>
      <c r="AJ36" s="507"/>
      <c r="AK36" s="100"/>
    </row>
    <row r="37" spans="1:37" ht="45" customHeight="1" x14ac:dyDescent="0.25">
      <c r="A37" s="523"/>
      <c r="B37" s="524"/>
      <c r="C37" s="524"/>
      <c r="D37" s="524"/>
      <c r="E37" s="524"/>
      <c r="F37" s="524"/>
      <c r="G37" s="524"/>
      <c r="H37" s="524"/>
      <c r="I37" s="524"/>
      <c r="J37" s="524"/>
      <c r="K37" s="524"/>
      <c r="L37" s="525"/>
      <c r="M37" s="529"/>
      <c r="N37" s="530"/>
      <c r="O37" s="530"/>
      <c r="P37" s="530"/>
      <c r="Q37" s="530"/>
      <c r="R37" s="530"/>
      <c r="S37" s="530"/>
      <c r="T37" s="530"/>
      <c r="U37" s="530"/>
      <c r="V37" s="530"/>
      <c r="W37" s="530"/>
      <c r="X37" s="531"/>
      <c r="Y37" s="538"/>
      <c r="Z37" s="539"/>
      <c r="AA37" s="539"/>
      <c r="AB37" s="539"/>
      <c r="AC37" s="539"/>
      <c r="AD37" s="539"/>
      <c r="AE37" s="539"/>
      <c r="AF37" s="539"/>
      <c r="AG37" s="539"/>
      <c r="AH37" s="539"/>
      <c r="AI37" s="539"/>
      <c r="AJ37" s="540"/>
      <c r="AK37" s="100"/>
    </row>
    <row r="38" spans="1:37" ht="29.25" customHeight="1" x14ac:dyDescent="0.25">
      <c r="A38" s="468" t="s">
        <v>34</v>
      </c>
      <c r="B38" s="468"/>
      <c r="C38" s="468"/>
      <c r="D38" s="468"/>
      <c r="E38" s="468"/>
      <c r="F38" s="468"/>
      <c r="G38" s="468"/>
      <c r="H38" s="468"/>
      <c r="I38" s="468"/>
      <c r="J38" s="468"/>
    </row>
    <row r="39" spans="1:37" ht="27" customHeight="1" x14ac:dyDescent="0.25">
      <c r="A39" s="85" t="s">
        <v>35</v>
      </c>
      <c r="B39" s="85"/>
      <c r="C39" s="85"/>
      <c r="D39" s="85"/>
      <c r="E39" s="85"/>
      <c r="F39" s="85"/>
      <c r="G39" s="85"/>
      <c r="H39" s="85"/>
      <c r="I39" s="85"/>
      <c r="J39" s="85"/>
      <c r="K39" s="85"/>
      <c r="L39" s="85"/>
      <c r="M39" s="85"/>
      <c r="N39" s="469"/>
      <c r="O39" s="469"/>
      <c r="P39" s="469"/>
      <c r="Q39" s="469"/>
      <c r="R39" s="469"/>
      <c r="S39" s="469"/>
      <c r="T39" s="469"/>
      <c r="U39" s="469"/>
      <c r="V39" s="469"/>
      <c r="W39" s="476" t="s">
        <v>190</v>
      </c>
      <c r="X39" s="476"/>
      <c r="Y39" s="476"/>
      <c r="Z39" s="476"/>
      <c r="AA39" s="476"/>
      <c r="AB39" s="476"/>
      <c r="AC39" s="476"/>
      <c r="AD39" s="476"/>
      <c r="AE39" s="476"/>
      <c r="AF39" s="476"/>
    </row>
    <row r="40" spans="1:37" ht="27" customHeight="1" x14ac:dyDescent="0.25">
      <c r="A40" s="476" t="s">
        <v>36</v>
      </c>
      <c r="B40" s="476"/>
      <c r="C40" s="476"/>
      <c r="D40" s="476"/>
      <c r="E40" s="476"/>
      <c r="F40" s="476"/>
      <c r="G40" s="476"/>
      <c r="H40" s="476"/>
      <c r="I40" s="476"/>
      <c r="J40" s="476"/>
      <c r="K40" s="85"/>
      <c r="L40" s="85"/>
      <c r="M40" s="85"/>
      <c r="N40" s="477"/>
      <c r="O40" s="477"/>
      <c r="P40" s="477"/>
      <c r="Q40" s="477"/>
      <c r="R40" s="477"/>
      <c r="S40" s="477"/>
      <c r="T40" s="477"/>
      <c r="U40" s="477"/>
      <c r="V40" s="477"/>
      <c r="W40" s="476" t="s">
        <v>190</v>
      </c>
      <c r="X40" s="476"/>
      <c r="Y40" s="476"/>
      <c r="Z40" s="476"/>
      <c r="AA40" s="476"/>
      <c r="AB40" s="476"/>
      <c r="AC40" s="476"/>
      <c r="AD40" s="476"/>
      <c r="AE40" s="476"/>
      <c r="AF40" s="476"/>
    </row>
    <row r="41" spans="1:37" ht="27" customHeight="1" x14ac:dyDescent="0.25">
      <c r="A41" s="85"/>
      <c r="B41" s="85"/>
      <c r="C41" s="85"/>
      <c r="D41" s="85"/>
      <c r="E41" s="86"/>
      <c r="F41" s="86"/>
      <c r="G41" s="85"/>
      <c r="H41" s="85"/>
      <c r="I41" s="85"/>
      <c r="J41" s="16"/>
    </row>
    <row r="42" spans="1:37" ht="27" customHeight="1" x14ac:dyDescent="0.25">
      <c r="A42" s="481" t="s">
        <v>37</v>
      </c>
      <c r="B42" s="481"/>
      <c r="C42" s="481"/>
      <c r="D42" s="481"/>
      <c r="E42" s="481"/>
      <c r="F42" s="481"/>
      <c r="G42" s="481"/>
      <c r="H42" s="481"/>
      <c r="I42" s="481"/>
      <c r="AK42" s="89"/>
    </row>
    <row r="43" spans="1:37" ht="22.5" customHeight="1" x14ac:dyDescent="0.25">
      <c r="A43" s="472" t="s">
        <v>38</v>
      </c>
      <c r="B43" s="473"/>
      <c r="C43" s="473"/>
      <c r="D43" s="473"/>
      <c r="E43" s="473"/>
      <c r="F43" s="473"/>
      <c r="G43" s="473"/>
      <c r="H43" s="473"/>
      <c r="I43" s="473"/>
      <c r="J43" s="472" t="s">
        <v>39</v>
      </c>
      <c r="K43" s="473"/>
      <c r="L43" s="473"/>
      <c r="M43" s="473"/>
      <c r="N43" s="473"/>
      <c r="O43" s="473"/>
      <c r="P43" s="473"/>
      <c r="Q43" s="473"/>
      <c r="R43" s="473"/>
      <c r="S43" s="472" t="s">
        <v>40</v>
      </c>
      <c r="T43" s="473"/>
      <c r="U43" s="473"/>
      <c r="V43" s="473"/>
      <c r="W43" s="473"/>
      <c r="X43" s="473"/>
      <c r="Y43" s="473"/>
      <c r="Z43" s="473"/>
      <c r="AA43" s="474"/>
      <c r="AB43" s="473" t="s">
        <v>41</v>
      </c>
      <c r="AC43" s="473"/>
      <c r="AD43" s="473"/>
      <c r="AE43" s="473"/>
      <c r="AF43" s="473"/>
      <c r="AG43" s="473"/>
      <c r="AH43" s="473"/>
      <c r="AI43" s="473"/>
      <c r="AJ43" s="474"/>
    </row>
    <row r="44" spans="1:37" ht="22.5" customHeight="1" x14ac:dyDescent="0.25">
      <c r="A44" s="470"/>
      <c r="B44" s="471"/>
      <c r="C44" s="106" t="s">
        <v>179</v>
      </c>
      <c r="D44" s="471"/>
      <c r="E44" s="471"/>
      <c r="F44" s="106" t="s">
        <v>180</v>
      </c>
      <c r="G44" s="471"/>
      <c r="H44" s="471"/>
      <c r="I44" s="101" t="s">
        <v>184</v>
      </c>
      <c r="J44" s="478"/>
      <c r="K44" s="479"/>
      <c r="L44" s="479"/>
      <c r="M44" s="479"/>
      <c r="N44" s="479"/>
      <c r="O44" s="479"/>
      <c r="P44" s="479"/>
      <c r="Q44" s="479"/>
      <c r="R44" s="480"/>
      <c r="S44" s="478"/>
      <c r="T44" s="479"/>
      <c r="U44" s="479"/>
      <c r="V44" s="479"/>
      <c r="W44" s="479"/>
      <c r="X44" s="479"/>
      <c r="Y44" s="479"/>
      <c r="Z44" s="479"/>
      <c r="AA44" s="480"/>
      <c r="AB44" s="478"/>
      <c r="AC44" s="479"/>
      <c r="AD44" s="479"/>
      <c r="AE44" s="479"/>
      <c r="AF44" s="479"/>
      <c r="AG44" s="479"/>
      <c r="AH44" s="479"/>
      <c r="AI44" s="479"/>
      <c r="AJ44" s="480"/>
      <c r="AK44" s="89"/>
    </row>
    <row r="45" spans="1:37" ht="22.5" customHeight="1" x14ac:dyDescent="0.25">
      <c r="A45" s="467"/>
      <c r="B45" s="465"/>
      <c r="C45" s="102" t="s">
        <v>179</v>
      </c>
      <c r="D45" s="465"/>
      <c r="E45" s="465"/>
      <c r="F45" s="102" t="s">
        <v>180</v>
      </c>
      <c r="G45" s="465"/>
      <c r="H45" s="465"/>
      <c r="I45" s="103" t="s">
        <v>184</v>
      </c>
      <c r="J45" s="457"/>
      <c r="K45" s="458"/>
      <c r="L45" s="458"/>
      <c r="M45" s="458"/>
      <c r="N45" s="458"/>
      <c r="O45" s="458"/>
      <c r="P45" s="458"/>
      <c r="Q45" s="458"/>
      <c r="R45" s="459"/>
      <c r="S45" s="457"/>
      <c r="T45" s="458"/>
      <c r="U45" s="458"/>
      <c r="V45" s="458"/>
      <c r="W45" s="458"/>
      <c r="X45" s="458"/>
      <c r="Y45" s="458"/>
      <c r="Z45" s="458"/>
      <c r="AA45" s="459"/>
      <c r="AB45" s="457"/>
      <c r="AC45" s="458"/>
      <c r="AD45" s="458"/>
      <c r="AE45" s="458"/>
      <c r="AF45" s="458"/>
      <c r="AG45" s="458"/>
      <c r="AH45" s="458"/>
      <c r="AI45" s="458"/>
      <c r="AJ45" s="459"/>
      <c r="AK45" s="89"/>
    </row>
    <row r="46" spans="1:37" ht="22.5" customHeight="1" x14ac:dyDescent="0.25">
      <c r="A46" s="467"/>
      <c r="B46" s="465"/>
      <c r="C46" s="102" t="s">
        <v>179</v>
      </c>
      <c r="D46" s="465"/>
      <c r="E46" s="465"/>
      <c r="F46" s="102" t="s">
        <v>180</v>
      </c>
      <c r="G46" s="465"/>
      <c r="H46" s="465"/>
      <c r="I46" s="103" t="s">
        <v>184</v>
      </c>
      <c r="J46" s="457"/>
      <c r="K46" s="458"/>
      <c r="L46" s="458"/>
      <c r="M46" s="458"/>
      <c r="N46" s="458"/>
      <c r="O46" s="458"/>
      <c r="P46" s="458"/>
      <c r="Q46" s="458"/>
      <c r="R46" s="459"/>
      <c r="S46" s="457"/>
      <c r="T46" s="458"/>
      <c r="U46" s="458"/>
      <c r="V46" s="458"/>
      <c r="W46" s="458"/>
      <c r="X46" s="458"/>
      <c r="Y46" s="458"/>
      <c r="Z46" s="458"/>
      <c r="AA46" s="459"/>
      <c r="AB46" s="457"/>
      <c r="AC46" s="458"/>
      <c r="AD46" s="458"/>
      <c r="AE46" s="458"/>
      <c r="AF46" s="458"/>
      <c r="AG46" s="458"/>
      <c r="AH46" s="458"/>
      <c r="AI46" s="458"/>
      <c r="AJ46" s="459"/>
      <c r="AK46" s="89"/>
    </row>
    <row r="47" spans="1:37" ht="22.5" customHeight="1" x14ac:dyDescent="0.25">
      <c r="A47" s="467"/>
      <c r="B47" s="465"/>
      <c r="C47" s="102" t="s">
        <v>179</v>
      </c>
      <c r="D47" s="465"/>
      <c r="E47" s="465"/>
      <c r="F47" s="102" t="s">
        <v>180</v>
      </c>
      <c r="G47" s="465"/>
      <c r="H47" s="465"/>
      <c r="I47" s="103" t="s">
        <v>184</v>
      </c>
      <c r="J47" s="457"/>
      <c r="K47" s="458"/>
      <c r="L47" s="458"/>
      <c r="M47" s="458"/>
      <c r="N47" s="458"/>
      <c r="O47" s="458"/>
      <c r="P47" s="458"/>
      <c r="Q47" s="458"/>
      <c r="R47" s="459"/>
      <c r="S47" s="457"/>
      <c r="T47" s="458"/>
      <c r="U47" s="458"/>
      <c r="V47" s="458"/>
      <c r="W47" s="458"/>
      <c r="X47" s="458"/>
      <c r="Y47" s="458"/>
      <c r="Z47" s="458"/>
      <c r="AA47" s="459"/>
      <c r="AB47" s="457"/>
      <c r="AC47" s="458"/>
      <c r="AD47" s="458"/>
      <c r="AE47" s="458"/>
      <c r="AF47" s="458"/>
      <c r="AG47" s="458"/>
      <c r="AH47" s="458"/>
      <c r="AI47" s="458"/>
      <c r="AJ47" s="459"/>
      <c r="AK47" s="89"/>
    </row>
    <row r="48" spans="1:37" ht="22.5" customHeight="1" x14ac:dyDescent="0.25">
      <c r="A48" s="467"/>
      <c r="B48" s="465"/>
      <c r="C48" s="102" t="s">
        <v>179</v>
      </c>
      <c r="D48" s="465"/>
      <c r="E48" s="465"/>
      <c r="F48" s="102" t="s">
        <v>180</v>
      </c>
      <c r="G48" s="465"/>
      <c r="H48" s="465"/>
      <c r="I48" s="103" t="s">
        <v>184</v>
      </c>
      <c r="J48" s="457"/>
      <c r="K48" s="458"/>
      <c r="L48" s="458"/>
      <c r="M48" s="458"/>
      <c r="N48" s="458"/>
      <c r="O48" s="458"/>
      <c r="P48" s="458"/>
      <c r="Q48" s="458"/>
      <c r="R48" s="459"/>
      <c r="S48" s="457"/>
      <c r="T48" s="458"/>
      <c r="U48" s="458"/>
      <c r="V48" s="458"/>
      <c r="W48" s="458"/>
      <c r="X48" s="458"/>
      <c r="Y48" s="458"/>
      <c r="Z48" s="458"/>
      <c r="AA48" s="459"/>
      <c r="AB48" s="457"/>
      <c r="AC48" s="458"/>
      <c r="AD48" s="458"/>
      <c r="AE48" s="458"/>
      <c r="AF48" s="458"/>
      <c r="AG48" s="458"/>
      <c r="AH48" s="458"/>
      <c r="AI48" s="458"/>
      <c r="AJ48" s="459"/>
      <c r="AK48" s="89"/>
    </row>
    <row r="49" spans="1:70" ht="22.5" customHeight="1" x14ac:dyDescent="0.25">
      <c r="A49" s="467"/>
      <c r="B49" s="465"/>
      <c r="C49" s="102" t="s">
        <v>179</v>
      </c>
      <c r="D49" s="465"/>
      <c r="E49" s="465"/>
      <c r="F49" s="102" t="s">
        <v>180</v>
      </c>
      <c r="G49" s="465"/>
      <c r="H49" s="465"/>
      <c r="I49" s="103" t="s">
        <v>184</v>
      </c>
      <c r="J49" s="457"/>
      <c r="K49" s="458"/>
      <c r="L49" s="458"/>
      <c r="M49" s="458"/>
      <c r="N49" s="458"/>
      <c r="O49" s="458"/>
      <c r="P49" s="458"/>
      <c r="Q49" s="458"/>
      <c r="R49" s="459"/>
      <c r="S49" s="457"/>
      <c r="T49" s="458"/>
      <c r="U49" s="458"/>
      <c r="V49" s="458"/>
      <c r="W49" s="458"/>
      <c r="X49" s="458"/>
      <c r="Y49" s="458"/>
      <c r="Z49" s="458"/>
      <c r="AA49" s="459"/>
      <c r="AB49" s="457"/>
      <c r="AC49" s="458"/>
      <c r="AD49" s="458"/>
      <c r="AE49" s="458"/>
      <c r="AF49" s="458"/>
      <c r="AG49" s="458"/>
      <c r="AH49" s="458"/>
      <c r="AI49" s="458"/>
      <c r="AJ49" s="459"/>
      <c r="AK49" s="89"/>
    </row>
    <row r="50" spans="1:70" ht="22.5" customHeight="1" x14ac:dyDescent="0.25">
      <c r="A50" s="467"/>
      <c r="B50" s="465"/>
      <c r="C50" s="102" t="s">
        <v>179</v>
      </c>
      <c r="D50" s="465"/>
      <c r="E50" s="465"/>
      <c r="F50" s="102" t="s">
        <v>180</v>
      </c>
      <c r="G50" s="465"/>
      <c r="H50" s="465"/>
      <c r="I50" s="103" t="s">
        <v>184</v>
      </c>
      <c r="J50" s="457"/>
      <c r="K50" s="458"/>
      <c r="L50" s="458"/>
      <c r="M50" s="458"/>
      <c r="N50" s="458"/>
      <c r="O50" s="458"/>
      <c r="P50" s="458"/>
      <c r="Q50" s="458"/>
      <c r="R50" s="459"/>
      <c r="S50" s="457"/>
      <c r="T50" s="458"/>
      <c r="U50" s="458"/>
      <c r="V50" s="458"/>
      <c r="W50" s="458"/>
      <c r="X50" s="458"/>
      <c r="Y50" s="458"/>
      <c r="Z50" s="458"/>
      <c r="AA50" s="459"/>
      <c r="AB50" s="457"/>
      <c r="AC50" s="458"/>
      <c r="AD50" s="458"/>
      <c r="AE50" s="458"/>
      <c r="AF50" s="458"/>
      <c r="AG50" s="458"/>
      <c r="AH50" s="458"/>
      <c r="AI50" s="458"/>
      <c r="AJ50" s="459"/>
      <c r="AK50" s="89"/>
    </row>
    <row r="51" spans="1:70" ht="22.5" customHeight="1" x14ac:dyDescent="0.25">
      <c r="A51" s="467"/>
      <c r="B51" s="465"/>
      <c r="C51" s="102" t="s">
        <v>179</v>
      </c>
      <c r="D51" s="465"/>
      <c r="E51" s="465"/>
      <c r="F51" s="102" t="s">
        <v>180</v>
      </c>
      <c r="G51" s="465"/>
      <c r="H51" s="465"/>
      <c r="I51" s="103" t="s">
        <v>184</v>
      </c>
      <c r="J51" s="457"/>
      <c r="K51" s="458"/>
      <c r="L51" s="458"/>
      <c r="M51" s="458"/>
      <c r="N51" s="458"/>
      <c r="O51" s="458"/>
      <c r="P51" s="458"/>
      <c r="Q51" s="458"/>
      <c r="R51" s="459"/>
      <c r="S51" s="457"/>
      <c r="T51" s="458"/>
      <c r="U51" s="458"/>
      <c r="V51" s="458"/>
      <c r="W51" s="458"/>
      <c r="X51" s="458"/>
      <c r="Y51" s="458"/>
      <c r="Z51" s="458"/>
      <c r="AA51" s="459"/>
      <c r="AB51" s="457"/>
      <c r="AC51" s="458"/>
      <c r="AD51" s="458"/>
      <c r="AE51" s="458"/>
      <c r="AF51" s="458"/>
      <c r="AG51" s="458"/>
      <c r="AH51" s="458"/>
      <c r="AI51" s="458"/>
      <c r="AJ51" s="459"/>
      <c r="AK51" s="89"/>
    </row>
    <row r="52" spans="1:70" ht="22.5" customHeight="1" x14ac:dyDescent="0.25">
      <c r="A52" s="467"/>
      <c r="B52" s="465"/>
      <c r="C52" s="102" t="s">
        <v>179</v>
      </c>
      <c r="D52" s="465"/>
      <c r="E52" s="465"/>
      <c r="F52" s="102" t="s">
        <v>180</v>
      </c>
      <c r="G52" s="465"/>
      <c r="H52" s="465"/>
      <c r="I52" s="103" t="s">
        <v>184</v>
      </c>
      <c r="J52" s="457"/>
      <c r="K52" s="458"/>
      <c r="L52" s="458"/>
      <c r="M52" s="458"/>
      <c r="N52" s="458"/>
      <c r="O52" s="458"/>
      <c r="P52" s="458"/>
      <c r="Q52" s="458"/>
      <c r="R52" s="459"/>
      <c r="S52" s="457"/>
      <c r="T52" s="458"/>
      <c r="U52" s="458"/>
      <c r="V52" s="458"/>
      <c r="W52" s="458"/>
      <c r="X52" s="458"/>
      <c r="Y52" s="458"/>
      <c r="Z52" s="458"/>
      <c r="AA52" s="459"/>
      <c r="AB52" s="457"/>
      <c r="AC52" s="458"/>
      <c r="AD52" s="458"/>
      <c r="AE52" s="458"/>
      <c r="AF52" s="458"/>
      <c r="AG52" s="458"/>
      <c r="AH52" s="458"/>
      <c r="AI52" s="458"/>
      <c r="AJ52" s="459"/>
      <c r="AK52" s="89"/>
    </row>
    <row r="53" spans="1:70" ht="22.5" customHeight="1" x14ac:dyDescent="0.25">
      <c r="A53" s="467"/>
      <c r="B53" s="465"/>
      <c r="C53" s="102" t="s">
        <v>179</v>
      </c>
      <c r="D53" s="465"/>
      <c r="E53" s="465"/>
      <c r="F53" s="102" t="s">
        <v>180</v>
      </c>
      <c r="G53" s="465"/>
      <c r="H53" s="465"/>
      <c r="I53" s="103" t="s">
        <v>184</v>
      </c>
      <c r="J53" s="457"/>
      <c r="K53" s="458"/>
      <c r="L53" s="458"/>
      <c r="M53" s="458"/>
      <c r="N53" s="458"/>
      <c r="O53" s="458"/>
      <c r="P53" s="458"/>
      <c r="Q53" s="458"/>
      <c r="R53" s="459"/>
      <c r="S53" s="457"/>
      <c r="T53" s="458"/>
      <c r="U53" s="458"/>
      <c r="V53" s="458"/>
      <c r="W53" s="458"/>
      <c r="X53" s="458"/>
      <c r="Y53" s="458"/>
      <c r="Z53" s="458"/>
      <c r="AA53" s="459"/>
      <c r="AB53" s="457"/>
      <c r="AC53" s="458"/>
      <c r="AD53" s="458"/>
      <c r="AE53" s="458"/>
      <c r="AF53" s="458"/>
      <c r="AG53" s="458"/>
      <c r="AH53" s="458"/>
      <c r="AI53" s="458"/>
      <c r="AJ53" s="459"/>
      <c r="AK53" s="89"/>
    </row>
    <row r="54" spans="1:70" ht="22.5" customHeight="1" x14ac:dyDescent="0.25">
      <c r="A54" s="467"/>
      <c r="B54" s="465"/>
      <c r="C54" s="102" t="s">
        <v>179</v>
      </c>
      <c r="D54" s="465"/>
      <c r="E54" s="465"/>
      <c r="F54" s="102" t="s">
        <v>180</v>
      </c>
      <c r="G54" s="465"/>
      <c r="H54" s="465"/>
      <c r="I54" s="103" t="s">
        <v>184</v>
      </c>
      <c r="J54" s="457"/>
      <c r="K54" s="458"/>
      <c r="L54" s="458"/>
      <c r="M54" s="458"/>
      <c r="N54" s="458"/>
      <c r="O54" s="458"/>
      <c r="P54" s="458"/>
      <c r="Q54" s="458"/>
      <c r="R54" s="459"/>
      <c r="S54" s="457"/>
      <c r="T54" s="458"/>
      <c r="U54" s="458"/>
      <c r="V54" s="458"/>
      <c r="W54" s="458"/>
      <c r="X54" s="458"/>
      <c r="Y54" s="458"/>
      <c r="Z54" s="458"/>
      <c r="AA54" s="459"/>
      <c r="AB54" s="457"/>
      <c r="AC54" s="458"/>
      <c r="AD54" s="458"/>
      <c r="AE54" s="458"/>
      <c r="AF54" s="458"/>
      <c r="AG54" s="458"/>
      <c r="AH54" s="458"/>
      <c r="AI54" s="458"/>
      <c r="AJ54" s="459"/>
      <c r="AK54" s="89"/>
    </row>
    <row r="55" spans="1:70" ht="22.5" customHeight="1" x14ac:dyDescent="0.25">
      <c r="A55" s="467"/>
      <c r="B55" s="465"/>
      <c r="C55" s="102" t="s">
        <v>179</v>
      </c>
      <c r="D55" s="465"/>
      <c r="E55" s="465"/>
      <c r="F55" s="102" t="s">
        <v>180</v>
      </c>
      <c r="G55" s="465"/>
      <c r="H55" s="465"/>
      <c r="I55" s="103" t="s">
        <v>184</v>
      </c>
      <c r="J55" s="457"/>
      <c r="K55" s="458"/>
      <c r="L55" s="458"/>
      <c r="M55" s="458"/>
      <c r="N55" s="458"/>
      <c r="O55" s="458"/>
      <c r="P55" s="458"/>
      <c r="Q55" s="458"/>
      <c r="R55" s="459"/>
      <c r="S55" s="457"/>
      <c r="T55" s="458"/>
      <c r="U55" s="458"/>
      <c r="V55" s="458"/>
      <c r="W55" s="458"/>
      <c r="X55" s="458"/>
      <c r="Y55" s="458"/>
      <c r="Z55" s="458"/>
      <c r="AA55" s="459"/>
      <c r="AB55" s="457"/>
      <c r="AC55" s="458"/>
      <c r="AD55" s="458"/>
      <c r="AE55" s="458"/>
      <c r="AF55" s="458"/>
      <c r="AG55" s="458"/>
      <c r="AH55" s="458"/>
      <c r="AI55" s="458"/>
      <c r="AJ55" s="459"/>
      <c r="AK55" s="89"/>
    </row>
    <row r="56" spans="1:70" ht="22.5" customHeight="1" x14ac:dyDescent="0.25">
      <c r="A56" s="467"/>
      <c r="B56" s="465"/>
      <c r="C56" s="102" t="s">
        <v>179</v>
      </c>
      <c r="D56" s="465"/>
      <c r="E56" s="465"/>
      <c r="F56" s="102" t="s">
        <v>180</v>
      </c>
      <c r="G56" s="465"/>
      <c r="H56" s="465"/>
      <c r="I56" s="103" t="s">
        <v>184</v>
      </c>
      <c r="J56" s="457"/>
      <c r="K56" s="458"/>
      <c r="L56" s="458"/>
      <c r="M56" s="458"/>
      <c r="N56" s="458"/>
      <c r="O56" s="458"/>
      <c r="P56" s="458"/>
      <c r="Q56" s="458"/>
      <c r="R56" s="459"/>
      <c r="S56" s="457"/>
      <c r="T56" s="458"/>
      <c r="U56" s="458"/>
      <c r="V56" s="458"/>
      <c r="W56" s="458"/>
      <c r="X56" s="458"/>
      <c r="Y56" s="458"/>
      <c r="Z56" s="458"/>
      <c r="AA56" s="459"/>
      <c r="AB56" s="457"/>
      <c r="AC56" s="458"/>
      <c r="AD56" s="458"/>
      <c r="AE56" s="458"/>
      <c r="AF56" s="458"/>
      <c r="AG56" s="458"/>
      <c r="AH56" s="458"/>
      <c r="AI56" s="458"/>
      <c r="AJ56" s="459"/>
      <c r="AK56" s="89"/>
    </row>
    <row r="57" spans="1:70" ht="22.5" customHeight="1" x14ac:dyDescent="0.25">
      <c r="A57" s="467"/>
      <c r="B57" s="465"/>
      <c r="C57" s="102" t="s">
        <v>179</v>
      </c>
      <c r="D57" s="465"/>
      <c r="E57" s="465"/>
      <c r="F57" s="102" t="s">
        <v>180</v>
      </c>
      <c r="G57" s="465"/>
      <c r="H57" s="465"/>
      <c r="I57" s="103" t="s">
        <v>184</v>
      </c>
      <c r="J57" s="457"/>
      <c r="K57" s="458"/>
      <c r="L57" s="458"/>
      <c r="M57" s="458"/>
      <c r="N57" s="458"/>
      <c r="O57" s="458"/>
      <c r="P57" s="458"/>
      <c r="Q57" s="458"/>
      <c r="R57" s="459"/>
      <c r="S57" s="457"/>
      <c r="T57" s="458"/>
      <c r="U57" s="458"/>
      <c r="V57" s="458"/>
      <c r="W57" s="458"/>
      <c r="X57" s="458"/>
      <c r="Y57" s="458"/>
      <c r="Z57" s="458"/>
      <c r="AA57" s="459"/>
      <c r="AB57" s="457"/>
      <c r="AC57" s="458"/>
      <c r="AD57" s="458"/>
      <c r="AE57" s="458"/>
      <c r="AF57" s="458"/>
      <c r="AG57" s="458"/>
      <c r="AH57" s="458"/>
      <c r="AI57" s="458"/>
      <c r="AJ57" s="459"/>
      <c r="AK57" s="89"/>
    </row>
    <row r="58" spans="1:70" ht="22.5" customHeight="1" x14ac:dyDescent="0.25">
      <c r="A58" s="467"/>
      <c r="B58" s="465"/>
      <c r="C58" s="102" t="s">
        <v>179</v>
      </c>
      <c r="D58" s="465"/>
      <c r="E58" s="465"/>
      <c r="F58" s="102" t="s">
        <v>180</v>
      </c>
      <c r="G58" s="465"/>
      <c r="H58" s="465"/>
      <c r="I58" s="103" t="s">
        <v>184</v>
      </c>
      <c r="J58" s="457"/>
      <c r="K58" s="458"/>
      <c r="L58" s="458"/>
      <c r="M58" s="458"/>
      <c r="N58" s="458"/>
      <c r="O58" s="458"/>
      <c r="P58" s="458"/>
      <c r="Q58" s="458"/>
      <c r="R58" s="459"/>
      <c r="S58" s="457"/>
      <c r="T58" s="458"/>
      <c r="U58" s="458"/>
      <c r="V58" s="458"/>
      <c r="W58" s="458"/>
      <c r="X58" s="458"/>
      <c r="Y58" s="458"/>
      <c r="Z58" s="458"/>
      <c r="AA58" s="459"/>
      <c r="AB58" s="457"/>
      <c r="AC58" s="458"/>
      <c r="AD58" s="458"/>
      <c r="AE58" s="458"/>
      <c r="AF58" s="458"/>
      <c r="AG58" s="458"/>
      <c r="AH58" s="458"/>
      <c r="AI58" s="458"/>
      <c r="AJ58" s="459"/>
      <c r="AK58" s="89"/>
    </row>
    <row r="59" spans="1:70" ht="22.5" customHeight="1" x14ac:dyDescent="0.25">
      <c r="A59" s="467"/>
      <c r="B59" s="465"/>
      <c r="C59" s="102" t="s">
        <v>179</v>
      </c>
      <c r="D59" s="465"/>
      <c r="E59" s="465"/>
      <c r="F59" s="102" t="s">
        <v>180</v>
      </c>
      <c r="G59" s="465"/>
      <c r="H59" s="465"/>
      <c r="I59" s="103" t="s">
        <v>184</v>
      </c>
      <c r="J59" s="457"/>
      <c r="K59" s="458"/>
      <c r="L59" s="458"/>
      <c r="M59" s="458"/>
      <c r="N59" s="458"/>
      <c r="O59" s="458"/>
      <c r="P59" s="458"/>
      <c r="Q59" s="458"/>
      <c r="R59" s="459"/>
      <c r="S59" s="457"/>
      <c r="T59" s="458"/>
      <c r="U59" s="458"/>
      <c r="V59" s="458"/>
      <c r="W59" s="458"/>
      <c r="X59" s="458"/>
      <c r="Y59" s="458"/>
      <c r="Z59" s="458"/>
      <c r="AA59" s="459"/>
      <c r="AB59" s="457"/>
      <c r="AC59" s="458"/>
      <c r="AD59" s="458"/>
      <c r="AE59" s="458"/>
      <c r="AF59" s="458"/>
      <c r="AG59" s="458"/>
      <c r="AH59" s="458"/>
      <c r="AI59" s="458"/>
      <c r="AJ59" s="459"/>
      <c r="AK59" s="89"/>
    </row>
    <row r="60" spans="1:70" ht="22.5" customHeight="1" x14ac:dyDescent="0.25">
      <c r="A60" s="467"/>
      <c r="B60" s="465"/>
      <c r="C60" s="102" t="s">
        <v>179</v>
      </c>
      <c r="D60" s="465"/>
      <c r="E60" s="465"/>
      <c r="F60" s="102" t="s">
        <v>180</v>
      </c>
      <c r="G60" s="465"/>
      <c r="H60" s="465"/>
      <c r="I60" s="103" t="s">
        <v>184</v>
      </c>
      <c r="J60" s="457"/>
      <c r="K60" s="458"/>
      <c r="L60" s="458"/>
      <c r="M60" s="458"/>
      <c r="N60" s="458"/>
      <c r="O60" s="458"/>
      <c r="P60" s="458"/>
      <c r="Q60" s="458"/>
      <c r="R60" s="459"/>
      <c r="S60" s="457"/>
      <c r="T60" s="458"/>
      <c r="U60" s="458"/>
      <c r="V60" s="458"/>
      <c r="W60" s="458"/>
      <c r="X60" s="458"/>
      <c r="Y60" s="458"/>
      <c r="Z60" s="458"/>
      <c r="AA60" s="459"/>
      <c r="AB60" s="457"/>
      <c r="AC60" s="458"/>
      <c r="AD60" s="458"/>
      <c r="AE60" s="458"/>
      <c r="AF60" s="458"/>
      <c r="AG60" s="458"/>
      <c r="AH60" s="458"/>
      <c r="AI60" s="458"/>
      <c r="AJ60" s="459"/>
      <c r="AK60" s="89"/>
    </row>
    <row r="61" spans="1:70" ht="22.5" customHeight="1" x14ac:dyDescent="0.25">
      <c r="A61" s="467"/>
      <c r="B61" s="465"/>
      <c r="C61" s="102" t="s">
        <v>179</v>
      </c>
      <c r="D61" s="465"/>
      <c r="E61" s="465"/>
      <c r="F61" s="102" t="s">
        <v>180</v>
      </c>
      <c r="G61" s="465"/>
      <c r="H61" s="465"/>
      <c r="I61" s="103" t="s">
        <v>184</v>
      </c>
      <c r="J61" s="457"/>
      <c r="K61" s="458"/>
      <c r="L61" s="458"/>
      <c r="M61" s="458"/>
      <c r="N61" s="458"/>
      <c r="O61" s="458"/>
      <c r="P61" s="458"/>
      <c r="Q61" s="458"/>
      <c r="R61" s="459"/>
      <c r="S61" s="457"/>
      <c r="T61" s="458"/>
      <c r="U61" s="458"/>
      <c r="V61" s="458"/>
      <c r="W61" s="458"/>
      <c r="X61" s="458"/>
      <c r="Y61" s="458"/>
      <c r="Z61" s="458"/>
      <c r="AA61" s="459"/>
      <c r="AB61" s="457"/>
      <c r="AC61" s="458"/>
      <c r="AD61" s="458"/>
      <c r="AE61" s="458"/>
      <c r="AF61" s="458"/>
      <c r="AG61" s="458"/>
      <c r="AH61" s="458"/>
      <c r="AI61" s="458"/>
      <c r="AJ61" s="459"/>
      <c r="AK61" s="89"/>
    </row>
    <row r="62" spans="1:70" ht="22.5" customHeight="1" x14ac:dyDescent="0.25">
      <c r="A62" s="467"/>
      <c r="B62" s="465"/>
      <c r="C62" s="102" t="s">
        <v>179</v>
      </c>
      <c r="D62" s="465"/>
      <c r="E62" s="465"/>
      <c r="F62" s="102" t="s">
        <v>180</v>
      </c>
      <c r="G62" s="465"/>
      <c r="H62" s="465"/>
      <c r="I62" s="103" t="s">
        <v>184</v>
      </c>
      <c r="J62" s="457"/>
      <c r="K62" s="458"/>
      <c r="L62" s="458"/>
      <c r="M62" s="458"/>
      <c r="N62" s="458"/>
      <c r="O62" s="458"/>
      <c r="P62" s="458"/>
      <c r="Q62" s="458"/>
      <c r="R62" s="459"/>
      <c r="S62" s="457"/>
      <c r="T62" s="458"/>
      <c r="U62" s="458"/>
      <c r="V62" s="458"/>
      <c r="W62" s="458"/>
      <c r="X62" s="458"/>
      <c r="Y62" s="458"/>
      <c r="Z62" s="458"/>
      <c r="AA62" s="459"/>
      <c r="AB62" s="457"/>
      <c r="AC62" s="458"/>
      <c r="AD62" s="458"/>
      <c r="AE62" s="458"/>
      <c r="AF62" s="458"/>
      <c r="AG62" s="458"/>
      <c r="AH62" s="458"/>
      <c r="AI62" s="458"/>
      <c r="AJ62" s="459"/>
      <c r="AK62" s="89"/>
    </row>
    <row r="63" spans="1:70" ht="22.5" customHeight="1" x14ac:dyDescent="0.25">
      <c r="A63" s="467"/>
      <c r="B63" s="465"/>
      <c r="C63" s="102" t="s">
        <v>179</v>
      </c>
      <c r="D63" s="465"/>
      <c r="E63" s="465"/>
      <c r="F63" s="102" t="s">
        <v>180</v>
      </c>
      <c r="G63" s="465"/>
      <c r="H63" s="465"/>
      <c r="I63" s="103" t="s">
        <v>184</v>
      </c>
      <c r="J63" s="457"/>
      <c r="K63" s="458"/>
      <c r="L63" s="458"/>
      <c r="M63" s="458"/>
      <c r="N63" s="458"/>
      <c r="O63" s="458"/>
      <c r="P63" s="458"/>
      <c r="Q63" s="458"/>
      <c r="R63" s="459"/>
      <c r="S63" s="457"/>
      <c r="T63" s="458"/>
      <c r="U63" s="458"/>
      <c r="V63" s="458"/>
      <c r="W63" s="458"/>
      <c r="X63" s="458"/>
      <c r="Y63" s="458"/>
      <c r="Z63" s="458"/>
      <c r="AA63" s="459"/>
      <c r="AB63" s="457"/>
      <c r="AC63" s="458"/>
      <c r="AD63" s="458"/>
      <c r="AE63" s="458"/>
      <c r="AF63" s="458"/>
      <c r="AG63" s="458"/>
      <c r="AH63" s="458"/>
      <c r="AI63" s="458"/>
      <c r="AJ63" s="459"/>
      <c r="AK63" s="89"/>
      <c r="BJ63" s="98"/>
      <c r="BK63" s="99"/>
      <c r="BL63" s="99" t="s">
        <v>179</v>
      </c>
      <c r="BM63" s="99"/>
      <c r="BN63" s="99"/>
      <c r="BO63" s="99" t="s">
        <v>180</v>
      </c>
      <c r="BP63" s="99"/>
      <c r="BQ63" s="99"/>
      <c r="BR63" s="97" t="s">
        <v>184</v>
      </c>
    </row>
    <row r="64" spans="1:70" ht="22.5" customHeight="1" x14ac:dyDescent="0.25">
      <c r="A64" s="467"/>
      <c r="B64" s="465"/>
      <c r="C64" s="102" t="s">
        <v>179</v>
      </c>
      <c r="D64" s="465"/>
      <c r="E64" s="465"/>
      <c r="F64" s="102" t="s">
        <v>180</v>
      </c>
      <c r="G64" s="465"/>
      <c r="H64" s="465"/>
      <c r="I64" s="103" t="s">
        <v>184</v>
      </c>
      <c r="J64" s="457"/>
      <c r="K64" s="458"/>
      <c r="L64" s="458"/>
      <c r="M64" s="458"/>
      <c r="N64" s="458"/>
      <c r="O64" s="458"/>
      <c r="P64" s="458"/>
      <c r="Q64" s="458"/>
      <c r="R64" s="459"/>
      <c r="S64" s="457"/>
      <c r="T64" s="458"/>
      <c r="U64" s="458"/>
      <c r="V64" s="458"/>
      <c r="W64" s="458"/>
      <c r="X64" s="458"/>
      <c r="Y64" s="458"/>
      <c r="Z64" s="458"/>
      <c r="AA64" s="459"/>
      <c r="AB64" s="457"/>
      <c r="AC64" s="458"/>
      <c r="AD64" s="458"/>
      <c r="AE64" s="458"/>
      <c r="AF64" s="458"/>
      <c r="AG64" s="458"/>
      <c r="AH64" s="458"/>
      <c r="AI64" s="458"/>
      <c r="AJ64" s="459"/>
      <c r="AK64" s="89"/>
      <c r="BJ64" s="98"/>
      <c r="BK64" s="99"/>
      <c r="BL64" s="99" t="s">
        <v>179</v>
      </c>
      <c r="BM64" s="99"/>
      <c r="BN64" s="99"/>
      <c r="BO64" s="99" t="s">
        <v>180</v>
      </c>
      <c r="BP64" s="99"/>
      <c r="BQ64" s="99"/>
      <c r="BR64" s="97" t="s">
        <v>184</v>
      </c>
    </row>
    <row r="65" spans="1:70" ht="22.5" customHeight="1" x14ac:dyDescent="0.25">
      <c r="A65" s="467"/>
      <c r="B65" s="465"/>
      <c r="C65" s="102" t="s">
        <v>179</v>
      </c>
      <c r="D65" s="465"/>
      <c r="E65" s="465"/>
      <c r="F65" s="102" t="s">
        <v>180</v>
      </c>
      <c r="G65" s="465"/>
      <c r="H65" s="465"/>
      <c r="I65" s="103" t="s">
        <v>184</v>
      </c>
      <c r="J65" s="457"/>
      <c r="K65" s="458"/>
      <c r="L65" s="458"/>
      <c r="M65" s="458"/>
      <c r="N65" s="458"/>
      <c r="O65" s="458"/>
      <c r="P65" s="458"/>
      <c r="Q65" s="458"/>
      <c r="R65" s="459"/>
      <c r="S65" s="457"/>
      <c r="T65" s="458"/>
      <c r="U65" s="458"/>
      <c r="V65" s="458"/>
      <c r="W65" s="458"/>
      <c r="X65" s="458"/>
      <c r="Y65" s="458"/>
      <c r="Z65" s="458"/>
      <c r="AA65" s="459"/>
      <c r="AB65" s="457"/>
      <c r="AC65" s="458"/>
      <c r="AD65" s="458"/>
      <c r="AE65" s="458"/>
      <c r="AF65" s="458"/>
      <c r="AG65" s="458"/>
      <c r="AH65" s="458"/>
      <c r="AI65" s="458"/>
      <c r="AJ65" s="459"/>
      <c r="AK65" s="89"/>
      <c r="BJ65" s="98"/>
      <c r="BK65" s="99"/>
      <c r="BL65" s="99" t="s">
        <v>179</v>
      </c>
      <c r="BM65" s="99"/>
      <c r="BN65" s="99"/>
      <c r="BO65" s="99" t="s">
        <v>180</v>
      </c>
      <c r="BP65" s="99"/>
      <c r="BQ65" s="99"/>
      <c r="BR65" s="97" t="s">
        <v>184</v>
      </c>
    </row>
    <row r="66" spans="1:70" ht="22.5" customHeight="1" x14ac:dyDescent="0.25">
      <c r="A66" s="467"/>
      <c r="B66" s="465"/>
      <c r="C66" s="102" t="s">
        <v>179</v>
      </c>
      <c r="D66" s="465"/>
      <c r="E66" s="465"/>
      <c r="F66" s="102" t="s">
        <v>180</v>
      </c>
      <c r="G66" s="465"/>
      <c r="H66" s="465"/>
      <c r="I66" s="103" t="s">
        <v>184</v>
      </c>
      <c r="J66" s="457"/>
      <c r="K66" s="458"/>
      <c r="L66" s="458"/>
      <c r="M66" s="458"/>
      <c r="N66" s="458"/>
      <c r="O66" s="458"/>
      <c r="P66" s="458"/>
      <c r="Q66" s="458"/>
      <c r="R66" s="459"/>
      <c r="S66" s="457"/>
      <c r="T66" s="458"/>
      <c r="U66" s="458"/>
      <c r="V66" s="458"/>
      <c r="W66" s="458"/>
      <c r="X66" s="458"/>
      <c r="Y66" s="458"/>
      <c r="Z66" s="458"/>
      <c r="AA66" s="459"/>
      <c r="AB66" s="457"/>
      <c r="AC66" s="458"/>
      <c r="AD66" s="458"/>
      <c r="AE66" s="458"/>
      <c r="AF66" s="458"/>
      <c r="AG66" s="458"/>
      <c r="AH66" s="458"/>
      <c r="AI66" s="458"/>
      <c r="AJ66" s="459"/>
      <c r="AK66" s="89"/>
      <c r="BJ66" s="98"/>
      <c r="BK66" s="99"/>
      <c r="BL66" s="99" t="s">
        <v>179</v>
      </c>
      <c r="BM66" s="99"/>
      <c r="BN66" s="99"/>
      <c r="BO66" s="99" t="s">
        <v>180</v>
      </c>
      <c r="BP66" s="99"/>
      <c r="BQ66" s="99"/>
      <c r="BR66" s="97" t="s">
        <v>184</v>
      </c>
    </row>
    <row r="67" spans="1:70" ht="22.5" customHeight="1" x14ac:dyDescent="0.25">
      <c r="A67" s="467"/>
      <c r="B67" s="465"/>
      <c r="C67" s="102" t="s">
        <v>179</v>
      </c>
      <c r="D67" s="465"/>
      <c r="E67" s="465"/>
      <c r="F67" s="102" t="s">
        <v>180</v>
      </c>
      <c r="G67" s="465"/>
      <c r="H67" s="465"/>
      <c r="I67" s="103" t="s">
        <v>184</v>
      </c>
      <c r="J67" s="457"/>
      <c r="K67" s="458"/>
      <c r="L67" s="458"/>
      <c r="M67" s="458"/>
      <c r="N67" s="458"/>
      <c r="O67" s="458"/>
      <c r="P67" s="458"/>
      <c r="Q67" s="458"/>
      <c r="R67" s="459"/>
      <c r="S67" s="457"/>
      <c r="T67" s="458"/>
      <c r="U67" s="458"/>
      <c r="V67" s="458"/>
      <c r="W67" s="458"/>
      <c r="X67" s="458"/>
      <c r="Y67" s="458"/>
      <c r="Z67" s="458"/>
      <c r="AA67" s="459"/>
      <c r="AB67" s="457"/>
      <c r="AC67" s="458"/>
      <c r="AD67" s="458"/>
      <c r="AE67" s="458"/>
      <c r="AF67" s="458"/>
      <c r="AG67" s="458"/>
      <c r="AH67" s="458"/>
      <c r="AI67" s="458"/>
      <c r="AJ67" s="459"/>
      <c r="AK67" s="89"/>
    </row>
    <row r="68" spans="1:70" ht="22.5" customHeight="1" x14ac:dyDescent="0.25">
      <c r="A68" s="467"/>
      <c r="B68" s="465"/>
      <c r="C68" s="102" t="s">
        <v>179</v>
      </c>
      <c r="D68" s="465"/>
      <c r="E68" s="465"/>
      <c r="F68" s="102" t="s">
        <v>180</v>
      </c>
      <c r="G68" s="465"/>
      <c r="H68" s="465"/>
      <c r="I68" s="103" t="s">
        <v>184</v>
      </c>
      <c r="J68" s="457"/>
      <c r="K68" s="458"/>
      <c r="L68" s="458"/>
      <c r="M68" s="458"/>
      <c r="N68" s="458"/>
      <c r="O68" s="458"/>
      <c r="P68" s="458"/>
      <c r="Q68" s="458"/>
      <c r="R68" s="459"/>
      <c r="S68" s="457"/>
      <c r="T68" s="458"/>
      <c r="U68" s="458"/>
      <c r="V68" s="458"/>
      <c r="W68" s="458"/>
      <c r="X68" s="458"/>
      <c r="Y68" s="458"/>
      <c r="Z68" s="458"/>
      <c r="AA68" s="459"/>
      <c r="AB68" s="457"/>
      <c r="AC68" s="458"/>
      <c r="AD68" s="458"/>
      <c r="AE68" s="458"/>
      <c r="AF68" s="458"/>
      <c r="AG68" s="458"/>
      <c r="AH68" s="458"/>
      <c r="AI68" s="458"/>
      <c r="AJ68" s="459"/>
      <c r="AK68" s="89"/>
    </row>
    <row r="69" spans="1:70" ht="22.5" customHeight="1" x14ac:dyDescent="0.25">
      <c r="A69" s="467"/>
      <c r="B69" s="465"/>
      <c r="C69" s="102" t="s">
        <v>179</v>
      </c>
      <c r="D69" s="465"/>
      <c r="E69" s="465"/>
      <c r="F69" s="102" t="s">
        <v>180</v>
      </c>
      <c r="G69" s="465"/>
      <c r="H69" s="465"/>
      <c r="I69" s="103" t="s">
        <v>184</v>
      </c>
      <c r="J69" s="457"/>
      <c r="K69" s="458"/>
      <c r="L69" s="458"/>
      <c r="M69" s="458"/>
      <c r="N69" s="458"/>
      <c r="O69" s="458"/>
      <c r="P69" s="458"/>
      <c r="Q69" s="458"/>
      <c r="R69" s="459"/>
      <c r="S69" s="457"/>
      <c r="T69" s="458"/>
      <c r="U69" s="458"/>
      <c r="V69" s="458"/>
      <c r="W69" s="458"/>
      <c r="X69" s="458"/>
      <c r="Y69" s="458"/>
      <c r="Z69" s="458"/>
      <c r="AA69" s="459"/>
      <c r="AB69" s="457"/>
      <c r="AC69" s="458"/>
      <c r="AD69" s="458"/>
      <c r="AE69" s="458"/>
      <c r="AF69" s="458"/>
      <c r="AG69" s="458"/>
      <c r="AH69" s="458"/>
      <c r="AI69" s="458"/>
      <c r="AJ69" s="459"/>
      <c r="AK69" s="89"/>
    </row>
    <row r="70" spans="1:70" ht="22.5" customHeight="1" x14ac:dyDescent="0.25">
      <c r="A70" s="467"/>
      <c r="B70" s="465"/>
      <c r="C70" s="102" t="s">
        <v>179</v>
      </c>
      <c r="D70" s="465"/>
      <c r="E70" s="465"/>
      <c r="F70" s="102" t="s">
        <v>180</v>
      </c>
      <c r="G70" s="465"/>
      <c r="H70" s="465"/>
      <c r="I70" s="103" t="s">
        <v>184</v>
      </c>
      <c r="J70" s="457"/>
      <c r="K70" s="458"/>
      <c r="L70" s="458"/>
      <c r="M70" s="458"/>
      <c r="N70" s="458"/>
      <c r="O70" s="458"/>
      <c r="P70" s="458"/>
      <c r="Q70" s="458"/>
      <c r="R70" s="459"/>
      <c r="S70" s="457"/>
      <c r="T70" s="458"/>
      <c r="U70" s="458"/>
      <c r="V70" s="458"/>
      <c r="W70" s="458"/>
      <c r="X70" s="458"/>
      <c r="Y70" s="458"/>
      <c r="Z70" s="458"/>
      <c r="AA70" s="459"/>
      <c r="AB70" s="457"/>
      <c r="AC70" s="458"/>
      <c r="AD70" s="458"/>
      <c r="AE70" s="458"/>
      <c r="AF70" s="458"/>
      <c r="AG70" s="458"/>
      <c r="AH70" s="458"/>
      <c r="AI70" s="458"/>
      <c r="AJ70" s="459"/>
      <c r="AK70" s="89"/>
    </row>
    <row r="71" spans="1:70" ht="22.5" customHeight="1" x14ac:dyDescent="0.25">
      <c r="A71" s="467"/>
      <c r="B71" s="465"/>
      <c r="C71" s="102" t="s">
        <v>179</v>
      </c>
      <c r="D71" s="465"/>
      <c r="E71" s="465"/>
      <c r="F71" s="102" t="s">
        <v>180</v>
      </c>
      <c r="G71" s="465"/>
      <c r="H71" s="465"/>
      <c r="I71" s="103" t="s">
        <v>184</v>
      </c>
      <c r="J71" s="457"/>
      <c r="K71" s="458"/>
      <c r="L71" s="458"/>
      <c r="M71" s="458"/>
      <c r="N71" s="458"/>
      <c r="O71" s="458"/>
      <c r="P71" s="458"/>
      <c r="Q71" s="458"/>
      <c r="R71" s="459"/>
      <c r="S71" s="457"/>
      <c r="T71" s="458"/>
      <c r="U71" s="458"/>
      <c r="V71" s="458"/>
      <c r="W71" s="458"/>
      <c r="X71" s="458"/>
      <c r="Y71" s="458"/>
      <c r="Z71" s="458"/>
      <c r="AA71" s="459"/>
      <c r="AB71" s="457"/>
      <c r="AC71" s="458"/>
      <c r="AD71" s="458"/>
      <c r="AE71" s="458"/>
      <c r="AF71" s="458"/>
      <c r="AG71" s="458"/>
      <c r="AH71" s="458"/>
      <c r="AI71" s="458"/>
      <c r="AJ71" s="459"/>
      <c r="AK71" s="89"/>
    </row>
    <row r="72" spans="1:70" ht="22.5" customHeight="1" x14ac:dyDescent="0.25">
      <c r="A72" s="467"/>
      <c r="B72" s="465"/>
      <c r="C72" s="102" t="s">
        <v>179</v>
      </c>
      <c r="D72" s="465"/>
      <c r="E72" s="465"/>
      <c r="F72" s="102" t="s">
        <v>180</v>
      </c>
      <c r="G72" s="465"/>
      <c r="H72" s="465"/>
      <c r="I72" s="103" t="s">
        <v>184</v>
      </c>
      <c r="J72" s="457"/>
      <c r="K72" s="458"/>
      <c r="L72" s="458"/>
      <c r="M72" s="458"/>
      <c r="N72" s="458"/>
      <c r="O72" s="458"/>
      <c r="P72" s="458"/>
      <c r="Q72" s="458"/>
      <c r="R72" s="459"/>
      <c r="S72" s="457"/>
      <c r="T72" s="458"/>
      <c r="U72" s="458"/>
      <c r="V72" s="458"/>
      <c r="W72" s="458"/>
      <c r="X72" s="458"/>
      <c r="Y72" s="458"/>
      <c r="Z72" s="458"/>
      <c r="AA72" s="459"/>
      <c r="AB72" s="457"/>
      <c r="AC72" s="458"/>
      <c r="AD72" s="458"/>
      <c r="AE72" s="458"/>
      <c r="AF72" s="458"/>
      <c r="AG72" s="458"/>
      <c r="AH72" s="458"/>
      <c r="AI72" s="458"/>
      <c r="AJ72" s="459"/>
      <c r="AK72" s="89"/>
    </row>
    <row r="73" spans="1:70" ht="22.5" customHeight="1" x14ac:dyDescent="0.25">
      <c r="A73" s="467"/>
      <c r="B73" s="465"/>
      <c r="C73" s="102" t="s">
        <v>179</v>
      </c>
      <c r="D73" s="465"/>
      <c r="E73" s="465"/>
      <c r="F73" s="102" t="s">
        <v>180</v>
      </c>
      <c r="G73" s="465"/>
      <c r="H73" s="465"/>
      <c r="I73" s="103" t="s">
        <v>184</v>
      </c>
      <c r="J73" s="457"/>
      <c r="K73" s="458"/>
      <c r="L73" s="458"/>
      <c r="M73" s="458"/>
      <c r="N73" s="458"/>
      <c r="O73" s="458"/>
      <c r="P73" s="458"/>
      <c r="Q73" s="458"/>
      <c r="R73" s="459"/>
      <c r="S73" s="457"/>
      <c r="T73" s="458"/>
      <c r="U73" s="458"/>
      <c r="V73" s="458"/>
      <c r="W73" s="458"/>
      <c r="X73" s="458"/>
      <c r="Y73" s="458"/>
      <c r="Z73" s="458"/>
      <c r="AA73" s="459"/>
      <c r="AB73" s="457"/>
      <c r="AC73" s="458"/>
      <c r="AD73" s="458"/>
      <c r="AE73" s="458"/>
      <c r="AF73" s="458"/>
      <c r="AG73" s="458"/>
      <c r="AH73" s="458"/>
      <c r="AI73" s="458"/>
      <c r="AJ73" s="459"/>
      <c r="AK73" s="89"/>
    </row>
    <row r="74" spans="1:70" ht="22.5" customHeight="1" x14ac:dyDescent="0.25">
      <c r="A74" s="467"/>
      <c r="B74" s="465"/>
      <c r="C74" s="102" t="s">
        <v>179</v>
      </c>
      <c r="D74" s="465"/>
      <c r="E74" s="465"/>
      <c r="F74" s="102" t="s">
        <v>180</v>
      </c>
      <c r="G74" s="465"/>
      <c r="H74" s="465"/>
      <c r="I74" s="103" t="s">
        <v>184</v>
      </c>
      <c r="J74" s="457"/>
      <c r="K74" s="458"/>
      <c r="L74" s="458"/>
      <c r="M74" s="458"/>
      <c r="N74" s="458"/>
      <c r="O74" s="458"/>
      <c r="P74" s="458"/>
      <c r="Q74" s="458"/>
      <c r="R74" s="459"/>
      <c r="S74" s="457"/>
      <c r="T74" s="458"/>
      <c r="U74" s="458"/>
      <c r="V74" s="458"/>
      <c r="W74" s="458"/>
      <c r="X74" s="458"/>
      <c r="Y74" s="458"/>
      <c r="Z74" s="458"/>
      <c r="AA74" s="459"/>
      <c r="AB74" s="457"/>
      <c r="AC74" s="458"/>
      <c r="AD74" s="458"/>
      <c r="AE74" s="458"/>
      <c r="AF74" s="458"/>
      <c r="AG74" s="458"/>
      <c r="AH74" s="458"/>
      <c r="AI74" s="458"/>
      <c r="AJ74" s="459"/>
      <c r="AK74" s="89"/>
    </row>
    <row r="75" spans="1:70" ht="22.5" customHeight="1" x14ac:dyDescent="0.25">
      <c r="A75" s="467"/>
      <c r="B75" s="465"/>
      <c r="C75" s="102" t="s">
        <v>179</v>
      </c>
      <c r="D75" s="465"/>
      <c r="E75" s="465"/>
      <c r="F75" s="102" t="s">
        <v>180</v>
      </c>
      <c r="G75" s="465"/>
      <c r="H75" s="465"/>
      <c r="I75" s="103" t="s">
        <v>184</v>
      </c>
      <c r="J75" s="457"/>
      <c r="K75" s="458"/>
      <c r="L75" s="458"/>
      <c r="M75" s="458"/>
      <c r="N75" s="458"/>
      <c r="O75" s="458"/>
      <c r="P75" s="458"/>
      <c r="Q75" s="458"/>
      <c r="R75" s="459"/>
      <c r="S75" s="457"/>
      <c r="T75" s="458"/>
      <c r="U75" s="458"/>
      <c r="V75" s="458"/>
      <c r="W75" s="458"/>
      <c r="X75" s="458"/>
      <c r="Y75" s="458"/>
      <c r="Z75" s="458"/>
      <c r="AA75" s="459"/>
      <c r="AB75" s="457"/>
      <c r="AC75" s="458"/>
      <c r="AD75" s="458"/>
      <c r="AE75" s="458"/>
      <c r="AF75" s="458"/>
      <c r="AG75" s="458"/>
      <c r="AH75" s="458"/>
      <c r="AI75" s="458"/>
      <c r="AJ75" s="459"/>
      <c r="AK75" s="89"/>
    </row>
    <row r="76" spans="1:70" ht="22.5" customHeight="1" x14ac:dyDescent="0.25">
      <c r="A76" s="467"/>
      <c r="B76" s="465"/>
      <c r="C76" s="102" t="s">
        <v>179</v>
      </c>
      <c r="D76" s="465"/>
      <c r="E76" s="465"/>
      <c r="F76" s="102" t="s">
        <v>180</v>
      </c>
      <c r="G76" s="465"/>
      <c r="H76" s="465"/>
      <c r="I76" s="103" t="s">
        <v>184</v>
      </c>
      <c r="J76" s="457"/>
      <c r="K76" s="458"/>
      <c r="L76" s="458"/>
      <c r="M76" s="458"/>
      <c r="N76" s="458"/>
      <c r="O76" s="458"/>
      <c r="P76" s="458"/>
      <c r="Q76" s="458"/>
      <c r="R76" s="459"/>
      <c r="S76" s="457"/>
      <c r="T76" s="458"/>
      <c r="U76" s="458"/>
      <c r="V76" s="458"/>
      <c r="W76" s="458"/>
      <c r="X76" s="458"/>
      <c r="Y76" s="458"/>
      <c r="Z76" s="458"/>
      <c r="AA76" s="459"/>
      <c r="AB76" s="457"/>
      <c r="AC76" s="458"/>
      <c r="AD76" s="458"/>
      <c r="AE76" s="458"/>
      <c r="AF76" s="458"/>
      <c r="AG76" s="458"/>
      <c r="AH76" s="458"/>
      <c r="AI76" s="458"/>
      <c r="AJ76" s="459"/>
      <c r="AK76" s="89"/>
    </row>
    <row r="77" spans="1:70" ht="22.5" customHeight="1" x14ac:dyDescent="0.25">
      <c r="A77" s="466"/>
      <c r="B77" s="464"/>
      <c r="C77" s="104" t="s">
        <v>179</v>
      </c>
      <c r="D77" s="464"/>
      <c r="E77" s="464"/>
      <c r="F77" s="104" t="s">
        <v>180</v>
      </c>
      <c r="G77" s="464"/>
      <c r="H77" s="464"/>
      <c r="I77" s="105" t="s">
        <v>184</v>
      </c>
      <c r="J77" s="460"/>
      <c r="K77" s="461"/>
      <c r="L77" s="461"/>
      <c r="M77" s="461"/>
      <c r="N77" s="461"/>
      <c r="O77" s="461"/>
      <c r="P77" s="461"/>
      <c r="Q77" s="461"/>
      <c r="R77" s="462"/>
      <c r="S77" s="460"/>
      <c r="T77" s="461"/>
      <c r="U77" s="461"/>
      <c r="V77" s="461"/>
      <c r="W77" s="461"/>
      <c r="X77" s="461"/>
      <c r="Y77" s="461"/>
      <c r="Z77" s="461"/>
      <c r="AA77" s="462"/>
      <c r="AB77" s="460"/>
      <c r="AC77" s="461"/>
      <c r="AD77" s="461"/>
      <c r="AE77" s="461"/>
      <c r="AF77" s="461"/>
      <c r="AG77" s="461"/>
      <c r="AH77" s="461"/>
      <c r="AI77" s="461"/>
      <c r="AJ77" s="462"/>
      <c r="AK77" s="89"/>
    </row>
    <row r="78" spans="1:70" ht="12" customHeight="1" x14ac:dyDescent="0.25">
      <c r="A78" s="87"/>
      <c r="B78" s="87"/>
      <c r="C78" s="87"/>
      <c r="D78" s="87"/>
      <c r="E78" s="87"/>
      <c r="F78" s="87"/>
      <c r="G78" s="87"/>
      <c r="H78" s="87"/>
      <c r="I78" s="87"/>
      <c r="J78" s="87"/>
    </row>
    <row r="79" spans="1:70" ht="15.75" customHeight="1" x14ac:dyDescent="0.25">
      <c r="A79" s="475" t="s">
        <v>42</v>
      </c>
      <c r="B79" s="475"/>
      <c r="C79" s="475"/>
      <c r="D79" s="475"/>
      <c r="E79" s="475"/>
      <c r="F79" s="475"/>
      <c r="G79" s="475"/>
      <c r="H79" s="475"/>
      <c r="I79" s="475"/>
      <c r="J79" s="475"/>
      <c r="K79" s="475"/>
      <c r="L79" s="475"/>
      <c r="M79" s="475"/>
      <c r="N79" s="475"/>
      <c r="O79" s="475"/>
      <c r="P79" s="475"/>
      <c r="Q79" s="475"/>
      <c r="R79" s="475"/>
      <c r="S79" s="475"/>
      <c r="T79" s="475"/>
      <c r="U79" s="475"/>
      <c r="V79" s="475"/>
      <c r="W79" s="475"/>
      <c r="X79" s="475"/>
      <c r="Y79" s="475"/>
      <c r="Z79" s="475"/>
      <c r="AA79" s="475"/>
      <c r="AB79" s="475"/>
      <c r="AC79" s="475"/>
      <c r="AD79" s="475"/>
      <c r="AE79" s="475"/>
      <c r="AF79" s="475"/>
      <c r="AG79" s="475"/>
      <c r="AH79" s="475"/>
      <c r="AI79" s="475"/>
      <c r="AJ79" s="475"/>
    </row>
    <row r="65536" spans="19:27" x14ac:dyDescent="0.25">
      <c r="S65536" s="422"/>
      <c r="T65536" s="423"/>
      <c r="U65536" s="423"/>
      <c r="V65536" s="423"/>
      <c r="W65536" s="423"/>
      <c r="X65536" s="423"/>
      <c r="Y65536" s="423"/>
      <c r="Z65536" s="423"/>
      <c r="AA65536" s="424"/>
    </row>
  </sheetData>
  <mergeCells count="294">
    <mergeCell ref="N1:AK1"/>
    <mergeCell ref="A37:L37"/>
    <mergeCell ref="A36:L36"/>
    <mergeCell ref="A26:L27"/>
    <mergeCell ref="A34:L34"/>
    <mergeCell ref="A33:L33"/>
    <mergeCell ref="A31:L31"/>
    <mergeCell ref="A32:L32"/>
    <mergeCell ref="M37:X37"/>
    <mergeCell ref="M36:X36"/>
    <mergeCell ref="M35:X35"/>
    <mergeCell ref="M34:X34"/>
    <mergeCell ref="M26:X26"/>
    <mergeCell ref="M27:X27"/>
    <mergeCell ref="M33:X33"/>
    <mergeCell ref="M32:X32"/>
    <mergeCell ref="M31:X31"/>
    <mergeCell ref="M30:X30"/>
    <mergeCell ref="M28:X28"/>
    <mergeCell ref="Y37:AJ37"/>
    <mergeCell ref="Y36:AJ36"/>
    <mergeCell ref="A21:D21"/>
    <mergeCell ref="R21:T21"/>
    <mergeCell ref="E21:Q21"/>
    <mergeCell ref="A35:L35"/>
    <mergeCell ref="Y33:AJ33"/>
    <mergeCell ref="Y32:AJ32"/>
    <mergeCell ref="Y31:AJ31"/>
    <mergeCell ref="Y34:AJ34"/>
    <mergeCell ref="U21:AJ21"/>
    <mergeCell ref="Y35:AJ35"/>
    <mergeCell ref="Y26:AJ26"/>
    <mergeCell ref="Y27:AJ27"/>
    <mergeCell ref="A30:L30"/>
    <mergeCell ref="Y30:AJ30"/>
    <mergeCell ref="Y29:AJ29"/>
    <mergeCell ref="Y28:AJ28"/>
    <mergeCell ref="A29:L29"/>
    <mergeCell ref="M29:X29"/>
    <mergeCell ref="A28:L28"/>
    <mergeCell ref="A24:AJ24"/>
    <mergeCell ref="A22:G22"/>
    <mergeCell ref="H22:AJ22"/>
    <mergeCell ref="AD13:AH13"/>
    <mergeCell ref="C8:E8"/>
    <mergeCell ref="AB14:AI14"/>
    <mergeCell ref="A20:AJ20"/>
    <mergeCell ref="A10:J10"/>
    <mergeCell ref="W19:AA19"/>
    <mergeCell ref="AB12:AJ12"/>
    <mergeCell ref="K15:P15"/>
    <mergeCell ref="A19:M19"/>
    <mergeCell ref="P19:V19"/>
    <mergeCell ref="AB19:AJ19"/>
    <mergeCell ref="N19:O19"/>
    <mergeCell ref="S12:AA12"/>
    <mergeCell ref="U13:Y13"/>
    <mergeCell ref="S14:Z14"/>
    <mergeCell ref="T15:Y15"/>
    <mergeCell ref="A14:H14"/>
    <mergeCell ref="A12:I12"/>
    <mergeCell ref="J12:R12"/>
    <mergeCell ref="L13:P13"/>
    <mergeCell ref="J14:Q14"/>
    <mergeCell ref="C13:G13"/>
    <mergeCell ref="B15:G15"/>
    <mergeCell ref="A3:AK3"/>
    <mergeCell ref="C7:J7"/>
    <mergeCell ref="K7:R7"/>
    <mergeCell ref="S7:Z7"/>
    <mergeCell ref="AA7:AH7"/>
    <mergeCell ref="AA8:AC8"/>
    <mergeCell ref="S8:U8"/>
    <mergeCell ref="O8:P8"/>
    <mergeCell ref="K8:M8"/>
    <mergeCell ref="A5:I5"/>
    <mergeCell ref="W39:AF39"/>
    <mergeCell ref="A40:J40"/>
    <mergeCell ref="N40:V40"/>
    <mergeCell ref="J44:R44"/>
    <mergeCell ref="S44:AA44"/>
    <mergeCell ref="W40:AF40"/>
    <mergeCell ref="A43:I43"/>
    <mergeCell ref="A42:I42"/>
    <mergeCell ref="D44:E44"/>
    <mergeCell ref="AB44:AJ44"/>
    <mergeCell ref="S51:AA51"/>
    <mergeCell ref="D45:E45"/>
    <mergeCell ref="A44:B44"/>
    <mergeCell ref="J43:R43"/>
    <mergeCell ref="S43:AA43"/>
    <mergeCell ref="AB43:AJ43"/>
    <mergeCell ref="S45:AA45"/>
    <mergeCell ref="G44:H44"/>
    <mergeCell ref="A79:AJ79"/>
    <mergeCell ref="A55:B55"/>
    <mergeCell ref="A54:B54"/>
    <mergeCell ref="A53:B53"/>
    <mergeCell ref="D53:E53"/>
    <mergeCell ref="G45:H45"/>
    <mergeCell ref="J45:R45"/>
    <mergeCell ref="A52:B52"/>
    <mergeCell ref="D52:E52"/>
    <mergeCell ref="G52:H52"/>
    <mergeCell ref="D54:E54"/>
    <mergeCell ref="A47:B47"/>
    <mergeCell ref="D47:E47"/>
    <mergeCell ref="G47:H47"/>
    <mergeCell ref="G50:H50"/>
    <mergeCell ref="G48:H48"/>
    <mergeCell ref="A38:J38"/>
    <mergeCell ref="J51:R51"/>
    <mergeCell ref="J50:R50"/>
    <mergeCell ref="A51:B51"/>
    <mergeCell ref="A50:B50"/>
    <mergeCell ref="A49:B49"/>
    <mergeCell ref="A48:B48"/>
    <mergeCell ref="D48:E48"/>
    <mergeCell ref="D49:E49"/>
    <mergeCell ref="D51:E51"/>
    <mergeCell ref="G51:H51"/>
    <mergeCell ref="N39:V39"/>
    <mergeCell ref="S46:AA46"/>
    <mergeCell ref="A45:B45"/>
    <mergeCell ref="D50:E50"/>
    <mergeCell ref="A46:B46"/>
    <mergeCell ref="D46:E46"/>
    <mergeCell ref="G46:H46"/>
    <mergeCell ref="J46:R46"/>
    <mergeCell ref="S47:AA47"/>
    <mergeCell ref="S48:AA48"/>
    <mergeCell ref="S49:AA49"/>
    <mergeCell ref="S50:AA50"/>
    <mergeCell ref="G49:H49"/>
    <mergeCell ref="G56:H56"/>
    <mergeCell ref="D56:E56"/>
    <mergeCell ref="A56:B56"/>
    <mergeCell ref="J55:R55"/>
    <mergeCell ref="J54:R54"/>
    <mergeCell ref="J53:R53"/>
    <mergeCell ref="D55:E55"/>
    <mergeCell ref="G53:H53"/>
    <mergeCell ref="G54:H54"/>
    <mergeCell ref="G55:H55"/>
    <mergeCell ref="G57:H57"/>
    <mergeCell ref="G58:H58"/>
    <mergeCell ref="G59:H59"/>
    <mergeCell ref="A57:B57"/>
    <mergeCell ref="A58:B58"/>
    <mergeCell ref="D57:E57"/>
    <mergeCell ref="D58:E58"/>
    <mergeCell ref="D59:E59"/>
    <mergeCell ref="A59:B59"/>
    <mergeCell ref="G60:H60"/>
    <mergeCell ref="D60:E60"/>
    <mergeCell ref="A60:B60"/>
    <mergeCell ref="G61:H61"/>
    <mergeCell ref="D61:E61"/>
    <mergeCell ref="A61:B61"/>
    <mergeCell ref="A62:B62"/>
    <mergeCell ref="D62:E62"/>
    <mergeCell ref="G62:H62"/>
    <mergeCell ref="D63:E63"/>
    <mergeCell ref="G63:H63"/>
    <mergeCell ref="A63:B63"/>
    <mergeCell ref="G64:H64"/>
    <mergeCell ref="D64:E64"/>
    <mergeCell ref="A64:B64"/>
    <mergeCell ref="G65:H65"/>
    <mergeCell ref="D65:E65"/>
    <mergeCell ref="A65:B65"/>
    <mergeCell ref="G66:H66"/>
    <mergeCell ref="D66:E66"/>
    <mergeCell ref="A66:B66"/>
    <mergeCell ref="G67:H67"/>
    <mergeCell ref="D67:E67"/>
    <mergeCell ref="A67:B67"/>
    <mergeCell ref="A68:B68"/>
    <mergeCell ref="D68:E68"/>
    <mergeCell ref="G68:H68"/>
    <mergeCell ref="A71:B71"/>
    <mergeCell ref="D71:E71"/>
    <mergeCell ref="G71:H71"/>
    <mergeCell ref="G70:H70"/>
    <mergeCell ref="D70:E70"/>
    <mergeCell ref="A70:B70"/>
    <mergeCell ref="A69:B69"/>
    <mergeCell ref="D69:E69"/>
    <mergeCell ref="G69:H69"/>
    <mergeCell ref="A77:B77"/>
    <mergeCell ref="A76:B76"/>
    <mergeCell ref="A75:B75"/>
    <mergeCell ref="A74:B74"/>
    <mergeCell ref="A73:B73"/>
    <mergeCell ref="A72:B72"/>
    <mergeCell ref="D77:E77"/>
    <mergeCell ref="D76:E76"/>
    <mergeCell ref="D75:E75"/>
    <mergeCell ref="D74:E74"/>
    <mergeCell ref="D73:E73"/>
    <mergeCell ref="D72:E72"/>
    <mergeCell ref="G77:H77"/>
    <mergeCell ref="G76:H76"/>
    <mergeCell ref="G75:H75"/>
    <mergeCell ref="G74:H74"/>
    <mergeCell ref="G73:H73"/>
    <mergeCell ref="G72:H72"/>
    <mergeCell ref="J71:R71"/>
    <mergeCell ref="J70:R70"/>
    <mergeCell ref="J69:R69"/>
    <mergeCell ref="J77:R77"/>
    <mergeCell ref="J76:R76"/>
    <mergeCell ref="J75:R75"/>
    <mergeCell ref="J74:R74"/>
    <mergeCell ref="J73:R73"/>
    <mergeCell ref="J72:R72"/>
    <mergeCell ref="J68:R68"/>
    <mergeCell ref="J67:R67"/>
    <mergeCell ref="J66:R66"/>
    <mergeCell ref="J57:R57"/>
    <mergeCell ref="J49:R49"/>
    <mergeCell ref="J48:R48"/>
    <mergeCell ref="J47:R47"/>
    <mergeCell ref="J65:R65"/>
    <mergeCell ref="J64:R64"/>
    <mergeCell ref="J63:R63"/>
    <mergeCell ref="J62:R62"/>
    <mergeCell ref="J61:R61"/>
    <mergeCell ref="J52:R52"/>
    <mergeCell ref="J60:R60"/>
    <mergeCell ref="J59:R59"/>
    <mergeCell ref="J56:R56"/>
    <mergeCell ref="J58:R58"/>
    <mergeCell ref="S52:AA52"/>
    <mergeCell ref="S53:AA53"/>
    <mergeCell ref="S54:AA54"/>
    <mergeCell ref="S55:AA55"/>
    <mergeCell ref="S56:AA56"/>
    <mergeCell ref="S57:AA57"/>
    <mergeCell ref="S58:AA58"/>
    <mergeCell ref="S59:AA59"/>
    <mergeCell ref="S60:AA60"/>
    <mergeCell ref="S61:AA61"/>
    <mergeCell ref="S62:AA62"/>
    <mergeCell ref="S63:AA63"/>
    <mergeCell ref="S65536:AA65536"/>
    <mergeCell ref="S64:AA64"/>
    <mergeCell ref="S65:AA65"/>
    <mergeCell ref="S66:AA66"/>
    <mergeCell ref="S67:AA67"/>
    <mergeCell ref="S68:AA68"/>
    <mergeCell ref="S69:AA69"/>
    <mergeCell ref="S70:AA70"/>
    <mergeCell ref="S71:AA71"/>
    <mergeCell ref="S72:AA72"/>
    <mergeCell ref="S73:AA73"/>
    <mergeCell ref="S74:AA74"/>
    <mergeCell ref="S75:AA75"/>
    <mergeCell ref="S76:AA76"/>
    <mergeCell ref="S77:AA77"/>
    <mergeCell ref="AB50:AJ50"/>
    <mergeCell ref="AB51:AJ51"/>
    <mergeCell ref="AB52:AJ52"/>
    <mergeCell ref="AB66:AJ66"/>
    <mergeCell ref="AB53:AJ53"/>
    <mergeCell ref="AB54:AJ54"/>
    <mergeCell ref="AB55:AJ55"/>
    <mergeCell ref="AB56:AJ56"/>
    <mergeCell ref="AB57:AJ57"/>
    <mergeCell ref="AB58:AJ58"/>
    <mergeCell ref="AB74:AJ74"/>
    <mergeCell ref="AB75:AJ75"/>
    <mergeCell ref="AB76:AJ76"/>
    <mergeCell ref="AB77:AJ77"/>
    <mergeCell ref="AC15:AH15"/>
    <mergeCell ref="AB59:AJ59"/>
    <mergeCell ref="AB60:AJ60"/>
    <mergeCell ref="AB61:AJ61"/>
    <mergeCell ref="AB72:AJ72"/>
    <mergeCell ref="AB73:AJ73"/>
    <mergeCell ref="AB68:AJ68"/>
    <mergeCell ref="AB69:AJ69"/>
    <mergeCell ref="AB70:AJ70"/>
    <mergeCell ref="AB71:AJ71"/>
    <mergeCell ref="AB67:AJ67"/>
    <mergeCell ref="AB62:AJ62"/>
    <mergeCell ref="AB63:AJ63"/>
    <mergeCell ref="AB64:AJ64"/>
    <mergeCell ref="AB65:AJ65"/>
    <mergeCell ref="AB45:AJ45"/>
    <mergeCell ref="AB46:AJ46"/>
    <mergeCell ref="AB47:AJ47"/>
    <mergeCell ref="AB48:AJ48"/>
    <mergeCell ref="AB49:AJ49"/>
  </mergeCells>
  <phoneticPr fontId="1"/>
  <dataValidations count="1">
    <dataValidation imeMode="hiragana" allowBlank="1" showInputMessage="1" showErrorMessage="1" sqref="A28:AJ37" xr:uid="{00000000-0002-0000-0A00-000000000000}"/>
  </dataValidations>
  <printOptions horizontalCentered="1" verticalCentered="1"/>
  <pageMargins left="0.78740157480314965" right="0.15748031496062992" top="0.43307086614173229" bottom="0.55118110236220474" header="0.15748031496062992" footer="0.15748031496062992"/>
  <pageSetup paperSize="9" scale="86" orientation="portrait" r:id="rId1"/>
  <headerFooter alignWithMargins="0">
    <oddFooter>&amp;L※営業種目の具体的内容については、別紙での対応も可とします。</oddFooter>
  </headerFooter>
  <rowBreaks count="1" manualBreakCount="1">
    <brk id="37" max="40"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J167"/>
  <sheetViews>
    <sheetView view="pageBreakPreview" topLeftCell="A4" zoomScaleNormal="100" zoomScaleSheetLayoutView="100" workbookViewId="0">
      <selection activeCell="G3" sqref="G3:J3"/>
    </sheetView>
  </sheetViews>
  <sheetFormatPr defaultColWidth="2.61328125" defaultRowHeight="14.15" x14ac:dyDescent="0.25"/>
  <cols>
    <col min="1" max="1" width="12.765625" style="228" customWidth="1"/>
    <col min="2" max="3" width="15.61328125" style="228" customWidth="1"/>
    <col min="4" max="4" width="5.61328125" style="228" customWidth="1"/>
    <col min="5" max="5" width="12.765625" style="228" customWidth="1"/>
    <col min="6" max="6" width="27.15234375" style="228" customWidth="1"/>
    <col min="7" max="8" width="5.61328125" style="228" customWidth="1"/>
    <col min="9" max="9" width="20.61328125" style="228" customWidth="1"/>
    <col min="10" max="10" width="15.61328125" style="228" customWidth="1"/>
    <col min="11" max="16384" width="2.61328125" style="228"/>
  </cols>
  <sheetData>
    <row r="1" spans="1:10" s="186" customFormat="1" ht="15" customHeight="1" x14ac:dyDescent="0.25">
      <c r="F1" s="549"/>
      <c r="G1" s="549"/>
      <c r="H1" s="549"/>
      <c r="I1" s="549"/>
      <c r="J1" s="549"/>
    </row>
    <row r="2" spans="1:10" s="186" customFormat="1" ht="15" customHeight="1" x14ac:dyDescent="0.25"/>
    <row r="3" spans="1:10" s="186" customFormat="1" ht="15" customHeight="1" x14ac:dyDescent="0.25">
      <c r="G3" s="550" cm="1">
        <f t="array" ref="G3">IF('（様式１）申請書①'!X4,'（様式１）申請書①'!X4,令和 年 月 日)</f>
        <v>46055</v>
      </c>
      <c r="H3" s="550"/>
      <c r="I3" s="550"/>
      <c r="J3" s="550"/>
    </row>
    <row r="4" spans="1:10" s="186" customFormat="1" ht="15" customHeight="1" x14ac:dyDescent="0.25"/>
    <row r="5" spans="1:10" s="186" customFormat="1" ht="15" customHeight="1" x14ac:dyDescent="0.25">
      <c r="A5" s="186" t="s">
        <v>639</v>
      </c>
    </row>
    <row r="6" spans="1:10" s="186" customFormat="1" ht="15" customHeight="1" x14ac:dyDescent="0.25"/>
    <row r="7" spans="1:10" s="186" customFormat="1" ht="15" customHeight="1" x14ac:dyDescent="0.25">
      <c r="F7" s="187" t="s">
        <v>15</v>
      </c>
      <c r="G7" s="551"/>
      <c r="H7" s="551"/>
      <c r="I7" s="551"/>
      <c r="J7" s="551"/>
    </row>
    <row r="8" spans="1:10" s="186" customFormat="1" ht="15" customHeight="1" x14ac:dyDescent="0.25">
      <c r="F8" s="187" t="s">
        <v>640</v>
      </c>
      <c r="G8" s="551"/>
      <c r="H8" s="551"/>
      <c r="I8" s="551"/>
      <c r="J8" s="551"/>
    </row>
    <row r="9" spans="1:10" s="186" customFormat="1" ht="15" customHeight="1" x14ac:dyDescent="0.25">
      <c r="F9" s="187" t="s">
        <v>641</v>
      </c>
      <c r="G9" s="552"/>
      <c r="H9" s="552"/>
      <c r="I9" s="552"/>
      <c r="J9" s="552"/>
    </row>
    <row r="10" spans="1:10" s="186" customFormat="1" ht="15" customHeight="1" x14ac:dyDescent="0.25"/>
    <row r="11" spans="1:10" s="186" customFormat="1" x14ac:dyDescent="0.25">
      <c r="A11" s="188" t="s">
        <v>642</v>
      </c>
      <c r="B11" s="188"/>
      <c r="C11" s="188"/>
      <c r="D11" s="188"/>
      <c r="E11" s="188"/>
      <c r="F11" s="188"/>
      <c r="G11" s="188"/>
      <c r="H11" s="188"/>
      <c r="I11" s="188"/>
      <c r="J11" s="188"/>
    </row>
    <row r="12" spans="1:10" s="186" customFormat="1" ht="15" customHeight="1" x14ac:dyDescent="0.25"/>
    <row r="13" spans="1:10" s="186" customFormat="1" ht="15" customHeight="1" x14ac:dyDescent="0.25">
      <c r="A13" s="186" t="s">
        <v>643</v>
      </c>
    </row>
    <row r="14" spans="1:10" s="186" customFormat="1" ht="15" customHeight="1" x14ac:dyDescent="0.25">
      <c r="A14" s="186" t="s">
        <v>644</v>
      </c>
    </row>
    <row r="15" spans="1:10" s="186" customFormat="1" ht="15" customHeight="1" x14ac:dyDescent="0.25">
      <c r="A15" s="186" t="s">
        <v>645</v>
      </c>
    </row>
    <row r="16" spans="1:10" s="186" customFormat="1" ht="15" customHeight="1" x14ac:dyDescent="0.25">
      <c r="A16" s="186" t="s">
        <v>646</v>
      </c>
    </row>
    <row r="17" spans="1:10" s="186" customFormat="1" ht="15" customHeight="1" x14ac:dyDescent="0.25">
      <c r="A17" s="188"/>
      <c r="B17" s="188"/>
      <c r="C17" s="188"/>
      <c r="D17" s="188"/>
      <c r="E17" s="188" t="s">
        <v>647</v>
      </c>
      <c r="F17" s="188"/>
      <c r="G17" s="548"/>
      <c r="H17" s="548"/>
      <c r="I17" s="548"/>
      <c r="J17" s="548"/>
    </row>
    <row r="18" spans="1:10" s="186" customFormat="1" ht="15" customHeight="1" x14ac:dyDescent="0.25">
      <c r="A18" s="186" t="s">
        <v>648</v>
      </c>
      <c r="C18" s="189"/>
      <c r="G18" s="186" t="s">
        <v>739</v>
      </c>
    </row>
    <row r="19" spans="1:10" s="186" customFormat="1" x14ac:dyDescent="0.25">
      <c r="A19" s="542" t="s">
        <v>649</v>
      </c>
      <c r="B19" s="542" t="s">
        <v>650</v>
      </c>
      <c r="C19" s="542" t="s">
        <v>651</v>
      </c>
      <c r="D19" s="542" t="s">
        <v>652</v>
      </c>
      <c r="E19" s="542" t="s">
        <v>653</v>
      </c>
      <c r="F19" s="542" t="s">
        <v>654</v>
      </c>
      <c r="G19" s="542" t="s">
        <v>655</v>
      </c>
      <c r="H19" s="542"/>
      <c r="I19" s="542"/>
      <c r="J19" s="542"/>
    </row>
    <row r="20" spans="1:10" s="186" customFormat="1" x14ac:dyDescent="0.25">
      <c r="A20" s="542"/>
      <c r="B20" s="542"/>
      <c r="C20" s="542"/>
      <c r="D20" s="542"/>
      <c r="E20" s="542"/>
      <c r="F20" s="542"/>
      <c r="G20" s="546" t="s">
        <v>656</v>
      </c>
      <c r="H20" s="547"/>
      <c r="I20" s="190" t="s">
        <v>657</v>
      </c>
      <c r="J20" s="191" t="s">
        <v>658</v>
      </c>
    </row>
    <row r="21" spans="1:10" s="186" customFormat="1" ht="24" customHeight="1" x14ac:dyDescent="0.25">
      <c r="A21" s="192"/>
      <c r="B21" s="192"/>
      <c r="C21" s="192" t="str">
        <f>PHONETIC(B21)</f>
        <v/>
      </c>
      <c r="D21" s="193"/>
      <c r="E21" s="194"/>
      <c r="F21" s="192"/>
      <c r="G21" s="195" t="s">
        <v>659</v>
      </c>
      <c r="H21" s="196" t="s">
        <v>660</v>
      </c>
      <c r="I21" s="197"/>
      <c r="J21" s="198"/>
    </row>
    <row r="22" spans="1:10" s="186" customFormat="1" ht="24" customHeight="1" x14ac:dyDescent="0.25">
      <c r="A22" s="199"/>
      <c r="B22" s="199"/>
      <c r="C22" s="199" t="str">
        <f>PHONETIC(B22)</f>
        <v/>
      </c>
      <c r="D22" s="200"/>
      <c r="E22" s="201"/>
      <c r="F22" s="199"/>
      <c r="G22" s="202" t="s">
        <v>659</v>
      </c>
      <c r="H22" s="203" t="s">
        <v>660</v>
      </c>
      <c r="I22" s="204"/>
      <c r="J22" s="205"/>
    </row>
    <row r="23" spans="1:10" s="186" customFormat="1" ht="24" customHeight="1" x14ac:dyDescent="0.25">
      <c r="A23" s="199"/>
      <c r="B23" s="199"/>
      <c r="C23" s="199" t="str">
        <f>PHONETIC(B23)</f>
        <v/>
      </c>
      <c r="D23" s="199"/>
      <c r="E23" s="201"/>
      <c r="F23" s="199"/>
      <c r="G23" s="202" t="s">
        <v>659</v>
      </c>
      <c r="H23" s="203" t="s">
        <v>660</v>
      </c>
      <c r="I23" s="204"/>
      <c r="J23" s="205"/>
    </row>
    <row r="24" spans="1:10" s="186" customFormat="1" ht="24" customHeight="1" x14ac:dyDescent="0.25">
      <c r="A24" s="199"/>
      <c r="B24" s="199"/>
      <c r="C24" s="199" t="str">
        <f>PHONETIC(B24)</f>
        <v/>
      </c>
      <c r="D24" s="199"/>
      <c r="E24" s="201"/>
      <c r="F24" s="199"/>
      <c r="G24" s="202" t="s">
        <v>659</v>
      </c>
      <c r="H24" s="203" t="s">
        <v>660</v>
      </c>
      <c r="I24" s="204"/>
      <c r="J24" s="205"/>
    </row>
    <row r="25" spans="1:10" s="186" customFormat="1" ht="24" customHeight="1" x14ac:dyDescent="0.25">
      <c r="A25" s="206"/>
      <c r="B25" s="206"/>
      <c r="C25" s="206" t="str">
        <f>PHONETIC(B25)</f>
        <v/>
      </c>
      <c r="D25" s="206"/>
      <c r="E25" s="207"/>
      <c r="F25" s="206"/>
      <c r="G25" s="208" t="s">
        <v>659</v>
      </c>
      <c r="H25" s="209" t="s">
        <v>660</v>
      </c>
      <c r="I25" s="210"/>
      <c r="J25" s="211"/>
    </row>
    <row r="26" spans="1:10" s="186" customFormat="1" ht="15" customHeight="1" x14ac:dyDescent="0.25">
      <c r="A26" s="186" t="s">
        <v>661</v>
      </c>
    </row>
    <row r="27" spans="1:10" s="186" customFormat="1" x14ac:dyDescent="0.25">
      <c r="A27" s="542" t="s">
        <v>734</v>
      </c>
      <c r="B27" s="542" t="str">
        <f t="shared" ref="B27:G27" si="0">B19</f>
        <v>氏名</v>
      </c>
      <c r="C27" s="542" t="str">
        <f t="shared" si="0"/>
        <v>氏名カナ</v>
      </c>
      <c r="D27" s="542" t="str">
        <f t="shared" si="0"/>
        <v>性別</v>
      </c>
      <c r="E27" s="542" t="str">
        <f t="shared" si="0"/>
        <v>生年月日</v>
      </c>
      <c r="F27" s="542" t="str">
        <f t="shared" si="0"/>
        <v>住所（市町村まで）</v>
      </c>
      <c r="G27" s="542" t="str">
        <f t="shared" si="0"/>
        <v>　他の業者の役員就任状況</v>
      </c>
      <c r="H27" s="542"/>
      <c r="I27" s="542"/>
      <c r="J27" s="542"/>
    </row>
    <row r="28" spans="1:10" s="186" customFormat="1" x14ac:dyDescent="0.25">
      <c r="A28" s="542"/>
      <c r="B28" s="542"/>
      <c r="C28" s="542"/>
      <c r="D28" s="542"/>
      <c r="E28" s="542"/>
      <c r="F28" s="542"/>
      <c r="G28" s="546" t="str">
        <f>G20</f>
        <v>有無</v>
      </c>
      <c r="H28" s="547"/>
      <c r="I28" s="190" t="str">
        <f>I20</f>
        <v>会社名</v>
      </c>
      <c r="J28" s="191" t="str">
        <f>J20</f>
        <v>役職名</v>
      </c>
    </row>
    <row r="29" spans="1:10" s="186" customFormat="1" ht="24" customHeight="1" x14ac:dyDescent="0.25">
      <c r="A29" s="212" t="str">
        <f>IF('[1]１_申請書'!D29="","",'[1]１_申請書'!D29)</f>
        <v/>
      </c>
      <c r="B29" s="212" t="str">
        <f>IF('[1]１_申請書'!F29="","",'[1]１_申請書'!F29)</f>
        <v/>
      </c>
      <c r="C29" s="213" t="str">
        <f>IF('[1]１_申請書'!F28="","",'[1]１_申請書'!F28)</f>
        <v/>
      </c>
      <c r="D29" s="213"/>
      <c r="E29" s="214"/>
      <c r="F29" s="213"/>
      <c r="G29" s="543"/>
      <c r="H29" s="544"/>
      <c r="I29" s="544"/>
      <c r="J29" s="545"/>
    </row>
    <row r="30" spans="1:10" s="186" customFormat="1" ht="15" customHeight="1" x14ac:dyDescent="0.25">
      <c r="A30" s="186" t="s">
        <v>662</v>
      </c>
      <c r="F30" s="215"/>
      <c r="G30" s="215"/>
      <c r="H30" s="215"/>
      <c r="I30" s="215"/>
      <c r="J30" s="215"/>
    </row>
    <row r="31" spans="1:10" s="186" customFormat="1" x14ac:dyDescent="0.25">
      <c r="A31" s="542" t="str">
        <f t="shared" ref="A31:G31" si="1">A27</f>
        <v>　</v>
      </c>
      <c r="B31" s="542" t="str">
        <f t="shared" si="1"/>
        <v>氏名</v>
      </c>
      <c r="C31" s="542" t="str">
        <f t="shared" si="1"/>
        <v>氏名カナ</v>
      </c>
      <c r="D31" s="542" t="str">
        <f t="shared" si="1"/>
        <v>性別</v>
      </c>
      <c r="E31" s="542" t="str">
        <f t="shared" si="1"/>
        <v>生年月日</v>
      </c>
      <c r="F31" s="542" t="str">
        <f t="shared" si="1"/>
        <v>住所（市町村まで）</v>
      </c>
      <c r="G31" s="542" t="str">
        <f t="shared" si="1"/>
        <v>　他の業者の役員就任状況</v>
      </c>
      <c r="H31" s="542"/>
      <c r="I31" s="542"/>
      <c r="J31" s="542"/>
    </row>
    <row r="32" spans="1:10" s="186" customFormat="1" x14ac:dyDescent="0.25">
      <c r="A32" s="542"/>
      <c r="B32" s="542"/>
      <c r="C32" s="542"/>
      <c r="D32" s="542"/>
      <c r="E32" s="542"/>
      <c r="F32" s="542"/>
      <c r="G32" s="546" t="str">
        <f>G28</f>
        <v>有無</v>
      </c>
      <c r="H32" s="547"/>
      <c r="I32" s="190" t="str">
        <f>I28</f>
        <v>会社名</v>
      </c>
      <c r="J32" s="191" t="str">
        <f>J28</f>
        <v>役職名</v>
      </c>
    </row>
    <row r="33" spans="1:10" s="186" customFormat="1" ht="24" customHeight="1" x14ac:dyDescent="0.25">
      <c r="A33" s="216"/>
      <c r="B33" s="192"/>
      <c r="C33" s="216"/>
      <c r="D33" s="216"/>
      <c r="E33" s="217"/>
      <c r="F33" s="218"/>
      <c r="G33" s="195" t="s">
        <v>659</v>
      </c>
      <c r="H33" s="196" t="s">
        <v>660</v>
      </c>
      <c r="I33" s="219"/>
      <c r="J33" s="198"/>
    </row>
    <row r="34" spans="1:10" s="186" customFormat="1" ht="24" customHeight="1" x14ac:dyDescent="0.25">
      <c r="A34" s="220"/>
      <c r="B34" s="199"/>
      <c r="C34" s="220"/>
      <c r="D34" s="220"/>
      <c r="E34" s="221"/>
      <c r="F34" s="222"/>
      <c r="G34" s="202" t="s">
        <v>659</v>
      </c>
      <c r="H34" s="203" t="s">
        <v>660</v>
      </c>
      <c r="I34" s="223"/>
      <c r="J34" s="205"/>
    </row>
    <row r="35" spans="1:10" s="186" customFormat="1" ht="24" customHeight="1" x14ac:dyDescent="0.25">
      <c r="A35" s="220"/>
      <c r="B35" s="199"/>
      <c r="C35" s="220"/>
      <c r="D35" s="220"/>
      <c r="E35" s="221"/>
      <c r="F35" s="222"/>
      <c r="G35" s="202" t="s">
        <v>659</v>
      </c>
      <c r="H35" s="203" t="s">
        <v>660</v>
      </c>
      <c r="I35" s="223"/>
      <c r="J35" s="205"/>
    </row>
    <row r="36" spans="1:10" s="186" customFormat="1" ht="24" customHeight="1" x14ac:dyDescent="0.25">
      <c r="A36" s="220"/>
      <c r="B36" s="199"/>
      <c r="C36" s="220"/>
      <c r="D36" s="220"/>
      <c r="E36" s="221"/>
      <c r="F36" s="222"/>
      <c r="G36" s="202" t="s">
        <v>659</v>
      </c>
      <c r="H36" s="203" t="s">
        <v>660</v>
      </c>
      <c r="I36" s="223"/>
      <c r="J36" s="205"/>
    </row>
    <row r="37" spans="1:10" s="186" customFormat="1" ht="24" customHeight="1" x14ac:dyDescent="0.25">
      <c r="A37" s="224"/>
      <c r="B37" s="206"/>
      <c r="C37" s="224"/>
      <c r="D37" s="224"/>
      <c r="E37" s="225"/>
      <c r="F37" s="226"/>
      <c r="G37" s="208" t="s">
        <v>659</v>
      </c>
      <c r="H37" s="209" t="s">
        <v>660</v>
      </c>
      <c r="I37" s="227"/>
      <c r="J37" s="211"/>
    </row>
    <row r="38" spans="1:10" ht="15" customHeight="1" x14ac:dyDescent="0.25"/>
    <row r="39" spans="1:10" ht="15" customHeight="1" x14ac:dyDescent="0.25"/>
    <row r="40" spans="1:10" ht="15" customHeight="1" x14ac:dyDescent="0.25"/>
    <row r="41" spans="1:10" ht="15" customHeight="1" x14ac:dyDescent="0.25"/>
    <row r="42" spans="1:10" ht="15" customHeight="1" x14ac:dyDescent="0.25"/>
    <row r="43" spans="1:10" ht="15" customHeight="1" x14ac:dyDescent="0.25"/>
    <row r="44" spans="1:10" ht="15" customHeight="1" x14ac:dyDescent="0.25"/>
    <row r="45" spans="1:10" ht="15" customHeight="1" x14ac:dyDescent="0.25"/>
    <row r="46" spans="1:10" ht="15" customHeight="1" x14ac:dyDescent="0.25"/>
    <row r="47" spans="1:10" ht="15" customHeight="1" x14ac:dyDescent="0.25"/>
    <row r="48" spans="1:10"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s="186" customFormat="1" ht="15" customHeight="1" x14ac:dyDescent="0.25"/>
    <row r="63" s="186" customFormat="1" ht="15" customHeight="1" x14ac:dyDescent="0.25"/>
    <row r="64" s="186" customFormat="1" ht="15" customHeight="1" x14ac:dyDescent="0.25"/>
    <row r="65" s="186" customFormat="1" ht="15" customHeight="1" x14ac:dyDescent="0.25"/>
    <row r="66" s="186" customFormat="1" ht="15" customHeight="1" x14ac:dyDescent="0.25"/>
    <row r="67" s="186" customFormat="1" ht="15" customHeight="1" x14ac:dyDescent="0.25"/>
    <row r="68" s="186" customFormat="1" ht="15" customHeight="1" x14ac:dyDescent="0.25"/>
    <row r="69" s="186" customFormat="1" ht="15" customHeight="1" x14ac:dyDescent="0.25"/>
    <row r="70" s="186" customFormat="1" ht="15" customHeight="1" x14ac:dyDescent="0.25"/>
    <row r="71" s="186" customFormat="1" ht="15" customHeight="1" x14ac:dyDescent="0.25"/>
    <row r="72" s="186" customFormat="1" ht="15" customHeight="1" x14ac:dyDescent="0.25"/>
    <row r="73" s="186" customFormat="1" ht="15" customHeight="1" x14ac:dyDescent="0.25"/>
    <row r="74" s="186" customFormat="1" ht="15" customHeight="1" x14ac:dyDescent="0.25"/>
    <row r="75" s="186" customFormat="1" ht="15" customHeight="1" x14ac:dyDescent="0.25"/>
    <row r="76" s="186" customFormat="1" ht="15" customHeight="1" x14ac:dyDescent="0.25"/>
    <row r="77" s="186" customFormat="1" ht="15" customHeight="1" x14ac:dyDescent="0.25"/>
    <row r="78" s="186" customFormat="1" ht="15" customHeight="1" x14ac:dyDescent="0.25"/>
    <row r="79" s="186" customFormat="1" ht="15" customHeight="1" x14ac:dyDescent="0.25"/>
    <row r="80" s="186" customFormat="1" ht="15" customHeight="1" x14ac:dyDescent="0.25"/>
    <row r="81" s="186" customFormat="1" ht="15" customHeight="1" x14ac:dyDescent="0.25"/>
    <row r="82" s="186" customFormat="1" ht="15" customHeight="1" x14ac:dyDescent="0.25"/>
    <row r="83" s="186" customFormat="1" ht="15" customHeight="1" x14ac:dyDescent="0.25"/>
    <row r="84" s="186" customFormat="1" ht="15" customHeight="1" x14ac:dyDescent="0.25"/>
    <row r="85" s="186" customFormat="1" ht="15" customHeight="1" x14ac:dyDescent="0.25"/>
    <row r="86" s="186" customFormat="1" ht="15" customHeight="1" x14ac:dyDescent="0.25"/>
    <row r="87" s="186" customFormat="1" ht="15" customHeight="1" x14ac:dyDescent="0.25"/>
    <row r="88" s="186" customFormat="1" ht="15" customHeight="1" x14ac:dyDescent="0.25"/>
    <row r="89" s="186" customFormat="1" ht="15" customHeight="1" x14ac:dyDescent="0.25"/>
    <row r="90" s="186" customFormat="1" ht="15" customHeight="1" x14ac:dyDescent="0.25"/>
    <row r="91" s="186" customFormat="1" ht="15" customHeight="1" x14ac:dyDescent="0.25"/>
    <row r="92" s="186" customFormat="1" ht="15" customHeight="1" x14ac:dyDescent="0.25"/>
    <row r="93" s="186" customFormat="1" ht="15" customHeight="1" x14ac:dyDescent="0.25"/>
    <row r="94" s="186" customFormat="1" ht="15" customHeight="1" x14ac:dyDescent="0.25"/>
    <row r="95" s="186" customFormat="1" ht="15" customHeight="1" x14ac:dyDescent="0.25"/>
    <row r="96" s="186" customFormat="1" ht="15" customHeight="1" x14ac:dyDescent="0.25"/>
    <row r="97" s="186" customFormat="1" ht="15" customHeight="1" x14ac:dyDescent="0.25"/>
    <row r="98" s="186" customFormat="1" ht="15" customHeight="1" x14ac:dyDescent="0.25"/>
    <row r="99" s="186" customFormat="1" ht="15" customHeight="1" x14ac:dyDescent="0.25"/>
    <row r="100" s="186" customFormat="1" ht="15" customHeight="1" x14ac:dyDescent="0.25"/>
    <row r="101" s="186" customFormat="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s="186" customFormat="1" ht="15" customHeight="1" x14ac:dyDescent="0.25"/>
    <row r="129" s="186" customFormat="1" ht="15" customHeight="1" x14ac:dyDescent="0.25"/>
    <row r="130" s="186" customFormat="1" ht="15" customHeight="1" x14ac:dyDescent="0.25"/>
    <row r="131" s="186" customFormat="1" ht="15" customHeight="1" x14ac:dyDescent="0.25"/>
    <row r="132" s="186" customFormat="1" ht="15" customHeight="1" x14ac:dyDescent="0.25"/>
    <row r="133" s="186" customFormat="1" ht="15" customHeight="1" x14ac:dyDescent="0.25"/>
    <row r="134" s="186" customFormat="1" ht="15" customHeight="1" x14ac:dyDescent="0.25"/>
    <row r="135" s="186" customFormat="1" ht="15" customHeight="1" x14ac:dyDescent="0.25"/>
    <row r="136" s="186" customFormat="1" ht="15" customHeight="1" x14ac:dyDescent="0.25"/>
    <row r="137" s="186" customFormat="1" ht="15" customHeight="1" x14ac:dyDescent="0.25"/>
    <row r="138" s="186" customFormat="1" ht="15" customHeight="1" x14ac:dyDescent="0.25"/>
    <row r="139" s="186" customFormat="1" ht="15" customHeight="1" x14ac:dyDescent="0.25"/>
    <row r="140" s="186" customFormat="1" ht="15" customHeight="1" x14ac:dyDescent="0.25"/>
    <row r="141" s="186" customFormat="1" ht="15" customHeight="1" x14ac:dyDescent="0.25"/>
    <row r="142" s="186" customFormat="1" ht="15" customHeight="1" x14ac:dyDescent="0.25"/>
    <row r="143" s="186" customFormat="1" ht="15" customHeight="1" x14ac:dyDescent="0.25"/>
    <row r="144" s="186" customFormat="1" ht="15" customHeight="1" x14ac:dyDescent="0.25"/>
    <row r="145" s="186" customFormat="1" ht="15" customHeight="1" x14ac:dyDescent="0.25"/>
    <row r="146" s="186" customFormat="1" ht="15" customHeight="1" x14ac:dyDescent="0.25"/>
    <row r="147" s="186" customFormat="1" ht="15" customHeight="1" x14ac:dyDescent="0.25"/>
    <row r="148" s="186" customFormat="1" ht="15" customHeight="1" x14ac:dyDescent="0.25"/>
    <row r="149" s="186" customFormat="1" ht="15" customHeight="1" x14ac:dyDescent="0.25"/>
    <row r="150" s="186" customFormat="1" ht="15" customHeight="1" x14ac:dyDescent="0.25"/>
    <row r="151" s="186" customFormat="1" ht="15" customHeight="1" x14ac:dyDescent="0.25"/>
    <row r="152" s="186" customFormat="1" ht="15" customHeight="1" x14ac:dyDescent="0.25"/>
    <row r="153" s="186" customFormat="1" ht="15" customHeight="1" x14ac:dyDescent="0.25"/>
    <row r="154" s="186" customFormat="1" ht="15" customHeight="1" x14ac:dyDescent="0.25"/>
    <row r="155" s="186" customFormat="1" ht="15" customHeight="1" x14ac:dyDescent="0.25"/>
    <row r="156" s="186" customFormat="1" ht="15" customHeight="1" x14ac:dyDescent="0.25"/>
    <row r="157" s="186" customFormat="1" ht="15" customHeight="1" x14ac:dyDescent="0.25"/>
    <row r="158" s="186" customFormat="1" ht="15" customHeight="1" x14ac:dyDescent="0.25"/>
    <row r="159" s="186" customFormat="1" ht="15" customHeight="1" x14ac:dyDescent="0.25"/>
    <row r="160" s="186" customFormat="1" ht="15" customHeight="1" x14ac:dyDescent="0.25"/>
    <row r="161" s="186" customFormat="1" ht="15" customHeight="1" x14ac:dyDescent="0.25"/>
    <row r="162" s="186" customFormat="1" ht="15" customHeight="1" x14ac:dyDescent="0.25"/>
    <row r="163" s="186" customFormat="1" ht="15" customHeight="1" x14ac:dyDescent="0.25"/>
    <row r="164" s="186" customFormat="1" ht="15" customHeight="1" x14ac:dyDescent="0.25"/>
    <row r="165" s="186" customFormat="1" ht="15" customHeight="1" x14ac:dyDescent="0.25"/>
    <row r="166" s="186" customFormat="1" ht="15" customHeight="1" x14ac:dyDescent="0.25"/>
    <row r="167" s="186" customFormat="1" ht="15" customHeight="1" x14ac:dyDescent="0.25"/>
  </sheetData>
  <mergeCells count="31">
    <mergeCell ref="F1:J1"/>
    <mergeCell ref="G3:J3"/>
    <mergeCell ref="G7:J7"/>
    <mergeCell ref="G8:J8"/>
    <mergeCell ref="G9:J9"/>
    <mergeCell ref="G17:J17"/>
    <mergeCell ref="F19:F20"/>
    <mergeCell ref="G19:J19"/>
    <mergeCell ref="G20:H20"/>
    <mergeCell ref="A27:A28"/>
    <mergeCell ref="B27:B28"/>
    <mergeCell ref="C27:C28"/>
    <mergeCell ref="D27:D28"/>
    <mergeCell ref="E27:E28"/>
    <mergeCell ref="F27:F28"/>
    <mergeCell ref="G27:J27"/>
    <mergeCell ref="G28:H28"/>
    <mergeCell ref="A19:A20"/>
    <mergeCell ref="B19:B20"/>
    <mergeCell ref="C19:C20"/>
    <mergeCell ref="D19:D20"/>
    <mergeCell ref="E19:E20"/>
    <mergeCell ref="G29:J29"/>
    <mergeCell ref="A31:A32"/>
    <mergeCell ref="B31:B32"/>
    <mergeCell ref="C31:C32"/>
    <mergeCell ref="D31:D32"/>
    <mergeCell ref="E31:E32"/>
    <mergeCell ref="F31:F32"/>
    <mergeCell ref="G31:J31"/>
    <mergeCell ref="G32:H32"/>
  </mergeCells>
  <phoneticPr fontId="1"/>
  <dataValidations count="1">
    <dataValidation type="list" allowBlank="1" showInputMessage="1" showErrorMessage="1" sqref="D21:D25 D29" xr:uid="{00000000-0002-0000-0B00-000000000000}">
      <formula1>"男,女"</formula1>
    </dataValidation>
  </dataValidations>
  <printOptions horizontalCentered="1"/>
  <pageMargins left="0.43307086614173229" right="0.43307086614173229" top="0.35433070866141736" bottom="0.35433070866141736" header="0.31496062992125984" footer="0.31496062992125984"/>
  <pageSetup paperSize="9" scale="90"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6</xdr:col>
                    <xdr:colOff>0</xdr:colOff>
                    <xdr:row>20</xdr:row>
                    <xdr:rowOff>0</xdr:rowOff>
                  </from>
                  <to>
                    <xdr:col>7</xdr:col>
                    <xdr:colOff>0</xdr:colOff>
                    <xdr:row>21</xdr:row>
                    <xdr:rowOff>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7</xdr:col>
                    <xdr:colOff>0</xdr:colOff>
                    <xdr:row>20</xdr:row>
                    <xdr:rowOff>0</xdr:rowOff>
                  </from>
                  <to>
                    <xdr:col>8</xdr:col>
                    <xdr:colOff>0</xdr:colOff>
                    <xdr:row>21</xdr:row>
                    <xdr:rowOff>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6</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7</xdr:col>
                    <xdr:colOff>0</xdr:colOff>
                    <xdr:row>21</xdr:row>
                    <xdr:rowOff>0</xdr:rowOff>
                  </from>
                  <to>
                    <xdr:col>8</xdr:col>
                    <xdr:colOff>0</xdr:colOff>
                    <xdr:row>22</xdr:row>
                    <xdr:rowOff>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6</xdr:col>
                    <xdr:colOff>0</xdr:colOff>
                    <xdr:row>22</xdr:row>
                    <xdr:rowOff>0</xdr:rowOff>
                  </from>
                  <to>
                    <xdr:col>7</xdr:col>
                    <xdr:colOff>0</xdr:colOff>
                    <xdr:row>23</xdr:row>
                    <xdr:rowOff>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7</xdr:col>
                    <xdr:colOff>0</xdr:colOff>
                    <xdr:row>22</xdr:row>
                    <xdr:rowOff>0</xdr:rowOff>
                  </from>
                  <to>
                    <xdr:col>8</xdr:col>
                    <xdr:colOff>0</xdr:colOff>
                    <xdr:row>23</xdr:row>
                    <xdr:rowOff>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6</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7</xdr:col>
                    <xdr:colOff>0</xdr:colOff>
                    <xdr:row>23</xdr:row>
                    <xdr:rowOff>0</xdr:rowOff>
                  </from>
                  <to>
                    <xdr:col>8</xdr:col>
                    <xdr:colOff>0</xdr:colOff>
                    <xdr:row>24</xdr:row>
                    <xdr:rowOff>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6</xdr:col>
                    <xdr:colOff>0</xdr:colOff>
                    <xdr:row>24</xdr:row>
                    <xdr:rowOff>0</xdr:rowOff>
                  </from>
                  <to>
                    <xdr:col>7</xdr:col>
                    <xdr:colOff>0</xdr:colOff>
                    <xdr:row>25</xdr:row>
                    <xdr:rowOff>0</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7</xdr:col>
                    <xdr:colOff>0</xdr:colOff>
                    <xdr:row>24</xdr:row>
                    <xdr:rowOff>0</xdr:rowOff>
                  </from>
                  <to>
                    <xdr:col>8</xdr:col>
                    <xdr:colOff>0</xdr:colOff>
                    <xdr:row>25</xdr:row>
                    <xdr:rowOff>0</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6</xdr:col>
                    <xdr:colOff>0</xdr:colOff>
                    <xdr:row>32</xdr:row>
                    <xdr:rowOff>0</xdr:rowOff>
                  </from>
                  <to>
                    <xdr:col>7</xdr:col>
                    <xdr:colOff>0</xdr:colOff>
                    <xdr:row>33</xdr:row>
                    <xdr:rowOff>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7</xdr:col>
                    <xdr:colOff>0</xdr:colOff>
                    <xdr:row>32</xdr:row>
                    <xdr:rowOff>0</xdr:rowOff>
                  </from>
                  <to>
                    <xdr:col>8</xdr:col>
                    <xdr:colOff>0</xdr:colOff>
                    <xdr:row>33</xdr:row>
                    <xdr:rowOff>0</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from>
                    <xdr:col>6</xdr:col>
                    <xdr:colOff>0</xdr:colOff>
                    <xdr:row>33</xdr:row>
                    <xdr:rowOff>0</xdr:rowOff>
                  </from>
                  <to>
                    <xdr:col>7</xdr:col>
                    <xdr:colOff>0</xdr:colOff>
                    <xdr:row>34</xdr:row>
                    <xdr:rowOff>0</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from>
                    <xdr:col>7</xdr:col>
                    <xdr:colOff>0</xdr:colOff>
                    <xdr:row>33</xdr:row>
                    <xdr:rowOff>0</xdr:rowOff>
                  </from>
                  <to>
                    <xdr:col>8</xdr:col>
                    <xdr:colOff>0</xdr:colOff>
                    <xdr:row>34</xdr:row>
                    <xdr:rowOff>0</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from>
                    <xdr:col>6</xdr:col>
                    <xdr:colOff>0</xdr:colOff>
                    <xdr:row>34</xdr:row>
                    <xdr:rowOff>0</xdr:rowOff>
                  </from>
                  <to>
                    <xdr:col>7</xdr:col>
                    <xdr:colOff>0</xdr:colOff>
                    <xdr:row>35</xdr:row>
                    <xdr:rowOff>0</xdr:rowOff>
                  </to>
                </anchor>
              </controlPr>
            </control>
          </mc:Choice>
        </mc:AlternateContent>
        <mc:AlternateContent xmlns:mc="http://schemas.openxmlformats.org/markup-compatibility/2006">
          <mc:Choice Requires="x14">
            <control shapeId="15376" r:id="rId19" name="Check Box 16">
              <controlPr defaultSize="0" autoFill="0" autoLine="0" autoPict="0">
                <anchor moveWithCells="1">
                  <from>
                    <xdr:col>7</xdr:col>
                    <xdr:colOff>0</xdr:colOff>
                    <xdr:row>34</xdr:row>
                    <xdr:rowOff>0</xdr:rowOff>
                  </from>
                  <to>
                    <xdr:col>8</xdr:col>
                    <xdr:colOff>0</xdr:colOff>
                    <xdr:row>35</xdr:row>
                    <xdr:rowOff>0</xdr:rowOff>
                  </to>
                </anchor>
              </controlPr>
            </control>
          </mc:Choice>
        </mc:AlternateContent>
        <mc:AlternateContent xmlns:mc="http://schemas.openxmlformats.org/markup-compatibility/2006">
          <mc:Choice Requires="x14">
            <control shapeId="15377" r:id="rId20" name="Check Box 17">
              <controlPr defaultSize="0" autoFill="0" autoLine="0" autoPict="0">
                <anchor moveWithCells="1">
                  <from>
                    <xdr:col>6</xdr:col>
                    <xdr:colOff>0</xdr:colOff>
                    <xdr:row>35</xdr:row>
                    <xdr:rowOff>0</xdr:rowOff>
                  </from>
                  <to>
                    <xdr:col>7</xdr:col>
                    <xdr:colOff>0</xdr:colOff>
                    <xdr:row>36</xdr:row>
                    <xdr:rowOff>0</xdr:rowOff>
                  </to>
                </anchor>
              </controlPr>
            </control>
          </mc:Choice>
        </mc:AlternateContent>
        <mc:AlternateContent xmlns:mc="http://schemas.openxmlformats.org/markup-compatibility/2006">
          <mc:Choice Requires="x14">
            <control shapeId="15378" r:id="rId21" name="Check Box 18">
              <controlPr defaultSize="0" autoFill="0" autoLine="0" autoPict="0">
                <anchor moveWithCells="1">
                  <from>
                    <xdr:col>7</xdr:col>
                    <xdr:colOff>0</xdr:colOff>
                    <xdr:row>35</xdr:row>
                    <xdr:rowOff>0</xdr:rowOff>
                  </from>
                  <to>
                    <xdr:col>8</xdr:col>
                    <xdr:colOff>0</xdr:colOff>
                    <xdr:row>36</xdr:row>
                    <xdr:rowOff>0</xdr:rowOff>
                  </to>
                </anchor>
              </controlPr>
            </control>
          </mc:Choice>
        </mc:AlternateContent>
        <mc:AlternateContent xmlns:mc="http://schemas.openxmlformats.org/markup-compatibility/2006">
          <mc:Choice Requires="x14">
            <control shapeId="15379" r:id="rId22" name="Check Box 19">
              <controlPr defaultSize="0" autoFill="0" autoLine="0" autoPict="0">
                <anchor moveWithCells="1">
                  <from>
                    <xdr:col>6</xdr:col>
                    <xdr:colOff>0</xdr:colOff>
                    <xdr:row>36</xdr:row>
                    <xdr:rowOff>0</xdr:rowOff>
                  </from>
                  <to>
                    <xdr:col>7</xdr:col>
                    <xdr:colOff>0</xdr:colOff>
                    <xdr:row>37</xdr:row>
                    <xdr:rowOff>0</xdr:rowOff>
                  </to>
                </anchor>
              </controlPr>
            </control>
          </mc:Choice>
        </mc:AlternateContent>
        <mc:AlternateContent xmlns:mc="http://schemas.openxmlformats.org/markup-compatibility/2006">
          <mc:Choice Requires="x14">
            <control shapeId="15380" r:id="rId23" name="Check Box 20">
              <controlPr defaultSize="0" autoFill="0" autoLine="0" autoPict="0">
                <anchor moveWithCells="1">
                  <from>
                    <xdr:col>7</xdr:col>
                    <xdr:colOff>0</xdr:colOff>
                    <xdr:row>36</xdr:row>
                    <xdr:rowOff>0</xdr:rowOff>
                  </from>
                  <to>
                    <xdr:col>8</xdr:col>
                    <xdr:colOff>0</xdr:colOff>
                    <xdr:row>37</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J42"/>
  <sheetViews>
    <sheetView view="pageBreakPreview" zoomScaleNormal="100" zoomScaleSheetLayoutView="100" workbookViewId="0">
      <selection activeCell="D1" sqref="D1:J1"/>
    </sheetView>
  </sheetViews>
  <sheetFormatPr defaultColWidth="9" defaultRowHeight="13.3" x14ac:dyDescent="0.25"/>
  <cols>
    <col min="1" max="16384" width="9" style="1"/>
  </cols>
  <sheetData>
    <row r="1" spans="1:10" ht="14.15" x14ac:dyDescent="0.25">
      <c r="A1" s="555"/>
      <c r="B1" s="555"/>
      <c r="C1" s="555"/>
      <c r="D1" s="578"/>
      <c r="E1" s="578"/>
      <c r="F1" s="578"/>
      <c r="G1" s="578"/>
      <c r="H1" s="578"/>
      <c r="I1" s="578"/>
      <c r="J1" s="578"/>
    </row>
    <row r="2" spans="1:10" ht="21" x14ac:dyDescent="0.25">
      <c r="A2" s="556" t="s">
        <v>43</v>
      </c>
      <c r="B2" s="556"/>
      <c r="C2" s="556"/>
      <c r="D2" s="556"/>
      <c r="E2" s="556"/>
      <c r="F2" s="556"/>
      <c r="G2" s="556"/>
      <c r="H2" s="556"/>
      <c r="I2" s="556"/>
    </row>
    <row r="3" spans="1:10" ht="14.15" x14ac:dyDescent="0.25">
      <c r="A3" s="9"/>
    </row>
    <row r="4" spans="1:10" x14ac:dyDescent="0.25">
      <c r="A4" s="557" cm="1">
        <f t="array" ref="A4">IF('（様式１）申請書①'!X4,'（様式１）申請書①'!X4,令和 年 月 日)</f>
        <v>46055</v>
      </c>
      <c r="B4" s="557"/>
      <c r="C4" s="557"/>
      <c r="D4" s="557"/>
      <c r="E4" s="557"/>
      <c r="F4" s="557"/>
      <c r="G4" s="557"/>
      <c r="H4" s="557"/>
      <c r="I4" s="557"/>
      <c r="J4" s="557"/>
    </row>
    <row r="5" spans="1:10" x14ac:dyDescent="0.25">
      <c r="A5" s="14"/>
      <c r="B5" s="3"/>
      <c r="C5" s="3"/>
      <c r="D5" s="3"/>
      <c r="E5" s="3"/>
      <c r="F5" s="3"/>
      <c r="G5" s="3"/>
      <c r="H5" s="3"/>
      <c r="I5" s="3"/>
      <c r="J5" s="3"/>
    </row>
    <row r="6" spans="1:10" x14ac:dyDescent="0.25">
      <c r="A6" s="553" t="s">
        <v>196</v>
      </c>
      <c r="B6" s="553"/>
      <c r="C6" s="553"/>
      <c r="D6" s="553"/>
      <c r="E6" s="553"/>
      <c r="F6" s="3"/>
      <c r="G6" s="3"/>
      <c r="H6" s="3"/>
      <c r="I6" s="3"/>
      <c r="J6" s="3"/>
    </row>
    <row r="7" spans="1:10" x14ac:dyDescent="0.25">
      <c r="A7" s="13"/>
      <c r="B7" s="13"/>
      <c r="C7" s="13"/>
      <c r="D7" s="13"/>
      <c r="E7" s="13"/>
      <c r="F7" s="3"/>
      <c r="G7" s="3"/>
      <c r="H7" s="3"/>
      <c r="I7" s="3"/>
      <c r="J7" s="3"/>
    </row>
    <row r="8" spans="1:10" x14ac:dyDescent="0.25">
      <c r="A8" s="6"/>
      <c r="B8" s="3"/>
      <c r="C8" s="3"/>
      <c r="D8" s="3"/>
      <c r="E8" s="3"/>
      <c r="F8" s="3"/>
      <c r="G8" s="3"/>
      <c r="H8" s="3"/>
      <c r="I8" s="3"/>
      <c r="J8" s="3"/>
    </row>
    <row r="9" spans="1:10" x14ac:dyDescent="0.25">
      <c r="A9" s="6"/>
      <c r="B9" s="3"/>
      <c r="C9" s="3"/>
      <c r="D9" s="3"/>
      <c r="E9" s="3"/>
      <c r="F9" s="3"/>
      <c r="G9" s="3"/>
      <c r="H9" s="3"/>
      <c r="I9" s="3"/>
      <c r="J9" s="3"/>
    </row>
    <row r="10" spans="1:10" x14ac:dyDescent="0.25">
      <c r="A10" s="6"/>
      <c r="B10" s="3"/>
      <c r="C10" s="3"/>
      <c r="D10" s="3"/>
      <c r="E10" s="3"/>
      <c r="F10" s="3"/>
      <c r="G10" s="3"/>
      <c r="H10" s="3"/>
      <c r="I10" s="3"/>
      <c r="J10" s="3"/>
    </row>
    <row r="11" spans="1:10" x14ac:dyDescent="0.25">
      <c r="A11" s="3"/>
      <c r="B11" s="3"/>
      <c r="C11" s="3"/>
      <c r="D11" s="3"/>
      <c r="E11" s="8" t="s">
        <v>44</v>
      </c>
      <c r="F11" s="8"/>
      <c r="G11" s="3"/>
      <c r="H11" s="3"/>
      <c r="I11" s="3"/>
      <c r="J11" s="3"/>
    </row>
    <row r="12" spans="1:10" x14ac:dyDescent="0.25">
      <c r="A12" s="3"/>
      <c r="B12" s="3"/>
      <c r="C12" s="3"/>
      <c r="D12" s="3"/>
      <c r="E12" s="8" t="s">
        <v>45</v>
      </c>
      <c r="F12" s="8"/>
      <c r="G12" s="3"/>
      <c r="H12" s="3"/>
      <c r="I12" s="3"/>
      <c r="J12" s="3"/>
    </row>
    <row r="13" spans="1:10" x14ac:dyDescent="0.25">
      <c r="A13" s="3"/>
      <c r="B13" s="3"/>
      <c r="C13" s="3"/>
      <c r="D13" s="3"/>
      <c r="E13" s="8" t="s">
        <v>7</v>
      </c>
      <c r="F13" s="8"/>
      <c r="G13" s="3"/>
      <c r="H13" s="3"/>
      <c r="I13" s="123" t="s">
        <v>193</v>
      </c>
      <c r="J13" s="3"/>
    </row>
    <row r="14" spans="1:10" x14ac:dyDescent="0.25">
      <c r="A14" s="6"/>
      <c r="B14" s="3"/>
      <c r="C14" s="3"/>
      <c r="D14" s="3"/>
      <c r="E14" s="3"/>
      <c r="F14" s="3"/>
      <c r="G14" s="3"/>
      <c r="H14" s="3"/>
      <c r="I14" s="3"/>
      <c r="J14" s="3"/>
    </row>
    <row r="15" spans="1:10" x14ac:dyDescent="0.25">
      <c r="A15" s="6"/>
      <c r="B15" s="3"/>
      <c r="C15" s="3"/>
      <c r="D15" s="3"/>
      <c r="E15" s="3"/>
      <c r="F15" s="3"/>
      <c r="G15" s="3"/>
      <c r="H15" s="3"/>
      <c r="I15" s="3"/>
      <c r="J15" s="3"/>
    </row>
    <row r="16" spans="1:10" x14ac:dyDescent="0.25">
      <c r="A16" s="6"/>
      <c r="B16" s="3"/>
      <c r="C16" s="3"/>
      <c r="D16" s="3"/>
      <c r="E16" s="3"/>
      <c r="F16" s="3"/>
      <c r="G16" s="3"/>
      <c r="H16" s="3"/>
      <c r="I16" s="3"/>
      <c r="J16" s="3"/>
    </row>
    <row r="17" spans="1:10" ht="14.25" customHeight="1" x14ac:dyDescent="0.25">
      <c r="A17" s="554" t="s">
        <v>46</v>
      </c>
      <c r="B17" s="554"/>
      <c r="C17" s="554"/>
      <c r="D17" s="554"/>
      <c r="E17" s="554"/>
      <c r="F17" s="554"/>
      <c r="G17" s="554"/>
      <c r="H17" s="554"/>
      <c r="I17" s="554"/>
      <c r="J17" s="554"/>
    </row>
    <row r="18" spans="1:10" ht="14.25" customHeight="1" x14ac:dyDescent="0.25">
      <c r="A18" s="554"/>
      <c r="B18" s="554"/>
      <c r="C18" s="554"/>
      <c r="D18" s="554"/>
      <c r="E18" s="554"/>
      <c r="F18" s="554"/>
      <c r="G18" s="554"/>
      <c r="H18" s="554"/>
      <c r="I18" s="554"/>
      <c r="J18" s="554"/>
    </row>
    <row r="19" spans="1:10" ht="14.25" customHeight="1" x14ac:dyDescent="0.25">
      <c r="A19" s="11"/>
      <c r="B19" s="11"/>
      <c r="C19" s="11"/>
      <c r="D19" s="11"/>
      <c r="E19" s="11"/>
      <c r="F19" s="11"/>
      <c r="G19" s="11"/>
      <c r="H19" s="11"/>
      <c r="I19" s="11"/>
      <c r="J19" s="3"/>
    </row>
    <row r="20" spans="1:10" ht="14.25" customHeight="1" x14ac:dyDescent="0.25">
      <c r="A20" s="11"/>
      <c r="B20" s="3"/>
      <c r="C20" s="7" t="s">
        <v>6</v>
      </c>
      <c r="D20" s="7"/>
      <c r="E20" s="11"/>
      <c r="F20" s="3"/>
      <c r="G20" s="558" t="s">
        <v>5</v>
      </c>
      <c r="H20" s="558"/>
      <c r="I20" s="558"/>
      <c r="J20" s="3"/>
    </row>
    <row r="21" spans="1:10" ht="14.25" customHeight="1" x14ac:dyDescent="0.25">
      <c r="A21" s="11"/>
      <c r="B21" s="11"/>
      <c r="C21" s="11"/>
      <c r="D21" s="11"/>
      <c r="E21" s="11"/>
      <c r="F21" s="11"/>
      <c r="G21" s="11"/>
      <c r="H21" s="11"/>
      <c r="I21" s="11"/>
      <c r="J21" s="3"/>
    </row>
    <row r="22" spans="1:10" ht="17.25" customHeight="1" x14ac:dyDescent="0.25">
      <c r="A22" s="6" t="s">
        <v>4</v>
      </c>
      <c r="B22" s="559"/>
      <c r="C22" s="560"/>
      <c r="D22" s="561"/>
      <c r="E22" s="3"/>
      <c r="F22" s="3"/>
      <c r="G22" s="568"/>
      <c r="H22" s="569"/>
      <c r="I22" s="570"/>
      <c r="J22" s="3"/>
    </row>
    <row r="23" spans="1:10" x14ac:dyDescent="0.25">
      <c r="A23" s="12"/>
      <c r="B23" s="562"/>
      <c r="C23" s="563"/>
      <c r="D23" s="564"/>
      <c r="E23" s="577"/>
      <c r="F23" s="3"/>
      <c r="G23" s="571"/>
      <c r="H23" s="572"/>
      <c r="I23" s="573"/>
      <c r="J23" s="3"/>
    </row>
    <row r="24" spans="1:10" x14ac:dyDescent="0.25">
      <c r="A24" s="12"/>
      <c r="B24" s="562"/>
      <c r="C24" s="563"/>
      <c r="D24" s="564"/>
      <c r="E24" s="577"/>
      <c r="F24" s="3"/>
      <c r="G24" s="571"/>
      <c r="H24" s="572"/>
      <c r="I24" s="573"/>
      <c r="J24" s="3"/>
    </row>
    <row r="25" spans="1:10" x14ac:dyDescent="0.25">
      <c r="A25" s="6"/>
      <c r="B25" s="562"/>
      <c r="C25" s="563"/>
      <c r="D25" s="564"/>
      <c r="E25" s="3"/>
      <c r="F25" s="3"/>
      <c r="G25" s="571"/>
      <c r="H25" s="572"/>
      <c r="I25" s="573"/>
      <c r="J25" s="3"/>
    </row>
    <row r="26" spans="1:10" ht="43.5" customHeight="1" x14ac:dyDescent="0.25">
      <c r="A26" s="6" t="s">
        <v>3</v>
      </c>
      <c r="B26" s="562"/>
      <c r="C26" s="563"/>
      <c r="D26" s="564"/>
      <c r="E26" s="3"/>
      <c r="F26" s="3"/>
      <c r="G26" s="571"/>
      <c r="H26" s="572"/>
      <c r="I26" s="573"/>
      <c r="J26" s="3"/>
    </row>
    <row r="27" spans="1:10" ht="43.5" customHeight="1" x14ac:dyDescent="0.25">
      <c r="A27" s="6"/>
      <c r="B27" s="565"/>
      <c r="C27" s="566"/>
      <c r="D27" s="567"/>
      <c r="E27" s="3"/>
      <c r="F27" s="4"/>
      <c r="G27" s="574"/>
      <c r="H27" s="575"/>
      <c r="I27" s="576"/>
      <c r="J27" s="3"/>
    </row>
    <row r="28" spans="1:10" ht="43.5" customHeight="1" x14ac:dyDescent="0.25">
      <c r="A28" s="6"/>
      <c r="B28" s="5"/>
      <c r="C28" s="5"/>
      <c r="D28" s="5"/>
      <c r="E28" s="3"/>
      <c r="F28" s="4"/>
      <c r="G28" s="4"/>
      <c r="H28" s="4"/>
      <c r="I28" s="4"/>
      <c r="J28" s="3"/>
    </row>
    <row r="29" spans="1:10" ht="43.5" customHeight="1" x14ac:dyDescent="0.25">
      <c r="A29" s="6"/>
      <c r="B29" s="5"/>
      <c r="C29" s="5"/>
      <c r="D29" s="5"/>
      <c r="E29" s="3"/>
      <c r="F29" s="4"/>
      <c r="G29" s="4"/>
      <c r="H29" s="4"/>
      <c r="I29" s="4"/>
      <c r="J29" s="3"/>
    </row>
    <row r="30" spans="1:10" ht="43.5" customHeight="1" x14ac:dyDescent="0.25">
      <c r="A30" s="6"/>
      <c r="B30" s="5"/>
      <c r="C30" s="5"/>
      <c r="D30" s="3"/>
      <c r="E30" s="3"/>
      <c r="F30" s="4"/>
      <c r="G30" s="4"/>
      <c r="H30" s="3"/>
      <c r="I30" s="3"/>
      <c r="J30" s="3"/>
    </row>
    <row r="31" spans="1:10" ht="22.5" customHeight="1" x14ac:dyDescent="0.25">
      <c r="A31" s="553" t="s">
        <v>2</v>
      </c>
      <c r="B31" s="553"/>
      <c r="C31" s="553"/>
      <c r="D31" s="3"/>
      <c r="E31" s="3"/>
      <c r="F31" s="3"/>
      <c r="G31" s="3"/>
      <c r="H31" s="3"/>
      <c r="I31" s="3"/>
      <c r="J31" s="3"/>
    </row>
    <row r="32" spans="1:10" ht="42.75" customHeight="1" x14ac:dyDescent="0.25">
      <c r="A32" s="554" t="s">
        <v>1</v>
      </c>
      <c r="B32" s="554"/>
      <c r="C32" s="554"/>
      <c r="D32" s="554"/>
      <c r="E32" s="554"/>
      <c r="F32" s="554"/>
      <c r="G32" s="554"/>
      <c r="H32" s="554"/>
      <c r="I32" s="554"/>
      <c r="J32" s="554"/>
    </row>
    <row r="33" spans="1:10" ht="37.5" customHeight="1" x14ac:dyDescent="0.25">
      <c r="A33" s="13" t="s">
        <v>47</v>
      </c>
      <c r="B33" s="13"/>
      <c r="C33" s="13"/>
      <c r="D33" s="13"/>
      <c r="E33" s="13"/>
      <c r="F33" s="13"/>
      <c r="G33" s="13"/>
      <c r="H33" s="13"/>
      <c r="I33" s="13"/>
      <c r="J33" s="13"/>
    </row>
    <row r="34" spans="1:10" ht="69.75" customHeight="1" x14ac:dyDescent="0.25">
      <c r="A34" s="554" t="s">
        <v>0</v>
      </c>
      <c r="B34" s="554"/>
      <c r="C34" s="554"/>
      <c r="D34" s="554"/>
      <c r="E34" s="554"/>
      <c r="F34" s="554"/>
      <c r="G34" s="554"/>
      <c r="H34" s="554"/>
      <c r="I34" s="554"/>
      <c r="J34" s="554"/>
    </row>
    <row r="42" spans="1:10" x14ac:dyDescent="0.25">
      <c r="D42" s="2"/>
    </row>
  </sheetData>
  <mergeCells count="13">
    <mergeCell ref="A31:C31"/>
    <mergeCell ref="A32:J32"/>
    <mergeCell ref="A34:J34"/>
    <mergeCell ref="A1:C1"/>
    <mergeCell ref="A2:I2"/>
    <mergeCell ref="A4:J4"/>
    <mergeCell ref="A6:E6"/>
    <mergeCell ref="A17:J18"/>
    <mergeCell ref="G20:I20"/>
    <mergeCell ref="B22:D27"/>
    <mergeCell ref="G22:I27"/>
    <mergeCell ref="E23:E24"/>
    <mergeCell ref="D1:J1"/>
  </mergeCells>
  <phoneticPr fontId="1"/>
  <pageMargins left="0.7" right="0.19" top="0.75" bottom="0.75" header="0.3" footer="0.3"/>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20"/>
  <sheetViews>
    <sheetView view="pageBreakPreview" topLeftCell="A16" zoomScaleNormal="100" zoomScaleSheetLayoutView="100" workbookViewId="0">
      <selection activeCell="E15" sqref="E15:E17"/>
    </sheetView>
  </sheetViews>
  <sheetFormatPr defaultColWidth="9" defaultRowHeight="10.75" x14ac:dyDescent="0.25"/>
  <cols>
    <col min="1" max="1" width="4.4609375" style="249" customWidth="1"/>
    <col min="2" max="2" width="8.23046875" style="249" bestFit="1" customWidth="1"/>
    <col min="3" max="3" width="37.15234375" style="249" bestFit="1" customWidth="1"/>
    <col min="4" max="4" width="3.765625" style="249" bestFit="1" customWidth="1"/>
    <col min="5" max="5" width="37.15234375" style="249" customWidth="1"/>
    <col min="6" max="253" width="2.61328125" style="249" customWidth="1"/>
    <col min="254" max="16384" width="9" style="249"/>
  </cols>
  <sheetData>
    <row r="1" spans="1:5" ht="21" x14ac:dyDescent="0.25">
      <c r="A1" s="247" t="s">
        <v>676</v>
      </c>
      <c r="B1" s="248"/>
      <c r="C1" s="248"/>
      <c r="D1" s="248"/>
      <c r="E1" s="248"/>
    </row>
    <row r="2" spans="1:5" ht="21" x14ac:dyDescent="0.25">
      <c r="A2" s="301" t="s">
        <v>677</v>
      </c>
      <c r="B2" s="301"/>
      <c r="C2" s="301"/>
      <c r="D2" s="301"/>
      <c r="E2" s="301"/>
    </row>
    <row r="3" spans="1:5" s="250" customFormat="1" ht="11.25" customHeight="1" thickBot="1" x14ac:dyDescent="0.3">
      <c r="A3" s="302"/>
      <c r="B3" s="302"/>
      <c r="C3" s="302"/>
      <c r="D3" s="302"/>
      <c r="E3" s="302"/>
    </row>
    <row r="4" spans="1:5" ht="51.45" thickBot="1" x14ac:dyDescent="0.3">
      <c r="A4" s="251" t="s">
        <v>678</v>
      </c>
      <c r="B4" s="252" t="s">
        <v>679</v>
      </c>
      <c r="C4" s="253" t="s">
        <v>680</v>
      </c>
      <c r="D4" s="254" t="s">
        <v>681</v>
      </c>
      <c r="E4" s="255" t="s">
        <v>682</v>
      </c>
    </row>
    <row r="5" spans="1:5" ht="39" customHeight="1" x14ac:dyDescent="0.25">
      <c r="A5" s="303" t="s">
        <v>683</v>
      </c>
      <c r="B5" s="256" t="s">
        <v>684</v>
      </c>
      <c r="C5" s="257" t="s">
        <v>685</v>
      </c>
      <c r="D5" s="258"/>
      <c r="E5" s="259" t="s">
        <v>686</v>
      </c>
    </row>
    <row r="6" spans="1:5" ht="39" customHeight="1" x14ac:dyDescent="0.25">
      <c r="A6" s="304"/>
      <c r="B6" s="264" t="s">
        <v>693</v>
      </c>
      <c r="C6" s="261" t="s">
        <v>726</v>
      </c>
      <c r="D6" s="262"/>
      <c r="E6" s="263" t="s">
        <v>694</v>
      </c>
    </row>
    <row r="7" spans="1:5" ht="39" customHeight="1" x14ac:dyDescent="0.25">
      <c r="A7" s="304"/>
      <c r="B7" s="260" t="s">
        <v>687</v>
      </c>
      <c r="C7" s="261" t="s">
        <v>688</v>
      </c>
      <c r="D7" s="262"/>
      <c r="E7" s="263" t="s">
        <v>689</v>
      </c>
    </row>
    <row r="8" spans="1:5" ht="39" customHeight="1" x14ac:dyDescent="0.25">
      <c r="A8" s="304"/>
      <c r="B8" s="264" t="s">
        <v>695</v>
      </c>
      <c r="C8" s="261" t="s">
        <v>730</v>
      </c>
      <c r="D8" s="262"/>
      <c r="E8" s="263" t="s">
        <v>696</v>
      </c>
    </row>
    <row r="9" spans="1:5" ht="39" customHeight="1" x14ac:dyDescent="0.25">
      <c r="A9" s="304"/>
      <c r="B9" s="260" t="s">
        <v>690</v>
      </c>
      <c r="C9" s="261" t="s">
        <v>691</v>
      </c>
      <c r="D9" s="262"/>
      <c r="E9" s="263" t="s">
        <v>692</v>
      </c>
    </row>
    <row r="10" spans="1:5" ht="39" customHeight="1" x14ac:dyDescent="0.25">
      <c r="A10" s="304"/>
      <c r="B10" s="264" t="s">
        <v>697</v>
      </c>
      <c r="C10" s="261" t="s">
        <v>731</v>
      </c>
      <c r="D10" s="262"/>
      <c r="E10" s="263" t="s">
        <v>698</v>
      </c>
    </row>
    <row r="11" spans="1:5" ht="39" customHeight="1" x14ac:dyDescent="0.25">
      <c r="A11" s="304"/>
      <c r="B11" s="264" t="s">
        <v>699</v>
      </c>
      <c r="C11" s="261" t="s">
        <v>8</v>
      </c>
      <c r="D11" s="262"/>
      <c r="E11" s="263" t="s">
        <v>700</v>
      </c>
    </row>
    <row r="12" spans="1:5" ht="45" customHeight="1" x14ac:dyDescent="0.25">
      <c r="A12" s="304"/>
      <c r="B12" s="264" t="s">
        <v>701</v>
      </c>
      <c r="C12" s="261" t="s">
        <v>702</v>
      </c>
      <c r="D12" s="262"/>
      <c r="E12" s="263" t="s">
        <v>703</v>
      </c>
    </row>
    <row r="13" spans="1:5" ht="39" customHeight="1" x14ac:dyDescent="0.25">
      <c r="A13" s="304"/>
      <c r="B13" s="264" t="s">
        <v>704</v>
      </c>
      <c r="C13" s="261" t="s">
        <v>642</v>
      </c>
      <c r="D13" s="262"/>
      <c r="E13" s="263"/>
    </row>
    <row r="14" spans="1:5" ht="56.25" customHeight="1" thickBot="1" x14ac:dyDescent="0.3">
      <c r="A14" s="304"/>
      <c r="B14" s="265" t="s">
        <v>705</v>
      </c>
      <c r="C14" s="266" t="s">
        <v>706</v>
      </c>
      <c r="D14" s="267"/>
      <c r="E14" s="268" t="s">
        <v>707</v>
      </c>
    </row>
    <row r="15" spans="1:5" ht="39" customHeight="1" thickTop="1" x14ac:dyDescent="0.25">
      <c r="A15" s="305" t="s">
        <v>708</v>
      </c>
      <c r="B15" s="269" t="s">
        <v>709</v>
      </c>
      <c r="C15" s="270" t="s">
        <v>710</v>
      </c>
      <c r="D15" s="271"/>
      <c r="E15" s="307" t="s">
        <v>733</v>
      </c>
    </row>
    <row r="16" spans="1:5" ht="39" customHeight="1" x14ac:dyDescent="0.25">
      <c r="A16" s="306"/>
      <c r="B16" s="272" t="s">
        <v>711</v>
      </c>
      <c r="C16" s="273" t="s">
        <v>712</v>
      </c>
      <c r="D16" s="274"/>
      <c r="E16" s="308"/>
    </row>
    <row r="17" spans="1:5" ht="39" customHeight="1" x14ac:dyDescent="0.25">
      <c r="A17" s="306"/>
      <c r="B17" s="275" t="s">
        <v>713</v>
      </c>
      <c r="C17" s="276" t="s">
        <v>714</v>
      </c>
      <c r="D17" s="277"/>
      <c r="E17" s="309"/>
    </row>
    <row r="18" spans="1:5" ht="39" customHeight="1" x14ac:dyDescent="0.25">
      <c r="A18" s="306"/>
      <c r="B18" s="264" t="s">
        <v>715</v>
      </c>
      <c r="C18" s="261" t="s">
        <v>716</v>
      </c>
      <c r="D18" s="262"/>
      <c r="E18" s="263" t="s">
        <v>717</v>
      </c>
    </row>
    <row r="19" spans="1:5" ht="45" customHeight="1" thickBot="1" x14ac:dyDescent="0.3">
      <c r="A19" s="306"/>
      <c r="B19" s="278" t="s">
        <v>718</v>
      </c>
      <c r="C19" s="279" t="s">
        <v>719</v>
      </c>
      <c r="D19" s="280"/>
      <c r="E19" s="281" t="s">
        <v>720</v>
      </c>
    </row>
    <row r="20" spans="1:5" s="287" customFormat="1" ht="112.5" customHeight="1" thickTop="1" thickBot="1" x14ac:dyDescent="0.3">
      <c r="A20" s="282" t="s">
        <v>721</v>
      </c>
      <c r="B20" s="283" t="s">
        <v>722</v>
      </c>
      <c r="C20" s="284" t="s">
        <v>723</v>
      </c>
      <c r="D20" s="285"/>
      <c r="E20" s="286" t="s">
        <v>732</v>
      </c>
    </row>
  </sheetData>
  <mergeCells count="5">
    <mergeCell ref="A2:E2"/>
    <mergeCell ref="A3:E3"/>
    <mergeCell ref="A5:A14"/>
    <mergeCell ref="A15:A19"/>
    <mergeCell ref="E15:E17"/>
  </mergeCells>
  <phoneticPr fontId="41"/>
  <printOptions horizontalCentered="1"/>
  <pageMargins left="0" right="0" top="0.59055118110236227" bottom="0.59055118110236227" header="0.19685039370078741" footer="0.23622047244094491"/>
  <pageSetup paperSize="9" scale="9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G42"/>
  <sheetViews>
    <sheetView showGridLines="0" view="pageBreakPreview" zoomScaleNormal="100" zoomScaleSheetLayoutView="100" workbookViewId="0">
      <selection activeCell="B14" sqref="B14:AC14"/>
    </sheetView>
  </sheetViews>
  <sheetFormatPr defaultColWidth="9" defaultRowHeight="13.3" x14ac:dyDescent="0.25"/>
  <cols>
    <col min="1" max="1" width="16" style="36" customWidth="1"/>
    <col min="2" max="29" width="2.61328125" style="36" customWidth="1"/>
    <col min="30" max="30" width="3" style="36" customWidth="1"/>
    <col min="31" max="31" width="2.61328125" style="36" customWidth="1"/>
    <col min="32" max="16384" width="9" style="36"/>
  </cols>
  <sheetData>
    <row r="1" spans="1:33" x14ac:dyDescent="0.25">
      <c r="A1" s="336" t="s">
        <v>48</v>
      </c>
      <c r="B1" s="336"/>
      <c r="C1" s="336"/>
      <c r="D1" s="336"/>
      <c r="E1" s="336"/>
      <c r="F1" s="336"/>
      <c r="G1" s="336"/>
    </row>
    <row r="2" spans="1:33" ht="23.25" customHeight="1" x14ac:dyDescent="0.25">
      <c r="A2" s="333" t="s">
        <v>254</v>
      </c>
      <c r="B2" s="333"/>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row>
    <row r="3" spans="1:33" x14ac:dyDescent="0.25">
      <c r="A3" s="66"/>
    </row>
    <row r="4" spans="1:33" x14ac:dyDescent="0.25">
      <c r="B4" s="20"/>
      <c r="C4" s="20"/>
      <c r="D4" s="20"/>
      <c r="E4" s="20"/>
      <c r="F4" s="20"/>
      <c r="G4" s="20"/>
      <c r="H4" s="20"/>
      <c r="X4" s="337">
        <v>46055</v>
      </c>
      <c r="Y4" s="337"/>
      <c r="Z4" s="337"/>
      <c r="AA4" s="337"/>
      <c r="AB4" s="337"/>
      <c r="AC4" s="337"/>
      <c r="AD4" s="337"/>
    </row>
    <row r="5" spans="1:33" x14ac:dyDescent="0.25">
      <c r="A5" s="338" t="s">
        <v>195</v>
      </c>
      <c r="B5" s="338"/>
      <c r="C5" s="338"/>
      <c r="D5" s="338"/>
      <c r="E5" s="338"/>
      <c r="F5" s="338"/>
      <c r="G5" s="338"/>
      <c r="H5" s="338"/>
    </row>
    <row r="6" spans="1:33" x14ac:dyDescent="0.25">
      <c r="A6" s="21"/>
    </row>
    <row r="7" spans="1:33" ht="40.5" customHeight="1" x14ac:dyDescent="0.25">
      <c r="A7" s="334" t="s">
        <v>735</v>
      </c>
      <c r="B7" s="334"/>
      <c r="C7" s="334"/>
      <c r="D7" s="334"/>
      <c r="E7" s="334"/>
      <c r="F7" s="334"/>
      <c r="G7" s="334"/>
      <c r="H7" s="334"/>
      <c r="I7" s="334"/>
      <c r="J7" s="334"/>
      <c r="K7" s="334"/>
      <c r="L7" s="334"/>
      <c r="M7" s="334"/>
      <c r="N7" s="334"/>
      <c r="O7" s="334"/>
      <c r="P7" s="334"/>
      <c r="Q7" s="334"/>
      <c r="R7" s="334"/>
      <c r="S7" s="334"/>
      <c r="T7" s="334"/>
      <c r="U7" s="334"/>
      <c r="V7" s="334"/>
      <c r="W7" s="334"/>
      <c r="X7" s="334"/>
      <c r="Y7" s="334"/>
      <c r="Z7" s="334"/>
      <c r="AA7" s="334"/>
      <c r="AB7" s="334"/>
      <c r="AC7" s="334"/>
      <c r="AD7" s="334"/>
    </row>
    <row r="8" spans="1:33" ht="27.75" customHeight="1" x14ac:dyDescent="0.25">
      <c r="A8" s="334" t="s">
        <v>50</v>
      </c>
      <c r="B8" s="334"/>
      <c r="C8" s="334"/>
      <c r="D8" s="334"/>
      <c r="E8" s="334"/>
      <c r="F8" s="334"/>
      <c r="G8" s="334"/>
      <c r="H8" s="334"/>
      <c r="I8" s="334"/>
      <c r="J8" s="334"/>
      <c r="K8" s="334"/>
      <c r="L8" s="334"/>
      <c r="M8" s="334"/>
      <c r="N8" s="334"/>
      <c r="O8" s="334"/>
      <c r="P8" s="334"/>
      <c r="Q8" s="334"/>
      <c r="R8" s="334"/>
      <c r="S8" s="334"/>
      <c r="T8" s="334"/>
      <c r="U8" s="334"/>
      <c r="V8" s="334"/>
      <c r="W8" s="334"/>
      <c r="X8" s="334"/>
      <c r="Y8" s="334"/>
      <c r="Z8" s="334"/>
      <c r="AA8" s="334"/>
      <c r="AB8" s="334"/>
      <c r="AC8" s="334"/>
      <c r="AD8" s="334"/>
    </row>
    <row r="9" spans="1:33" ht="15" customHeight="1" x14ac:dyDescent="0.25">
      <c r="A9" s="65"/>
      <c r="B9" s="65"/>
      <c r="C9" s="65"/>
      <c r="D9" s="65"/>
      <c r="E9" s="65"/>
      <c r="F9" s="65"/>
      <c r="G9" s="65"/>
      <c r="H9" s="65"/>
      <c r="I9" s="65"/>
      <c r="J9" s="65"/>
      <c r="K9" s="65"/>
      <c r="L9" s="65"/>
      <c r="M9" s="65"/>
      <c r="N9" s="65"/>
      <c r="O9" s="65"/>
      <c r="P9" s="65"/>
      <c r="Q9" s="65"/>
      <c r="R9" s="65"/>
      <c r="S9" s="65"/>
      <c r="T9" s="65"/>
      <c r="U9" s="65"/>
      <c r="V9" s="65"/>
      <c r="W9" s="65"/>
      <c r="X9" s="65"/>
      <c r="Y9" s="65"/>
      <c r="Z9" s="65"/>
      <c r="AA9" s="65"/>
      <c r="AB9" s="65"/>
      <c r="AC9" s="65"/>
      <c r="AD9" s="65"/>
    </row>
    <row r="10" spans="1:33" ht="18" customHeight="1" x14ac:dyDescent="0.25">
      <c r="A10" s="22" t="s">
        <v>228</v>
      </c>
      <c r="B10" s="23"/>
      <c r="C10" s="23"/>
      <c r="D10" s="23"/>
      <c r="E10" s="23"/>
      <c r="F10" s="23"/>
      <c r="G10" s="23"/>
      <c r="H10" s="23"/>
      <c r="K10" s="69"/>
      <c r="AG10" s="68"/>
    </row>
    <row r="11" spans="1:33" ht="23.25" customHeight="1" x14ac:dyDescent="0.25">
      <c r="A11" s="24" t="s">
        <v>51</v>
      </c>
      <c r="B11" s="320"/>
      <c r="C11" s="321"/>
      <c r="D11" s="321"/>
      <c r="E11" s="321"/>
      <c r="F11" s="321"/>
      <c r="G11" s="321"/>
      <c r="H11" s="322"/>
      <c r="I11" s="25"/>
      <c r="J11" s="26"/>
    </row>
    <row r="12" spans="1:33" ht="23.25" customHeight="1" x14ac:dyDescent="0.25">
      <c r="A12" s="29" t="s">
        <v>52</v>
      </c>
      <c r="B12" s="323"/>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5"/>
    </row>
    <row r="13" spans="1:33" ht="23.25" customHeight="1" x14ac:dyDescent="0.25">
      <c r="A13" s="70" t="s">
        <v>53</v>
      </c>
      <c r="B13" s="329" t="str">
        <f>PHONETIC(B14)</f>
        <v/>
      </c>
      <c r="C13" s="330"/>
      <c r="D13" s="330"/>
      <c r="E13" s="330"/>
      <c r="F13" s="330"/>
      <c r="G13" s="330"/>
      <c r="H13" s="330"/>
      <c r="I13" s="330"/>
      <c r="J13" s="330"/>
      <c r="K13" s="330"/>
      <c r="L13" s="330"/>
      <c r="M13" s="330"/>
      <c r="N13" s="330"/>
      <c r="O13" s="330"/>
      <c r="P13" s="330"/>
      <c r="Q13" s="330"/>
      <c r="R13" s="330"/>
      <c r="S13" s="330"/>
      <c r="T13" s="330"/>
      <c r="U13" s="330"/>
      <c r="V13" s="330"/>
      <c r="W13" s="330"/>
      <c r="X13" s="330"/>
      <c r="Y13" s="330"/>
      <c r="Z13" s="330"/>
      <c r="AA13" s="330"/>
      <c r="AB13" s="330"/>
      <c r="AC13" s="331"/>
    </row>
    <row r="14" spans="1:33" ht="23.25" customHeight="1" x14ac:dyDescent="0.25">
      <c r="A14" s="71" t="s">
        <v>16</v>
      </c>
      <c r="B14" s="326"/>
      <c r="C14" s="327"/>
      <c r="D14" s="327"/>
      <c r="E14" s="327"/>
      <c r="F14" s="327"/>
      <c r="G14" s="327"/>
      <c r="H14" s="327"/>
      <c r="I14" s="327"/>
      <c r="J14" s="327"/>
      <c r="K14" s="327"/>
      <c r="L14" s="327"/>
      <c r="M14" s="327"/>
      <c r="N14" s="327"/>
      <c r="O14" s="327"/>
      <c r="P14" s="327"/>
      <c r="Q14" s="327"/>
      <c r="R14" s="327"/>
      <c r="S14" s="327"/>
      <c r="T14" s="327"/>
      <c r="U14" s="327"/>
      <c r="V14" s="327"/>
      <c r="W14" s="327"/>
      <c r="X14" s="327"/>
      <c r="Y14" s="327"/>
      <c r="Z14" s="327"/>
      <c r="AA14" s="327"/>
      <c r="AB14" s="327"/>
      <c r="AC14" s="328"/>
    </row>
    <row r="15" spans="1:33" ht="23.25" customHeight="1" x14ac:dyDescent="0.25">
      <c r="A15" s="70" t="s">
        <v>53</v>
      </c>
      <c r="B15" s="116"/>
      <c r="C15" s="115"/>
      <c r="D15" s="332" t="str">
        <f>PHONETIC(D16)</f>
        <v/>
      </c>
      <c r="E15" s="332"/>
      <c r="F15" s="332"/>
      <c r="G15" s="332"/>
      <c r="H15" s="332"/>
      <c r="I15" s="332"/>
      <c r="J15" s="332"/>
      <c r="K15" s="332"/>
      <c r="L15" s="332"/>
      <c r="M15" s="332"/>
      <c r="N15" s="115"/>
      <c r="O15" s="115"/>
      <c r="P15" s="332" t="str">
        <f>PHONETIC(P16)</f>
        <v/>
      </c>
      <c r="Q15" s="332"/>
      <c r="R15" s="332"/>
      <c r="S15" s="332"/>
      <c r="T15" s="332"/>
      <c r="U15" s="332"/>
      <c r="V15" s="332"/>
      <c r="W15" s="332"/>
      <c r="X15" s="332"/>
      <c r="Y15" s="332"/>
      <c r="Z15" s="332"/>
      <c r="AA15" s="332"/>
      <c r="AB15" s="332"/>
      <c r="AC15" s="335"/>
    </row>
    <row r="16" spans="1:33" ht="23.25" customHeight="1" x14ac:dyDescent="0.25">
      <c r="A16" s="71" t="s">
        <v>54</v>
      </c>
      <c r="B16" s="310" t="s">
        <v>211</v>
      </c>
      <c r="C16" s="311"/>
      <c r="D16" s="318"/>
      <c r="E16" s="318"/>
      <c r="F16" s="318"/>
      <c r="G16" s="318"/>
      <c r="H16" s="318"/>
      <c r="I16" s="318"/>
      <c r="J16" s="318"/>
      <c r="K16" s="318"/>
      <c r="L16" s="318"/>
      <c r="M16" s="318"/>
      <c r="N16" s="311" t="s">
        <v>212</v>
      </c>
      <c r="O16" s="311"/>
      <c r="P16" s="318"/>
      <c r="Q16" s="318"/>
      <c r="R16" s="318"/>
      <c r="S16" s="318"/>
      <c r="T16" s="318"/>
      <c r="U16" s="318"/>
      <c r="V16" s="318"/>
      <c r="W16" s="318"/>
      <c r="X16" s="318"/>
      <c r="Y16" s="318"/>
      <c r="Z16" s="318"/>
      <c r="AA16" s="318"/>
      <c r="AB16" s="318"/>
      <c r="AC16" s="319"/>
    </row>
    <row r="17" spans="1:29" ht="23.25" customHeight="1" x14ac:dyDescent="0.25">
      <c r="A17" s="28" t="s">
        <v>55</v>
      </c>
      <c r="B17" s="312"/>
      <c r="C17" s="313"/>
      <c r="D17" s="313"/>
      <c r="E17" s="313"/>
      <c r="F17" s="313"/>
      <c r="G17" s="313"/>
      <c r="H17" s="313"/>
      <c r="I17" s="313"/>
      <c r="J17" s="313"/>
      <c r="K17" s="313"/>
      <c r="L17" s="313"/>
      <c r="M17" s="314"/>
      <c r="N17" s="348" t="s">
        <v>197</v>
      </c>
      <c r="O17" s="349"/>
      <c r="P17" s="349"/>
      <c r="Q17" s="349"/>
      <c r="R17" s="350"/>
      <c r="S17" s="312"/>
      <c r="T17" s="313"/>
      <c r="U17" s="313"/>
      <c r="V17" s="313"/>
      <c r="W17" s="313"/>
      <c r="X17" s="313"/>
      <c r="Y17" s="313"/>
      <c r="Z17" s="313"/>
      <c r="AA17" s="313"/>
      <c r="AB17" s="313"/>
      <c r="AC17" s="314"/>
    </row>
    <row r="18" spans="1:29" ht="15" customHeight="1" x14ac:dyDescent="0.25">
      <c r="A18" s="21"/>
    </row>
    <row r="19" spans="1:29" ht="18.75" customHeight="1" x14ac:dyDescent="0.25">
      <c r="A19" s="22" t="s">
        <v>229</v>
      </c>
      <c r="B19" s="23"/>
      <c r="C19" s="23"/>
      <c r="D19" s="23"/>
      <c r="E19" s="23"/>
      <c r="F19" s="23"/>
      <c r="G19" s="23"/>
      <c r="H19" s="23"/>
      <c r="I19" s="23"/>
      <c r="J19" s="23"/>
    </row>
    <row r="20" spans="1:29" ht="12" customHeight="1" x14ac:dyDescent="0.25">
      <c r="A20" s="21"/>
    </row>
    <row r="21" spans="1:29" ht="19.5" customHeight="1" x14ac:dyDescent="0.25">
      <c r="A21" s="333" t="s">
        <v>56</v>
      </c>
      <c r="B21" s="333"/>
      <c r="C21" s="333"/>
      <c r="D21" s="333"/>
      <c r="E21" s="333"/>
      <c r="F21" s="333"/>
      <c r="G21" s="333"/>
      <c r="H21" s="333"/>
      <c r="I21" s="333"/>
      <c r="J21" s="333"/>
      <c r="K21" s="333"/>
      <c r="L21" s="333"/>
      <c r="M21" s="333"/>
      <c r="N21" s="333"/>
      <c r="O21" s="333"/>
      <c r="P21" s="333"/>
      <c r="Q21" s="333"/>
      <c r="R21" s="333"/>
      <c r="S21" s="333"/>
      <c r="T21" s="333"/>
      <c r="U21" s="333"/>
      <c r="V21" s="333"/>
      <c r="W21" s="333"/>
      <c r="X21" s="333"/>
      <c r="Y21" s="333"/>
      <c r="Z21" s="333"/>
      <c r="AA21" s="333"/>
      <c r="AB21" s="333"/>
      <c r="AC21" s="333"/>
    </row>
    <row r="22" spans="1:29" ht="26.25" customHeight="1" x14ac:dyDescent="0.25">
      <c r="A22" s="334" t="s">
        <v>231</v>
      </c>
      <c r="B22" s="334"/>
      <c r="C22" s="334"/>
      <c r="D22" s="334"/>
      <c r="E22" s="334"/>
      <c r="F22" s="334"/>
      <c r="G22" s="334"/>
      <c r="H22" s="334"/>
      <c r="I22" s="334"/>
      <c r="J22" s="334"/>
      <c r="K22" s="334"/>
      <c r="L22" s="334"/>
      <c r="M22" s="334"/>
      <c r="N22" s="334"/>
      <c r="O22" s="334"/>
      <c r="P22" s="334"/>
      <c r="Q22" s="334"/>
      <c r="R22" s="334"/>
      <c r="S22" s="334"/>
      <c r="T22" s="334"/>
      <c r="U22" s="334"/>
      <c r="V22" s="334"/>
      <c r="W22" s="334"/>
      <c r="X22" s="334"/>
      <c r="Y22" s="334"/>
      <c r="Z22" s="334"/>
      <c r="AA22" s="334"/>
      <c r="AB22" s="334"/>
      <c r="AC22" s="334"/>
    </row>
    <row r="23" spans="1:29" ht="6" customHeight="1" x14ac:dyDescent="0.25">
      <c r="A23" s="65"/>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row>
    <row r="24" spans="1:29" ht="23.25" customHeight="1" x14ac:dyDescent="0.25">
      <c r="A24" s="29" t="s">
        <v>57</v>
      </c>
      <c r="B24" s="320"/>
      <c r="C24" s="321"/>
      <c r="D24" s="321"/>
      <c r="E24" s="321"/>
      <c r="F24" s="321"/>
      <c r="G24" s="321"/>
      <c r="H24" s="321"/>
      <c r="I24" s="322"/>
      <c r="J24" s="26"/>
    </row>
    <row r="25" spans="1:29" ht="23.25" customHeight="1" x14ac:dyDescent="0.25">
      <c r="A25" s="29" t="s">
        <v>52</v>
      </c>
      <c r="B25" s="323"/>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c r="AA25" s="324"/>
      <c r="AB25" s="324"/>
      <c r="AC25" s="325"/>
    </row>
    <row r="26" spans="1:29" ht="23.25" customHeight="1" x14ac:dyDescent="0.25">
      <c r="A26" s="70" t="s">
        <v>53</v>
      </c>
      <c r="B26" s="345" t="str">
        <f>PHONETIC(B27)</f>
        <v/>
      </c>
      <c r="C26" s="346"/>
      <c r="D26" s="346"/>
      <c r="E26" s="346"/>
      <c r="F26" s="346"/>
      <c r="G26" s="346"/>
      <c r="H26" s="346"/>
      <c r="I26" s="346"/>
      <c r="J26" s="346"/>
      <c r="K26" s="346"/>
      <c r="L26" s="346"/>
      <c r="M26" s="346"/>
      <c r="N26" s="346"/>
      <c r="O26" s="346"/>
      <c r="P26" s="346"/>
      <c r="Q26" s="346"/>
      <c r="R26" s="346"/>
      <c r="S26" s="346"/>
      <c r="T26" s="346"/>
      <c r="U26" s="346"/>
      <c r="V26" s="346"/>
      <c r="W26" s="346"/>
      <c r="X26" s="346"/>
      <c r="Y26" s="346"/>
      <c r="Z26" s="346"/>
      <c r="AA26" s="346"/>
      <c r="AB26" s="346"/>
      <c r="AC26" s="347"/>
    </row>
    <row r="27" spans="1:29" ht="23.25" customHeight="1" x14ac:dyDescent="0.25">
      <c r="A27" s="71" t="s">
        <v>16</v>
      </c>
      <c r="B27" s="326"/>
      <c r="C27" s="327"/>
      <c r="D27" s="327"/>
      <c r="E27" s="327"/>
      <c r="F27" s="327"/>
      <c r="G27" s="327"/>
      <c r="H27" s="327"/>
      <c r="I27" s="327"/>
      <c r="J27" s="327"/>
      <c r="K27" s="327"/>
      <c r="L27" s="327"/>
      <c r="M27" s="327"/>
      <c r="N27" s="327"/>
      <c r="O27" s="327"/>
      <c r="P27" s="327"/>
      <c r="Q27" s="327"/>
      <c r="R27" s="327"/>
      <c r="S27" s="327"/>
      <c r="T27" s="327"/>
      <c r="U27" s="327"/>
      <c r="V27" s="327"/>
      <c r="W27" s="327"/>
      <c r="X27" s="327"/>
      <c r="Y27" s="327"/>
      <c r="Z27" s="327"/>
      <c r="AA27" s="327"/>
      <c r="AB27" s="327"/>
      <c r="AC27" s="328"/>
    </row>
    <row r="28" spans="1:29" ht="23.25" customHeight="1" x14ac:dyDescent="0.25">
      <c r="A28" s="70" t="s">
        <v>53</v>
      </c>
      <c r="B28" s="116"/>
      <c r="C28" s="115"/>
      <c r="D28" s="332" t="str">
        <f>PHONETIC(D29)</f>
        <v/>
      </c>
      <c r="E28" s="332"/>
      <c r="F28" s="332"/>
      <c r="G28" s="332"/>
      <c r="H28" s="332"/>
      <c r="I28" s="332"/>
      <c r="J28" s="332"/>
      <c r="K28" s="332"/>
      <c r="L28" s="332"/>
      <c r="M28" s="332"/>
      <c r="N28" s="115"/>
      <c r="O28" s="115"/>
      <c r="P28" s="332" t="str">
        <f>PHONETIC(P29)</f>
        <v/>
      </c>
      <c r="Q28" s="332"/>
      <c r="R28" s="332"/>
      <c r="S28" s="332"/>
      <c r="T28" s="332"/>
      <c r="U28" s="332"/>
      <c r="V28" s="332"/>
      <c r="W28" s="332"/>
      <c r="X28" s="332"/>
      <c r="Y28" s="332"/>
      <c r="Z28" s="332"/>
      <c r="AA28" s="332"/>
      <c r="AB28" s="332"/>
      <c r="AC28" s="335"/>
    </row>
    <row r="29" spans="1:29" ht="23.25" customHeight="1" x14ac:dyDescent="0.25">
      <c r="A29" s="71" t="s">
        <v>54</v>
      </c>
      <c r="B29" s="310" t="s">
        <v>211</v>
      </c>
      <c r="C29" s="311"/>
      <c r="D29" s="318"/>
      <c r="E29" s="318"/>
      <c r="F29" s="318"/>
      <c r="G29" s="318"/>
      <c r="H29" s="318"/>
      <c r="I29" s="318"/>
      <c r="J29" s="318"/>
      <c r="K29" s="318"/>
      <c r="L29" s="318"/>
      <c r="M29" s="318"/>
      <c r="N29" s="311" t="s">
        <v>212</v>
      </c>
      <c r="O29" s="311"/>
      <c r="P29" s="318"/>
      <c r="Q29" s="318"/>
      <c r="R29" s="318"/>
      <c r="S29" s="318"/>
      <c r="T29" s="318"/>
      <c r="U29" s="318"/>
      <c r="V29" s="318"/>
      <c r="W29" s="318"/>
      <c r="X29" s="318"/>
      <c r="Y29" s="318"/>
      <c r="Z29" s="318"/>
      <c r="AA29" s="318"/>
      <c r="AB29" s="318"/>
      <c r="AC29" s="319"/>
    </row>
    <row r="30" spans="1:29" ht="23.25" customHeight="1" x14ac:dyDescent="0.25">
      <c r="A30" s="28" t="s">
        <v>58</v>
      </c>
      <c r="B30" s="312"/>
      <c r="C30" s="313"/>
      <c r="D30" s="313"/>
      <c r="E30" s="313"/>
      <c r="F30" s="313"/>
      <c r="G30" s="313"/>
      <c r="H30" s="313"/>
      <c r="I30" s="313"/>
      <c r="J30" s="313"/>
      <c r="K30" s="313"/>
      <c r="L30" s="313"/>
      <c r="M30" s="314"/>
      <c r="N30" s="348" t="s">
        <v>197</v>
      </c>
      <c r="O30" s="349"/>
      <c r="P30" s="349"/>
      <c r="Q30" s="349"/>
      <c r="R30" s="350"/>
      <c r="S30" s="312"/>
      <c r="T30" s="313"/>
      <c r="U30" s="313"/>
      <c r="V30" s="313"/>
      <c r="W30" s="313"/>
      <c r="X30" s="313"/>
      <c r="Y30" s="313"/>
      <c r="Z30" s="313"/>
      <c r="AA30" s="313"/>
      <c r="AB30" s="313"/>
      <c r="AC30" s="314"/>
    </row>
    <row r="31" spans="1:29" ht="15" customHeight="1" x14ac:dyDescent="0.25">
      <c r="A31" s="30"/>
      <c r="B31" s="69"/>
      <c r="C31" s="69"/>
      <c r="D31" s="69"/>
      <c r="E31" s="69"/>
      <c r="F31" s="69"/>
      <c r="G31" s="69"/>
      <c r="H31" s="69"/>
      <c r="I31" s="69"/>
      <c r="J31" s="69"/>
    </row>
    <row r="32" spans="1:29" ht="15.75" customHeight="1" x14ac:dyDescent="0.25">
      <c r="A32" s="32" t="s">
        <v>202</v>
      </c>
      <c r="B32" s="118"/>
      <c r="C32" s="118"/>
      <c r="D32" s="118"/>
      <c r="E32" s="118"/>
      <c r="F32" s="118"/>
      <c r="G32" s="118"/>
      <c r="H32" s="118"/>
      <c r="I32" s="118"/>
      <c r="J32" s="118"/>
      <c r="K32" s="119"/>
      <c r="L32" s="119"/>
      <c r="M32" s="119"/>
      <c r="N32" s="119"/>
      <c r="O32" s="119"/>
      <c r="P32" s="119"/>
      <c r="Q32" s="119"/>
      <c r="R32" s="119"/>
      <c r="S32" s="119"/>
      <c r="T32" s="119"/>
    </row>
    <row r="33" spans="1:30" ht="23.25" customHeight="1" x14ac:dyDescent="0.25">
      <c r="A33" s="351" t="s">
        <v>198</v>
      </c>
      <c r="B33" s="315" t="s">
        <v>199</v>
      </c>
      <c r="C33" s="316"/>
      <c r="D33" s="316"/>
      <c r="E33" s="317"/>
      <c r="F33" s="312"/>
      <c r="G33" s="313"/>
      <c r="H33" s="313"/>
      <c r="I33" s="313"/>
      <c r="J33" s="313"/>
      <c r="K33" s="313"/>
      <c r="L33" s="313"/>
      <c r="M33" s="313"/>
      <c r="N33" s="313"/>
      <c r="O33" s="314"/>
      <c r="P33" s="315" t="s">
        <v>201</v>
      </c>
      <c r="Q33" s="316"/>
      <c r="R33" s="316"/>
      <c r="S33" s="317"/>
      <c r="T33" s="312"/>
      <c r="U33" s="313"/>
      <c r="V33" s="313"/>
      <c r="W33" s="313"/>
      <c r="X33" s="313"/>
      <c r="Y33" s="313"/>
      <c r="Z33" s="313"/>
      <c r="AA33" s="313"/>
      <c r="AB33" s="313"/>
      <c r="AC33" s="314"/>
    </row>
    <row r="34" spans="1:30" ht="23.25" customHeight="1" x14ac:dyDescent="0.25">
      <c r="A34" s="352"/>
      <c r="B34" s="315" t="s">
        <v>200</v>
      </c>
      <c r="C34" s="316"/>
      <c r="D34" s="316"/>
      <c r="E34" s="317"/>
      <c r="F34" s="312"/>
      <c r="G34" s="313"/>
      <c r="H34" s="313"/>
      <c r="I34" s="313"/>
      <c r="J34" s="313"/>
      <c r="K34" s="313"/>
      <c r="L34" s="313"/>
      <c r="M34" s="313"/>
      <c r="N34" s="313"/>
      <c r="O34" s="314"/>
      <c r="P34" s="315" t="s">
        <v>197</v>
      </c>
      <c r="Q34" s="316"/>
      <c r="R34" s="316"/>
      <c r="S34" s="317"/>
      <c r="T34" s="312"/>
      <c r="U34" s="313"/>
      <c r="V34" s="313"/>
      <c r="W34" s="313"/>
      <c r="X34" s="313"/>
      <c r="Y34" s="313"/>
      <c r="Z34" s="313"/>
      <c r="AA34" s="313"/>
      <c r="AB34" s="313"/>
      <c r="AC34" s="314"/>
    </row>
    <row r="35" spans="1:30" ht="15" customHeight="1" x14ac:dyDescent="0.25">
      <c r="A35" s="31"/>
      <c r="B35" s="69"/>
      <c r="C35" s="69"/>
      <c r="D35" s="69"/>
      <c r="E35" s="69"/>
      <c r="F35" s="69"/>
      <c r="G35" s="69"/>
      <c r="H35" s="69"/>
      <c r="I35" s="69"/>
      <c r="J35" s="69"/>
    </row>
    <row r="36" spans="1:30" ht="15" customHeight="1" x14ac:dyDescent="0.25">
      <c r="A36" s="32" t="s">
        <v>226</v>
      </c>
      <c r="B36" s="33"/>
      <c r="C36" s="33"/>
      <c r="D36" s="33"/>
      <c r="E36" s="33"/>
      <c r="F36" s="33"/>
      <c r="G36" s="33"/>
      <c r="H36" s="33"/>
      <c r="I36" s="33"/>
      <c r="J36" s="33"/>
    </row>
    <row r="37" spans="1:30" ht="27" customHeight="1" x14ac:dyDescent="0.25">
      <c r="A37" s="339" t="s">
        <v>59</v>
      </c>
      <c r="B37" s="340"/>
      <c r="C37" s="340"/>
      <c r="D37" s="340"/>
      <c r="E37" s="341"/>
      <c r="F37" s="341"/>
      <c r="G37" s="341"/>
      <c r="H37" s="341"/>
      <c r="I37" s="341"/>
      <c r="J37" s="341"/>
      <c r="K37" s="341"/>
      <c r="L37" s="316" t="s">
        <v>60</v>
      </c>
      <c r="M37" s="316"/>
      <c r="N37" s="341"/>
      <c r="O37" s="341"/>
      <c r="P37" s="341"/>
      <c r="Q37" s="341"/>
      <c r="R37" s="341"/>
      <c r="S37" s="341"/>
      <c r="T37" s="341"/>
      <c r="U37" s="34" t="s">
        <v>61</v>
      </c>
      <c r="V37" s="35"/>
      <c r="W37" s="342" t="s">
        <v>62</v>
      </c>
      <c r="X37" s="343"/>
      <c r="Y37" s="343"/>
      <c r="Z37" s="343"/>
      <c r="AA37" s="343"/>
      <c r="AB37" s="343"/>
      <c r="AC37" s="343"/>
      <c r="AD37" s="344"/>
    </row>
    <row r="38" spans="1:30" x14ac:dyDescent="0.25">
      <c r="A38" s="31"/>
      <c r="B38" s="69"/>
      <c r="C38" s="69"/>
      <c r="D38" s="69"/>
      <c r="E38" s="69"/>
      <c r="F38" s="69"/>
      <c r="G38" s="69"/>
      <c r="H38" s="69"/>
      <c r="I38" s="69"/>
    </row>
    <row r="42" spans="1:30" x14ac:dyDescent="0.25">
      <c r="G42" s="37"/>
    </row>
  </sheetData>
  <sheetProtection selectLockedCells="1"/>
  <mergeCells count="48">
    <mergeCell ref="P15:AC15"/>
    <mergeCell ref="A37:D37"/>
    <mergeCell ref="E37:K37"/>
    <mergeCell ref="L37:M37"/>
    <mergeCell ref="N37:T37"/>
    <mergeCell ref="W37:AD37"/>
    <mergeCell ref="B26:AC26"/>
    <mergeCell ref="N17:R17"/>
    <mergeCell ref="P16:AC16"/>
    <mergeCell ref="B16:C16"/>
    <mergeCell ref="S30:AC30"/>
    <mergeCell ref="A33:A34"/>
    <mergeCell ref="B33:E33"/>
    <mergeCell ref="B34:E34"/>
    <mergeCell ref="N30:R30"/>
    <mergeCell ref="T33:AC33"/>
    <mergeCell ref="A8:AD8"/>
    <mergeCell ref="A1:G1"/>
    <mergeCell ref="A2:AD2"/>
    <mergeCell ref="X4:AD4"/>
    <mergeCell ref="A5:H5"/>
    <mergeCell ref="A7:AD7"/>
    <mergeCell ref="B11:H11"/>
    <mergeCell ref="B12:AC12"/>
    <mergeCell ref="B14:AC14"/>
    <mergeCell ref="B13:AC13"/>
    <mergeCell ref="D28:M28"/>
    <mergeCell ref="B17:M17"/>
    <mergeCell ref="D16:M16"/>
    <mergeCell ref="S17:AC17"/>
    <mergeCell ref="D15:M15"/>
    <mergeCell ref="N16:O16"/>
    <mergeCell ref="B24:I24"/>
    <mergeCell ref="B25:AC25"/>
    <mergeCell ref="B27:AC27"/>
    <mergeCell ref="A21:AC21"/>
    <mergeCell ref="A22:AC22"/>
    <mergeCell ref="P28:AC28"/>
    <mergeCell ref="B29:C29"/>
    <mergeCell ref="F33:O33"/>
    <mergeCell ref="T34:AC34"/>
    <mergeCell ref="F34:O34"/>
    <mergeCell ref="P34:S34"/>
    <mergeCell ref="P33:S33"/>
    <mergeCell ref="B30:M30"/>
    <mergeCell ref="P29:AC29"/>
    <mergeCell ref="D29:M29"/>
    <mergeCell ref="N29:O29"/>
  </mergeCells>
  <phoneticPr fontId="1"/>
  <conditionalFormatting sqref="N37 X4 E37">
    <cfRule type="expression" priority="17" stopIfTrue="1">
      <formula>LEN(TRIM(E4))&gt;0</formula>
    </cfRule>
    <cfRule type="expression" dxfId="14" priority="18" stopIfTrue="1">
      <formula>LEN(TRIM(E4))=0</formula>
    </cfRule>
  </conditionalFormatting>
  <conditionalFormatting sqref="B12:AC12 B14:AC14 B11:H11 B24:I24 B25:AC25 B27:AC27 B16:B17 S17 B30 S30 D16 P16 N16">
    <cfRule type="expression" priority="15" stopIfTrue="1">
      <formula>LEN(TRIM(B11))&gt;0</formula>
    </cfRule>
    <cfRule type="expression" dxfId="13" priority="16" stopIfTrue="1">
      <formula>LEN(TRIM(B11))=0</formula>
    </cfRule>
  </conditionalFormatting>
  <conditionalFormatting sqref="F33">
    <cfRule type="expression" priority="11" stopIfTrue="1">
      <formula>LEN(TRIM(F33))&gt;0</formula>
    </cfRule>
    <cfRule type="expression" dxfId="12" priority="12" stopIfTrue="1">
      <formula>LEN(TRIM(F33))=0</formula>
    </cfRule>
  </conditionalFormatting>
  <conditionalFormatting sqref="F34">
    <cfRule type="expression" priority="9" stopIfTrue="1">
      <formula>LEN(TRIM(F34))&gt;0</formula>
    </cfRule>
    <cfRule type="expression" dxfId="11" priority="10" stopIfTrue="1">
      <formula>LEN(TRIM(F34))=0</formula>
    </cfRule>
  </conditionalFormatting>
  <conditionalFormatting sqref="T33:T34">
    <cfRule type="expression" priority="7" stopIfTrue="1">
      <formula>LEN(TRIM(T33))&gt;0</formula>
    </cfRule>
    <cfRule type="expression" dxfId="10" priority="8" stopIfTrue="1">
      <formula>LEN(TRIM(T33))=0</formula>
    </cfRule>
  </conditionalFormatting>
  <conditionalFormatting sqref="B29 D29 P29 N29">
    <cfRule type="expression" priority="5" stopIfTrue="1">
      <formula>LEN(TRIM(B29))&gt;0</formula>
    </cfRule>
    <cfRule type="expression" dxfId="9" priority="6" stopIfTrue="1">
      <formula>LEN(TRIM(B29))=0</formula>
    </cfRule>
  </conditionalFormatting>
  <dataValidations count="4">
    <dataValidation imeMode="fullKatakana" allowBlank="1" showInputMessage="1" showErrorMessage="1" sqref="B26 B13 B15 B28" xr:uid="{00000000-0002-0000-0200-000000000000}"/>
    <dataValidation imeMode="hiragana" allowBlank="1" showInputMessage="1" showErrorMessage="1" sqref="B27 B12 B14 B16 B25 B29" xr:uid="{00000000-0002-0000-0200-000001000000}"/>
    <dataValidation imeMode="fullAlpha" allowBlank="1" showInputMessage="1" showErrorMessage="1" sqref="X4 B24 T33:T34 B17 B11 B4:H4 F33:F34 B30" xr:uid="{00000000-0002-0000-0200-000002000000}"/>
    <dataValidation imeMode="off" allowBlank="1" showInputMessage="1" showErrorMessage="1" sqref="N37 E37" xr:uid="{00000000-0002-0000-0200-000003000000}"/>
  </dataValidations>
  <printOptions horizontalCentered="1"/>
  <pageMargins left="0.55118110236220474" right="0.27559055118110237" top="0.51181102362204722" bottom="0.47244094488188981" header="0.27559055118110237" footer="0.19685039370078741"/>
  <pageSetup paperSize="9" orientation="portrait" blackAndWhite="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AG42"/>
  <sheetViews>
    <sheetView showGridLines="0" view="pageBreakPreview" zoomScaleNormal="100" zoomScaleSheetLayoutView="100" workbookViewId="0">
      <selection activeCell="AG12" sqref="AG12"/>
    </sheetView>
  </sheetViews>
  <sheetFormatPr defaultColWidth="9" defaultRowHeight="13.3" x14ac:dyDescent="0.25"/>
  <cols>
    <col min="1" max="1" width="16" style="36" customWidth="1"/>
    <col min="2" max="31" width="2.61328125" style="36" customWidth="1"/>
    <col min="32" max="16384" width="9" style="36"/>
  </cols>
  <sheetData>
    <row r="1" spans="1:33" x14ac:dyDescent="0.25">
      <c r="A1" s="336" t="s">
        <v>48</v>
      </c>
      <c r="B1" s="336"/>
      <c r="C1" s="336"/>
      <c r="D1" s="336"/>
      <c r="E1" s="336"/>
      <c r="F1" s="336"/>
      <c r="G1" s="336"/>
    </row>
    <row r="2" spans="1:33" ht="23.25" customHeight="1" x14ac:dyDescent="0.25">
      <c r="A2" s="333" t="s">
        <v>168</v>
      </c>
      <c r="B2" s="333"/>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row>
    <row r="3" spans="1:33" x14ac:dyDescent="0.25">
      <c r="A3" s="66"/>
    </row>
    <row r="4" spans="1:33" x14ac:dyDescent="0.25">
      <c r="B4" s="20"/>
      <c r="C4" s="20"/>
      <c r="D4" s="20"/>
      <c r="E4" s="20"/>
      <c r="F4" s="20"/>
      <c r="G4" s="20"/>
      <c r="H4" s="20"/>
      <c r="X4" s="353">
        <v>46055</v>
      </c>
      <c r="Y4" s="354"/>
      <c r="Z4" s="354"/>
      <c r="AA4" s="354"/>
      <c r="AB4" s="354"/>
      <c r="AC4" s="354"/>
      <c r="AD4" s="355"/>
    </row>
    <row r="5" spans="1:33" x14ac:dyDescent="0.25">
      <c r="A5" s="20"/>
    </row>
    <row r="6" spans="1:33" x14ac:dyDescent="0.25">
      <c r="A6" s="338" t="s">
        <v>49</v>
      </c>
      <c r="B6" s="338"/>
      <c r="C6" s="338"/>
      <c r="D6" s="338"/>
      <c r="E6" s="338"/>
      <c r="F6" s="338"/>
      <c r="G6" s="338"/>
      <c r="H6" s="338"/>
    </row>
    <row r="7" spans="1:33" x14ac:dyDescent="0.25">
      <c r="A7" s="21"/>
    </row>
    <row r="8" spans="1:33" ht="40.5" customHeight="1" x14ac:dyDescent="0.25">
      <c r="A8" s="334" t="s">
        <v>736</v>
      </c>
      <c r="B8" s="334"/>
      <c r="C8" s="334"/>
      <c r="D8" s="334"/>
      <c r="E8" s="334"/>
      <c r="F8" s="334"/>
      <c r="G8" s="334"/>
      <c r="H8" s="334"/>
      <c r="I8" s="334"/>
      <c r="J8" s="334"/>
      <c r="K8" s="334"/>
      <c r="L8" s="334"/>
      <c r="M8" s="334"/>
      <c r="N8" s="334"/>
      <c r="O8" s="334"/>
      <c r="P8" s="334"/>
      <c r="Q8" s="334"/>
      <c r="R8" s="334"/>
      <c r="S8" s="334"/>
      <c r="T8" s="334"/>
      <c r="U8" s="334"/>
      <c r="V8" s="334"/>
      <c r="W8" s="334"/>
      <c r="X8" s="334"/>
      <c r="Y8" s="334"/>
      <c r="Z8" s="334"/>
      <c r="AA8" s="334"/>
      <c r="AB8" s="334"/>
      <c r="AC8" s="334"/>
      <c r="AD8" s="334"/>
    </row>
    <row r="9" spans="1:33" ht="27.75" customHeight="1" x14ac:dyDescent="0.25">
      <c r="A9" s="334" t="s">
        <v>210</v>
      </c>
      <c r="B9" s="334"/>
      <c r="C9" s="334"/>
      <c r="D9" s="334"/>
      <c r="E9" s="334"/>
      <c r="F9" s="334"/>
      <c r="G9" s="334"/>
      <c r="H9" s="334"/>
      <c r="I9" s="334"/>
      <c r="J9" s="334"/>
      <c r="K9" s="334"/>
      <c r="L9" s="334"/>
      <c r="M9" s="334"/>
      <c r="N9" s="334"/>
      <c r="O9" s="334"/>
      <c r="P9" s="334"/>
      <c r="Q9" s="334"/>
      <c r="R9" s="334"/>
      <c r="S9" s="334"/>
      <c r="T9" s="334"/>
      <c r="U9" s="334"/>
      <c r="V9" s="334"/>
      <c r="W9" s="334"/>
      <c r="X9" s="334"/>
      <c r="Y9" s="334"/>
      <c r="Z9" s="334"/>
      <c r="AA9" s="334"/>
      <c r="AB9" s="334"/>
      <c r="AC9" s="334"/>
      <c r="AD9" s="334"/>
    </row>
    <row r="10" spans="1:33" x14ac:dyDescent="0.25">
      <c r="A10" s="21"/>
      <c r="AG10" s="68"/>
    </row>
    <row r="11" spans="1:33" x14ac:dyDescent="0.25">
      <c r="A11" s="23" t="s">
        <v>227</v>
      </c>
      <c r="B11" s="23"/>
      <c r="C11" s="23"/>
      <c r="D11" s="23"/>
      <c r="E11" s="23"/>
      <c r="F11" s="23"/>
      <c r="G11" s="23"/>
      <c r="H11" s="23"/>
      <c r="K11" s="69"/>
      <c r="AG11" s="68"/>
    </row>
    <row r="12" spans="1:33" ht="22.5" customHeight="1" x14ac:dyDescent="0.25">
      <c r="A12" s="117" t="s">
        <v>51</v>
      </c>
      <c r="B12" s="356" t="s">
        <v>169</v>
      </c>
      <c r="C12" s="357"/>
      <c r="D12" s="357"/>
      <c r="E12" s="357"/>
      <c r="F12" s="357"/>
      <c r="G12" s="357"/>
      <c r="H12" s="358"/>
      <c r="I12" s="25"/>
      <c r="J12" s="26"/>
    </row>
    <row r="13" spans="1:33" ht="22.5" customHeight="1" x14ac:dyDescent="0.25">
      <c r="A13" s="67" t="s">
        <v>52</v>
      </c>
      <c r="B13" s="359" t="s">
        <v>170</v>
      </c>
      <c r="C13" s="360"/>
      <c r="D13" s="360"/>
      <c r="E13" s="360"/>
      <c r="F13" s="360"/>
      <c r="G13" s="360"/>
      <c r="H13" s="360"/>
      <c r="I13" s="360"/>
      <c r="J13" s="360"/>
      <c r="K13" s="360"/>
      <c r="L13" s="360"/>
      <c r="M13" s="360"/>
      <c r="N13" s="360"/>
      <c r="O13" s="360"/>
      <c r="P13" s="360"/>
      <c r="Q13" s="360"/>
      <c r="R13" s="360"/>
      <c r="S13" s="360"/>
      <c r="T13" s="360"/>
      <c r="U13" s="360"/>
      <c r="V13" s="360"/>
      <c r="W13" s="360"/>
      <c r="X13" s="360"/>
      <c r="Y13" s="360"/>
      <c r="Z13" s="360"/>
      <c r="AA13" s="360"/>
      <c r="AB13" s="360"/>
      <c r="AC13" s="361"/>
    </row>
    <row r="14" spans="1:33" ht="22.5" customHeight="1" x14ac:dyDescent="0.25">
      <c r="A14" s="70" t="s">
        <v>53</v>
      </c>
      <c r="B14" s="362" t="str">
        <f>PHONETIC(B15)</f>
        <v>カブシキガイシャ　○○○</v>
      </c>
      <c r="C14" s="363"/>
      <c r="D14" s="363"/>
      <c r="E14" s="363"/>
      <c r="F14" s="363"/>
      <c r="G14" s="363"/>
      <c r="H14" s="363"/>
      <c r="I14" s="363"/>
      <c r="J14" s="363"/>
      <c r="K14" s="363"/>
      <c r="L14" s="363"/>
      <c r="M14" s="363"/>
      <c r="N14" s="363"/>
      <c r="O14" s="363"/>
      <c r="P14" s="363"/>
      <c r="Q14" s="363"/>
      <c r="R14" s="363"/>
      <c r="S14" s="363"/>
      <c r="T14" s="363"/>
      <c r="U14" s="363"/>
      <c r="V14" s="363"/>
      <c r="W14" s="363"/>
      <c r="X14" s="363"/>
      <c r="Y14" s="363"/>
      <c r="Z14" s="363"/>
      <c r="AA14" s="363"/>
      <c r="AB14" s="363"/>
      <c r="AC14" s="364"/>
    </row>
    <row r="15" spans="1:33" ht="22.5" customHeight="1" x14ac:dyDescent="0.25">
      <c r="A15" s="72" t="s">
        <v>16</v>
      </c>
      <c r="B15" s="359" t="s">
        <v>172</v>
      </c>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360"/>
      <c r="AA15" s="360"/>
      <c r="AB15" s="360"/>
      <c r="AC15" s="361"/>
    </row>
    <row r="16" spans="1:33" ht="22.5" customHeight="1" x14ac:dyDescent="0.25">
      <c r="A16" s="70" t="s">
        <v>53</v>
      </c>
      <c r="B16" s="113"/>
      <c r="C16" s="114"/>
      <c r="D16" s="370" t="str">
        <f>PHONETIC(D17)</f>
        <v>ダイヒョウトリシマリヤク</v>
      </c>
      <c r="E16" s="370"/>
      <c r="F16" s="370"/>
      <c r="G16" s="370"/>
      <c r="H16" s="370"/>
      <c r="I16" s="370"/>
      <c r="J16" s="370"/>
      <c r="K16" s="370"/>
      <c r="L16" s="370"/>
      <c r="M16" s="370"/>
      <c r="N16" s="114"/>
      <c r="O16" s="114"/>
      <c r="P16" s="370" t="str">
        <f>PHONETIC(P17)</f>
        <v>ヤマダ　タロウ</v>
      </c>
      <c r="Q16" s="370"/>
      <c r="R16" s="370"/>
      <c r="S16" s="370"/>
      <c r="T16" s="370"/>
      <c r="U16" s="370"/>
      <c r="V16" s="370"/>
      <c r="W16" s="370"/>
      <c r="X16" s="370"/>
      <c r="Y16" s="370"/>
      <c r="Z16" s="370"/>
      <c r="AA16" s="370"/>
      <c r="AB16" s="370"/>
      <c r="AC16" s="371"/>
    </row>
    <row r="17" spans="1:29" ht="22.5" customHeight="1" x14ac:dyDescent="0.25">
      <c r="A17" s="72" t="s">
        <v>54</v>
      </c>
      <c r="B17" s="365" t="s">
        <v>211</v>
      </c>
      <c r="C17" s="366"/>
      <c r="D17" s="367" t="s">
        <v>215</v>
      </c>
      <c r="E17" s="367"/>
      <c r="F17" s="367"/>
      <c r="G17" s="367"/>
      <c r="H17" s="367"/>
      <c r="I17" s="367"/>
      <c r="J17" s="367"/>
      <c r="K17" s="367"/>
      <c r="L17" s="367"/>
      <c r="M17" s="367"/>
      <c r="N17" s="311" t="s">
        <v>212</v>
      </c>
      <c r="O17" s="311"/>
      <c r="P17" s="368" t="s">
        <v>216</v>
      </c>
      <c r="Q17" s="368"/>
      <c r="R17" s="368"/>
      <c r="S17" s="368"/>
      <c r="T17" s="368"/>
      <c r="U17" s="368"/>
      <c r="V17" s="368"/>
      <c r="W17" s="368"/>
      <c r="X17" s="368"/>
      <c r="Y17" s="368"/>
      <c r="Z17" s="368"/>
      <c r="AA17" s="368"/>
      <c r="AB17" s="368"/>
      <c r="AC17" s="369"/>
    </row>
    <row r="18" spans="1:29" ht="22.5" customHeight="1" x14ac:dyDescent="0.25">
      <c r="A18" s="72" t="s">
        <v>55</v>
      </c>
      <c r="B18" s="143" t="s">
        <v>213</v>
      </c>
      <c r="C18" s="185"/>
      <c r="D18" s="185"/>
      <c r="E18" s="185"/>
      <c r="F18" s="185"/>
      <c r="G18" s="185"/>
      <c r="H18" s="185"/>
      <c r="I18" s="185"/>
      <c r="J18" s="185"/>
      <c r="K18" s="185"/>
      <c r="L18" s="185"/>
      <c r="M18" s="144"/>
      <c r="N18" s="374" t="s">
        <v>197</v>
      </c>
      <c r="O18" s="375"/>
      <c r="P18" s="375"/>
      <c r="Q18" s="375"/>
      <c r="R18" s="376"/>
      <c r="S18" s="387" t="s">
        <v>214</v>
      </c>
      <c r="T18" s="388"/>
      <c r="U18" s="388"/>
      <c r="V18" s="388"/>
      <c r="W18" s="388"/>
      <c r="X18" s="388"/>
      <c r="Y18" s="388"/>
      <c r="Z18" s="388"/>
      <c r="AA18" s="388"/>
      <c r="AB18" s="388"/>
      <c r="AC18" s="389"/>
    </row>
    <row r="19" spans="1:29" x14ac:dyDescent="0.25">
      <c r="A19" s="21"/>
      <c r="B19" s="137"/>
    </row>
    <row r="20" spans="1:29" ht="15.75" customHeight="1" x14ac:dyDescent="0.25">
      <c r="A20" s="23" t="s">
        <v>229</v>
      </c>
      <c r="B20" s="23"/>
      <c r="C20" s="23"/>
      <c r="D20" s="23"/>
      <c r="E20" s="23"/>
      <c r="F20" s="23"/>
      <c r="G20" s="23"/>
      <c r="H20" s="23"/>
      <c r="I20" s="23"/>
      <c r="J20" s="23"/>
    </row>
    <row r="21" spans="1:29" x14ac:dyDescent="0.25">
      <c r="A21" s="21"/>
    </row>
    <row r="22" spans="1:29" ht="27" customHeight="1" x14ac:dyDescent="0.25">
      <c r="A22" s="333" t="s">
        <v>56</v>
      </c>
      <c r="B22" s="333"/>
      <c r="C22" s="333"/>
      <c r="D22" s="333"/>
      <c r="E22" s="333"/>
      <c r="F22" s="333"/>
      <c r="G22" s="333"/>
      <c r="H22" s="333"/>
      <c r="I22" s="333"/>
      <c r="J22" s="333"/>
      <c r="K22" s="333"/>
      <c r="L22" s="333"/>
      <c r="M22" s="333"/>
      <c r="N22" s="333"/>
      <c r="O22" s="333"/>
      <c r="P22" s="333"/>
      <c r="Q22" s="333"/>
      <c r="R22" s="333"/>
      <c r="S22" s="333"/>
      <c r="T22" s="333"/>
      <c r="U22" s="333"/>
      <c r="V22" s="333"/>
      <c r="W22" s="333"/>
      <c r="X22" s="333"/>
      <c r="Y22" s="333"/>
      <c r="Z22" s="333"/>
      <c r="AA22" s="333"/>
      <c r="AB22" s="333"/>
      <c r="AC22" s="333"/>
    </row>
    <row r="23" spans="1:29" ht="26.25" customHeight="1" x14ac:dyDescent="0.25">
      <c r="A23" s="334" t="s">
        <v>230</v>
      </c>
      <c r="B23" s="334"/>
      <c r="C23" s="334"/>
      <c r="D23" s="334"/>
      <c r="E23" s="334"/>
      <c r="F23" s="334"/>
      <c r="G23" s="334"/>
      <c r="H23" s="334"/>
      <c r="I23" s="334"/>
      <c r="J23" s="334"/>
      <c r="K23" s="334"/>
      <c r="L23" s="334"/>
      <c r="M23" s="334"/>
      <c r="N23" s="334"/>
      <c r="O23" s="334"/>
      <c r="P23" s="334"/>
      <c r="Q23" s="334"/>
      <c r="R23" s="334"/>
      <c r="S23" s="334"/>
      <c r="T23" s="334"/>
      <c r="U23" s="334"/>
      <c r="V23" s="334"/>
      <c r="W23" s="334"/>
      <c r="X23" s="334"/>
      <c r="Y23" s="334"/>
      <c r="Z23" s="334"/>
      <c r="AA23" s="334"/>
      <c r="AB23" s="334"/>
      <c r="AC23" s="334"/>
    </row>
    <row r="24" spans="1:29" ht="22.5" customHeight="1" x14ac:dyDescent="0.25">
      <c r="A24" s="73" t="s">
        <v>57</v>
      </c>
      <c r="B24" s="356" t="s">
        <v>171</v>
      </c>
      <c r="C24" s="357"/>
      <c r="D24" s="357"/>
      <c r="E24" s="357"/>
      <c r="F24" s="357"/>
      <c r="G24" s="357"/>
      <c r="H24" s="357"/>
      <c r="I24" s="358"/>
      <c r="J24" s="26"/>
    </row>
    <row r="25" spans="1:29" ht="22.5" customHeight="1" x14ac:dyDescent="0.25">
      <c r="A25" s="73" t="s">
        <v>52</v>
      </c>
      <c r="B25" s="359" t="s">
        <v>225</v>
      </c>
      <c r="C25" s="360"/>
      <c r="D25" s="360"/>
      <c r="E25" s="360"/>
      <c r="F25" s="360"/>
      <c r="G25" s="360"/>
      <c r="H25" s="360"/>
      <c r="I25" s="360"/>
      <c r="J25" s="360"/>
      <c r="K25" s="360"/>
      <c r="L25" s="360"/>
      <c r="M25" s="360"/>
      <c r="N25" s="360"/>
      <c r="O25" s="360"/>
      <c r="P25" s="360"/>
      <c r="Q25" s="360"/>
      <c r="R25" s="360"/>
      <c r="S25" s="360"/>
      <c r="T25" s="360"/>
      <c r="U25" s="360"/>
      <c r="V25" s="360"/>
      <c r="W25" s="360"/>
      <c r="X25" s="360"/>
      <c r="Y25" s="360"/>
      <c r="Z25" s="360"/>
      <c r="AA25" s="360"/>
      <c r="AB25" s="360"/>
      <c r="AC25" s="361"/>
    </row>
    <row r="26" spans="1:29" ht="22.5" customHeight="1" x14ac:dyDescent="0.25">
      <c r="A26" s="70" t="s">
        <v>53</v>
      </c>
      <c r="B26" s="390" t="str">
        <f>PHONETIC(B27)</f>
        <v>カブシキカイシャ　○○○　カミアマクサシテン</v>
      </c>
      <c r="C26" s="391"/>
      <c r="D26" s="391"/>
      <c r="E26" s="391"/>
      <c r="F26" s="391"/>
      <c r="G26" s="391"/>
      <c r="H26" s="391"/>
      <c r="I26" s="391"/>
      <c r="J26" s="391"/>
      <c r="K26" s="391"/>
      <c r="L26" s="391"/>
      <c r="M26" s="391"/>
      <c r="N26" s="391"/>
      <c r="O26" s="391"/>
      <c r="P26" s="391"/>
      <c r="Q26" s="391"/>
      <c r="R26" s="391"/>
      <c r="S26" s="391"/>
      <c r="T26" s="391"/>
      <c r="U26" s="391"/>
      <c r="V26" s="391"/>
      <c r="W26" s="391"/>
      <c r="X26" s="391"/>
      <c r="Y26" s="391"/>
      <c r="Z26" s="391"/>
      <c r="AA26" s="391"/>
      <c r="AB26" s="391"/>
      <c r="AC26" s="392"/>
    </row>
    <row r="27" spans="1:29" ht="22.5" customHeight="1" x14ac:dyDescent="0.25">
      <c r="A27" s="72" t="s">
        <v>16</v>
      </c>
      <c r="B27" s="359" t="s">
        <v>173</v>
      </c>
      <c r="C27" s="360"/>
      <c r="D27" s="360"/>
      <c r="E27" s="360"/>
      <c r="F27" s="360"/>
      <c r="G27" s="360"/>
      <c r="H27" s="360"/>
      <c r="I27" s="360"/>
      <c r="J27" s="360"/>
      <c r="K27" s="360"/>
      <c r="L27" s="360"/>
      <c r="M27" s="360"/>
      <c r="N27" s="360"/>
      <c r="O27" s="360"/>
      <c r="P27" s="360"/>
      <c r="Q27" s="360"/>
      <c r="R27" s="360"/>
      <c r="S27" s="360"/>
      <c r="T27" s="360"/>
      <c r="U27" s="360"/>
      <c r="V27" s="360"/>
      <c r="W27" s="360"/>
      <c r="X27" s="360"/>
      <c r="Y27" s="360"/>
      <c r="Z27" s="360"/>
      <c r="AA27" s="360"/>
      <c r="AB27" s="360"/>
      <c r="AC27" s="361"/>
    </row>
    <row r="28" spans="1:29" ht="22.5" customHeight="1" x14ac:dyDescent="0.25">
      <c r="A28" s="70" t="s">
        <v>53</v>
      </c>
      <c r="B28" s="113"/>
      <c r="C28" s="114"/>
      <c r="D28" s="370" t="str">
        <f>PHONETIC(D29)</f>
        <v>シテンチョウ</v>
      </c>
      <c r="E28" s="370"/>
      <c r="F28" s="370"/>
      <c r="G28" s="370"/>
      <c r="H28" s="370"/>
      <c r="I28" s="370"/>
      <c r="J28" s="370"/>
      <c r="K28" s="370"/>
      <c r="L28" s="370"/>
      <c r="M28" s="370"/>
      <c r="N28" s="114"/>
      <c r="O28" s="114"/>
      <c r="P28" s="370" t="str">
        <f>PHONETIC(P29)</f>
        <v>ヤマダ　ハナコ</v>
      </c>
      <c r="Q28" s="370"/>
      <c r="R28" s="370"/>
      <c r="S28" s="370"/>
      <c r="T28" s="370"/>
      <c r="U28" s="370"/>
      <c r="V28" s="370"/>
      <c r="W28" s="370"/>
      <c r="X28" s="370"/>
      <c r="Y28" s="370"/>
      <c r="Z28" s="370"/>
      <c r="AA28" s="370"/>
      <c r="AB28" s="370"/>
      <c r="AC28" s="371"/>
    </row>
    <row r="29" spans="1:29" ht="22.5" customHeight="1" x14ac:dyDescent="0.25">
      <c r="A29" s="72" t="s">
        <v>54</v>
      </c>
      <c r="B29" s="365" t="s">
        <v>211</v>
      </c>
      <c r="C29" s="366"/>
      <c r="D29" s="368" t="s">
        <v>217</v>
      </c>
      <c r="E29" s="368"/>
      <c r="F29" s="368"/>
      <c r="G29" s="368"/>
      <c r="H29" s="368"/>
      <c r="I29" s="368"/>
      <c r="J29" s="368"/>
      <c r="K29" s="368"/>
      <c r="L29" s="368"/>
      <c r="M29" s="368"/>
      <c r="N29" s="311" t="s">
        <v>212</v>
      </c>
      <c r="O29" s="311"/>
      <c r="P29" s="368" t="s">
        <v>218</v>
      </c>
      <c r="Q29" s="368"/>
      <c r="R29" s="368"/>
      <c r="S29" s="368"/>
      <c r="T29" s="368"/>
      <c r="U29" s="368"/>
      <c r="V29" s="368"/>
      <c r="W29" s="368"/>
      <c r="X29" s="368"/>
      <c r="Y29" s="368"/>
      <c r="Z29" s="368"/>
      <c r="AA29" s="368"/>
      <c r="AB29" s="368"/>
      <c r="AC29" s="369"/>
    </row>
    <row r="30" spans="1:29" ht="22.5" customHeight="1" x14ac:dyDescent="0.25">
      <c r="A30" s="72" t="s">
        <v>58</v>
      </c>
      <c r="B30" s="382" t="s">
        <v>221</v>
      </c>
      <c r="C30" s="367"/>
      <c r="D30" s="367"/>
      <c r="E30" s="367"/>
      <c r="F30" s="367"/>
      <c r="G30" s="367"/>
      <c r="H30" s="367"/>
      <c r="I30" s="367"/>
      <c r="J30" s="367"/>
      <c r="K30" s="367"/>
      <c r="L30" s="367"/>
      <c r="M30" s="383"/>
      <c r="N30" s="374" t="s">
        <v>197</v>
      </c>
      <c r="O30" s="375"/>
      <c r="P30" s="375"/>
      <c r="Q30" s="375"/>
      <c r="R30" s="376"/>
      <c r="S30" s="372" t="s">
        <v>220</v>
      </c>
      <c r="T30" s="367"/>
      <c r="U30" s="367"/>
      <c r="V30" s="367"/>
      <c r="W30" s="367"/>
      <c r="X30" s="367"/>
      <c r="Y30" s="367"/>
      <c r="Z30" s="367"/>
      <c r="AA30" s="367"/>
      <c r="AB30" s="367"/>
      <c r="AC30" s="373"/>
    </row>
    <row r="31" spans="1:29" x14ac:dyDescent="0.25">
      <c r="A31" s="30"/>
      <c r="B31" s="69"/>
      <c r="C31" s="69"/>
      <c r="D31" s="69"/>
      <c r="E31" s="69"/>
      <c r="F31" s="69"/>
      <c r="G31" s="69"/>
      <c r="H31" s="69"/>
      <c r="I31" s="69"/>
      <c r="J31" s="69"/>
    </row>
    <row r="32" spans="1:29" x14ac:dyDescent="0.25">
      <c r="A32" s="33" t="s">
        <v>219</v>
      </c>
      <c r="B32" s="69"/>
      <c r="C32" s="69"/>
      <c r="D32" s="69"/>
      <c r="E32" s="69"/>
      <c r="F32" s="69"/>
      <c r="G32" s="69"/>
      <c r="H32" s="69"/>
      <c r="I32" s="69"/>
      <c r="J32" s="69"/>
    </row>
    <row r="33" spans="1:29" ht="22.5" customHeight="1" x14ac:dyDescent="0.25">
      <c r="A33" s="351" t="s">
        <v>198</v>
      </c>
      <c r="B33" s="315" t="s">
        <v>199</v>
      </c>
      <c r="C33" s="316"/>
      <c r="D33" s="316"/>
      <c r="E33" s="317"/>
      <c r="F33" s="384" t="s">
        <v>222</v>
      </c>
      <c r="G33" s="385"/>
      <c r="H33" s="385"/>
      <c r="I33" s="385"/>
      <c r="J33" s="385"/>
      <c r="K33" s="385"/>
      <c r="L33" s="385"/>
      <c r="M33" s="385"/>
      <c r="N33" s="385"/>
      <c r="O33" s="386"/>
      <c r="P33" s="315" t="s">
        <v>201</v>
      </c>
      <c r="Q33" s="316"/>
      <c r="R33" s="316"/>
      <c r="S33" s="317"/>
      <c r="T33" s="372" t="s">
        <v>224</v>
      </c>
      <c r="U33" s="367"/>
      <c r="V33" s="367"/>
      <c r="W33" s="367"/>
      <c r="X33" s="367"/>
      <c r="Y33" s="367"/>
      <c r="Z33" s="367"/>
      <c r="AA33" s="367"/>
      <c r="AB33" s="367"/>
      <c r="AC33" s="373"/>
    </row>
    <row r="34" spans="1:29" ht="23.25" customHeight="1" x14ac:dyDescent="0.25">
      <c r="A34" s="352"/>
      <c r="B34" s="315" t="s">
        <v>200</v>
      </c>
      <c r="C34" s="316"/>
      <c r="D34" s="316"/>
      <c r="E34" s="317"/>
      <c r="F34" s="384" t="s">
        <v>223</v>
      </c>
      <c r="G34" s="385"/>
      <c r="H34" s="385"/>
      <c r="I34" s="385"/>
      <c r="J34" s="385"/>
      <c r="K34" s="385"/>
      <c r="L34" s="385"/>
      <c r="M34" s="385"/>
      <c r="N34" s="385"/>
      <c r="O34" s="386"/>
      <c r="P34" s="315" t="s">
        <v>197</v>
      </c>
      <c r="Q34" s="316"/>
      <c r="R34" s="316"/>
      <c r="S34" s="317"/>
      <c r="T34" s="372" t="s">
        <v>223</v>
      </c>
      <c r="U34" s="367"/>
      <c r="V34" s="367"/>
      <c r="W34" s="367"/>
      <c r="X34" s="367"/>
      <c r="Y34" s="367"/>
      <c r="Z34" s="367"/>
      <c r="AA34" s="367"/>
      <c r="AB34" s="367"/>
      <c r="AC34" s="373"/>
    </row>
    <row r="35" spans="1:29" x14ac:dyDescent="0.25">
      <c r="A35" s="31"/>
      <c r="B35" s="69"/>
      <c r="C35" s="69"/>
      <c r="D35" s="69"/>
      <c r="E35" s="69"/>
      <c r="F35" s="69"/>
      <c r="G35" s="69"/>
      <c r="H35" s="69"/>
      <c r="I35" s="69"/>
      <c r="J35" s="69"/>
    </row>
    <row r="36" spans="1:29" x14ac:dyDescent="0.25">
      <c r="A36" s="33" t="s">
        <v>226</v>
      </c>
      <c r="B36" s="33"/>
      <c r="C36" s="33"/>
      <c r="D36" s="33"/>
      <c r="E36" s="33"/>
      <c r="F36" s="33"/>
      <c r="G36" s="33"/>
      <c r="H36" s="33"/>
      <c r="I36" s="33"/>
      <c r="J36" s="33"/>
    </row>
    <row r="37" spans="1:29" ht="23.25" customHeight="1" x14ac:dyDescent="0.25">
      <c r="A37" s="377" t="s">
        <v>59</v>
      </c>
      <c r="B37" s="378"/>
      <c r="C37" s="378"/>
      <c r="D37" s="378"/>
      <c r="E37" s="379">
        <v>45748</v>
      </c>
      <c r="F37" s="380"/>
      <c r="G37" s="380"/>
      <c r="H37" s="380"/>
      <c r="I37" s="380"/>
      <c r="J37" s="381"/>
      <c r="K37" s="316" t="s">
        <v>60</v>
      </c>
      <c r="L37" s="316"/>
      <c r="M37" s="379">
        <v>46112</v>
      </c>
      <c r="N37" s="380"/>
      <c r="O37" s="380"/>
      <c r="P37" s="380"/>
      <c r="Q37" s="380"/>
      <c r="R37" s="381"/>
      <c r="S37" s="343" t="s">
        <v>62</v>
      </c>
      <c r="T37" s="343"/>
      <c r="U37" s="343"/>
      <c r="V37" s="343"/>
      <c r="W37" s="343"/>
      <c r="X37" s="343"/>
      <c r="Y37" s="344"/>
    </row>
    <row r="38" spans="1:29" x14ac:dyDescent="0.25">
      <c r="A38" s="31"/>
      <c r="B38" s="69"/>
      <c r="C38" s="69"/>
      <c r="D38" s="69"/>
      <c r="E38" s="69"/>
      <c r="F38" s="69"/>
      <c r="G38" s="69"/>
      <c r="H38" s="69"/>
      <c r="I38" s="69"/>
    </row>
    <row r="42" spans="1:29" x14ac:dyDescent="0.25">
      <c r="G42" s="37"/>
    </row>
  </sheetData>
  <sheetProtection selectLockedCells="1"/>
  <mergeCells count="47">
    <mergeCell ref="N18:R18"/>
    <mergeCell ref="S30:AC30"/>
    <mergeCell ref="P28:AC28"/>
    <mergeCell ref="B29:C29"/>
    <mergeCell ref="D29:M29"/>
    <mergeCell ref="N29:O29"/>
    <mergeCell ref="P29:AC29"/>
    <mergeCell ref="A23:AC23"/>
    <mergeCell ref="S18:AC18"/>
    <mergeCell ref="D28:M28"/>
    <mergeCell ref="B24:I24"/>
    <mergeCell ref="B25:AC25"/>
    <mergeCell ref="B27:AC27"/>
    <mergeCell ref="B26:AC26"/>
    <mergeCell ref="A22:AC22"/>
    <mergeCell ref="T34:AC34"/>
    <mergeCell ref="N30:R30"/>
    <mergeCell ref="P33:S33"/>
    <mergeCell ref="T33:AC33"/>
    <mergeCell ref="A37:D37"/>
    <mergeCell ref="E37:J37"/>
    <mergeCell ref="K37:L37"/>
    <mergeCell ref="M37:R37"/>
    <mergeCell ref="S37:Y37"/>
    <mergeCell ref="A33:A34"/>
    <mergeCell ref="B30:M30"/>
    <mergeCell ref="P34:S34"/>
    <mergeCell ref="F33:O33"/>
    <mergeCell ref="F34:O34"/>
    <mergeCell ref="B33:E33"/>
    <mergeCell ref="B34:E34"/>
    <mergeCell ref="B12:H12"/>
    <mergeCell ref="B13:AC13"/>
    <mergeCell ref="B14:AC14"/>
    <mergeCell ref="B15:AC15"/>
    <mergeCell ref="B17:C17"/>
    <mergeCell ref="D17:M17"/>
    <mergeCell ref="N17:O17"/>
    <mergeCell ref="P17:AC17"/>
    <mergeCell ref="P16:AC16"/>
    <mergeCell ref="D16:M16"/>
    <mergeCell ref="A9:AD9"/>
    <mergeCell ref="A1:G1"/>
    <mergeCell ref="A2:AD2"/>
    <mergeCell ref="X4:AD4"/>
    <mergeCell ref="A6:H6"/>
    <mergeCell ref="A8:AD8"/>
  </mergeCells>
  <phoneticPr fontId="1"/>
  <conditionalFormatting sqref="X4 E37 M37">
    <cfRule type="expression" priority="19" stopIfTrue="1">
      <formula>LEN(TRIM(E4))&gt;0</formula>
    </cfRule>
    <cfRule type="expression" dxfId="8" priority="20" stopIfTrue="1">
      <formula>LEN(TRIM(E4))=0</formula>
    </cfRule>
  </conditionalFormatting>
  <conditionalFormatting sqref="B13:AC13 B15:AC15 D17 B12:H12 B24:I24 B25:AC25 B27:AC27 B18 S18 N18 P17">
    <cfRule type="expression" priority="17" stopIfTrue="1">
      <formula>LEN(TRIM(B12))&gt;0</formula>
    </cfRule>
    <cfRule type="expression" dxfId="7" priority="18" stopIfTrue="1">
      <formula>LEN(TRIM(B12))=0</formula>
    </cfRule>
  </conditionalFormatting>
  <conditionalFormatting sqref="B17">
    <cfRule type="expression" priority="15" stopIfTrue="1">
      <formula>LEN(TRIM(B17))&gt;0</formula>
    </cfRule>
    <cfRule type="expression" dxfId="6" priority="16" stopIfTrue="1">
      <formula>LEN(TRIM(B17))=0</formula>
    </cfRule>
  </conditionalFormatting>
  <conditionalFormatting sqref="N17">
    <cfRule type="expression" priority="13" stopIfTrue="1">
      <formula>LEN(TRIM(N17))&gt;0</formula>
    </cfRule>
    <cfRule type="expression" dxfId="5" priority="14" stopIfTrue="1">
      <formula>LEN(TRIM(N17))=0</formula>
    </cfRule>
  </conditionalFormatting>
  <conditionalFormatting sqref="B30 S30 N30">
    <cfRule type="expression" priority="11" stopIfTrue="1">
      <formula>LEN(TRIM(B30))&gt;0</formula>
    </cfRule>
    <cfRule type="expression" dxfId="4" priority="12" stopIfTrue="1">
      <formula>LEN(TRIM(B30))=0</formula>
    </cfRule>
  </conditionalFormatting>
  <conditionalFormatting sqref="D29 P29">
    <cfRule type="expression" priority="9" stopIfTrue="1">
      <formula>LEN(TRIM(D29))&gt;0</formula>
    </cfRule>
    <cfRule type="expression" dxfId="3" priority="10" stopIfTrue="1">
      <formula>LEN(TRIM(D29))=0</formula>
    </cfRule>
  </conditionalFormatting>
  <conditionalFormatting sqref="B29">
    <cfRule type="expression" priority="7" stopIfTrue="1">
      <formula>LEN(TRIM(B29))&gt;0</formula>
    </cfRule>
    <cfRule type="expression" dxfId="2" priority="8" stopIfTrue="1">
      <formula>LEN(TRIM(B29))=0</formula>
    </cfRule>
  </conditionalFormatting>
  <conditionalFormatting sqref="N29">
    <cfRule type="expression" priority="5" stopIfTrue="1">
      <formula>LEN(TRIM(N29))&gt;0</formula>
    </cfRule>
    <cfRule type="expression" dxfId="1" priority="6" stopIfTrue="1">
      <formula>LEN(TRIM(N29))=0</formula>
    </cfRule>
  </conditionalFormatting>
  <dataValidations count="4">
    <dataValidation imeMode="off" allowBlank="1" showInputMessage="1" showErrorMessage="1" sqref="E37:J37 M37:R37" xr:uid="{00000000-0002-0000-0300-000000000000}"/>
    <dataValidation imeMode="fullKatakana" allowBlank="1" showInputMessage="1" showErrorMessage="1" sqref="B26 B14 B16 B28" xr:uid="{00000000-0002-0000-0300-000001000000}"/>
    <dataValidation imeMode="hiragana" allowBlank="1" showInputMessage="1" showErrorMessage="1" sqref="B27 B17 B25 B13 B15 B29" xr:uid="{00000000-0002-0000-0300-000002000000}"/>
    <dataValidation imeMode="fullAlpha" allowBlank="1" showInputMessage="1" showErrorMessage="1" sqref="X4 B4:H4 B12 B18 B24 B30" xr:uid="{00000000-0002-0000-0300-000003000000}"/>
  </dataValidations>
  <printOptions horizontalCentered="1"/>
  <pageMargins left="0.55118110236220474" right="0.43307086614173229" top="0.51181102362204722" bottom="0.9055118110236221" header="0.27559055118110237" footer="0.19685039370078741"/>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FQ14"/>
  <sheetViews>
    <sheetView workbookViewId="0">
      <selection activeCell="A4" sqref="A4:J4"/>
    </sheetView>
  </sheetViews>
  <sheetFormatPr defaultColWidth="9" defaultRowHeight="13.3" x14ac:dyDescent="0.25"/>
  <cols>
    <col min="1" max="1" width="3.4609375" style="229" bestFit="1" customWidth="1"/>
    <col min="2" max="16384" width="9" style="229"/>
  </cols>
  <sheetData>
    <row r="1" spans="1:173" ht="37.5" customHeight="1" x14ac:dyDescent="0.25">
      <c r="A1" s="393" t="s">
        <v>725</v>
      </c>
      <c r="B1" s="393"/>
      <c r="C1" s="393"/>
      <c r="D1" s="393"/>
      <c r="E1" s="393"/>
      <c r="F1" s="393"/>
      <c r="G1" s="393"/>
      <c r="H1" s="393"/>
      <c r="I1" s="230"/>
      <c r="J1" s="230"/>
      <c r="K1" s="230"/>
      <c r="L1" s="231"/>
      <c r="M1" s="231"/>
      <c r="N1" s="231"/>
      <c r="O1" s="231"/>
      <c r="P1" s="231"/>
      <c r="Q1" s="231"/>
      <c r="R1" s="231"/>
      <c r="S1" s="231"/>
      <c r="T1" s="231"/>
      <c r="U1" s="231"/>
      <c r="V1" s="231"/>
      <c r="W1" s="231"/>
      <c r="X1" s="231"/>
      <c r="Y1" s="231"/>
      <c r="Z1" s="231"/>
      <c r="AA1" s="231"/>
      <c r="AB1" s="232"/>
      <c r="AC1" s="233"/>
      <c r="AD1" s="233"/>
      <c r="AE1" s="234"/>
      <c r="AF1" s="234"/>
      <c r="AG1" s="234"/>
      <c r="AH1" s="234"/>
      <c r="AI1" s="234"/>
      <c r="AJ1" s="234"/>
      <c r="AK1" s="234"/>
      <c r="AL1" s="234"/>
      <c r="AM1" s="234"/>
      <c r="AN1" s="234"/>
      <c r="AO1" s="234"/>
      <c r="AP1" s="234"/>
      <c r="AQ1" s="234"/>
      <c r="AR1" s="234"/>
      <c r="AS1" s="235"/>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row>
    <row r="2" spans="1:173" ht="18.75" customHeight="1" x14ac:dyDescent="0.25">
      <c r="B2" s="230"/>
      <c r="C2" s="396" t="str">
        <f>DBCS(IF('（様式１）申請書①'!B14="","",'（様式１）申請書①'!B14))</f>
        <v/>
      </c>
      <c r="D2" s="396"/>
      <c r="E2" s="396"/>
      <c r="F2" s="396"/>
      <c r="G2" s="396"/>
      <c r="H2" s="396"/>
      <c r="I2" s="396"/>
      <c r="J2" s="396"/>
      <c r="K2" s="230"/>
      <c r="L2" s="231"/>
      <c r="M2" s="231"/>
      <c r="N2" s="231"/>
      <c r="O2" s="231"/>
      <c r="P2" s="231"/>
      <c r="Q2" s="231"/>
      <c r="R2" s="231"/>
      <c r="S2" s="231"/>
      <c r="T2" s="231"/>
      <c r="U2" s="231"/>
      <c r="V2" s="231"/>
      <c r="W2" s="231"/>
      <c r="X2" s="231"/>
      <c r="Y2" s="231"/>
      <c r="Z2" s="231"/>
      <c r="AA2" s="231"/>
      <c r="AB2" s="232"/>
      <c r="AC2" s="233"/>
      <c r="AD2" s="233"/>
      <c r="AE2" s="234"/>
      <c r="AF2" s="234"/>
      <c r="AG2" s="234"/>
      <c r="AH2" s="234"/>
      <c r="AI2" s="234"/>
      <c r="AJ2" s="234"/>
      <c r="AK2" s="234"/>
      <c r="AL2" s="234"/>
      <c r="AM2" s="234"/>
      <c r="AN2" s="234"/>
      <c r="AO2" s="234"/>
      <c r="AP2" s="234"/>
      <c r="AQ2" s="234"/>
      <c r="AR2" s="234"/>
      <c r="AS2" s="235"/>
      <c r="AT2" s="231"/>
      <c r="AU2" s="231"/>
      <c r="AV2" s="231"/>
      <c r="AW2" s="231"/>
      <c r="AX2" s="231"/>
      <c r="AY2" s="231"/>
      <c r="AZ2" s="231"/>
      <c r="BA2" s="231"/>
      <c r="BB2" s="231"/>
      <c r="BC2" s="231"/>
      <c r="BD2" s="231"/>
      <c r="BE2" s="231"/>
      <c r="BF2" s="231"/>
      <c r="BG2" s="231"/>
      <c r="BH2" s="231"/>
      <c r="BI2" s="231"/>
      <c r="BJ2" s="231"/>
      <c r="BK2" s="231"/>
      <c r="BL2" s="231"/>
      <c r="BM2" s="231"/>
      <c r="BN2" s="231"/>
      <c r="BO2" s="231"/>
      <c r="BP2" s="231"/>
      <c r="BQ2" s="231"/>
    </row>
    <row r="3" spans="1:173" s="36" customFormat="1" ht="42.75" customHeight="1" x14ac:dyDescent="0.25">
      <c r="A3" s="398" t="s">
        <v>663</v>
      </c>
      <c r="B3" s="399"/>
      <c r="C3" s="400"/>
    </row>
    <row r="4" spans="1:173" ht="51.75" customHeight="1" x14ac:dyDescent="0.25">
      <c r="A4" s="394"/>
      <c r="B4" s="394"/>
      <c r="C4" s="394"/>
      <c r="D4" s="394"/>
      <c r="E4" s="394"/>
      <c r="F4" s="394"/>
      <c r="G4" s="394"/>
      <c r="H4" s="394"/>
      <c r="I4" s="394"/>
      <c r="J4" s="394"/>
    </row>
    <row r="5" spans="1:173" ht="26.25" customHeight="1" x14ac:dyDescent="0.25">
      <c r="A5" s="246"/>
      <c r="B5" s="246"/>
      <c r="C5" s="246"/>
      <c r="D5" s="246"/>
      <c r="E5" s="246"/>
      <c r="F5" s="246"/>
      <c r="G5" s="246"/>
      <c r="H5" s="246"/>
      <c r="I5" s="246"/>
    </row>
    <row r="6" spans="1:173" ht="26.25" customHeight="1" x14ac:dyDescent="0.25">
      <c r="A6" s="246"/>
      <c r="B6" s="246"/>
      <c r="C6" s="246"/>
      <c r="D6" s="246"/>
      <c r="E6" s="246"/>
      <c r="F6" s="246"/>
      <c r="G6" s="246"/>
      <c r="H6" s="246"/>
      <c r="I6" s="246"/>
    </row>
    <row r="7" spans="1:173" ht="26.25" customHeight="1" x14ac:dyDescent="0.25">
      <c r="A7" s="246"/>
      <c r="B7" s="246"/>
      <c r="C7" s="246"/>
      <c r="D7" s="246"/>
      <c r="E7" s="246"/>
      <c r="F7" s="246"/>
      <c r="G7" s="246"/>
      <c r="H7" s="246"/>
      <c r="I7" s="246"/>
    </row>
    <row r="8" spans="1:173" ht="26.25" customHeight="1" x14ac:dyDescent="0.25">
      <c r="B8" s="236"/>
      <c r="C8" s="236"/>
      <c r="D8" s="236"/>
      <c r="E8" s="236"/>
    </row>
    <row r="9" spans="1:173" s="242" customFormat="1" ht="14.15" x14ac:dyDescent="0.25">
      <c r="A9" s="401" t="s">
        <v>667</v>
      </c>
      <c r="B9" s="401"/>
      <c r="C9" s="401"/>
      <c r="D9" s="238"/>
      <c r="E9" s="239"/>
      <c r="F9" s="240"/>
      <c r="G9" s="241"/>
      <c r="H9" s="239"/>
      <c r="I9" s="239"/>
      <c r="J9" s="240"/>
    </row>
    <row r="10" spans="1:173" s="242" customFormat="1" ht="36" customHeight="1" x14ac:dyDescent="0.25">
      <c r="A10" s="243" t="s">
        <v>664</v>
      </c>
      <c r="B10" s="395" t="s">
        <v>673</v>
      </c>
      <c r="C10" s="395"/>
      <c r="D10" s="395"/>
      <c r="E10" s="395"/>
      <c r="F10" s="395"/>
      <c r="G10" s="395"/>
      <c r="H10" s="395"/>
      <c r="I10" s="395"/>
      <c r="J10" s="395"/>
      <c r="K10" s="244"/>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c r="BT10" s="237"/>
      <c r="BU10" s="237"/>
      <c r="BV10" s="237"/>
      <c r="BW10" s="237"/>
      <c r="BX10" s="237"/>
      <c r="BY10" s="237"/>
      <c r="BZ10" s="237"/>
      <c r="CA10" s="237"/>
      <c r="CB10" s="237"/>
      <c r="CC10" s="237"/>
      <c r="CD10" s="237"/>
      <c r="CE10" s="237"/>
      <c r="CF10" s="237"/>
      <c r="CG10" s="237"/>
      <c r="CH10" s="237"/>
      <c r="CI10" s="237"/>
      <c r="CJ10" s="237"/>
      <c r="CK10" s="237"/>
      <c r="CL10" s="237"/>
      <c r="CM10" s="237"/>
      <c r="CN10" s="237"/>
      <c r="CO10" s="237"/>
      <c r="CP10" s="237"/>
      <c r="CQ10" s="237"/>
      <c r="CR10" s="237"/>
      <c r="CS10" s="237"/>
      <c r="CT10" s="237"/>
      <c r="CU10" s="237"/>
      <c r="CV10" s="237"/>
      <c r="CW10" s="237"/>
      <c r="CX10" s="237"/>
      <c r="CY10" s="237"/>
      <c r="CZ10" s="237"/>
      <c r="DA10" s="237"/>
      <c r="DB10" s="237"/>
      <c r="DC10" s="237"/>
      <c r="DD10" s="237"/>
      <c r="DE10" s="237"/>
      <c r="DF10" s="237"/>
      <c r="DG10" s="237"/>
      <c r="DH10" s="237"/>
      <c r="DI10" s="237"/>
      <c r="DJ10" s="237"/>
      <c r="DK10" s="237"/>
      <c r="DL10" s="237"/>
      <c r="DM10" s="237"/>
      <c r="DN10" s="237"/>
      <c r="DO10" s="237"/>
      <c r="DP10" s="237"/>
      <c r="DQ10" s="237"/>
      <c r="DR10" s="237"/>
      <c r="DS10" s="237"/>
      <c r="DT10" s="237"/>
      <c r="DU10" s="237"/>
      <c r="DV10" s="237"/>
      <c r="DW10" s="237"/>
      <c r="DX10" s="237"/>
      <c r="DY10" s="237"/>
      <c r="DZ10" s="237"/>
      <c r="EA10" s="237"/>
      <c r="EB10" s="237"/>
      <c r="EC10" s="237"/>
      <c r="ED10" s="237"/>
      <c r="EE10" s="237"/>
      <c r="EF10" s="237"/>
      <c r="EG10" s="237"/>
      <c r="EH10" s="237"/>
      <c r="EI10" s="237"/>
      <c r="EJ10" s="237"/>
      <c r="EK10" s="237"/>
      <c r="EL10" s="237"/>
      <c r="EM10" s="237"/>
      <c r="EN10" s="237"/>
      <c r="EO10" s="237"/>
      <c r="EP10" s="237"/>
      <c r="EQ10" s="237"/>
      <c r="ER10" s="237"/>
      <c r="ES10" s="237"/>
      <c r="ET10" s="237"/>
      <c r="EU10" s="237"/>
      <c r="EV10" s="237"/>
      <c r="EW10" s="237"/>
      <c r="EX10" s="237"/>
      <c r="EY10" s="237"/>
      <c r="EZ10" s="237"/>
      <c r="FA10" s="237"/>
      <c r="FB10" s="237"/>
      <c r="FC10" s="237"/>
      <c r="FD10" s="237"/>
      <c r="FE10" s="237"/>
      <c r="FF10" s="237"/>
      <c r="FG10" s="237"/>
      <c r="FH10" s="237"/>
      <c r="FI10" s="237"/>
      <c r="FJ10" s="237"/>
      <c r="FK10" s="237"/>
      <c r="FL10" s="237"/>
      <c r="FM10" s="237"/>
      <c r="FN10" s="237"/>
      <c r="FO10" s="237"/>
      <c r="FP10" s="237"/>
      <c r="FQ10" s="237"/>
    </row>
    <row r="11" spans="1:173" s="242" customFormat="1" ht="54" customHeight="1" x14ac:dyDescent="0.25">
      <c r="A11" s="243" t="s">
        <v>666</v>
      </c>
      <c r="B11" s="395" t="s">
        <v>670</v>
      </c>
      <c r="C11" s="395"/>
      <c r="D11" s="395"/>
      <c r="E11" s="395"/>
      <c r="F11" s="395"/>
      <c r="G11" s="395"/>
      <c r="H11" s="395"/>
      <c r="I11" s="395"/>
      <c r="J11" s="395"/>
      <c r="K11" s="245"/>
    </row>
    <row r="12" spans="1:173" s="242" customFormat="1" ht="36" customHeight="1" x14ac:dyDescent="0.25">
      <c r="A12" s="243" t="s">
        <v>665</v>
      </c>
      <c r="B12" s="397" t="s">
        <v>724</v>
      </c>
      <c r="C12" s="397"/>
      <c r="D12" s="397"/>
      <c r="E12" s="397"/>
      <c r="F12" s="397"/>
      <c r="G12" s="397"/>
      <c r="H12" s="397"/>
      <c r="I12" s="397"/>
      <c r="J12" s="397"/>
    </row>
    <row r="13" spans="1:173" s="242" customFormat="1" ht="54" customHeight="1" x14ac:dyDescent="0.25">
      <c r="A13" s="243" t="s">
        <v>669</v>
      </c>
      <c r="B13" s="397" t="s">
        <v>672</v>
      </c>
      <c r="C13" s="397"/>
      <c r="D13" s="397"/>
      <c r="E13" s="397"/>
      <c r="F13" s="397"/>
      <c r="G13" s="397"/>
      <c r="H13" s="397"/>
      <c r="I13" s="397"/>
      <c r="J13" s="397"/>
    </row>
    <row r="14" spans="1:173" s="242" customFormat="1" ht="36" customHeight="1" x14ac:dyDescent="0.25">
      <c r="A14" s="243" t="s">
        <v>671</v>
      </c>
      <c r="B14" s="397" t="s">
        <v>668</v>
      </c>
      <c r="C14" s="397"/>
      <c r="D14" s="397"/>
      <c r="E14" s="397"/>
      <c r="F14" s="397"/>
      <c r="G14" s="397"/>
      <c r="H14" s="397"/>
      <c r="I14" s="397"/>
      <c r="J14" s="397"/>
    </row>
  </sheetData>
  <mergeCells count="10">
    <mergeCell ref="B14:J14"/>
    <mergeCell ref="B12:J12"/>
    <mergeCell ref="B13:J13"/>
    <mergeCell ref="A3:C3"/>
    <mergeCell ref="A9:C9"/>
    <mergeCell ref="A1:H1"/>
    <mergeCell ref="A4:J4"/>
    <mergeCell ref="B10:J10"/>
    <mergeCell ref="B11:J11"/>
    <mergeCell ref="C2:J2"/>
  </mergeCells>
  <phoneticPr fontId="1"/>
  <conditionalFormatting sqref="A4">
    <cfRule type="expression" priority="1" stopIfTrue="1">
      <formula>LEN(TRIM(A4))&gt;0</formula>
    </cfRule>
    <cfRule type="expression" dxfId="0" priority="2" stopIfTrue="1">
      <formula>LEN(TRIM(A4))=0</formula>
    </cfRule>
  </conditionalFormatting>
  <dataValidations count="1">
    <dataValidation imeMode="fullAlpha" allowBlank="1" showInputMessage="1" showErrorMessage="1" sqref="A4" xr:uid="{00000000-0002-0000-0400-000000000000}"/>
  </dataValidations>
  <pageMargins left="0.78740157480314965" right="0.78740157480314965" top="1.3779527559055118" bottom="1.3779527559055118" header="0.51181102362204722" footer="0.51181102362204722"/>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J76"/>
  <sheetViews>
    <sheetView showGridLines="0" view="pageBreakPreview" zoomScaleNormal="100" zoomScaleSheetLayoutView="100" workbookViewId="0">
      <selection activeCell="F8" sqref="F8"/>
    </sheetView>
  </sheetViews>
  <sheetFormatPr defaultColWidth="9" defaultRowHeight="12.9" x14ac:dyDescent="0.25"/>
  <cols>
    <col min="1" max="1" width="16.23046875" style="23" customWidth="1"/>
    <col min="2" max="2" width="27.4609375" style="23" customWidth="1"/>
    <col min="3" max="3" width="6.23046875" style="23" customWidth="1"/>
    <col min="4" max="4" width="2" style="23" customWidth="1"/>
    <col min="5" max="5" width="16.23046875" style="23" customWidth="1"/>
    <col min="6" max="6" width="27.4609375" style="23" customWidth="1"/>
    <col min="7" max="7" width="6.23046875" style="23" customWidth="1"/>
    <col min="8" max="8" width="9" style="23" hidden="1" customWidth="1"/>
    <col min="9" max="9" width="2.3828125" style="23" hidden="1" customWidth="1"/>
    <col min="10" max="10" width="9" style="23" hidden="1" customWidth="1"/>
    <col min="11" max="16384" width="9" style="23"/>
  </cols>
  <sheetData>
    <row r="1" spans="1:9" ht="19.5" customHeight="1" x14ac:dyDescent="0.25">
      <c r="A1" s="22" t="s">
        <v>251</v>
      </c>
      <c r="B1" s="22"/>
      <c r="C1" s="405" t="str">
        <f>DBCS(IF('（様式１）申請書①'!B14="","",'（様式１）申請書①'!B14))</f>
        <v/>
      </c>
      <c r="D1" s="405"/>
      <c r="E1" s="405"/>
      <c r="F1" s="405"/>
      <c r="G1" s="405"/>
      <c r="H1" s="22"/>
    </row>
    <row r="2" spans="1:9" ht="6.75" customHeight="1" x14ac:dyDescent="0.25">
      <c r="A2" s="139"/>
      <c r="B2" s="139"/>
      <c r="C2" s="139"/>
      <c r="D2" s="139"/>
      <c r="E2" s="139"/>
      <c r="F2" s="139"/>
      <c r="G2" s="139"/>
      <c r="H2" s="139"/>
    </row>
    <row r="3" spans="1:9" ht="19.5" customHeight="1" x14ac:dyDescent="0.25">
      <c r="A3" s="402" t="s">
        <v>260</v>
      </c>
      <c r="B3" s="402"/>
      <c r="C3" s="402"/>
      <c r="D3" s="402"/>
      <c r="E3" s="402"/>
      <c r="F3" s="402"/>
      <c r="G3" s="402"/>
      <c r="H3" s="402"/>
    </row>
    <row r="4" spans="1:9" ht="7.5" customHeight="1" x14ac:dyDescent="0.25"/>
    <row r="5" spans="1:9" ht="30" customHeight="1" x14ac:dyDescent="0.25">
      <c r="A5" s="38" t="s">
        <v>63</v>
      </c>
      <c r="B5" s="38" t="s">
        <v>64</v>
      </c>
      <c r="C5" s="38" t="s">
        <v>261</v>
      </c>
      <c r="D5" s="26"/>
      <c r="E5" s="39" t="s">
        <v>63</v>
      </c>
      <c r="F5" s="39" t="s">
        <v>64</v>
      </c>
      <c r="G5" s="39" t="s">
        <v>261</v>
      </c>
    </row>
    <row r="6" spans="1:9" ht="23.25" customHeight="1" x14ac:dyDescent="0.25">
      <c r="A6" s="124" t="s">
        <v>262</v>
      </c>
      <c r="B6" s="40" t="s">
        <v>263</v>
      </c>
      <c r="C6" s="74" t="s">
        <v>727</v>
      </c>
      <c r="D6" s="26"/>
      <c r="E6" s="125" t="s">
        <v>237</v>
      </c>
      <c r="F6" s="41" t="s">
        <v>65</v>
      </c>
      <c r="G6" s="74"/>
      <c r="I6" s="23">
        <f>IF('（様式１）申請書②'!C6="○",MAX('（様式１）申請書②'!I$5:'（様式１）申請書②'!I5)+1,"")</f>
        <v>1</v>
      </c>
    </row>
    <row r="7" spans="1:9" ht="23.25" customHeight="1" x14ac:dyDescent="0.25">
      <c r="A7" s="145" t="s">
        <v>293</v>
      </c>
      <c r="B7" s="42" t="s">
        <v>66</v>
      </c>
      <c r="C7" s="75"/>
      <c r="D7" s="26"/>
      <c r="E7" s="127"/>
      <c r="F7" s="43" t="s">
        <v>67</v>
      </c>
      <c r="G7" s="75"/>
      <c r="I7" s="23" t="str">
        <f>IF('（様式１）申請書②'!C7="○",MAX('（様式１）申請書②'!I$5:'（様式１）申請書②'!I6)+1,"")</f>
        <v/>
      </c>
    </row>
    <row r="8" spans="1:9" ht="23.25" customHeight="1" x14ac:dyDescent="0.25">
      <c r="A8" s="145" t="s">
        <v>293</v>
      </c>
      <c r="B8" s="42" t="s">
        <v>68</v>
      </c>
      <c r="C8" s="75"/>
      <c r="D8" s="26"/>
      <c r="E8" s="127"/>
      <c r="F8" s="43" t="s">
        <v>69</v>
      </c>
      <c r="G8" s="75"/>
      <c r="I8" s="23" t="str">
        <f>IF('（様式１）申請書②'!C8="○",MAX('（様式１）申請書②'!I$5:'（様式１）申請書②'!I7)+1,"")</f>
        <v/>
      </c>
    </row>
    <row r="9" spans="1:9" ht="23.25" customHeight="1" x14ac:dyDescent="0.25">
      <c r="A9" s="145" t="s">
        <v>293</v>
      </c>
      <c r="B9" s="42" t="s">
        <v>70</v>
      </c>
      <c r="C9" s="75"/>
      <c r="D9" s="26"/>
      <c r="E9" s="127"/>
      <c r="F9" s="43" t="s">
        <v>264</v>
      </c>
      <c r="G9" s="75"/>
      <c r="I9" s="23" t="str">
        <f>IF('（様式１）申請書②'!C9="○",MAX('（様式１）申請書②'!I$5:'（様式１）申請書②'!I8)+1,"")</f>
        <v/>
      </c>
    </row>
    <row r="10" spans="1:9" ht="23.25" customHeight="1" x14ac:dyDescent="0.25">
      <c r="A10" s="145" t="s">
        <v>293</v>
      </c>
      <c r="B10" s="42" t="s">
        <v>71</v>
      </c>
      <c r="C10" s="75"/>
      <c r="D10" s="26"/>
      <c r="E10" s="127"/>
      <c r="F10" s="43" t="s">
        <v>72</v>
      </c>
      <c r="G10" s="75"/>
      <c r="I10" s="23" t="str">
        <f>IF('（様式１）申請書②'!C10="○",MAX('（様式１）申請書②'!I$5:'（様式１）申請書②'!I9)+1,"")</f>
        <v/>
      </c>
    </row>
    <row r="11" spans="1:9" ht="23.25" customHeight="1" x14ac:dyDescent="0.25">
      <c r="A11" s="146" t="s">
        <v>293</v>
      </c>
      <c r="B11" s="78" t="s">
        <v>472</v>
      </c>
      <c r="C11" s="76"/>
      <c r="D11" s="26"/>
      <c r="E11" s="127"/>
      <c r="F11" s="43" t="s">
        <v>74</v>
      </c>
      <c r="G11" s="75"/>
      <c r="I11" s="23" t="str">
        <f>IF('（様式１）申請書②'!C11="○",MAX('（様式１）申請書②'!I$5:'（様式１）申請書②'!I10)+1,"")</f>
        <v/>
      </c>
    </row>
    <row r="12" spans="1:9" ht="23.25" customHeight="1" x14ac:dyDescent="0.25">
      <c r="A12" s="121" t="s">
        <v>232</v>
      </c>
      <c r="B12" s="40" t="s">
        <v>474</v>
      </c>
      <c r="C12" s="74"/>
      <c r="D12" s="26"/>
      <c r="E12" s="127"/>
      <c r="F12" s="43" t="s">
        <v>265</v>
      </c>
      <c r="G12" s="75"/>
      <c r="I12" s="23" t="str">
        <f>IF('（様式１）申請書②'!C12="○",MAX('（様式１）申請書②'!I$5:'（様式１）申請書②'!I11)+1,"")</f>
        <v/>
      </c>
    </row>
    <row r="13" spans="1:9" ht="23.25" customHeight="1" x14ac:dyDescent="0.25">
      <c r="A13" s="147" t="s">
        <v>294</v>
      </c>
      <c r="B13" s="42" t="s">
        <v>476</v>
      </c>
      <c r="C13" s="75"/>
      <c r="D13" s="26"/>
      <c r="E13" s="127"/>
      <c r="F13" s="43" t="s">
        <v>266</v>
      </c>
      <c r="G13" s="75"/>
      <c r="I13" s="23" t="str">
        <f>IF('（様式１）申請書②'!C13="○",MAX('（様式１）申請書②'!I$5:'（様式１）申請書②'!I12)+1,"")</f>
        <v/>
      </c>
    </row>
    <row r="14" spans="1:9" ht="23.25" customHeight="1" x14ac:dyDescent="0.25">
      <c r="A14" s="147" t="s">
        <v>294</v>
      </c>
      <c r="B14" s="42" t="s">
        <v>76</v>
      </c>
      <c r="C14" s="75"/>
      <c r="D14" s="26"/>
      <c r="E14" s="127"/>
      <c r="F14" s="43" t="s">
        <v>77</v>
      </c>
      <c r="G14" s="75"/>
      <c r="I14" s="23" t="str">
        <f>IF('（様式１）申請書②'!C14="○",MAX('（様式１）申請書②'!I$5:'（様式１）申請書②'!I13)+1,"")</f>
        <v/>
      </c>
    </row>
    <row r="15" spans="1:9" ht="23.25" customHeight="1" x14ac:dyDescent="0.25">
      <c r="A15" s="148" t="s">
        <v>294</v>
      </c>
      <c r="B15" s="78" t="s">
        <v>242</v>
      </c>
      <c r="C15" s="76"/>
      <c r="D15" s="26"/>
      <c r="E15" s="127"/>
      <c r="F15" s="43" t="s">
        <v>78</v>
      </c>
      <c r="G15" s="75"/>
      <c r="I15" s="23" t="str">
        <f>IF('（様式１）申請書②'!C15="○",MAX('（様式１）申請書②'!I$5:'（様式１）申請書②'!I14)+1,"")</f>
        <v/>
      </c>
    </row>
    <row r="16" spans="1:9" ht="23.25" customHeight="1" x14ac:dyDescent="0.25">
      <c r="A16" s="124" t="s">
        <v>233</v>
      </c>
      <c r="B16" s="40" t="s">
        <v>81</v>
      </c>
      <c r="C16" s="74"/>
      <c r="D16" s="26"/>
      <c r="E16" s="126"/>
      <c r="F16" s="44" t="s">
        <v>80</v>
      </c>
      <c r="G16" s="76"/>
      <c r="I16" s="23" t="str">
        <f>IF('（様式１）申請書②'!C16="○",MAX('（様式１）申請書②'!I$5:'（様式１）申請書②'!I15)+1,"")</f>
        <v/>
      </c>
    </row>
    <row r="17" spans="1:9" ht="23.25" customHeight="1" x14ac:dyDescent="0.25">
      <c r="A17" s="145" t="s">
        <v>295</v>
      </c>
      <c r="B17" s="42" t="s">
        <v>83</v>
      </c>
      <c r="C17" s="75"/>
      <c r="D17" s="26"/>
      <c r="E17" s="125" t="s">
        <v>238</v>
      </c>
      <c r="F17" s="41" t="s">
        <v>82</v>
      </c>
      <c r="G17" s="74"/>
      <c r="I17" s="23" t="str">
        <f>IF('（様式１）申請書②'!C17="○",MAX('（様式１）申請書②'!I$5:'（様式１）申請書②'!I16)+1,"")</f>
        <v/>
      </c>
    </row>
    <row r="18" spans="1:9" ht="23.25" customHeight="1" x14ac:dyDescent="0.25">
      <c r="A18" s="145" t="s">
        <v>295</v>
      </c>
      <c r="B18" s="42" t="s">
        <v>85</v>
      </c>
      <c r="C18" s="75"/>
      <c r="D18" s="26"/>
      <c r="E18" s="127"/>
      <c r="F18" s="43" t="s">
        <v>84</v>
      </c>
      <c r="G18" s="75"/>
      <c r="I18" s="23" t="str">
        <f>IF('（様式１）申請書②'!C18="○",MAX('（様式１）申請書②'!I$5:'（様式１）申請書②'!I17)+1,"")</f>
        <v/>
      </c>
    </row>
    <row r="19" spans="1:9" ht="23.25" customHeight="1" x14ac:dyDescent="0.25">
      <c r="A19" s="145" t="s">
        <v>295</v>
      </c>
      <c r="B19" s="42" t="s">
        <v>87</v>
      </c>
      <c r="C19" s="75"/>
      <c r="D19" s="26"/>
      <c r="E19" s="127"/>
      <c r="F19" s="43" t="s">
        <v>86</v>
      </c>
      <c r="G19" s="75"/>
      <c r="I19" s="23" t="str">
        <f>IF('（様式１）申請書②'!C19="○",MAX('（様式１）申請書②'!I$5:'（様式１）申請書②'!I18)+1,"")</f>
        <v/>
      </c>
    </row>
    <row r="20" spans="1:9" ht="23.25" customHeight="1" x14ac:dyDescent="0.25">
      <c r="A20" s="146" t="s">
        <v>295</v>
      </c>
      <c r="B20" s="78" t="s">
        <v>79</v>
      </c>
      <c r="C20" s="76"/>
      <c r="D20" s="26"/>
      <c r="E20" s="127"/>
      <c r="F20" s="43" t="s">
        <v>88</v>
      </c>
      <c r="G20" s="75"/>
      <c r="I20" s="23" t="str">
        <f>IF('（様式１）申請書②'!C20="○",MAX('（様式１）申請書②'!I$5:'（様式１）申請書②'!I19)+1,"")</f>
        <v/>
      </c>
    </row>
    <row r="21" spans="1:9" ht="23.25" customHeight="1" x14ac:dyDescent="0.25">
      <c r="A21" s="124" t="s">
        <v>234</v>
      </c>
      <c r="B21" s="45" t="s">
        <v>267</v>
      </c>
      <c r="C21" s="74"/>
      <c r="D21" s="26"/>
      <c r="E21" s="126"/>
      <c r="F21" s="78" t="s">
        <v>79</v>
      </c>
      <c r="G21" s="76"/>
      <c r="I21" s="23" t="str">
        <f>IF('（様式１）申請書②'!C21="○",MAX('（様式１）申請書②'!I$5:'（様式１）申請書②'!I20)+1,"")</f>
        <v/>
      </c>
    </row>
    <row r="22" spans="1:9" ht="23.25" customHeight="1" x14ac:dyDescent="0.25">
      <c r="A22" s="145" t="s">
        <v>296</v>
      </c>
      <c r="B22" s="42" t="s">
        <v>90</v>
      </c>
      <c r="C22" s="75"/>
      <c r="D22" s="26"/>
      <c r="E22" s="46" t="s">
        <v>239</v>
      </c>
      <c r="F22" s="46" t="s">
        <v>89</v>
      </c>
      <c r="G22" s="77"/>
      <c r="I22" s="23" t="str">
        <f>IF('（様式１）申請書②'!C22="○",MAX('（様式１）申請書②'!I$5:'（様式１）申請書②'!I21)+1,"")</f>
        <v/>
      </c>
    </row>
    <row r="23" spans="1:9" ht="23.25" customHeight="1" x14ac:dyDescent="0.25">
      <c r="A23" s="145" t="s">
        <v>296</v>
      </c>
      <c r="B23" s="42" t="s">
        <v>92</v>
      </c>
      <c r="C23" s="75"/>
      <c r="D23" s="26"/>
      <c r="E23" s="125" t="s">
        <v>240</v>
      </c>
      <c r="F23" s="41" t="s">
        <v>91</v>
      </c>
      <c r="G23" s="74"/>
      <c r="I23" s="23" t="str">
        <f>IF('（様式１）申請書②'!C23="○",MAX('（様式１）申請書②'!I$5:'（様式１）申請書②'!I22)+1,"")</f>
        <v/>
      </c>
    </row>
    <row r="24" spans="1:9" ht="23.25" customHeight="1" x14ac:dyDescent="0.25">
      <c r="A24" s="145" t="s">
        <v>296</v>
      </c>
      <c r="B24" s="42" t="s">
        <v>94</v>
      </c>
      <c r="C24" s="75"/>
      <c r="D24" s="26"/>
      <c r="E24" s="127"/>
      <c r="F24" s="43" t="s">
        <v>93</v>
      </c>
      <c r="G24" s="75"/>
      <c r="I24" s="23" t="str">
        <f>IF('（様式１）申請書②'!C24="○",MAX('（様式１）申請書②'!I$5:'（様式１）申請書②'!I23)+1,"")</f>
        <v/>
      </c>
    </row>
    <row r="25" spans="1:9" ht="23.25" customHeight="1" x14ac:dyDescent="0.25">
      <c r="A25" s="146" t="s">
        <v>296</v>
      </c>
      <c r="B25" s="78" t="s">
        <v>79</v>
      </c>
      <c r="C25" s="76"/>
      <c r="D25" s="26"/>
      <c r="E25" s="127"/>
      <c r="F25" s="43" t="s">
        <v>95</v>
      </c>
      <c r="G25" s="75"/>
      <c r="I25" s="23" t="str">
        <f>IF('（様式１）申請書②'!C25="○",MAX('（様式１）申請書②'!I$5:'（様式１）申請書②'!I24)+1,"")</f>
        <v/>
      </c>
    </row>
    <row r="26" spans="1:9" ht="23.25" customHeight="1" x14ac:dyDescent="0.25">
      <c r="A26" s="124" t="s">
        <v>235</v>
      </c>
      <c r="B26" s="40" t="s">
        <v>97</v>
      </c>
      <c r="C26" s="74"/>
      <c r="D26" s="26"/>
      <c r="E26" s="126"/>
      <c r="F26" s="78" t="s">
        <v>96</v>
      </c>
      <c r="G26" s="76"/>
      <c r="I26" s="23" t="str">
        <f>IF('（様式１）申請書②'!C26="○",MAX('（様式１）申請書②'!I$5:'（様式１）申請書②'!I25)+1,"")</f>
        <v/>
      </c>
    </row>
    <row r="27" spans="1:9" ht="23.25" customHeight="1" x14ac:dyDescent="0.25">
      <c r="A27" s="145" t="s">
        <v>297</v>
      </c>
      <c r="B27" s="42" t="s">
        <v>99</v>
      </c>
      <c r="C27" s="75"/>
      <c r="D27" s="26"/>
      <c r="E27" s="125" t="s">
        <v>241</v>
      </c>
      <c r="F27" s="41" t="s">
        <v>98</v>
      </c>
      <c r="G27" s="74"/>
      <c r="I27" s="23" t="str">
        <f>IF('（様式１）申請書②'!C27="○",MAX('（様式１）申請書②'!I$5:'（様式１）申請書②'!I26)+1,"")</f>
        <v/>
      </c>
    </row>
    <row r="28" spans="1:9" ht="23.25" customHeight="1" x14ac:dyDescent="0.25">
      <c r="A28" s="145" t="s">
        <v>297</v>
      </c>
      <c r="B28" s="42" t="s">
        <v>101</v>
      </c>
      <c r="C28" s="75"/>
      <c r="D28" s="26"/>
      <c r="E28" s="127"/>
      <c r="F28" s="43" t="s">
        <v>100</v>
      </c>
      <c r="G28" s="75"/>
      <c r="I28" s="23" t="str">
        <f>IF('（様式１）申請書②'!C28="○",MAX('（様式１）申請書②'!I$5:'（様式１）申請書②'!I27)+1,"")</f>
        <v/>
      </c>
    </row>
    <row r="29" spans="1:9" ht="23.25" customHeight="1" x14ac:dyDescent="0.25">
      <c r="A29" s="145" t="s">
        <v>297</v>
      </c>
      <c r="B29" s="42" t="s">
        <v>103</v>
      </c>
      <c r="C29" s="75"/>
      <c r="D29" s="26"/>
      <c r="E29" s="127"/>
      <c r="F29" s="43" t="s">
        <v>102</v>
      </c>
      <c r="G29" s="75"/>
      <c r="I29" s="23" t="str">
        <f>IF('（様式１）申請書②'!C29="○",MAX('（様式１）申請書②'!I$5:'（様式１）申請書②'!I28)+1,"")</f>
        <v/>
      </c>
    </row>
    <row r="30" spans="1:9" ht="23.25" customHeight="1" x14ac:dyDescent="0.25">
      <c r="A30" s="145" t="s">
        <v>297</v>
      </c>
      <c r="B30" s="42" t="s">
        <v>104</v>
      </c>
      <c r="C30" s="75"/>
      <c r="D30" s="26"/>
      <c r="E30" s="126"/>
      <c r="F30" s="78" t="s">
        <v>242</v>
      </c>
      <c r="G30" s="76"/>
      <c r="I30" s="23" t="str">
        <f>IF('（様式１）申請書②'!C30="○",MAX('（様式１）申請書②'!I$5:'（様式１）申請書②'!I29)+1,"")</f>
        <v/>
      </c>
    </row>
    <row r="31" spans="1:9" ht="23.25" customHeight="1" x14ac:dyDescent="0.25">
      <c r="A31" s="145" t="s">
        <v>297</v>
      </c>
      <c r="B31" s="42" t="s">
        <v>106</v>
      </c>
      <c r="C31" s="75"/>
      <c r="D31" s="26"/>
      <c r="E31" s="125" t="s">
        <v>243</v>
      </c>
      <c r="F31" s="41" t="s">
        <v>105</v>
      </c>
      <c r="G31" s="74"/>
      <c r="I31" s="23" t="str">
        <f>IF('（様式１）申請書②'!C31="○",MAX('（様式１）申請書②'!I$5:'（様式１）申請書②'!I30)+1,"")</f>
        <v/>
      </c>
    </row>
    <row r="32" spans="1:9" ht="23.25" customHeight="1" x14ac:dyDescent="0.25">
      <c r="A32" s="146" t="s">
        <v>297</v>
      </c>
      <c r="B32" s="78" t="s">
        <v>108</v>
      </c>
      <c r="C32" s="76"/>
      <c r="D32" s="26"/>
      <c r="E32" s="127"/>
      <c r="F32" s="43" t="s">
        <v>107</v>
      </c>
      <c r="G32" s="75"/>
      <c r="I32" s="23" t="str">
        <f>IF('（様式１）申請書②'!C32="○",MAX('（様式１）申請書②'!I$5:'（様式１）申請書②'!I31)+1,"")</f>
        <v/>
      </c>
    </row>
    <row r="33" spans="1:9" ht="23.25" customHeight="1" x14ac:dyDescent="0.25">
      <c r="A33" s="121" t="s">
        <v>236</v>
      </c>
      <c r="B33" s="40" t="s">
        <v>110</v>
      </c>
      <c r="C33" s="74"/>
      <c r="D33" s="26"/>
      <c r="E33" s="127"/>
      <c r="F33" s="43" t="s">
        <v>109</v>
      </c>
      <c r="G33" s="75"/>
      <c r="I33" s="23" t="str">
        <f>IF('（様式１）申請書②'!C33="○",MAX('（様式１）申請書②'!I$5:'（様式１）申請書②'!I32)+1,"")</f>
        <v/>
      </c>
    </row>
    <row r="34" spans="1:9" ht="23.25" customHeight="1" x14ac:dyDescent="0.25">
      <c r="A34" s="147" t="s">
        <v>298</v>
      </c>
      <c r="B34" s="42" t="s">
        <v>112</v>
      </c>
      <c r="C34" s="75"/>
      <c r="D34" s="26"/>
      <c r="E34" s="127"/>
      <c r="F34" s="43" t="s">
        <v>111</v>
      </c>
      <c r="G34" s="75"/>
      <c r="I34" s="23" t="str">
        <f>IF('（様式１）申請書②'!C34="○",MAX('（様式１）申請書②'!I$5:'（様式１）申請書②'!I33)+1,"")</f>
        <v/>
      </c>
    </row>
    <row r="35" spans="1:9" ht="23.25" customHeight="1" x14ac:dyDescent="0.25">
      <c r="A35" s="147" t="s">
        <v>298</v>
      </c>
      <c r="B35" s="134" t="s">
        <v>203</v>
      </c>
      <c r="C35" s="112"/>
      <c r="D35" s="26"/>
      <c r="E35" s="126"/>
      <c r="F35" s="78" t="s">
        <v>79</v>
      </c>
      <c r="G35" s="76"/>
      <c r="I35" s="23" t="str">
        <f>IF('（様式１）申請書②'!C35="○",MAX('（様式１）申請書②'!I$5:'（様式１）申請書②'!I34)+1,"")</f>
        <v/>
      </c>
    </row>
    <row r="36" spans="1:9" ht="23.25" customHeight="1" x14ac:dyDescent="0.25">
      <c r="A36" s="148" t="s">
        <v>298</v>
      </c>
      <c r="B36" s="78" t="s">
        <v>242</v>
      </c>
      <c r="C36" s="76"/>
      <c r="D36" s="26"/>
      <c r="E36" s="403" t="s">
        <v>244</v>
      </c>
      <c r="F36" s="41" t="s">
        <v>114</v>
      </c>
      <c r="G36" s="74"/>
      <c r="I36" s="23" t="str">
        <f>IF('（様式１）申請書②'!C36="○",MAX('（様式１）申請書②'!I$5:'（様式１）申請書②'!I35)+1,"")</f>
        <v/>
      </c>
    </row>
    <row r="37" spans="1:9" ht="23.25" customHeight="1" x14ac:dyDescent="0.25">
      <c r="A37" s="124" t="s">
        <v>268</v>
      </c>
      <c r="B37" s="40" t="s">
        <v>252</v>
      </c>
      <c r="C37" s="74"/>
      <c r="D37" s="26"/>
      <c r="E37" s="404"/>
      <c r="F37" s="43" t="s">
        <v>115</v>
      </c>
      <c r="G37" s="75"/>
      <c r="I37" s="23" t="str">
        <f>IF('（様式１）申請書②'!C37="○",MAX('（様式１）申請書②'!I$5:'（様式１）申請書②'!I36)+1,"")</f>
        <v/>
      </c>
    </row>
    <row r="38" spans="1:9" ht="23.25" customHeight="1" x14ac:dyDescent="0.25">
      <c r="A38" s="149" t="s">
        <v>299</v>
      </c>
      <c r="B38" s="42" t="s">
        <v>116</v>
      </c>
      <c r="C38" s="75"/>
      <c r="D38" s="26"/>
      <c r="E38" s="127"/>
      <c r="F38" s="43" t="s">
        <v>117</v>
      </c>
      <c r="G38" s="75"/>
      <c r="I38" s="23" t="str">
        <f>IF('（様式１）申請書②'!C38="○",MAX('（様式１）申請書②'!I$5:'（様式１）申請書②'!I37)+1,"")</f>
        <v/>
      </c>
    </row>
    <row r="39" spans="1:9" ht="23.25" customHeight="1" x14ac:dyDescent="0.25">
      <c r="A39" s="147" t="s">
        <v>299</v>
      </c>
      <c r="B39" s="42" t="s">
        <v>204</v>
      </c>
      <c r="C39" s="75"/>
      <c r="D39" s="26"/>
      <c r="E39" s="127"/>
      <c r="F39" s="43" t="s">
        <v>269</v>
      </c>
      <c r="G39" s="75"/>
      <c r="I39" s="23" t="str">
        <f>IF('（様式１）申請書②'!C39="○",MAX('（様式１）申請書②'!I$5:'（様式１）申請書②'!I38)+1,"")</f>
        <v/>
      </c>
    </row>
    <row r="40" spans="1:9" ht="23.25" customHeight="1" x14ac:dyDescent="0.25">
      <c r="A40" s="147" t="s">
        <v>299</v>
      </c>
      <c r="B40" s="134" t="s">
        <v>205</v>
      </c>
      <c r="C40" s="112"/>
      <c r="D40" s="26"/>
      <c r="E40" s="126"/>
      <c r="F40" s="47" t="s">
        <v>270</v>
      </c>
      <c r="G40" s="76"/>
      <c r="I40" s="23" t="str">
        <f>IF('（様式１）申請書②'!C40="○",MAX('（様式１）申請書②'!I$5:'（様式１）申請書②'!I39)+1,"")</f>
        <v/>
      </c>
    </row>
    <row r="41" spans="1:9" ht="23.25" customHeight="1" x14ac:dyDescent="0.25">
      <c r="A41" s="148" t="s">
        <v>299</v>
      </c>
      <c r="B41" s="78" t="s">
        <v>206</v>
      </c>
      <c r="C41" s="76"/>
      <c r="D41" s="140"/>
      <c r="E41" s="334"/>
      <c r="F41" s="334"/>
      <c r="G41" s="334"/>
      <c r="I41" s="23" t="str">
        <f>IF('（様式１）申請書②'!C41="○",MAX('（様式１）申請書②'!I$5:'（様式１）申請書②'!I40)+1,"")</f>
        <v/>
      </c>
    </row>
    <row r="42" spans="1:9" hidden="1" x14ac:dyDescent="0.25">
      <c r="A42" s="125" t="s">
        <v>237</v>
      </c>
      <c r="B42" s="41" t="s">
        <v>65</v>
      </c>
      <c r="C42" s="140"/>
      <c r="I42" s="23" t="str">
        <f>IF('（様式１）申請書②'!G6="○",MAX('（様式１）申請書②'!I$5:'（様式１）申請書②'!I41)+1,"")</f>
        <v/>
      </c>
    </row>
    <row r="43" spans="1:9" hidden="1" x14ac:dyDescent="0.25">
      <c r="A43" s="127" t="s">
        <v>300</v>
      </c>
      <c r="B43" s="43" t="s">
        <v>67</v>
      </c>
      <c r="I43" s="23" t="str">
        <f>IF('（様式１）申請書②'!G7="○",MAX('（様式１）申請書②'!I$5:'（様式１）申請書②'!I42)+1,"")</f>
        <v/>
      </c>
    </row>
    <row r="44" spans="1:9" hidden="1" x14ac:dyDescent="0.25">
      <c r="A44" s="127" t="s">
        <v>300</v>
      </c>
      <c r="B44" s="43" t="s">
        <v>69</v>
      </c>
      <c r="I44" s="23" t="str">
        <f>IF('（様式１）申請書②'!G8="○",MAX('（様式１）申請書②'!I$5:'（様式１）申請書②'!I43)+1,"")</f>
        <v/>
      </c>
    </row>
    <row r="45" spans="1:9" hidden="1" x14ac:dyDescent="0.25">
      <c r="A45" s="127" t="s">
        <v>300</v>
      </c>
      <c r="B45" s="43" t="s">
        <v>264</v>
      </c>
      <c r="I45" s="23" t="str">
        <f>IF('（様式１）申請書②'!G9="○",MAX('（様式１）申請書②'!I$5:'（様式１）申請書②'!I44)+1,"")</f>
        <v/>
      </c>
    </row>
    <row r="46" spans="1:9" hidden="1" x14ac:dyDescent="0.25">
      <c r="A46" s="127" t="s">
        <v>300</v>
      </c>
      <c r="B46" s="43" t="s">
        <v>72</v>
      </c>
      <c r="I46" s="23" t="str">
        <f>IF('（様式１）申請書②'!G10="○",MAX('（様式１）申請書②'!I$5:'（様式１）申請書②'!I45)+1,"")</f>
        <v/>
      </c>
    </row>
    <row r="47" spans="1:9" hidden="1" x14ac:dyDescent="0.25">
      <c r="A47" s="127" t="s">
        <v>300</v>
      </c>
      <c r="B47" s="43" t="s">
        <v>74</v>
      </c>
      <c r="I47" s="23" t="str">
        <f>IF('（様式１）申請書②'!G11="○",MAX('（様式１）申請書②'!I$5:'（様式１）申請書②'!I46)+1,"")</f>
        <v/>
      </c>
    </row>
    <row r="48" spans="1:9" hidden="1" x14ac:dyDescent="0.25">
      <c r="A48" s="127" t="s">
        <v>300</v>
      </c>
      <c r="B48" s="43" t="s">
        <v>265</v>
      </c>
      <c r="I48" s="23" t="str">
        <f>IF('（様式１）申請書②'!G12="○",MAX('（様式１）申請書②'!I$5:'（様式１）申請書②'!I47)+1,"")</f>
        <v/>
      </c>
    </row>
    <row r="49" spans="1:9" hidden="1" x14ac:dyDescent="0.25">
      <c r="A49" s="127" t="s">
        <v>300</v>
      </c>
      <c r="B49" s="43" t="s">
        <v>266</v>
      </c>
      <c r="I49" s="23" t="str">
        <f>IF('（様式１）申請書②'!G13="○",MAX('（様式１）申請書②'!I$5:'（様式１）申請書②'!I48)+1,"")</f>
        <v/>
      </c>
    </row>
    <row r="50" spans="1:9" hidden="1" x14ac:dyDescent="0.25">
      <c r="A50" s="127" t="s">
        <v>300</v>
      </c>
      <c r="B50" s="43" t="s">
        <v>77</v>
      </c>
      <c r="I50" s="23" t="str">
        <f>IF('（様式１）申請書②'!G14="○",MAX('（様式１）申請書②'!I$5:'（様式１）申請書②'!I49)+1,"")</f>
        <v/>
      </c>
    </row>
    <row r="51" spans="1:9" hidden="1" x14ac:dyDescent="0.25">
      <c r="A51" s="127" t="s">
        <v>300</v>
      </c>
      <c r="B51" s="43" t="s">
        <v>78</v>
      </c>
      <c r="I51" s="23" t="str">
        <f>IF('（様式１）申請書②'!G15="○",MAX('（様式１）申請書②'!I$5:'（様式１）申請書②'!I50)+1,"")</f>
        <v/>
      </c>
    </row>
    <row r="52" spans="1:9" hidden="1" x14ac:dyDescent="0.25">
      <c r="A52" s="126" t="s">
        <v>300</v>
      </c>
      <c r="B52" s="44" t="s">
        <v>80</v>
      </c>
      <c r="I52" s="23" t="str">
        <f>IF('（様式１）申請書②'!G16="○",MAX('（様式１）申請書②'!I$5:'（様式１）申請書②'!I51)+1,"")</f>
        <v/>
      </c>
    </row>
    <row r="53" spans="1:9" hidden="1" x14ac:dyDescent="0.25">
      <c r="A53" s="125" t="s">
        <v>238</v>
      </c>
      <c r="B53" s="41" t="s">
        <v>82</v>
      </c>
      <c r="I53" s="23" t="str">
        <f>IF('（様式１）申請書②'!G17="○",MAX('（様式１）申請書②'!I$5:'（様式１）申請書②'!I52)+1,"")</f>
        <v/>
      </c>
    </row>
    <row r="54" spans="1:9" hidden="1" x14ac:dyDescent="0.25">
      <c r="A54" s="127" t="s">
        <v>301</v>
      </c>
      <c r="B54" s="43" t="s">
        <v>84</v>
      </c>
      <c r="I54" s="23" t="str">
        <f>IF('（様式１）申請書②'!G18="○",MAX('（様式１）申請書②'!I$5:'（様式１）申請書②'!I53)+1,"")</f>
        <v/>
      </c>
    </row>
    <row r="55" spans="1:9" hidden="1" x14ac:dyDescent="0.25">
      <c r="A55" s="127" t="s">
        <v>301</v>
      </c>
      <c r="B55" s="43" t="s">
        <v>86</v>
      </c>
      <c r="I55" s="23" t="str">
        <f>IF('（様式１）申請書②'!G19="○",MAX('（様式１）申請書②'!I$5:'（様式１）申請書②'!I54)+1,"")</f>
        <v/>
      </c>
    </row>
    <row r="56" spans="1:9" hidden="1" x14ac:dyDescent="0.25">
      <c r="A56" s="127" t="s">
        <v>301</v>
      </c>
      <c r="B56" s="43" t="s">
        <v>88</v>
      </c>
      <c r="I56" s="23" t="str">
        <f>IF('（様式１）申請書②'!G20="○",MAX('（様式１）申請書②'!I$5:'（様式１）申請書②'!I55)+1,"")</f>
        <v/>
      </c>
    </row>
    <row r="57" spans="1:9" hidden="1" x14ac:dyDescent="0.25">
      <c r="A57" s="126" t="s">
        <v>301</v>
      </c>
      <c r="B57" s="78" t="s">
        <v>79</v>
      </c>
      <c r="I57" s="23" t="str">
        <f>IF('（様式１）申請書②'!G21="○",MAX('（様式１）申請書②'!I$5:'（様式１）申請書②'!I56)+1,"")</f>
        <v/>
      </c>
    </row>
    <row r="58" spans="1:9" hidden="1" x14ac:dyDescent="0.25">
      <c r="A58" s="46" t="s">
        <v>239</v>
      </c>
      <c r="B58" s="46" t="s">
        <v>89</v>
      </c>
      <c r="I58" s="23" t="str">
        <f>IF('（様式１）申請書②'!G22="○",MAX('（様式１）申請書②'!I$5:'（様式１）申請書②'!I57)+1,"")</f>
        <v/>
      </c>
    </row>
    <row r="59" spans="1:9" ht="25.75" hidden="1" x14ac:dyDescent="0.25">
      <c r="A59" s="125" t="s">
        <v>240</v>
      </c>
      <c r="B59" s="41" t="s">
        <v>91</v>
      </c>
      <c r="I59" s="23" t="str">
        <f>IF('（様式１）申請書②'!G23="○",MAX('（様式１）申請書②'!I$5:'（様式１）申請書②'!I58)+1,"")</f>
        <v/>
      </c>
    </row>
    <row r="60" spans="1:9" ht="25.75" hidden="1" x14ac:dyDescent="0.25">
      <c r="A60" s="127" t="s">
        <v>302</v>
      </c>
      <c r="B60" s="43" t="s">
        <v>93</v>
      </c>
      <c r="I60" s="23" t="str">
        <f>IF('（様式１）申請書②'!G24="○",MAX('（様式１）申請書②'!I$5:'（様式１）申請書②'!I59)+1,"")</f>
        <v/>
      </c>
    </row>
    <row r="61" spans="1:9" ht="25.75" hidden="1" x14ac:dyDescent="0.25">
      <c r="A61" s="127" t="s">
        <v>302</v>
      </c>
      <c r="B61" s="43" t="s">
        <v>95</v>
      </c>
      <c r="I61" s="23" t="str">
        <f>IF('（様式１）申請書②'!G25="○",MAX('（様式１）申請書②'!I$5:'（様式１）申請書②'!I60)+1,"")</f>
        <v/>
      </c>
    </row>
    <row r="62" spans="1:9" ht="25.75" hidden="1" x14ac:dyDescent="0.25">
      <c r="A62" s="126" t="s">
        <v>302</v>
      </c>
      <c r="B62" s="78" t="s">
        <v>96</v>
      </c>
      <c r="I62" s="23" t="str">
        <f>IF('（様式１）申請書②'!G26="○",MAX('（様式１）申請書②'!I$5:'（様式１）申請書②'!I61)+1,"")</f>
        <v/>
      </c>
    </row>
    <row r="63" spans="1:9" hidden="1" x14ac:dyDescent="0.25">
      <c r="A63" s="125" t="s">
        <v>241</v>
      </c>
      <c r="B63" s="41" t="s">
        <v>98</v>
      </c>
      <c r="I63" s="23" t="str">
        <f>IF('（様式１）申請書②'!G27="○",MAX('（様式１）申請書②'!I$5:'（様式１）申請書②'!I62)+1,"")</f>
        <v/>
      </c>
    </row>
    <row r="64" spans="1:9" hidden="1" x14ac:dyDescent="0.25">
      <c r="A64" s="127" t="s">
        <v>303</v>
      </c>
      <c r="B64" s="43" t="s">
        <v>100</v>
      </c>
      <c r="I64" s="23" t="str">
        <f>IF('（様式１）申請書②'!G28="○",MAX('（様式１）申請書②'!I$5:'（様式１）申請書②'!I63)+1,"")</f>
        <v/>
      </c>
    </row>
    <row r="65" spans="1:9" hidden="1" x14ac:dyDescent="0.25">
      <c r="A65" s="127" t="s">
        <v>303</v>
      </c>
      <c r="B65" s="43" t="s">
        <v>102</v>
      </c>
      <c r="I65" s="23" t="str">
        <f>IF('（様式１）申請書②'!G29="○",MAX('（様式１）申請書②'!I$5:'（様式１）申請書②'!I64)+1,"")</f>
        <v/>
      </c>
    </row>
    <row r="66" spans="1:9" hidden="1" x14ac:dyDescent="0.25">
      <c r="A66" s="126" t="s">
        <v>303</v>
      </c>
      <c r="B66" s="78" t="s">
        <v>242</v>
      </c>
      <c r="I66" s="23" t="str">
        <f>IF('（様式１）申請書②'!G30="○",MAX('（様式１）申請書②'!I$5:'（様式１）申請書②'!I65)+1,"")</f>
        <v/>
      </c>
    </row>
    <row r="67" spans="1:9" hidden="1" x14ac:dyDescent="0.25">
      <c r="A67" s="125" t="s">
        <v>243</v>
      </c>
      <c r="B67" s="41" t="s">
        <v>105</v>
      </c>
      <c r="I67" s="23" t="str">
        <f>IF('（様式１）申請書②'!G31="○",MAX('（様式１）申請書②'!I$5:'（様式１）申請書②'!I66)+1,"")</f>
        <v/>
      </c>
    </row>
    <row r="68" spans="1:9" hidden="1" x14ac:dyDescent="0.25">
      <c r="A68" s="127" t="s">
        <v>243</v>
      </c>
      <c r="B68" s="43" t="s">
        <v>107</v>
      </c>
      <c r="I68" s="23" t="str">
        <f>IF('（様式１）申請書②'!G32="○",MAX('（様式１）申請書②'!I$5:'（様式１）申請書②'!I67)+1,"")</f>
        <v/>
      </c>
    </row>
    <row r="69" spans="1:9" hidden="1" x14ac:dyDescent="0.25">
      <c r="A69" s="127" t="s">
        <v>243</v>
      </c>
      <c r="B69" s="43" t="s">
        <v>109</v>
      </c>
      <c r="I69" s="23" t="str">
        <f>IF('（様式１）申請書②'!G33="○",MAX('（様式１）申請書②'!I$5:'（様式１）申請書②'!I68)+1,"")</f>
        <v/>
      </c>
    </row>
    <row r="70" spans="1:9" hidden="1" x14ac:dyDescent="0.25">
      <c r="A70" s="127" t="s">
        <v>243</v>
      </c>
      <c r="B70" s="43" t="s">
        <v>111</v>
      </c>
      <c r="I70" s="23" t="str">
        <f>IF('（様式１）申請書②'!G34="○",MAX('（様式１）申請書②'!I$5:'（様式１）申請書②'!I69)+1,"")</f>
        <v/>
      </c>
    </row>
    <row r="71" spans="1:9" hidden="1" x14ac:dyDescent="0.25">
      <c r="A71" s="126" t="s">
        <v>243</v>
      </c>
      <c r="B71" s="78" t="s">
        <v>79</v>
      </c>
      <c r="I71" s="23" t="str">
        <f>IF('（様式１）申請書②'!G35="○",MAX('（様式１）申請書②'!I$5:'（様式１）申請書②'!I70)+1,"")</f>
        <v/>
      </c>
    </row>
    <row r="72" spans="1:9" ht="12.75" hidden="1" customHeight="1" x14ac:dyDescent="0.25">
      <c r="A72" s="150" t="s">
        <v>244</v>
      </c>
      <c r="B72" s="41" t="s">
        <v>114</v>
      </c>
      <c r="I72" s="23" t="str">
        <f>IF('（様式１）申請書②'!G36="○",MAX('（様式１）申請書②'!I$5:'（様式１）申請書②'!I71)+1,"")</f>
        <v/>
      </c>
    </row>
    <row r="73" spans="1:9" ht="25.75" hidden="1" x14ac:dyDescent="0.25">
      <c r="A73" s="151" t="s">
        <v>244</v>
      </c>
      <c r="B73" s="43" t="s">
        <v>115</v>
      </c>
      <c r="I73" s="23" t="str">
        <f>IF('（様式１）申請書②'!G37="○",MAX('（様式１）申請書②'!I$5:'（様式１）申請書②'!I72)+1,"")</f>
        <v/>
      </c>
    </row>
    <row r="74" spans="1:9" ht="25.75" hidden="1" x14ac:dyDescent="0.25">
      <c r="A74" s="127" t="s">
        <v>244</v>
      </c>
      <c r="B74" s="43" t="s">
        <v>117</v>
      </c>
      <c r="I74" s="23" t="str">
        <f>IF('（様式１）申請書②'!G38="○",MAX('（様式１）申請書②'!I$5:'（様式１）申請書②'!I73)+1,"")</f>
        <v/>
      </c>
    </row>
    <row r="75" spans="1:9" ht="25.75" hidden="1" x14ac:dyDescent="0.25">
      <c r="A75" s="127" t="s">
        <v>244</v>
      </c>
      <c r="B75" s="43" t="s">
        <v>269</v>
      </c>
      <c r="I75" s="23" t="str">
        <f>IF('（様式１）申請書②'!G39="○",MAX('（様式１）申請書②'!I$5:'（様式１）申請書②'!I74)+1,"")</f>
        <v/>
      </c>
    </row>
    <row r="76" spans="1:9" ht="25.75" hidden="1" x14ac:dyDescent="0.25">
      <c r="A76" s="126" t="s">
        <v>244</v>
      </c>
      <c r="B76" s="47" t="s">
        <v>270</v>
      </c>
      <c r="I76" s="23" t="str">
        <f>IF('（様式１）申請書②'!G40="○",MAX('（様式１）申請書②'!I$5:'（様式１）申請書②'!I75)+1,"")</f>
        <v/>
      </c>
    </row>
  </sheetData>
  <sheetProtection sheet="1"/>
  <mergeCells count="4">
    <mergeCell ref="A3:H3"/>
    <mergeCell ref="E36:E37"/>
    <mergeCell ref="E41:G41"/>
    <mergeCell ref="C1:G1"/>
  </mergeCells>
  <phoneticPr fontId="1"/>
  <dataValidations count="3">
    <dataValidation type="list" allowBlank="1" showInputMessage="1" showErrorMessage="1" sqref="G6:G40" xr:uid="{00000000-0002-0000-0500-000000000000}">
      <formula1>"○"</formula1>
    </dataValidation>
    <dataValidation imeMode="hiragana" allowBlank="1" showInputMessage="1" showErrorMessage="1" sqref="B11 B15 F16 B20 F21 B25 F26 F30 B32 B36 F35 B41 B52 B57 B62 B66 B71" xr:uid="{00000000-0002-0000-0500-000001000000}"/>
    <dataValidation type="list" allowBlank="1" showInputMessage="1" sqref="C6:C41" xr:uid="{00000000-0002-0000-0500-000002000000}">
      <formula1>"○"</formula1>
    </dataValidation>
  </dataValidations>
  <pageMargins left="0.55118110236220474" right="0.15748031496062992" top="0.51181102362204722" bottom="0.23622047244094491" header="0.19685039370078741" footer="0.15748031496062992"/>
  <pageSetup paperSize="9" scale="92" orientation="portrait" r:id="rId1"/>
  <headerFooter alignWithMargins="0"/>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sheetPr>
  <dimension ref="A1:AV352"/>
  <sheetViews>
    <sheetView tabSelected="1" view="pageBreakPreview" topLeftCell="C1" zoomScaleNormal="100" zoomScaleSheetLayoutView="100" workbookViewId="0">
      <selection activeCell="G17" sqref="G17"/>
    </sheetView>
  </sheetViews>
  <sheetFormatPr defaultColWidth="9" defaultRowHeight="12.75" customHeight="1" x14ac:dyDescent="0.25"/>
  <cols>
    <col min="1" max="1" width="18" style="153" hidden="1" customWidth="1"/>
    <col min="2" max="2" width="12.23046875" style="153" hidden="1" customWidth="1"/>
    <col min="3" max="3" width="10.15234375" style="153" customWidth="1"/>
    <col min="4" max="4" width="18" style="153" bestFit="1" customWidth="1"/>
    <col min="5" max="5" width="56.765625" style="153" customWidth="1"/>
    <col min="6" max="6" width="9" style="153"/>
    <col min="7" max="10" width="9" style="153" customWidth="1"/>
    <col min="11" max="13" width="3.765625" style="154" hidden="1" customWidth="1"/>
    <col min="14" max="30" width="2.4609375" style="153" hidden="1" customWidth="1"/>
    <col min="31" max="48" width="2.3828125" style="153" hidden="1" customWidth="1"/>
    <col min="49" max="16384" width="9" style="153"/>
  </cols>
  <sheetData>
    <row r="1" spans="1:48" ht="14.15" x14ac:dyDescent="0.25">
      <c r="C1" s="407" t="s">
        <v>674</v>
      </c>
      <c r="D1" s="407"/>
      <c r="E1" s="407"/>
    </row>
    <row r="2" spans="1:48" ht="12.75" customHeight="1" x14ac:dyDescent="0.25">
      <c r="A2" s="152" t="s">
        <v>63</v>
      </c>
      <c r="B2" s="152" t="s">
        <v>64</v>
      </c>
      <c r="C2" s="168"/>
      <c r="E2" s="293" t="str">
        <f>DBCS(IF('（様式１）申請書①'!B14="","",'（様式１）申請書①'!B14))</f>
        <v/>
      </c>
    </row>
    <row r="3" spans="1:48" ht="12.75" customHeight="1" thickBot="1" x14ac:dyDescent="0.3">
      <c r="A3" s="153" t="str">
        <f>IF(ROW(A1)&gt;MAX('（様式１）申請書②'!$I$5:$I$76),"",INDEX('（様式１）申請書②'!$A$5:$B$76,MATCH(ROW(A1),'（様式１）申請書②'!$I$5:$I$76,0),COLUMN(A1)))</f>
        <v>(1)印刷類</v>
      </c>
      <c r="B3" s="153" t="str">
        <f>IF(ROW(B1)&gt;MAX('（様式１）申請書②'!$I$5:$I$76),"",INDEX('（様式１）申請書②'!$A$5:$B$76,MATCH(ROW(B1),'（様式１）申請書②'!$I$5:$I$76,0),COLUMN(B1)))</f>
        <v>①青写真焼付・コピー</v>
      </c>
      <c r="D3" s="172" t="str">
        <f>IF(A3="","",A3)</f>
        <v>(1)印刷類</v>
      </c>
      <c r="E3" s="173" t="str">
        <f>IF(B3="","",B3)</f>
        <v>①青写真焼付・コピー</v>
      </c>
      <c r="K3" s="155" t="s">
        <v>293</v>
      </c>
      <c r="L3" s="156" t="s">
        <v>304</v>
      </c>
      <c r="M3" s="157" t="s">
        <v>305</v>
      </c>
      <c r="N3" s="158">
        <f>IF(AND($D$3=K3,$E$3=$L3),MAX(N$2:N2)+1,"")</f>
        <v>1</v>
      </c>
      <c r="O3" s="158" t="str">
        <f>IF(AND($D$13=$K3,$E$13=$L3),MAX(O$2:O2)+1,"")</f>
        <v/>
      </c>
      <c r="P3" s="158" t="str">
        <f>IF(AND($D$23=$K3,$E$23=$L3),MAX(P$2:P2)+1,"")</f>
        <v/>
      </c>
      <c r="Q3" s="158" t="str">
        <f>IF(AND($D$33=$K3,$E$33=$L3),MAX(Q$2:Q2)+1,"")</f>
        <v/>
      </c>
      <c r="R3" s="158" t="str">
        <f>IF(AND($D$43=$K3,$E$43=$L3),MAX(R$2:R2)+1,"")</f>
        <v/>
      </c>
      <c r="S3" s="158" t="str">
        <f>IF(AND($D$53=$K3,$E$53=$L3),MAX(S$2:S2)+1,"")</f>
        <v/>
      </c>
      <c r="T3" s="158" t="str">
        <f>IF(AND($D$63=$K3,$E$63=$L3),MAX(T$2:T2)+1,"")</f>
        <v/>
      </c>
      <c r="U3" s="158" t="str">
        <f>IF(AND($D$73=$K3,$E$73=$L3),MAX(U$2:U2)+1,"")</f>
        <v/>
      </c>
      <c r="V3" s="158" t="str">
        <f>IF(AND($D$83=$K3,$E$83=$L3),MAX(V$2:V2)+1,"")</f>
        <v/>
      </c>
      <c r="W3" s="158" t="str">
        <f>IF(AND($D$93=$K3,$E$93=$L3),MAX(W$2:W2)+1,"")</f>
        <v/>
      </c>
      <c r="X3" s="158" t="str">
        <f>IF(AND($D$103=$K3,$E$103=$L3),MAX(X$2:X2)+1,"")</f>
        <v/>
      </c>
      <c r="Y3" s="158" t="str">
        <f>IF(AND($D$113=$K3,$E$113=$L3),MAX(Y$2:Y2)+1,"")</f>
        <v/>
      </c>
      <c r="Z3" s="158" t="str">
        <f>IF(AND($D$123=$K3,$E$123=$L3),MAX(Z$2:Z2)+1,"")</f>
        <v/>
      </c>
      <c r="AA3" s="158" t="str">
        <f>IF(AND($D$133=$K3,$E$133=$L3),MAX(AA$2:AA2)+1,"")</f>
        <v/>
      </c>
      <c r="AB3" s="158" t="str">
        <f>IF(AND($D$143=$K3,$E$143=$L3),MAX(AB$2:AB2)+1,"")</f>
        <v/>
      </c>
      <c r="AC3" s="158" t="str">
        <f>IF(AND($D$153=$K3,$E$153=$L3),MAX(AC$2:AC2)+1,"")</f>
        <v/>
      </c>
      <c r="AD3" s="158" t="str">
        <f>IF(AND($D$163=$K3,$E$163=$L3),MAX(AD$2:AD2)+1,"")</f>
        <v/>
      </c>
      <c r="AE3" s="158" t="str">
        <f>IF(AND($D$173=$K3,$E$173=$L3),MAX(AE$2:AE2)+1,"")</f>
        <v/>
      </c>
      <c r="AF3" s="158" t="str">
        <f>IF(AND($D$183=$K3,$E$183=$L3),MAX(AF$2:AF2)+1,"")</f>
        <v/>
      </c>
      <c r="AG3" s="158" t="str">
        <f>IF(AND($D$193=$K3,$E$193=$L3),MAX(AG$2:AG2)+1,"")</f>
        <v/>
      </c>
      <c r="AH3" s="158" t="str">
        <f>IF(AND($D$203=$K3,$E$203=$L3),MAX(AH$2:AH2)+1,"")</f>
        <v/>
      </c>
      <c r="AI3" s="158" t="str">
        <f>IF(AND($D$213=$K3,$E$213=$L3),MAX(AI$2:AI2)+1,"")</f>
        <v/>
      </c>
      <c r="AJ3" s="158" t="str">
        <f>IF(AND($D$223=$K3,$E$223=$L3),MAX(AJ$2:AJ2)+1,"")</f>
        <v/>
      </c>
      <c r="AK3" s="158" t="str">
        <f>IF(AND($D$233=$K3,$E$233=$L3),MAX(AK$2:AK2)+1,"")</f>
        <v/>
      </c>
      <c r="AL3" s="158" t="str">
        <f>IF(AND($D$243=$K3,$E$243=$L3),MAX(AL$2:AL2)+1,"")</f>
        <v/>
      </c>
      <c r="AM3" s="158" t="str">
        <f>IF(AND($D$253=$K3,$E$253=$L3),MAX(AM$2:AM2)+1,"")</f>
        <v/>
      </c>
      <c r="AN3" s="158" t="str">
        <f>IF(AND($D$263=$K3,$E$263=$L3),MAX(AN$2:AN2)+1,"")</f>
        <v/>
      </c>
      <c r="AO3" s="158" t="str">
        <f>IF(AND($D$273=$K3,$E$273=$L3),MAX(AO$2:AO2)+1,"")</f>
        <v/>
      </c>
      <c r="AP3" s="158" t="str">
        <f>IF(AND($D$283=$K3,$E$283=$L3),MAX(AP$2:AP2)+1,"")</f>
        <v/>
      </c>
      <c r="AQ3" s="158" t="str">
        <f>IF(AND($D$293=$K3,$E$293=$L3),MAX(AQ$2:AQ2)+1,"")</f>
        <v/>
      </c>
      <c r="AR3" s="158" t="str">
        <f>IF(AND($D$303=$K3,$E$303=$L3),MAX(AR$2:AR2)+1,"")</f>
        <v/>
      </c>
      <c r="AS3" s="158" t="str">
        <f>IF(AND($D$313=$K3,$E$313=$L3),MAX(AS$2:AS2)+1,"")</f>
        <v/>
      </c>
      <c r="AT3" s="158" t="str">
        <f>IF(AND($D$323=$K3,$E$323=$L3),MAX(AT$2:AT2)+1,"")</f>
        <v/>
      </c>
      <c r="AU3" s="158" t="str">
        <f>IF(AND($D$333=$K3,$E$333=$L3),MAX(AU$2:AU2)+1,"")</f>
        <v/>
      </c>
      <c r="AV3" s="158" t="str">
        <f>IF(AND($D$343=$K3,$E$343=$L3),MAX(AV$2:AV2)+1,"")</f>
        <v/>
      </c>
    </row>
    <row r="4" spans="1:48" ht="12.75" customHeight="1" x14ac:dyDescent="0.25">
      <c r="A4" s="153" t="str">
        <f>IF(ROW(A2)&gt;MAX('（様式１）申請書②'!$I$5:$I$76),"",INDEX('（様式１）申請書②'!$A$5:$B$76,MATCH(ROW(A2),'（様式１）申請書②'!$I$5:$I$76,0),COLUMN(A2)))</f>
        <v/>
      </c>
      <c r="B4" s="153" t="str">
        <f>IF(ROW(B2)&gt;MAX('（様式１）申請書②'!$I$5:$I$76),"",INDEX('（様式１）申請書②'!$A$5:$B$76,MATCH(ROW(B2),'（様式１）申請書②'!$I$5:$I$76,0),COLUMN(B2)))</f>
        <v/>
      </c>
      <c r="C4" s="406"/>
      <c r="D4" s="175"/>
      <c r="E4" s="169" t="str">
        <f>IF(ROW(E1)&gt;MAX($N$3:$N$229),"",INDEX($K$3:$M$229,MATCH(ROW(E1),$N$3:$N$229,0),3))</f>
        <v>１　現像・焼付け</v>
      </c>
      <c r="K4" s="159" t="s">
        <v>293</v>
      </c>
      <c r="L4" s="156" t="s">
        <v>304</v>
      </c>
      <c r="M4" s="160" t="s">
        <v>306</v>
      </c>
      <c r="N4" s="158">
        <f>IF(AND($D$3=K4,$E$3=$L4),MAX(N$2:N3)+1,"")</f>
        <v>2</v>
      </c>
      <c r="O4" s="158" t="str">
        <f>IF(AND($D$13=K4,$E$13=$L4),MAX(O$2:O3)+1,"")</f>
        <v/>
      </c>
      <c r="P4" s="158" t="str">
        <f>IF(AND($D$23=$K4,$E$23=$L4),MAX(P$2:P3)+1,"")</f>
        <v/>
      </c>
      <c r="Q4" s="158" t="str">
        <f>IF(AND($D$33=$K4,$E$33=$L4),MAX(Q$2:Q3)+1,"")</f>
        <v/>
      </c>
      <c r="R4" s="158" t="str">
        <f>IF(AND($D$43=$K4,$E$43=$L4),MAX(R$2:R3)+1,"")</f>
        <v/>
      </c>
      <c r="S4" s="158" t="str">
        <f>IF(AND($D$53=$K4,$E$53=$L4),MAX(S$2:S3)+1,"")</f>
        <v/>
      </c>
      <c r="T4" s="158" t="str">
        <f>IF(AND($D$63=$K4,$E$63=$L4),MAX(T$2:T3)+1,"")</f>
        <v/>
      </c>
      <c r="U4" s="158" t="str">
        <f>IF(AND($D$73=$K4,$E$73=$L4),MAX(U$2:U3)+1,"")</f>
        <v/>
      </c>
      <c r="V4" s="158" t="str">
        <f>IF(AND($D$83=$K4,$E$83=$L4),MAX(V$2:V3)+1,"")</f>
        <v/>
      </c>
      <c r="W4" s="158" t="str">
        <f>IF(AND($D$93=$K4,$E$93=$L4),MAX(W$2:W3)+1,"")</f>
        <v/>
      </c>
      <c r="X4" s="158" t="str">
        <f>IF(AND($D$103=$K4,$E$103=$L4),MAX(X$2:X3)+1,"")</f>
        <v/>
      </c>
      <c r="Y4" s="158" t="str">
        <f>IF(AND($D$113=$K4,$E$113=$L4),MAX(Y$2:Y3)+1,"")</f>
        <v/>
      </c>
      <c r="Z4" s="158" t="str">
        <f>IF(AND($D$123=$K4,$E$123=$L4),MAX(Z$2:Z3)+1,"")</f>
        <v/>
      </c>
      <c r="AA4" s="158" t="str">
        <f>IF(AND($D$133=$K4,$E$133=$L4),MAX(AA$2:AA3)+1,"")</f>
        <v/>
      </c>
      <c r="AB4" s="158" t="str">
        <f>IF(AND($D$143=$K4,$E$143=$L4),MAX(AB$2:AB3)+1,"")</f>
        <v/>
      </c>
      <c r="AC4" s="158" t="str">
        <f>IF(AND($D$153=$K4,$E$153=$L4),MAX(AC$2:AC3)+1,"")</f>
        <v/>
      </c>
      <c r="AD4" s="158" t="str">
        <f>IF(AND($D$163=$K4,$E$163=$L4),MAX(AD$2:AD3)+1,"")</f>
        <v/>
      </c>
      <c r="AE4" s="158" t="str">
        <f>IF(AND($D$173=$K4,$E$173=$L4),MAX(AE$2:AE3)+1,"")</f>
        <v/>
      </c>
      <c r="AF4" s="158" t="str">
        <f>IF(AND($D$183=$K4,$E$183=$L4),MAX(AF$2:AF3)+1,"")</f>
        <v/>
      </c>
      <c r="AG4" s="158" t="str">
        <f>IF(AND($D$193=$K4,$E$193=$L4),MAX(AG$2:AG3)+1,"")</f>
        <v/>
      </c>
      <c r="AH4" s="158" t="str">
        <f>IF(AND($D$203=$K4,$E$203=$L4),MAX(AH$2:AH3)+1,"")</f>
        <v/>
      </c>
      <c r="AI4" s="158" t="str">
        <f>IF(AND($D$213=$K4,$E$213=$L4),MAX(AI$2:AI3)+1,"")</f>
        <v/>
      </c>
      <c r="AJ4" s="158" t="str">
        <f>IF(AND($D$223=$K4,$E$223=$L4),MAX(AJ$2:AJ3)+1,"")</f>
        <v/>
      </c>
      <c r="AK4" s="158" t="str">
        <f>IF(AND($D$233=$K4,$E$233=$L4),MAX(AK$2:AK3)+1,"")</f>
        <v/>
      </c>
      <c r="AL4" s="158" t="str">
        <f>IF(AND($D$243=$K4,$E$243=$L4),MAX(AL$2:AL3)+1,"")</f>
        <v/>
      </c>
      <c r="AM4" s="158" t="str">
        <f>IF(AND($D$253=$K4,$E$253=$L4),MAX(AM$2:AM3)+1,"")</f>
        <v/>
      </c>
      <c r="AN4" s="158" t="str">
        <f>IF(AND($D$263=$K4,$E$263=$L4),MAX(AN$2:AN3)+1,"")</f>
        <v/>
      </c>
      <c r="AO4" s="158" t="str">
        <f>IF(AND($D$273=$K4,$E$273=$L4),MAX(AO$2:AO3)+1,"")</f>
        <v/>
      </c>
      <c r="AP4" s="158" t="str">
        <f>IF(AND($D$283=$K4,$E$283=$L4),MAX(AP$2:AP3)+1,"")</f>
        <v/>
      </c>
      <c r="AQ4" s="158" t="str">
        <f>IF(AND($D$293=$K4,$E$293=$L4),MAX(AQ$2:AQ3)+1,"")</f>
        <v/>
      </c>
      <c r="AR4" s="158" t="str">
        <f>IF(AND($D$303=$K4,$E$303=$L4),MAX(AR$2:AR3)+1,"")</f>
        <v/>
      </c>
      <c r="AS4" s="158" t="str">
        <f>IF(AND($D$313=$K4,$E$313=$L4),MAX(AS$2:AS3)+1,"")</f>
        <v/>
      </c>
      <c r="AT4" s="158" t="str">
        <f>IF(AND($D$323=$K4,$E$323=$L4),MAX(AT$2:AT3)+1,"")</f>
        <v/>
      </c>
      <c r="AU4" s="158" t="str">
        <f>IF(AND($D$333=$K4,$E$333=$L4),MAX(AU$2:AU3)+1,"")</f>
        <v/>
      </c>
      <c r="AV4" s="158" t="str">
        <f>IF(AND($D$343=$K4,$E$343=$L4),MAX(AV$2:AV3)+1,"")</f>
        <v/>
      </c>
    </row>
    <row r="5" spans="1:48" ht="12.75" customHeight="1" x14ac:dyDescent="0.25">
      <c r="A5" s="153" t="str">
        <f>IF(ROW(A3)&gt;MAX('（様式１）申請書②'!$I$5:$I$76),"",INDEX('（様式１）申請書②'!$A$5:$B$76,MATCH(ROW(A3),'（様式１）申請書②'!$I$5:$I$76,0),COLUMN(A3)))</f>
        <v/>
      </c>
      <c r="B5" s="153" t="str">
        <f>IF(ROW(B3)&gt;MAX('（様式１）申請書②'!$I$5:$I$76),"",INDEX('（様式１）申請書②'!$A$5:$B$76,MATCH(ROW(B3),'（様式１）申請書②'!$I$5:$I$76,0),COLUMN(B3)))</f>
        <v/>
      </c>
      <c r="C5" s="406"/>
      <c r="D5" s="176"/>
      <c r="E5" s="170" t="str">
        <f t="shared" ref="E5:E12" si="0">IF(ROW(E2)&gt;MAX($N$3:$N$229),"",INDEX($K$3:$M$229,MATCH(ROW(E2),$N$3:$N$229,0),3))</f>
        <v>２　青写真</v>
      </c>
      <c r="K5" s="159" t="s">
        <v>293</v>
      </c>
      <c r="L5" s="156" t="s">
        <v>304</v>
      </c>
      <c r="M5" s="160" t="s">
        <v>307</v>
      </c>
      <c r="N5" s="158">
        <f>IF(AND($D$3=K5,$E$3=$L5),MAX(N$2:N4)+1,"")</f>
        <v>3</v>
      </c>
      <c r="O5" s="158" t="str">
        <f>IF(AND($D$13=K5,$E$13=$L5),MAX(O$2:O4)+1,"")</f>
        <v/>
      </c>
      <c r="P5" s="158" t="str">
        <f>IF(AND($D$23=$K5,$E$23=$L5),MAX(P$2:P4)+1,"")</f>
        <v/>
      </c>
      <c r="Q5" s="158" t="str">
        <f>IF(AND($D$33=$K5,$E$33=$L5),MAX(Q$2:Q4)+1,"")</f>
        <v/>
      </c>
      <c r="R5" s="158" t="str">
        <f>IF(AND($D$43=$K5,$E$43=$L5),MAX(R$2:R4)+1,"")</f>
        <v/>
      </c>
      <c r="S5" s="158" t="str">
        <f>IF(AND($D$53=$K5,$E$53=$L5),MAX(S$2:S4)+1,"")</f>
        <v/>
      </c>
      <c r="T5" s="158" t="str">
        <f>IF(AND($D$63=$K5,$E$63=$L5),MAX(T$2:T4)+1,"")</f>
        <v/>
      </c>
      <c r="U5" s="158" t="str">
        <f>IF(AND($D$73=$K5,$E$73=$L5),MAX(U$2:U4)+1,"")</f>
        <v/>
      </c>
      <c r="V5" s="158" t="str">
        <f>IF(AND($D$83=$K5,$E$83=$L5),MAX(V$2:V4)+1,"")</f>
        <v/>
      </c>
      <c r="W5" s="158" t="str">
        <f>IF(AND($D$93=$K5,$E$93=$L5),MAX(W$2:W4)+1,"")</f>
        <v/>
      </c>
      <c r="X5" s="158" t="str">
        <f>IF(AND($D$103=$K5,$E$103=$L5),MAX(X$2:X4)+1,"")</f>
        <v/>
      </c>
      <c r="Y5" s="158" t="str">
        <f>IF(AND($D$113=$K5,$E$113=$L5),MAX(Y$2:Y4)+1,"")</f>
        <v/>
      </c>
      <c r="Z5" s="158" t="str">
        <f>IF(AND($D$123=$K5,$E$123=$L5),MAX(Z$2:Z4)+1,"")</f>
        <v/>
      </c>
      <c r="AA5" s="158" t="str">
        <f>IF(AND($D$133=$K5,$E$133=$L5),MAX(AA$2:AA4)+1,"")</f>
        <v/>
      </c>
      <c r="AB5" s="158" t="str">
        <f>IF(AND($D$143=$K5,$E$143=$L5),MAX(AB$2:AB4)+1,"")</f>
        <v/>
      </c>
      <c r="AC5" s="158" t="str">
        <f>IF(AND($D$153=$K5,$E$153=$L5),MAX(AC$2:AC4)+1,"")</f>
        <v/>
      </c>
      <c r="AD5" s="158" t="str">
        <f>IF(AND($D$163=$K5,$E$163=$L5),MAX(AD$2:AD4)+1,"")</f>
        <v/>
      </c>
      <c r="AE5" s="158" t="str">
        <f>IF(AND($D$173=$K5,$E$173=$L5),MAX(AE$2:AE4)+1,"")</f>
        <v/>
      </c>
      <c r="AF5" s="158" t="str">
        <f>IF(AND($D$183=$K5,$E$183=$L5),MAX(AF$2:AF4)+1,"")</f>
        <v/>
      </c>
      <c r="AG5" s="158" t="str">
        <f>IF(AND($D$193=$K5,$E$193=$L5),MAX(AG$2:AG4)+1,"")</f>
        <v/>
      </c>
      <c r="AH5" s="158" t="str">
        <f>IF(AND($D$203=$K5,$E$203=$L5),MAX(AH$2:AH4)+1,"")</f>
        <v/>
      </c>
      <c r="AI5" s="158" t="str">
        <f>IF(AND($D$213=$K5,$E$213=$L5),MAX(AI$2:AI4)+1,"")</f>
        <v/>
      </c>
      <c r="AJ5" s="158" t="str">
        <f>IF(AND($D$223=$K5,$E$223=$L5),MAX(AJ$2:AJ4)+1,"")</f>
        <v/>
      </c>
      <c r="AK5" s="158" t="str">
        <f>IF(AND($D$233=$K5,$E$233=$L5),MAX(AK$2:AK4)+1,"")</f>
        <v/>
      </c>
      <c r="AL5" s="158" t="str">
        <f>IF(AND($D$243=$K5,$E$243=$L5),MAX(AL$2:AL4)+1,"")</f>
        <v/>
      </c>
      <c r="AM5" s="158" t="str">
        <f>IF(AND($D$253=$K5,$E$253=$L5),MAX(AM$2:AM4)+1,"")</f>
        <v/>
      </c>
      <c r="AN5" s="158" t="str">
        <f>IF(AND($D$263=$K5,$E$263=$L5),MAX(AN$2:AN4)+1,"")</f>
        <v/>
      </c>
      <c r="AO5" s="158" t="str">
        <f>IF(AND($D$273=$K5,$E$273=$L5),MAX(AO$2:AO4)+1,"")</f>
        <v/>
      </c>
      <c r="AP5" s="158" t="str">
        <f>IF(AND($D$283=$K5,$E$283=$L5),MAX(AP$2:AP4)+1,"")</f>
        <v/>
      </c>
      <c r="AQ5" s="158" t="str">
        <f>IF(AND($D$293=$K5,$E$293=$L5),MAX(AQ$2:AQ4)+1,"")</f>
        <v/>
      </c>
      <c r="AR5" s="158" t="str">
        <f>IF(AND($D$303=$K5,$E$303=$L5),MAX(AR$2:AR4)+1,"")</f>
        <v/>
      </c>
      <c r="AS5" s="158" t="str">
        <f>IF(AND($D$313=$K5,$E$313=$L5),MAX(AS$2:AS4)+1,"")</f>
        <v/>
      </c>
      <c r="AT5" s="158" t="str">
        <f>IF(AND($D$323=$K5,$E$323=$L5),MAX(AT$2:AT4)+1,"")</f>
        <v/>
      </c>
      <c r="AU5" s="158" t="str">
        <f>IF(AND($D$333=$K5,$E$333=$L5),MAX(AU$2:AU4)+1,"")</f>
        <v/>
      </c>
      <c r="AV5" s="158" t="str">
        <f>IF(AND($D$343=$K5,$E$343=$L5),MAX(AV$2:AV4)+1,"")</f>
        <v/>
      </c>
    </row>
    <row r="6" spans="1:48" ht="12.75" customHeight="1" x14ac:dyDescent="0.25">
      <c r="A6" s="153" t="str">
        <f>IF(ROW(A4)&gt;MAX('（様式１）申請書②'!$I$5:$I$76),"",INDEX('（様式１）申請書②'!$A$5:$B$76,MATCH(ROW(A4),'（様式１）申請書②'!$I$5:$I$76,0),COLUMN(A4)))</f>
        <v/>
      </c>
      <c r="B6" s="153" t="str">
        <f>IF(ROW(B4)&gt;MAX('（様式１）申請書②'!$I$5:$I$76),"",INDEX('（様式１）申請書②'!$A$5:$B$76,MATCH(ROW(B4),'（様式１）申請書②'!$I$5:$I$76,0),COLUMN(B4)))</f>
        <v/>
      </c>
      <c r="C6" s="406"/>
      <c r="D6" s="176"/>
      <c r="E6" s="170" t="str">
        <f t="shared" si="0"/>
        <v>３　航空写真</v>
      </c>
      <c r="K6" s="159" t="s">
        <v>293</v>
      </c>
      <c r="L6" s="156" t="s">
        <v>304</v>
      </c>
      <c r="M6" s="160" t="s">
        <v>308</v>
      </c>
      <c r="N6" s="158">
        <f>IF(AND($D$3=K6,$E$3=$L6),MAX(N$2:N5)+1,"")</f>
        <v>4</v>
      </c>
      <c r="O6" s="158" t="str">
        <f>IF(AND($D$13=K6,$E$13=$L6),MAX(O$2:O5)+1,"")</f>
        <v/>
      </c>
      <c r="P6" s="158" t="str">
        <f>IF(AND($D$23=$K6,$E$23=$L6),MAX(P$2:P5)+1,"")</f>
        <v/>
      </c>
      <c r="Q6" s="158" t="str">
        <f>IF(AND($D$33=$K6,$E$33=$L6),MAX(Q$2:Q5)+1,"")</f>
        <v/>
      </c>
      <c r="R6" s="158" t="str">
        <f>IF(AND($D$43=$K6,$E$43=$L6),MAX(R$2:R5)+1,"")</f>
        <v/>
      </c>
      <c r="S6" s="158" t="str">
        <f>IF(AND($D$53=$K6,$E$53=$L6),MAX(S$2:S5)+1,"")</f>
        <v/>
      </c>
      <c r="T6" s="158" t="str">
        <f>IF(AND($D$63=$K6,$E$63=$L6),MAX(T$2:T5)+1,"")</f>
        <v/>
      </c>
      <c r="U6" s="158" t="str">
        <f>IF(AND($D$73=$K6,$E$73=$L6),MAX(U$2:U5)+1,"")</f>
        <v/>
      </c>
      <c r="V6" s="158" t="str">
        <f>IF(AND($D$83=$K6,$E$83=$L6),MAX(V$2:V5)+1,"")</f>
        <v/>
      </c>
      <c r="W6" s="158" t="str">
        <f>IF(AND($D$93=$K6,$E$93=$L6),MAX(W$2:W5)+1,"")</f>
        <v/>
      </c>
      <c r="X6" s="158" t="str">
        <f>IF(AND($D$103=$K6,$E$103=$L6),MAX(X$2:X5)+1,"")</f>
        <v/>
      </c>
      <c r="Y6" s="158" t="str">
        <f>IF(AND($D$113=$K6,$E$113=$L6),MAX(Y$2:Y5)+1,"")</f>
        <v/>
      </c>
      <c r="Z6" s="158" t="str">
        <f>IF(AND($D$123=$K6,$E$123=$L6),MAX(Z$2:Z5)+1,"")</f>
        <v/>
      </c>
      <c r="AA6" s="158" t="str">
        <f>IF(AND($D$133=$K6,$E$133=$L6),MAX(AA$2:AA5)+1,"")</f>
        <v/>
      </c>
      <c r="AB6" s="158" t="str">
        <f>IF(AND($D$143=$K6,$E$143=$L6),MAX(AB$2:AB5)+1,"")</f>
        <v/>
      </c>
      <c r="AC6" s="158" t="str">
        <f>IF(AND($D$153=$K6,$E$153=$L6),MAX(AC$2:AC5)+1,"")</f>
        <v/>
      </c>
      <c r="AD6" s="158" t="str">
        <f>IF(AND($D$163=$K6,$E$163=$L6),MAX(AD$2:AD5)+1,"")</f>
        <v/>
      </c>
      <c r="AE6" s="158" t="str">
        <f>IF(AND($D$173=$K6,$E$173=$L6),MAX(AE$2:AE5)+1,"")</f>
        <v/>
      </c>
      <c r="AF6" s="158" t="str">
        <f>IF(AND($D$183=$K6,$E$183=$L6),MAX(AF$2:AF5)+1,"")</f>
        <v/>
      </c>
      <c r="AG6" s="158" t="str">
        <f>IF(AND($D$193=$K6,$E$193=$L6),MAX(AG$2:AG5)+1,"")</f>
        <v/>
      </c>
      <c r="AH6" s="158" t="str">
        <f>IF(AND($D$203=$K6,$E$203=$L6),MAX(AH$2:AH5)+1,"")</f>
        <v/>
      </c>
      <c r="AI6" s="158" t="str">
        <f>IF(AND($D$213=$K6,$E$213=$L6),MAX(AI$2:AI5)+1,"")</f>
        <v/>
      </c>
      <c r="AJ6" s="158" t="str">
        <f>IF(AND($D$223=$K6,$E$223=$L6),MAX(AJ$2:AJ5)+1,"")</f>
        <v/>
      </c>
      <c r="AK6" s="158" t="str">
        <f>IF(AND($D$233=$K6,$E$233=$L6),MAX(AK$2:AK5)+1,"")</f>
        <v/>
      </c>
      <c r="AL6" s="158" t="str">
        <f>IF(AND($D$243=$K6,$E$243=$L6),MAX(AL$2:AL5)+1,"")</f>
        <v/>
      </c>
      <c r="AM6" s="158" t="str">
        <f>IF(AND($D$253=$K6,$E$253=$L6),MAX(AM$2:AM5)+1,"")</f>
        <v/>
      </c>
      <c r="AN6" s="158" t="str">
        <f>IF(AND($D$263=$K6,$E$263=$L6),MAX(AN$2:AN5)+1,"")</f>
        <v/>
      </c>
      <c r="AO6" s="158" t="str">
        <f>IF(AND($D$273=$K6,$E$273=$L6),MAX(AO$2:AO5)+1,"")</f>
        <v/>
      </c>
      <c r="AP6" s="158" t="str">
        <f>IF(AND($D$283=$K6,$E$283=$L6),MAX(AP$2:AP5)+1,"")</f>
        <v/>
      </c>
      <c r="AQ6" s="158" t="str">
        <f>IF(AND($D$293=$K6,$E$293=$L6),MAX(AQ$2:AQ5)+1,"")</f>
        <v/>
      </c>
      <c r="AR6" s="158" t="str">
        <f>IF(AND($D$303=$K6,$E$303=$L6),MAX(AR$2:AR5)+1,"")</f>
        <v/>
      </c>
      <c r="AS6" s="158" t="str">
        <f>IF(AND($D$313=$K6,$E$313=$L6),MAX(AS$2:AS5)+1,"")</f>
        <v/>
      </c>
      <c r="AT6" s="158" t="str">
        <f>IF(AND($D$323=$K6,$E$323=$L6),MAX(AT$2:AT5)+1,"")</f>
        <v/>
      </c>
      <c r="AU6" s="158" t="str">
        <f>IF(AND($D$333=$K6,$E$333=$L6),MAX(AU$2:AU5)+1,"")</f>
        <v/>
      </c>
      <c r="AV6" s="158" t="str">
        <f>IF(AND($D$343=$K6,$E$343=$L6),MAX(AV$2:AV5)+1,"")</f>
        <v/>
      </c>
    </row>
    <row r="7" spans="1:48" ht="12.75" customHeight="1" x14ac:dyDescent="0.25">
      <c r="A7" s="153" t="str">
        <f>IF(ROW(A5)&gt;MAX('（様式１）申請書②'!$I$5:$I$76),"",INDEX('（様式１）申請書②'!$A$5:$B$76,MATCH(ROW(A5),'（様式１）申請書②'!$I$5:$I$76,0),COLUMN(A5)))</f>
        <v/>
      </c>
      <c r="B7" s="153" t="str">
        <f>IF(ROW(B5)&gt;MAX('（様式１）申請書②'!$I$5:$I$76),"",INDEX('（様式１）申請書②'!$A$5:$B$76,MATCH(ROW(B5),'（様式１）申請書②'!$I$5:$I$76,0),COLUMN(B5)))</f>
        <v/>
      </c>
      <c r="C7" s="406"/>
      <c r="D7" s="176"/>
      <c r="E7" s="170" t="str">
        <f t="shared" si="0"/>
        <v>４　その他</v>
      </c>
      <c r="K7" s="159" t="s">
        <v>293</v>
      </c>
      <c r="L7" s="161" t="s">
        <v>66</v>
      </c>
      <c r="M7" s="160" t="s">
        <v>309</v>
      </c>
      <c r="N7" s="158" t="str">
        <f>IF(AND($D$3=K7,$E$3=$L7),MAX(N$2:N6)+1,"")</f>
        <v/>
      </c>
      <c r="O7" s="158" t="str">
        <f>IF(AND($D$13=K7,$E$13=$L7),MAX(O$2:O6)+1,"")</f>
        <v/>
      </c>
      <c r="P7" s="158" t="str">
        <f>IF(AND($D$23=$K7,$E$23=$L7),MAX(P$2:P6)+1,"")</f>
        <v/>
      </c>
      <c r="Q7" s="158" t="str">
        <f>IF(AND($D$33=$K7,$E$33=$L7),MAX(Q$2:Q6)+1,"")</f>
        <v/>
      </c>
      <c r="R7" s="158" t="str">
        <f>IF(AND($D$43=$K7,$E$43=$L7),MAX(R$2:R6)+1,"")</f>
        <v/>
      </c>
      <c r="S7" s="158" t="str">
        <f>IF(AND($D$53=$K7,$E$53=$L7),MAX(S$2:S6)+1,"")</f>
        <v/>
      </c>
      <c r="T7" s="158" t="str">
        <f>IF(AND($D$63=$K7,$E$63=$L7),MAX(T$2:T6)+1,"")</f>
        <v/>
      </c>
      <c r="U7" s="158" t="str">
        <f>IF(AND($D$73=$K7,$E$73=$L7),MAX(U$2:U6)+1,"")</f>
        <v/>
      </c>
      <c r="V7" s="158" t="str">
        <f>IF(AND($D$83=$K7,$E$83=$L7),MAX(V$2:V6)+1,"")</f>
        <v/>
      </c>
      <c r="W7" s="158" t="str">
        <f>IF(AND($D$93=$K7,$E$93=$L7),MAX(W$2:W6)+1,"")</f>
        <v/>
      </c>
      <c r="X7" s="158" t="str">
        <f>IF(AND($D$103=$K7,$E$103=$L7),MAX(X$2:X6)+1,"")</f>
        <v/>
      </c>
      <c r="Y7" s="158" t="str">
        <f>IF(AND($D$113=$K7,$E$113=$L7),MAX(Y$2:Y6)+1,"")</f>
        <v/>
      </c>
      <c r="Z7" s="158" t="str">
        <f>IF(AND($D$123=$K7,$E$123=$L7),MAX(Z$2:Z6)+1,"")</f>
        <v/>
      </c>
      <c r="AA7" s="158" t="str">
        <f>IF(AND($D$133=$K7,$E$133=$L7),MAX(AA$2:AA6)+1,"")</f>
        <v/>
      </c>
      <c r="AB7" s="158" t="str">
        <f>IF(AND($D$143=$K7,$E$143=$L7),MAX(AB$2:AB6)+1,"")</f>
        <v/>
      </c>
      <c r="AC7" s="158" t="str">
        <f>IF(AND($D$153=$K7,$E$153=$L7),MAX(AC$2:AC6)+1,"")</f>
        <v/>
      </c>
      <c r="AD7" s="158" t="str">
        <f>IF(AND($D$163=$K7,$E$163=$L7),MAX(AD$2:AD6)+1,"")</f>
        <v/>
      </c>
      <c r="AE7" s="158" t="str">
        <f>IF(AND($D$173=$K7,$E$173=$L7),MAX(AE$2:AE6)+1,"")</f>
        <v/>
      </c>
      <c r="AF7" s="158" t="str">
        <f>IF(AND($D$183=$K7,$E$183=$L7),MAX(AF$2:AF6)+1,"")</f>
        <v/>
      </c>
      <c r="AG7" s="158" t="str">
        <f>IF(AND($D$193=$K7,$E$193=$L7),MAX(AG$2:AG6)+1,"")</f>
        <v/>
      </c>
      <c r="AH7" s="158" t="str">
        <f>IF(AND($D$203=$K7,$E$203=$L7),MAX(AH$2:AH6)+1,"")</f>
        <v/>
      </c>
      <c r="AI7" s="158" t="str">
        <f>IF(AND($D$213=$K7,$E$213=$L7),MAX(AI$2:AI6)+1,"")</f>
        <v/>
      </c>
      <c r="AJ7" s="158" t="str">
        <f>IF(AND($D$223=$K7,$E$223=$L7),MAX(AJ$2:AJ6)+1,"")</f>
        <v/>
      </c>
      <c r="AK7" s="158" t="str">
        <f>IF(AND($D$233=$K7,$E$233=$L7),MAX(AK$2:AK6)+1,"")</f>
        <v/>
      </c>
      <c r="AL7" s="158" t="str">
        <f>IF(AND($D$243=$K7,$E$243=$L7),MAX(AL$2:AL6)+1,"")</f>
        <v/>
      </c>
      <c r="AM7" s="158" t="str">
        <f>IF(AND($D$253=$K7,$E$253=$L7),MAX(AM$2:AM6)+1,"")</f>
        <v/>
      </c>
      <c r="AN7" s="158" t="str">
        <f>IF(AND($D$263=$K7,$E$263=$L7),MAX(AN$2:AN6)+1,"")</f>
        <v/>
      </c>
      <c r="AO7" s="158" t="str">
        <f>IF(AND($D$273=$K7,$E$273=$L7),MAX(AO$2:AO6)+1,"")</f>
        <v/>
      </c>
      <c r="AP7" s="158" t="str">
        <f>IF(AND($D$283=$K7,$E$283=$L7),MAX(AP$2:AP6)+1,"")</f>
        <v/>
      </c>
      <c r="AQ7" s="158" t="str">
        <f>IF(AND($D$293=$K7,$E$293=$L7),MAX(AQ$2:AQ6)+1,"")</f>
        <v/>
      </c>
      <c r="AR7" s="158" t="str">
        <f>IF(AND($D$303=$K7,$E$303=$L7),MAX(AR$2:AR6)+1,"")</f>
        <v/>
      </c>
      <c r="AS7" s="158" t="str">
        <f>IF(AND($D$313=$K7,$E$313=$L7),MAX(AS$2:AS6)+1,"")</f>
        <v/>
      </c>
      <c r="AT7" s="158" t="str">
        <f>IF(AND($D$323=$K7,$E$323=$L7),MAX(AT$2:AT6)+1,"")</f>
        <v/>
      </c>
      <c r="AU7" s="158" t="str">
        <f>IF(AND($D$333=$K7,$E$333=$L7),MAX(AU$2:AU6)+1,"")</f>
        <v/>
      </c>
      <c r="AV7" s="158" t="str">
        <f>IF(AND($D$343=$K7,$E$343=$L7),MAX(AV$2:AV6)+1,"")</f>
        <v/>
      </c>
    </row>
    <row r="8" spans="1:48" ht="12.75" customHeight="1" x14ac:dyDescent="0.25">
      <c r="A8" s="153" t="str">
        <f>IF(ROW(A6)&gt;MAX('（様式１）申請書②'!$I$5:$I$76),"",INDEX('（様式１）申請書②'!$A$5:$B$76,MATCH(ROW(A6),'（様式１）申請書②'!$I$5:$I$76,0),COLUMN(A6)))</f>
        <v/>
      </c>
      <c r="B8" s="153" t="str">
        <f>IF(ROW(B6)&gt;MAX('（様式１）申請書②'!$I$5:$I$76),"",INDEX('（様式１）申請書②'!$A$5:$B$76,MATCH(ROW(B6),'（様式１）申請書②'!$I$5:$I$76,0),COLUMN(B6)))</f>
        <v/>
      </c>
      <c r="C8" s="406"/>
      <c r="D8" s="176"/>
      <c r="E8" s="170" t="str">
        <f t="shared" si="0"/>
        <v/>
      </c>
      <c r="K8" s="159" t="s">
        <v>293</v>
      </c>
      <c r="L8" s="161" t="s">
        <v>66</v>
      </c>
      <c r="M8" s="160" t="s">
        <v>310</v>
      </c>
      <c r="N8" s="158" t="str">
        <f>IF(AND($D$3=K8,$E$3=$L8),MAX(N$2:N7)+1,"")</f>
        <v/>
      </c>
      <c r="O8" s="158" t="str">
        <f>IF(AND($D$13=K8,$E$13=$L8),MAX(O$2:O7)+1,"")</f>
        <v/>
      </c>
      <c r="P8" s="158" t="str">
        <f>IF(AND($D$23=$K8,$E$23=$L8),MAX(P$2:P7)+1,"")</f>
        <v/>
      </c>
      <c r="Q8" s="158" t="str">
        <f>IF(AND($D$33=$K8,$E$33=$L8),MAX(Q$2:Q7)+1,"")</f>
        <v/>
      </c>
      <c r="R8" s="158" t="str">
        <f>IF(AND($D$43=$K8,$E$43=$L8),MAX(R$2:R7)+1,"")</f>
        <v/>
      </c>
      <c r="S8" s="158" t="str">
        <f>IF(AND($D$53=$K8,$E$53=$L8),MAX(S$2:S7)+1,"")</f>
        <v/>
      </c>
      <c r="T8" s="158" t="str">
        <f>IF(AND($D$63=$K8,$E$63=$L8),MAX(T$2:T7)+1,"")</f>
        <v/>
      </c>
      <c r="U8" s="158" t="str">
        <f>IF(AND($D$73=$K8,$E$73=$L8),MAX(U$2:U7)+1,"")</f>
        <v/>
      </c>
      <c r="V8" s="158" t="str">
        <f>IF(AND($D$83=$K8,$E$83=$L8),MAX(V$2:V7)+1,"")</f>
        <v/>
      </c>
      <c r="W8" s="158" t="str">
        <f>IF(AND($D$93=$K8,$E$93=$L8),MAX(W$2:W7)+1,"")</f>
        <v/>
      </c>
      <c r="X8" s="158" t="str">
        <f>IF(AND($D$103=$K8,$E$103=$L8),MAX(X$2:X7)+1,"")</f>
        <v/>
      </c>
      <c r="Y8" s="158" t="str">
        <f>IF(AND($D$113=$K8,$E$113=$L8),MAX(Y$2:Y7)+1,"")</f>
        <v/>
      </c>
      <c r="Z8" s="158" t="str">
        <f>IF(AND($D$123=$K8,$E$123=$L8),MAX(Z$2:Z7)+1,"")</f>
        <v/>
      </c>
      <c r="AA8" s="158" t="str">
        <f>IF(AND($D$133=$K8,$E$133=$L8),MAX(AA$2:AA7)+1,"")</f>
        <v/>
      </c>
      <c r="AB8" s="158" t="str">
        <f>IF(AND($D$143=$K8,$E$143=$L8),MAX(AB$2:AB7)+1,"")</f>
        <v/>
      </c>
      <c r="AC8" s="158" t="str">
        <f>IF(AND($D$153=$K8,$E$153=$L8),MAX(AC$2:AC7)+1,"")</f>
        <v/>
      </c>
      <c r="AD8" s="158" t="str">
        <f>IF(AND($D$163=$K8,$E$163=$L8),MAX(AD$2:AD7)+1,"")</f>
        <v/>
      </c>
      <c r="AE8" s="158" t="str">
        <f>IF(AND($D$173=$K8,$E$173=$L8),MAX(AE$2:AE7)+1,"")</f>
        <v/>
      </c>
      <c r="AF8" s="158" t="str">
        <f>IF(AND($D$183=$K8,$E$183=$L8),MAX(AF$2:AF7)+1,"")</f>
        <v/>
      </c>
      <c r="AG8" s="158" t="str">
        <f>IF(AND($D$193=$K8,$E$193=$L8),MAX(AG$2:AG7)+1,"")</f>
        <v/>
      </c>
      <c r="AH8" s="158" t="str">
        <f>IF(AND($D$203=$K8,$E$203=$L8),MAX(AH$2:AH7)+1,"")</f>
        <v/>
      </c>
      <c r="AI8" s="158" t="str">
        <f>IF(AND($D$213=$K8,$E$213=$L8),MAX(AI$2:AI7)+1,"")</f>
        <v/>
      </c>
      <c r="AJ8" s="158" t="str">
        <f>IF(AND($D$223=$K8,$E$223=$L8),MAX(AJ$2:AJ7)+1,"")</f>
        <v/>
      </c>
      <c r="AK8" s="158" t="str">
        <f>IF(AND($D$233=$K8,$E$233=$L8),MAX(AK$2:AK7)+1,"")</f>
        <v/>
      </c>
      <c r="AL8" s="158" t="str">
        <f>IF(AND($D$243=$K8,$E$243=$L8),MAX(AL$2:AL7)+1,"")</f>
        <v/>
      </c>
      <c r="AM8" s="158" t="str">
        <f>IF(AND($D$253=$K8,$E$253=$L8),MAX(AM$2:AM7)+1,"")</f>
        <v/>
      </c>
      <c r="AN8" s="158" t="str">
        <f>IF(AND($D$263=$K8,$E$263=$L8),MAX(AN$2:AN7)+1,"")</f>
        <v/>
      </c>
      <c r="AO8" s="158" t="str">
        <f>IF(AND($D$273=$K8,$E$273=$L8),MAX(AO$2:AO7)+1,"")</f>
        <v/>
      </c>
      <c r="AP8" s="158" t="str">
        <f>IF(AND($D$283=$K8,$E$283=$L8),MAX(AP$2:AP7)+1,"")</f>
        <v/>
      </c>
      <c r="AQ8" s="158" t="str">
        <f>IF(AND($D$293=$K8,$E$293=$L8),MAX(AQ$2:AQ7)+1,"")</f>
        <v/>
      </c>
      <c r="AR8" s="158" t="str">
        <f>IF(AND($D$303=$K8,$E$303=$L8),MAX(AR$2:AR7)+1,"")</f>
        <v/>
      </c>
      <c r="AS8" s="158" t="str">
        <f>IF(AND($D$313=$K8,$E$313=$L8),MAX(AS$2:AS7)+1,"")</f>
        <v/>
      </c>
      <c r="AT8" s="158" t="str">
        <f>IF(AND($D$323=$K8,$E$323=$L8),MAX(AT$2:AT7)+1,"")</f>
        <v/>
      </c>
      <c r="AU8" s="158" t="str">
        <f>IF(AND($D$333=$K8,$E$333=$L8),MAX(AU$2:AU7)+1,"")</f>
        <v/>
      </c>
      <c r="AV8" s="158" t="str">
        <f>IF(AND($D$343=$K8,$E$343=$L8),MAX(AV$2:AV7)+1,"")</f>
        <v/>
      </c>
    </row>
    <row r="9" spans="1:48" ht="12.75" customHeight="1" x14ac:dyDescent="0.25">
      <c r="A9" s="153" t="str">
        <f>IF(ROW(A7)&gt;MAX('（様式１）申請書②'!$I$5:$I$76),"",INDEX('（様式１）申請書②'!$A$5:$B$76,MATCH(ROW(A7),'（様式１）申請書②'!$I$5:$I$76,0),COLUMN(A7)))</f>
        <v/>
      </c>
      <c r="B9" s="153" t="str">
        <f>IF(ROW(B7)&gt;MAX('（様式１）申請書②'!$I$5:$I$76),"",INDEX('（様式１）申請書②'!$A$5:$B$76,MATCH(ROW(B7),'（様式１）申請書②'!$I$5:$I$76,0),COLUMN(B7)))</f>
        <v/>
      </c>
      <c r="C9" s="406"/>
      <c r="D9" s="176"/>
      <c r="E9" s="170" t="str">
        <f t="shared" si="0"/>
        <v/>
      </c>
      <c r="K9" s="159" t="s">
        <v>293</v>
      </c>
      <c r="L9" s="161" t="s">
        <v>66</v>
      </c>
      <c r="M9" s="160" t="s">
        <v>311</v>
      </c>
      <c r="N9" s="158" t="str">
        <f>IF(AND($D$3=K9,$E$3=$L9),MAX(N$2:N8)+1,"")</f>
        <v/>
      </c>
      <c r="O9" s="158" t="str">
        <f>IF(AND($D$13=K9,$E$13=$L9),MAX(O$2:O8)+1,"")</f>
        <v/>
      </c>
      <c r="P9" s="158" t="str">
        <f>IF(AND($D$23=$K9,$E$23=$L9),MAX(P$2:P8)+1,"")</f>
        <v/>
      </c>
      <c r="Q9" s="158" t="str">
        <f>IF(AND($D$33=$K9,$E$33=$L9),MAX(Q$2:Q8)+1,"")</f>
        <v/>
      </c>
      <c r="R9" s="158" t="str">
        <f>IF(AND($D$43=$K9,$E$43=$L9),MAX(R$2:R8)+1,"")</f>
        <v/>
      </c>
      <c r="S9" s="158" t="str">
        <f>IF(AND($D$53=$K9,$E$53=$L9),MAX(S$2:S8)+1,"")</f>
        <v/>
      </c>
      <c r="T9" s="158" t="str">
        <f>IF(AND($D$63=$K9,$E$63=$L9),MAX(T$2:T8)+1,"")</f>
        <v/>
      </c>
      <c r="U9" s="158" t="str">
        <f>IF(AND($D$73=$K9,$E$73=$L9),MAX(U$2:U8)+1,"")</f>
        <v/>
      </c>
      <c r="V9" s="158" t="str">
        <f>IF(AND($D$83=$K9,$E$83=$L9),MAX(V$2:V8)+1,"")</f>
        <v/>
      </c>
      <c r="W9" s="158" t="str">
        <f>IF(AND($D$93=$K9,$E$93=$L9),MAX(W$2:W8)+1,"")</f>
        <v/>
      </c>
      <c r="X9" s="158" t="str">
        <f>IF(AND($D$103=$K9,$E$103=$L9),MAX(X$2:X8)+1,"")</f>
        <v/>
      </c>
      <c r="Y9" s="158" t="str">
        <f>IF(AND($D$113=$K9,$E$113=$L9),MAX(Y$2:Y8)+1,"")</f>
        <v/>
      </c>
      <c r="Z9" s="158" t="str">
        <f>IF(AND($D$123=$K9,$E$123=$L9),MAX(Z$2:Z8)+1,"")</f>
        <v/>
      </c>
      <c r="AA9" s="158" t="str">
        <f>IF(AND($D$133=$K9,$E$133=$L9),MAX(AA$2:AA8)+1,"")</f>
        <v/>
      </c>
      <c r="AB9" s="158" t="str">
        <f>IF(AND($D$143=$K9,$E$143=$L9),MAX(AB$2:AB8)+1,"")</f>
        <v/>
      </c>
      <c r="AC9" s="158" t="str">
        <f>IF(AND($D$153=$K9,$E$153=$L9),MAX(AC$2:AC8)+1,"")</f>
        <v/>
      </c>
      <c r="AD9" s="158" t="str">
        <f>IF(AND($D$163=$K9,$E$163=$L9),MAX(AD$2:AD8)+1,"")</f>
        <v/>
      </c>
      <c r="AE9" s="158" t="str">
        <f>IF(AND($D$173=$K9,$E$173=$L9),MAX(AE$2:AE8)+1,"")</f>
        <v/>
      </c>
      <c r="AF9" s="158" t="str">
        <f>IF(AND($D$183=$K9,$E$183=$L9),MAX(AF$2:AF8)+1,"")</f>
        <v/>
      </c>
      <c r="AG9" s="158" t="str">
        <f>IF(AND($D$193=$K9,$E$193=$L9),MAX(AG$2:AG8)+1,"")</f>
        <v/>
      </c>
      <c r="AH9" s="158" t="str">
        <f>IF(AND($D$203=$K9,$E$203=$L9),MAX(AH$2:AH8)+1,"")</f>
        <v/>
      </c>
      <c r="AI9" s="158" t="str">
        <f>IF(AND($D$213=$K9,$E$213=$L9),MAX(AI$2:AI8)+1,"")</f>
        <v/>
      </c>
      <c r="AJ9" s="158" t="str">
        <f>IF(AND($D$223=$K9,$E$223=$L9),MAX(AJ$2:AJ8)+1,"")</f>
        <v/>
      </c>
      <c r="AK9" s="158" t="str">
        <f>IF(AND($D$233=$K9,$E$233=$L9),MAX(AK$2:AK8)+1,"")</f>
        <v/>
      </c>
      <c r="AL9" s="158" t="str">
        <f>IF(AND($D$243=$K9,$E$243=$L9),MAX(AL$2:AL8)+1,"")</f>
        <v/>
      </c>
      <c r="AM9" s="158" t="str">
        <f>IF(AND($D$253=$K9,$E$253=$L9),MAX(AM$2:AM8)+1,"")</f>
        <v/>
      </c>
      <c r="AN9" s="158" t="str">
        <f>IF(AND($D$263=$K9,$E$263=$L9),MAX(AN$2:AN8)+1,"")</f>
        <v/>
      </c>
      <c r="AO9" s="158" t="str">
        <f>IF(AND($D$273=$K9,$E$273=$L9),MAX(AO$2:AO8)+1,"")</f>
        <v/>
      </c>
      <c r="AP9" s="158" t="str">
        <f>IF(AND($D$283=$K9,$E$283=$L9),MAX(AP$2:AP8)+1,"")</f>
        <v/>
      </c>
      <c r="AQ9" s="158" t="str">
        <f>IF(AND($D$293=$K9,$E$293=$L9),MAX(AQ$2:AQ8)+1,"")</f>
        <v/>
      </c>
      <c r="AR9" s="158" t="str">
        <f>IF(AND($D$303=$K9,$E$303=$L9),MAX(AR$2:AR8)+1,"")</f>
        <v/>
      </c>
      <c r="AS9" s="158" t="str">
        <f>IF(AND($D$313=$K9,$E$313=$L9),MAX(AS$2:AS8)+1,"")</f>
        <v/>
      </c>
      <c r="AT9" s="158" t="str">
        <f>IF(AND($D$323=$K9,$E$323=$L9),MAX(AT$2:AT8)+1,"")</f>
        <v/>
      </c>
      <c r="AU9" s="158" t="str">
        <f>IF(AND($D$333=$K9,$E$333=$L9),MAX(AU$2:AU8)+1,"")</f>
        <v/>
      </c>
      <c r="AV9" s="158" t="str">
        <f>IF(AND($D$343=$K9,$E$343=$L9),MAX(AV$2:AV8)+1,"")</f>
        <v/>
      </c>
    </row>
    <row r="10" spans="1:48" ht="12.75" customHeight="1" x14ac:dyDescent="0.25">
      <c r="A10" s="153" t="str">
        <f>IF(ROW(A8)&gt;MAX('（様式１）申請書②'!$I$5:$I$76),"",INDEX('（様式１）申請書②'!$A$5:$B$76,MATCH(ROW(A8),'（様式１）申請書②'!$I$5:$I$76,0),COLUMN(A8)))</f>
        <v/>
      </c>
      <c r="B10" s="153" t="str">
        <f>IF(ROW(B8)&gt;MAX('（様式１）申請書②'!$I$5:$I$76),"",INDEX('（様式１）申請書②'!$A$5:$B$76,MATCH(ROW(B8),'（様式１）申請書②'!$I$5:$I$76,0),COLUMN(B8)))</f>
        <v/>
      </c>
      <c r="C10" s="406"/>
      <c r="D10" s="176"/>
      <c r="E10" s="170" t="str">
        <f t="shared" si="0"/>
        <v/>
      </c>
      <c r="K10" s="159" t="s">
        <v>293</v>
      </c>
      <c r="L10" s="161" t="s">
        <v>66</v>
      </c>
      <c r="M10" s="160" t="s">
        <v>308</v>
      </c>
      <c r="N10" s="158" t="str">
        <f>IF(AND($D$3=K10,$E$3=$L10),MAX(N$2:N9)+1,"")</f>
        <v/>
      </c>
      <c r="O10" s="158" t="str">
        <f>IF(AND($D$13=K10,$E$13=$L10),MAX(O$2:O9)+1,"")</f>
        <v/>
      </c>
      <c r="P10" s="158" t="str">
        <f>IF(AND($D$23=$K10,$E$23=$L10),MAX(P$2:P9)+1,"")</f>
        <v/>
      </c>
      <c r="Q10" s="158" t="str">
        <f>IF(AND($D$33=$K10,$E$33=$L10),MAX(Q$2:Q9)+1,"")</f>
        <v/>
      </c>
      <c r="R10" s="158" t="str">
        <f>IF(AND($D$43=$K10,$E$43=$L10),MAX(R$2:R9)+1,"")</f>
        <v/>
      </c>
      <c r="S10" s="158" t="str">
        <f>IF(AND($D$53=$K10,$E$53=$L10),MAX(S$2:S9)+1,"")</f>
        <v/>
      </c>
      <c r="T10" s="158" t="str">
        <f>IF(AND($D$63=$K10,$E$63=$L10),MAX(T$2:T9)+1,"")</f>
        <v/>
      </c>
      <c r="U10" s="158" t="str">
        <f>IF(AND($D$73=$K10,$E$73=$L10),MAX(U$2:U9)+1,"")</f>
        <v/>
      </c>
      <c r="V10" s="158" t="str">
        <f>IF(AND($D$83=$K10,$E$83=$L10),MAX(V$2:V9)+1,"")</f>
        <v/>
      </c>
      <c r="W10" s="158" t="str">
        <f>IF(AND($D$93=$K10,$E$93=$L10),MAX(W$2:W9)+1,"")</f>
        <v/>
      </c>
      <c r="X10" s="158" t="str">
        <f>IF(AND($D$103=$K10,$E$103=$L10),MAX(X$2:X9)+1,"")</f>
        <v/>
      </c>
      <c r="Y10" s="158" t="str">
        <f>IF(AND($D$113=$K10,$E$113=$L10),MAX(Y$2:Y9)+1,"")</f>
        <v/>
      </c>
      <c r="Z10" s="158" t="str">
        <f>IF(AND($D$123=$K10,$E$123=$L10),MAX(Z$2:Z9)+1,"")</f>
        <v/>
      </c>
      <c r="AA10" s="158" t="str">
        <f>IF(AND($D$133=$K10,$E$133=$L10),MAX(AA$2:AA9)+1,"")</f>
        <v/>
      </c>
      <c r="AB10" s="158" t="str">
        <f>IF(AND($D$143=$K10,$E$143=$L10),MAX(AB$2:AB9)+1,"")</f>
        <v/>
      </c>
      <c r="AC10" s="158" t="str">
        <f>IF(AND($D$153=$K10,$E$153=$L10),MAX(AC$2:AC9)+1,"")</f>
        <v/>
      </c>
      <c r="AD10" s="158" t="str">
        <f>IF(AND($D$163=$K10,$E$163=$L10),MAX(AD$2:AD9)+1,"")</f>
        <v/>
      </c>
      <c r="AE10" s="158" t="str">
        <f>IF(AND($D$173=$K10,$E$173=$L10),MAX(AE$2:AE9)+1,"")</f>
        <v/>
      </c>
      <c r="AF10" s="158" t="str">
        <f>IF(AND($D$183=$K10,$E$183=$L10),MAX(AF$2:AF9)+1,"")</f>
        <v/>
      </c>
      <c r="AG10" s="158" t="str">
        <f>IF(AND($D$193=$K10,$E$193=$L10),MAX(AG$2:AG9)+1,"")</f>
        <v/>
      </c>
      <c r="AH10" s="158" t="str">
        <f>IF(AND($D$203=$K10,$E$203=$L10),MAX(AH$2:AH9)+1,"")</f>
        <v/>
      </c>
      <c r="AI10" s="158" t="str">
        <f>IF(AND($D$213=$K10,$E$213=$L10),MAX(AI$2:AI9)+1,"")</f>
        <v/>
      </c>
      <c r="AJ10" s="158" t="str">
        <f>IF(AND($D$223=$K10,$E$223=$L10),MAX(AJ$2:AJ9)+1,"")</f>
        <v/>
      </c>
      <c r="AK10" s="158" t="str">
        <f>IF(AND($D$233=$K10,$E$233=$L10),MAX(AK$2:AK9)+1,"")</f>
        <v/>
      </c>
      <c r="AL10" s="158" t="str">
        <f>IF(AND($D$243=$K10,$E$243=$L10),MAX(AL$2:AL9)+1,"")</f>
        <v/>
      </c>
      <c r="AM10" s="158" t="str">
        <f>IF(AND($D$253=$K10,$E$253=$L10),MAX(AM$2:AM9)+1,"")</f>
        <v/>
      </c>
      <c r="AN10" s="158" t="str">
        <f>IF(AND($D$263=$K10,$E$263=$L10),MAX(AN$2:AN9)+1,"")</f>
        <v/>
      </c>
      <c r="AO10" s="158" t="str">
        <f>IF(AND($D$273=$K10,$E$273=$L10),MAX(AO$2:AO9)+1,"")</f>
        <v/>
      </c>
      <c r="AP10" s="158" t="str">
        <f>IF(AND($D$283=$K10,$E$283=$L10),MAX(AP$2:AP9)+1,"")</f>
        <v/>
      </c>
      <c r="AQ10" s="158" t="str">
        <f>IF(AND($D$293=$K10,$E$293=$L10),MAX(AQ$2:AQ9)+1,"")</f>
        <v/>
      </c>
      <c r="AR10" s="158" t="str">
        <f>IF(AND($D$303=$K10,$E$303=$L10),MAX(AR$2:AR9)+1,"")</f>
        <v/>
      </c>
      <c r="AS10" s="158" t="str">
        <f>IF(AND($D$313=$K10,$E$313=$L10),MAX(AS$2:AS9)+1,"")</f>
        <v/>
      </c>
      <c r="AT10" s="158" t="str">
        <f>IF(AND($D$323=$K10,$E$323=$L10),MAX(AT$2:AT9)+1,"")</f>
        <v/>
      </c>
      <c r="AU10" s="158" t="str">
        <f>IF(AND($D$333=$K10,$E$333=$L10),MAX(AU$2:AU9)+1,"")</f>
        <v/>
      </c>
      <c r="AV10" s="158" t="str">
        <f>IF(AND($D$343=$K10,$E$343=$L10),MAX(AV$2:AV9)+1,"")</f>
        <v/>
      </c>
    </row>
    <row r="11" spans="1:48" ht="12.75" customHeight="1" x14ac:dyDescent="0.25">
      <c r="A11" s="153" t="str">
        <f>IF(ROW(A9)&gt;MAX('（様式１）申請書②'!$I$5:$I$76),"",INDEX('（様式１）申請書②'!$A$5:$B$76,MATCH(ROW(A9),'（様式１）申請書②'!$I$5:$I$76,0),COLUMN(A9)))</f>
        <v/>
      </c>
      <c r="B11" s="153" t="str">
        <f>IF(ROW(B9)&gt;MAX('（様式１）申請書②'!$I$5:$I$76),"",INDEX('（様式１）申請書②'!$A$5:$B$76,MATCH(ROW(B9),'（様式１）申請書②'!$I$5:$I$76,0),COLUMN(B9)))</f>
        <v/>
      </c>
      <c r="C11" s="406"/>
      <c r="D11" s="176"/>
      <c r="E11" s="170" t="str">
        <f t="shared" si="0"/>
        <v/>
      </c>
      <c r="K11" s="159" t="s">
        <v>293</v>
      </c>
      <c r="L11" s="161" t="s">
        <v>68</v>
      </c>
      <c r="M11" s="160" t="s">
        <v>312</v>
      </c>
      <c r="N11" s="158" t="str">
        <f>IF(AND($D$3=K11,$E$3=$L11),MAX(N$2:N10)+1,"")</f>
        <v/>
      </c>
      <c r="O11" s="158" t="str">
        <f>IF(AND($D$13=K11,$E$13=$L11),MAX(O$2:O10)+1,"")</f>
        <v/>
      </c>
      <c r="P11" s="158" t="str">
        <f>IF(AND($D$23=$K11,$E$23=$L11),MAX(P$2:P10)+1,"")</f>
        <v/>
      </c>
      <c r="Q11" s="158" t="str">
        <f>IF(AND($D$33=$K11,$E$33=$L11),MAX(Q$2:Q10)+1,"")</f>
        <v/>
      </c>
      <c r="R11" s="158" t="str">
        <f>IF(AND($D$43=$K11,$E$43=$L11),MAX(R$2:R10)+1,"")</f>
        <v/>
      </c>
      <c r="S11" s="158" t="str">
        <f>IF(AND($D$53=$K11,$E$53=$L11),MAX(S$2:S10)+1,"")</f>
        <v/>
      </c>
      <c r="T11" s="158" t="str">
        <f>IF(AND($D$63=$K11,$E$63=$L11),MAX(T$2:T10)+1,"")</f>
        <v/>
      </c>
      <c r="U11" s="158" t="str">
        <f>IF(AND($D$73=$K11,$E$73=$L11),MAX(U$2:U10)+1,"")</f>
        <v/>
      </c>
      <c r="V11" s="158" t="str">
        <f>IF(AND($D$83=$K11,$E$83=$L11),MAX(V$2:V10)+1,"")</f>
        <v/>
      </c>
      <c r="W11" s="158" t="str">
        <f>IF(AND($D$93=$K11,$E$93=$L11),MAX(W$2:W10)+1,"")</f>
        <v/>
      </c>
      <c r="X11" s="158" t="str">
        <f>IF(AND($D$103=$K11,$E$103=$L11),MAX(X$2:X10)+1,"")</f>
        <v/>
      </c>
      <c r="Y11" s="158" t="str">
        <f>IF(AND($D$113=$K11,$E$113=$L11),MAX(Y$2:Y10)+1,"")</f>
        <v/>
      </c>
      <c r="Z11" s="158" t="str">
        <f>IF(AND($D$123=$K11,$E$123=$L11),MAX(Z$2:Z10)+1,"")</f>
        <v/>
      </c>
      <c r="AA11" s="158" t="str">
        <f>IF(AND($D$133=$K11,$E$133=$L11),MAX(AA$2:AA10)+1,"")</f>
        <v/>
      </c>
      <c r="AB11" s="158" t="str">
        <f>IF(AND($D$143=$K11,$E$143=$L11),MAX(AB$2:AB10)+1,"")</f>
        <v/>
      </c>
      <c r="AC11" s="158" t="str">
        <f>IF(AND($D$153=$K11,$E$153=$L11),MAX(AC$2:AC10)+1,"")</f>
        <v/>
      </c>
      <c r="AD11" s="158" t="str">
        <f>IF(AND($D$163=$K11,$E$163=$L11),MAX(AD$2:AD10)+1,"")</f>
        <v/>
      </c>
      <c r="AE11" s="158" t="str">
        <f>IF(AND($D$173=$K11,$E$173=$L11),MAX(AE$2:AE10)+1,"")</f>
        <v/>
      </c>
      <c r="AF11" s="158" t="str">
        <f>IF(AND($D$183=$K11,$E$183=$L11),MAX(AF$2:AF10)+1,"")</f>
        <v/>
      </c>
      <c r="AG11" s="158" t="str">
        <f>IF(AND($D$193=$K11,$E$193=$L11),MAX(AG$2:AG10)+1,"")</f>
        <v/>
      </c>
      <c r="AH11" s="158" t="str">
        <f>IF(AND($D$203=$K11,$E$203=$L11),MAX(AH$2:AH10)+1,"")</f>
        <v/>
      </c>
      <c r="AI11" s="158" t="str">
        <f>IF(AND($D$213=$K11,$E$213=$L11),MAX(AI$2:AI10)+1,"")</f>
        <v/>
      </c>
      <c r="AJ11" s="158" t="str">
        <f>IF(AND($D$223=$K11,$E$223=$L11),MAX(AJ$2:AJ10)+1,"")</f>
        <v/>
      </c>
      <c r="AK11" s="158" t="str">
        <f>IF(AND($D$233=$K11,$E$233=$L11),MAX(AK$2:AK10)+1,"")</f>
        <v/>
      </c>
      <c r="AL11" s="158" t="str">
        <f>IF(AND($D$243=$K11,$E$243=$L11),MAX(AL$2:AL10)+1,"")</f>
        <v/>
      </c>
      <c r="AM11" s="158" t="str">
        <f>IF(AND($D$253=$K11,$E$253=$L11),MAX(AM$2:AM10)+1,"")</f>
        <v/>
      </c>
      <c r="AN11" s="158" t="str">
        <f>IF(AND($D$263=$K11,$E$263=$L11),MAX(AN$2:AN10)+1,"")</f>
        <v/>
      </c>
      <c r="AO11" s="158" t="str">
        <f>IF(AND($D$273=$K11,$E$273=$L11),MAX(AO$2:AO10)+1,"")</f>
        <v/>
      </c>
      <c r="AP11" s="158" t="str">
        <f>IF(AND($D$283=$K11,$E$283=$L11),MAX(AP$2:AP10)+1,"")</f>
        <v/>
      </c>
      <c r="AQ11" s="158" t="str">
        <f>IF(AND($D$293=$K11,$E$293=$L11),MAX(AQ$2:AQ10)+1,"")</f>
        <v/>
      </c>
      <c r="AR11" s="158" t="str">
        <f>IF(AND($D$303=$K11,$E$303=$L11),MAX(AR$2:AR10)+1,"")</f>
        <v/>
      </c>
      <c r="AS11" s="158" t="str">
        <f>IF(AND($D$313=$K11,$E$313=$L11),MAX(AS$2:AS10)+1,"")</f>
        <v/>
      </c>
      <c r="AT11" s="158" t="str">
        <f>IF(AND($D$323=$K11,$E$323=$L11),MAX(AT$2:AT10)+1,"")</f>
        <v/>
      </c>
      <c r="AU11" s="158" t="str">
        <f>IF(AND($D$333=$K11,$E$333=$L11),MAX(AU$2:AU10)+1,"")</f>
        <v/>
      </c>
      <c r="AV11" s="158" t="str">
        <f>IF(AND($D$343=$K11,$E$343=$L11),MAX(AV$2:AV10)+1,"")</f>
        <v/>
      </c>
    </row>
    <row r="12" spans="1:48" ht="12.75" customHeight="1" thickBot="1" x14ac:dyDescent="0.3">
      <c r="A12" s="153" t="str">
        <f>IF(ROW(A10)&gt;MAX('（様式１）申請書②'!$I$5:$I$76),"",INDEX('（様式１）申請書②'!$A$5:$B$76,MATCH(ROW(A10),'（様式１）申請書②'!$I$5:$I$76,0),COLUMN(A10)))</f>
        <v/>
      </c>
      <c r="B12" s="153" t="str">
        <f>IF(ROW(B10)&gt;MAX('（様式１）申請書②'!$I$5:$I$76),"",INDEX('（様式１）申請書②'!$A$5:$B$76,MATCH(ROW(B10),'（様式１）申請書②'!$I$5:$I$76,0),COLUMN(B10)))</f>
        <v/>
      </c>
      <c r="C12" s="406"/>
      <c r="D12" s="177"/>
      <c r="E12" s="171" t="str">
        <f t="shared" si="0"/>
        <v/>
      </c>
      <c r="K12" s="159" t="s">
        <v>293</v>
      </c>
      <c r="L12" s="161" t="s">
        <v>68</v>
      </c>
      <c r="M12" s="160" t="s">
        <v>313</v>
      </c>
      <c r="N12" s="158" t="str">
        <f>IF(AND($D$3=K12,$E$3=$L12),MAX(N$2:N11)+1,"")</f>
        <v/>
      </c>
      <c r="O12" s="158" t="str">
        <f>IF(AND($D$13=K12,$E$13=$L12),MAX(O$2:O11)+1,"")</f>
        <v/>
      </c>
      <c r="P12" s="158" t="str">
        <f>IF(AND($D$23=$K12,$E$23=$L12),MAX(P$2:P11)+1,"")</f>
        <v/>
      </c>
      <c r="Q12" s="158" t="str">
        <f>IF(AND($D$33=$K12,$E$33=$L12),MAX(Q$2:Q11)+1,"")</f>
        <v/>
      </c>
      <c r="R12" s="158" t="str">
        <f>IF(AND($D$43=$K12,$E$43=$L12),MAX(R$2:R11)+1,"")</f>
        <v/>
      </c>
      <c r="S12" s="158" t="str">
        <f>IF(AND($D$53=$K12,$E$53=$L12),MAX(S$2:S11)+1,"")</f>
        <v/>
      </c>
      <c r="T12" s="158" t="str">
        <f>IF(AND($D$63=$K12,$E$63=$L12),MAX(T$2:T11)+1,"")</f>
        <v/>
      </c>
      <c r="U12" s="158" t="str">
        <f>IF(AND($D$73=$K12,$E$73=$L12),MAX(U$2:U11)+1,"")</f>
        <v/>
      </c>
      <c r="V12" s="158" t="str">
        <f>IF(AND($D$83=$K12,$E$83=$L12),MAX(V$2:V11)+1,"")</f>
        <v/>
      </c>
      <c r="W12" s="158" t="str">
        <f>IF(AND($D$93=$K12,$E$93=$L12),MAX(W$2:W11)+1,"")</f>
        <v/>
      </c>
      <c r="X12" s="158" t="str">
        <f>IF(AND($D$103=$K12,$E$103=$L12),MAX(X$2:X11)+1,"")</f>
        <v/>
      </c>
      <c r="Y12" s="158" t="str">
        <f>IF(AND($D$113=$K12,$E$113=$L12),MAX(Y$2:Y11)+1,"")</f>
        <v/>
      </c>
      <c r="Z12" s="158" t="str">
        <f>IF(AND($D$123=$K12,$E$123=$L12),MAX(Z$2:Z11)+1,"")</f>
        <v/>
      </c>
      <c r="AA12" s="158" t="str">
        <f>IF(AND($D$133=$K12,$E$133=$L12),MAX(AA$2:AA11)+1,"")</f>
        <v/>
      </c>
      <c r="AB12" s="158" t="str">
        <f>IF(AND($D$143=$K12,$E$143=$L12),MAX(AB$2:AB11)+1,"")</f>
        <v/>
      </c>
      <c r="AC12" s="158" t="str">
        <f>IF(AND($D$153=$K12,$E$153=$L12),MAX(AC$2:AC11)+1,"")</f>
        <v/>
      </c>
      <c r="AD12" s="158" t="str">
        <f>IF(AND($D$163=$K12,$E$163=$L12),MAX(AD$2:AD11)+1,"")</f>
        <v/>
      </c>
      <c r="AE12" s="158" t="str">
        <f>IF(AND($D$173=$K12,$E$173=$L12),MAX(AE$2:AE11)+1,"")</f>
        <v/>
      </c>
      <c r="AF12" s="158" t="str">
        <f>IF(AND($D$183=$K12,$E$183=$L12),MAX(AF$2:AF11)+1,"")</f>
        <v/>
      </c>
      <c r="AG12" s="158" t="str">
        <f>IF(AND($D$193=$K12,$E$193=$L12),MAX(AG$2:AG11)+1,"")</f>
        <v/>
      </c>
      <c r="AH12" s="158" t="str">
        <f>IF(AND($D$203=$K12,$E$203=$L12),MAX(AH$2:AH11)+1,"")</f>
        <v/>
      </c>
      <c r="AI12" s="158" t="str">
        <f>IF(AND($D$213=$K12,$E$213=$L12),MAX(AI$2:AI11)+1,"")</f>
        <v/>
      </c>
      <c r="AJ12" s="158" t="str">
        <f>IF(AND($D$223=$K12,$E$223=$L12),MAX(AJ$2:AJ11)+1,"")</f>
        <v/>
      </c>
      <c r="AK12" s="158" t="str">
        <f>IF(AND($D$233=$K12,$E$233=$L12),MAX(AK$2:AK11)+1,"")</f>
        <v/>
      </c>
      <c r="AL12" s="158" t="str">
        <f>IF(AND($D$243=$K12,$E$243=$L12),MAX(AL$2:AL11)+1,"")</f>
        <v/>
      </c>
      <c r="AM12" s="158" t="str">
        <f>IF(AND($D$253=$K12,$E$253=$L12),MAX(AM$2:AM11)+1,"")</f>
        <v/>
      </c>
      <c r="AN12" s="158" t="str">
        <f>IF(AND($D$263=$K12,$E$263=$L12),MAX(AN$2:AN11)+1,"")</f>
        <v/>
      </c>
      <c r="AO12" s="158" t="str">
        <f>IF(AND($D$273=$K12,$E$273=$L12),MAX(AO$2:AO11)+1,"")</f>
        <v/>
      </c>
      <c r="AP12" s="158" t="str">
        <f>IF(AND($D$283=$K12,$E$283=$L12),MAX(AP$2:AP11)+1,"")</f>
        <v/>
      </c>
      <c r="AQ12" s="158" t="str">
        <f>IF(AND($D$293=$K12,$E$293=$L12),MAX(AQ$2:AQ11)+1,"")</f>
        <v/>
      </c>
      <c r="AR12" s="158" t="str">
        <f>IF(AND($D$303=$K12,$E$303=$L12),MAX(AR$2:AR11)+1,"")</f>
        <v/>
      </c>
      <c r="AS12" s="158" t="str">
        <f>IF(AND($D$313=$K12,$E$313=$L12),MAX(AS$2:AS11)+1,"")</f>
        <v/>
      </c>
      <c r="AT12" s="158" t="str">
        <f>IF(AND($D$323=$K12,$E$323=$L12),MAX(AT$2:AT11)+1,"")</f>
        <v/>
      </c>
      <c r="AU12" s="158" t="str">
        <f>IF(AND($D$333=$K12,$E$333=$L12),MAX(AU$2:AU11)+1,"")</f>
        <v/>
      </c>
      <c r="AV12" s="158" t="str">
        <f>IF(AND($D$343=$K12,$E$343=$L12),MAX(AV$2:AV11)+1,"")</f>
        <v/>
      </c>
    </row>
    <row r="13" spans="1:48" ht="12.75" customHeight="1" thickBot="1" x14ac:dyDescent="0.3">
      <c r="A13" s="153" t="str">
        <f>IF(ROW(A11)&gt;MAX('（様式１）申請書②'!$I$5:$I$76),"",INDEX('（様式１）申請書②'!$A$5:$B$76,MATCH(ROW(A11),'（様式１）申請書②'!$I$5:$I$76,0),COLUMN(A11)))</f>
        <v/>
      </c>
      <c r="B13" s="153" t="str">
        <f>IF(ROW(B11)&gt;MAX('（様式１）申請書②'!$I$5:$I$76),"",INDEX('（様式１）申請書②'!$A$5:$B$76,MATCH(ROW(B11),'（様式１）申請書②'!$I$5:$I$76,0),COLUMN(B11)))</f>
        <v/>
      </c>
      <c r="C13" s="406"/>
      <c r="D13" s="172" t="str">
        <f>IF(A4="","",A4)</f>
        <v/>
      </c>
      <c r="E13" s="174" t="str">
        <f>IF(B4="","",B4)</f>
        <v/>
      </c>
      <c r="K13" s="159" t="s">
        <v>293</v>
      </c>
      <c r="L13" s="161" t="s">
        <v>68</v>
      </c>
      <c r="M13" s="160" t="s">
        <v>314</v>
      </c>
      <c r="N13" s="158" t="str">
        <f>IF(AND($D$3=K13,$E$3=$L13),MAX(N$2:N12)+1,"")</f>
        <v/>
      </c>
      <c r="O13" s="158" t="str">
        <f>IF(AND($D$13=K13,$E$13=$L13),MAX(O$2:O12)+1,"")</f>
        <v/>
      </c>
      <c r="P13" s="158" t="str">
        <f>IF(AND($D$23=$K13,$E$23=$L13),MAX(P$2:P12)+1,"")</f>
        <v/>
      </c>
      <c r="Q13" s="158" t="str">
        <f>IF(AND($D$33=$K13,$E$33=$L13),MAX(Q$2:Q12)+1,"")</f>
        <v/>
      </c>
      <c r="R13" s="158" t="str">
        <f>IF(AND($D$43=$K13,$E$43=$L13),MAX(R$2:R12)+1,"")</f>
        <v/>
      </c>
      <c r="S13" s="158" t="str">
        <f>IF(AND($D$53=$K13,$E$53=$L13),MAX(S$2:S12)+1,"")</f>
        <v/>
      </c>
      <c r="T13" s="158" t="str">
        <f>IF(AND($D$63=$K13,$E$63=$L13),MAX(T$2:T12)+1,"")</f>
        <v/>
      </c>
      <c r="U13" s="158" t="str">
        <f>IF(AND($D$73=$K13,$E$73=$L13),MAX(U$2:U12)+1,"")</f>
        <v/>
      </c>
      <c r="V13" s="158" t="str">
        <f>IF(AND($D$83=$K13,$E$83=$L13),MAX(V$2:V12)+1,"")</f>
        <v/>
      </c>
      <c r="W13" s="158" t="str">
        <f>IF(AND($D$93=$K13,$E$93=$L13),MAX(W$2:W12)+1,"")</f>
        <v/>
      </c>
      <c r="X13" s="158" t="str">
        <f>IF(AND($D$103=$K13,$E$103=$L13),MAX(X$2:X12)+1,"")</f>
        <v/>
      </c>
      <c r="Y13" s="158" t="str">
        <f>IF(AND($D$113=$K13,$E$113=$L13),MAX(Y$2:Y12)+1,"")</f>
        <v/>
      </c>
      <c r="Z13" s="158" t="str">
        <f>IF(AND($D$123=$K13,$E$123=$L13),MAX(Z$2:Z12)+1,"")</f>
        <v/>
      </c>
      <c r="AA13" s="158" t="str">
        <f>IF(AND($D$133=$K13,$E$133=$L13),MAX(AA$2:AA12)+1,"")</f>
        <v/>
      </c>
      <c r="AB13" s="158" t="str">
        <f>IF(AND($D$143=$K13,$E$143=$L13),MAX(AB$2:AB12)+1,"")</f>
        <v/>
      </c>
      <c r="AC13" s="158" t="str">
        <f>IF(AND($D$153=$K13,$E$153=$L13),MAX(AC$2:AC12)+1,"")</f>
        <v/>
      </c>
      <c r="AD13" s="158" t="str">
        <f>IF(AND($D$163=$K13,$E$163=$L13),MAX(AD$2:AD12)+1,"")</f>
        <v/>
      </c>
      <c r="AE13" s="158" t="str">
        <f>IF(AND($D$173=$K13,$E$173=$L13),MAX(AE$2:AE12)+1,"")</f>
        <v/>
      </c>
      <c r="AF13" s="158" t="str">
        <f>IF(AND($D$183=$K13,$E$183=$L13),MAX(AF$2:AF12)+1,"")</f>
        <v/>
      </c>
      <c r="AG13" s="158" t="str">
        <f>IF(AND($D$193=$K13,$E$193=$L13),MAX(AG$2:AG12)+1,"")</f>
        <v/>
      </c>
      <c r="AH13" s="158" t="str">
        <f>IF(AND($D$203=$K13,$E$203=$L13),MAX(AH$2:AH12)+1,"")</f>
        <v/>
      </c>
      <c r="AI13" s="158" t="str">
        <f>IF(AND($D$213=$K13,$E$213=$L13),MAX(AI$2:AI12)+1,"")</f>
        <v/>
      </c>
      <c r="AJ13" s="158" t="str">
        <f>IF(AND($D$223=$K13,$E$223=$L13),MAX(AJ$2:AJ12)+1,"")</f>
        <v/>
      </c>
      <c r="AK13" s="158" t="str">
        <f>IF(AND($D$233=$K13,$E$233=$L13),MAX(AK$2:AK12)+1,"")</f>
        <v/>
      </c>
      <c r="AL13" s="158" t="str">
        <f>IF(AND($D$243=$K13,$E$243=$L13),MAX(AL$2:AL12)+1,"")</f>
        <v/>
      </c>
      <c r="AM13" s="158" t="str">
        <f>IF(AND($D$253=$K13,$E$253=$L13),MAX(AM$2:AM12)+1,"")</f>
        <v/>
      </c>
      <c r="AN13" s="158" t="str">
        <f>IF(AND($D$263=$K13,$E$263=$L13),MAX(AN$2:AN12)+1,"")</f>
        <v/>
      </c>
      <c r="AO13" s="158" t="str">
        <f>IF(AND($D$273=$K13,$E$273=$L13),MAX(AO$2:AO12)+1,"")</f>
        <v/>
      </c>
      <c r="AP13" s="158" t="str">
        <f>IF(AND($D$283=$K13,$E$283=$L13),MAX(AP$2:AP12)+1,"")</f>
        <v/>
      </c>
      <c r="AQ13" s="158" t="str">
        <f>IF(AND($D$293=$K13,$E$293=$L13),MAX(AQ$2:AQ12)+1,"")</f>
        <v/>
      </c>
      <c r="AR13" s="158" t="str">
        <f>IF(AND($D$303=$K13,$E$303=$L13),MAX(AR$2:AR12)+1,"")</f>
        <v/>
      </c>
      <c r="AS13" s="158" t="str">
        <f>IF(AND($D$313=$K13,$E$313=$L13),MAX(AS$2:AS12)+1,"")</f>
        <v/>
      </c>
      <c r="AT13" s="158" t="str">
        <f>IF(AND($D$323=$K13,$E$323=$L13),MAX(AT$2:AT12)+1,"")</f>
        <v/>
      </c>
      <c r="AU13" s="158" t="str">
        <f>IF(AND($D$333=$K13,$E$333=$L13),MAX(AU$2:AU12)+1,"")</f>
        <v/>
      </c>
      <c r="AV13" s="158" t="str">
        <f>IF(AND($D$343=$K13,$E$343=$L13),MAX(AV$2:AV12)+1,"")</f>
        <v/>
      </c>
    </row>
    <row r="14" spans="1:48" ht="12.75" customHeight="1" x14ac:dyDescent="0.25">
      <c r="A14" s="153" t="str">
        <f>IF(ROW(A12)&gt;MAX('（様式１）申請書②'!$I$5:$I$76),"",INDEX('（様式１）申請書②'!$A$5:$B$76,MATCH(ROW(A12),'（様式１）申請書②'!$I$5:$I$76,0),COLUMN(A12)))</f>
        <v/>
      </c>
      <c r="B14" s="153" t="str">
        <f>IF(ROW(B12)&gt;MAX('（様式１）申請書②'!$I$5:$I$76),"",INDEX('（様式１）申請書②'!$A$5:$B$76,MATCH(ROW(B12),'（様式１）申請書②'!$I$5:$I$76,0),COLUMN(B12)))</f>
        <v/>
      </c>
      <c r="C14" s="406"/>
      <c r="D14" s="175"/>
      <c r="E14" s="169" t="str">
        <f>IF(ROW(E1)&gt;MAX($O$3:$O$229),"",INDEX($K$3:$M$229,MATCH(ROW(E1),$O$3:$O$229,0),3))</f>
        <v/>
      </c>
      <c r="K14" s="159" t="s">
        <v>293</v>
      </c>
      <c r="L14" s="161" t="s">
        <v>68</v>
      </c>
      <c r="M14" s="160" t="s">
        <v>315</v>
      </c>
      <c r="N14" s="158" t="str">
        <f>IF(AND($D$3=K14,$E$3=$L14),MAX(N$2:N13)+1,"")</f>
        <v/>
      </c>
      <c r="O14" s="158" t="str">
        <f>IF(AND($D$13=K14,$E$13=$L14),MAX(O$2:O13)+1,"")</f>
        <v/>
      </c>
      <c r="P14" s="158" t="str">
        <f>IF(AND($D$23=$K14,$E$23=$L14),MAX(P$2:P13)+1,"")</f>
        <v/>
      </c>
      <c r="Q14" s="158" t="str">
        <f>IF(AND($D$33=$K14,$E$33=$L14),MAX(Q$2:Q13)+1,"")</f>
        <v/>
      </c>
      <c r="R14" s="158" t="str">
        <f>IF(AND($D$43=$K14,$E$43=$L14),MAX(R$2:R13)+1,"")</f>
        <v/>
      </c>
      <c r="S14" s="158" t="str">
        <f>IF(AND($D$53=$K14,$E$53=$L14),MAX(S$2:S13)+1,"")</f>
        <v/>
      </c>
      <c r="T14" s="158" t="str">
        <f>IF(AND($D$63=$K14,$E$63=$L14),MAX(T$2:T13)+1,"")</f>
        <v/>
      </c>
      <c r="U14" s="158" t="str">
        <f>IF(AND($D$73=$K14,$E$73=$L14),MAX(U$2:U13)+1,"")</f>
        <v/>
      </c>
      <c r="V14" s="158" t="str">
        <f>IF(AND($D$83=$K14,$E$83=$L14),MAX(V$2:V13)+1,"")</f>
        <v/>
      </c>
      <c r="W14" s="158" t="str">
        <f>IF(AND($D$93=$K14,$E$93=$L14),MAX(W$2:W13)+1,"")</f>
        <v/>
      </c>
      <c r="X14" s="158" t="str">
        <f>IF(AND($D$103=$K14,$E$103=$L14),MAX(X$2:X13)+1,"")</f>
        <v/>
      </c>
      <c r="Y14" s="158" t="str">
        <f>IF(AND($D$113=$K14,$E$113=$L14),MAX(Y$2:Y13)+1,"")</f>
        <v/>
      </c>
      <c r="Z14" s="158" t="str">
        <f>IF(AND($D$123=$K14,$E$123=$L14),MAX(Z$2:Z13)+1,"")</f>
        <v/>
      </c>
      <c r="AA14" s="158" t="str">
        <f>IF(AND($D$133=$K14,$E$133=$L14),MAX(AA$2:AA13)+1,"")</f>
        <v/>
      </c>
      <c r="AB14" s="158" t="str">
        <f>IF(AND($D$143=$K14,$E$143=$L14),MAX(AB$2:AB13)+1,"")</f>
        <v/>
      </c>
      <c r="AC14" s="158" t="str">
        <f>IF(AND($D$153=$K14,$E$153=$L14),MAX(AC$2:AC13)+1,"")</f>
        <v/>
      </c>
      <c r="AD14" s="158" t="str">
        <f>IF(AND($D$163=$K14,$E$163=$L14),MAX(AD$2:AD13)+1,"")</f>
        <v/>
      </c>
      <c r="AE14" s="158" t="str">
        <f>IF(AND($D$173=$K14,$E$173=$L14),MAX(AE$2:AE13)+1,"")</f>
        <v/>
      </c>
      <c r="AF14" s="158" t="str">
        <f>IF(AND($D$183=$K14,$E$183=$L14),MAX(AF$2:AF13)+1,"")</f>
        <v/>
      </c>
      <c r="AG14" s="158" t="str">
        <f>IF(AND($D$193=$K14,$E$193=$L14),MAX(AG$2:AG13)+1,"")</f>
        <v/>
      </c>
      <c r="AH14" s="158" t="str">
        <f>IF(AND($D$203=$K14,$E$203=$L14),MAX(AH$2:AH13)+1,"")</f>
        <v/>
      </c>
      <c r="AI14" s="158" t="str">
        <f>IF(AND($D$213=$K14,$E$213=$L14),MAX(AI$2:AI13)+1,"")</f>
        <v/>
      </c>
      <c r="AJ14" s="158" t="str">
        <f>IF(AND($D$223=$K14,$E$223=$L14),MAX(AJ$2:AJ13)+1,"")</f>
        <v/>
      </c>
      <c r="AK14" s="158" t="str">
        <f>IF(AND($D$233=$K14,$E$233=$L14),MAX(AK$2:AK13)+1,"")</f>
        <v/>
      </c>
      <c r="AL14" s="158" t="str">
        <f>IF(AND($D$243=$K14,$E$243=$L14),MAX(AL$2:AL13)+1,"")</f>
        <v/>
      </c>
      <c r="AM14" s="158" t="str">
        <f>IF(AND($D$253=$K14,$E$253=$L14),MAX(AM$2:AM13)+1,"")</f>
        <v/>
      </c>
      <c r="AN14" s="158" t="str">
        <f>IF(AND($D$263=$K14,$E$263=$L14),MAX(AN$2:AN13)+1,"")</f>
        <v/>
      </c>
      <c r="AO14" s="158" t="str">
        <f>IF(AND($D$273=$K14,$E$273=$L14),MAX(AO$2:AO13)+1,"")</f>
        <v/>
      </c>
      <c r="AP14" s="158" t="str">
        <f>IF(AND($D$283=$K14,$E$283=$L14),MAX(AP$2:AP13)+1,"")</f>
        <v/>
      </c>
      <c r="AQ14" s="158" t="str">
        <f>IF(AND($D$293=$K14,$E$293=$L14),MAX(AQ$2:AQ13)+1,"")</f>
        <v/>
      </c>
      <c r="AR14" s="158" t="str">
        <f>IF(AND($D$303=$K14,$E$303=$L14),MAX(AR$2:AR13)+1,"")</f>
        <v/>
      </c>
      <c r="AS14" s="158" t="str">
        <f>IF(AND($D$313=$K14,$E$313=$L14),MAX(AS$2:AS13)+1,"")</f>
        <v/>
      </c>
      <c r="AT14" s="158" t="str">
        <f>IF(AND($D$323=$K14,$E$323=$L14),MAX(AT$2:AT13)+1,"")</f>
        <v/>
      </c>
      <c r="AU14" s="158" t="str">
        <f>IF(AND($D$333=$K14,$E$333=$L14),MAX(AU$2:AU13)+1,"")</f>
        <v/>
      </c>
      <c r="AV14" s="158" t="str">
        <f>IF(AND($D$343=$K14,$E$343=$L14),MAX(AV$2:AV13)+1,"")</f>
        <v/>
      </c>
    </row>
    <row r="15" spans="1:48" ht="12.75" customHeight="1" x14ac:dyDescent="0.25">
      <c r="A15" s="153" t="str">
        <f>IF(ROW(A13)&gt;MAX('（様式１）申請書②'!$I$5:$I$76),"",INDEX('（様式１）申請書②'!$A$5:$B$76,MATCH(ROW(A13),'（様式１）申請書②'!$I$5:$I$76,0),COLUMN(A13)))</f>
        <v/>
      </c>
      <c r="B15" s="153" t="str">
        <f>IF(ROW(B13)&gt;MAX('（様式１）申請書②'!$I$5:$I$76),"",INDEX('（様式１）申請書②'!$A$5:$B$76,MATCH(ROW(B13),'（様式１）申請書②'!$I$5:$I$76,0),COLUMN(B13)))</f>
        <v/>
      </c>
      <c r="C15" s="406"/>
      <c r="D15" s="176"/>
      <c r="E15" s="170" t="str">
        <f t="shared" ref="E15:E22" si="1">IF(ROW(E2)&gt;MAX($O$3:$O$229),"",INDEX($K$3:$M$229,MATCH(ROW(E2),$O$3:$O$229,0),3))</f>
        <v/>
      </c>
      <c r="K15" s="159" t="s">
        <v>293</v>
      </c>
      <c r="L15" s="161" t="s">
        <v>68</v>
      </c>
      <c r="M15" s="160" t="s">
        <v>316</v>
      </c>
      <c r="N15" s="158" t="str">
        <f>IF(AND($D$3=K15,$E$3=$L15),MAX(N$2:N14)+1,"")</f>
        <v/>
      </c>
      <c r="O15" s="158" t="str">
        <f>IF(AND($D$13=K15,$E$13=$L15),MAX(O$2:O14)+1,"")</f>
        <v/>
      </c>
      <c r="P15" s="158" t="str">
        <f>IF(AND($D$23=$K15,$E$23=$L15),MAX(P$2:P14)+1,"")</f>
        <v/>
      </c>
      <c r="Q15" s="158" t="str">
        <f>IF(AND($D$33=$K15,$E$33=$L15),MAX(Q$2:Q14)+1,"")</f>
        <v/>
      </c>
      <c r="R15" s="158" t="str">
        <f>IF(AND($D$43=$K15,$E$43=$L15),MAX(R$2:R14)+1,"")</f>
        <v/>
      </c>
      <c r="S15" s="158" t="str">
        <f>IF(AND($D$53=$K15,$E$53=$L15),MAX(S$2:S14)+1,"")</f>
        <v/>
      </c>
      <c r="T15" s="158" t="str">
        <f>IF(AND($D$63=$K15,$E$63=$L15),MAX(T$2:T14)+1,"")</f>
        <v/>
      </c>
      <c r="U15" s="158" t="str">
        <f>IF(AND($D$73=$K15,$E$73=$L15),MAX(U$2:U14)+1,"")</f>
        <v/>
      </c>
      <c r="V15" s="158" t="str">
        <f>IF(AND($D$83=$K15,$E$83=$L15),MAX(V$2:V14)+1,"")</f>
        <v/>
      </c>
      <c r="W15" s="158" t="str">
        <f>IF(AND($D$93=$K15,$E$93=$L15),MAX(W$2:W14)+1,"")</f>
        <v/>
      </c>
      <c r="X15" s="158" t="str">
        <f>IF(AND($D$103=$K15,$E$103=$L15),MAX(X$2:X14)+1,"")</f>
        <v/>
      </c>
      <c r="Y15" s="158" t="str">
        <f>IF(AND($D$113=$K15,$E$113=$L15),MAX(Y$2:Y14)+1,"")</f>
        <v/>
      </c>
      <c r="Z15" s="158" t="str">
        <f>IF(AND($D$123=$K15,$E$123=$L15),MAX(Z$2:Z14)+1,"")</f>
        <v/>
      </c>
      <c r="AA15" s="158" t="str">
        <f>IF(AND($D$133=$K15,$E$133=$L15),MAX(AA$2:AA14)+1,"")</f>
        <v/>
      </c>
      <c r="AB15" s="158" t="str">
        <f>IF(AND($D$143=$K15,$E$143=$L15),MAX(AB$2:AB14)+1,"")</f>
        <v/>
      </c>
      <c r="AC15" s="158" t="str">
        <f>IF(AND($D$153=$K15,$E$153=$L15),MAX(AC$2:AC14)+1,"")</f>
        <v/>
      </c>
      <c r="AD15" s="158" t="str">
        <f>IF(AND($D$163=$K15,$E$163=$L15),MAX(AD$2:AD14)+1,"")</f>
        <v/>
      </c>
      <c r="AE15" s="158" t="str">
        <f>IF(AND($D$173=$K15,$E$173=$L15),MAX(AE$2:AE14)+1,"")</f>
        <v/>
      </c>
      <c r="AF15" s="158" t="str">
        <f>IF(AND($D$183=$K15,$E$183=$L15),MAX(AF$2:AF14)+1,"")</f>
        <v/>
      </c>
      <c r="AG15" s="158" t="str">
        <f>IF(AND($D$193=$K15,$E$193=$L15),MAX(AG$2:AG14)+1,"")</f>
        <v/>
      </c>
      <c r="AH15" s="158" t="str">
        <f>IF(AND($D$203=$K15,$E$203=$L15),MAX(AH$2:AH14)+1,"")</f>
        <v/>
      </c>
      <c r="AI15" s="158" t="str">
        <f>IF(AND($D$213=$K15,$E$213=$L15),MAX(AI$2:AI14)+1,"")</f>
        <v/>
      </c>
      <c r="AJ15" s="158" t="str">
        <f>IF(AND($D$223=$K15,$E$223=$L15),MAX(AJ$2:AJ14)+1,"")</f>
        <v/>
      </c>
      <c r="AK15" s="158" t="str">
        <f>IF(AND($D$233=$K15,$E$233=$L15),MAX(AK$2:AK14)+1,"")</f>
        <v/>
      </c>
      <c r="AL15" s="158" t="str">
        <f>IF(AND($D$243=$K15,$E$243=$L15),MAX(AL$2:AL14)+1,"")</f>
        <v/>
      </c>
      <c r="AM15" s="158" t="str">
        <f>IF(AND($D$253=$K15,$E$253=$L15),MAX(AM$2:AM14)+1,"")</f>
        <v/>
      </c>
      <c r="AN15" s="158" t="str">
        <f>IF(AND($D$263=$K15,$E$263=$L15),MAX(AN$2:AN14)+1,"")</f>
        <v/>
      </c>
      <c r="AO15" s="158" t="str">
        <f>IF(AND($D$273=$K15,$E$273=$L15),MAX(AO$2:AO14)+1,"")</f>
        <v/>
      </c>
      <c r="AP15" s="158" t="str">
        <f>IF(AND($D$283=$K15,$E$283=$L15),MAX(AP$2:AP14)+1,"")</f>
        <v/>
      </c>
      <c r="AQ15" s="158" t="str">
        <f>IF(AND($D$293=$K15,$E$293=$L15),MAX(AQ$2:AQ14)+1,"")</f>
        <v/>
      </c>
      <c r="AR15" s="158" t="str">
        <f>IF(AND($D$303=$K15,$E$303=$L15),MAX(AR$2:AR14)+1,"")</f>
        <v/>
      </c>
      <c r="AS15" s="158" t="str">
        <f>IF(AND($D$313=$K15,$E$313=$L15),MAX(AS$2:AS14)+1,"")</f>
        <v/>
      </c>
      <c r="AT15" s="158" t="str">
        <f>IF(AND($D$323=$K15,$E$323=$L15),MAX(AT$2:AT14)+1,"")</f>
        <v/>
      </c>
      <c r="AU15" s="158" t="str">
        <f>IF(AND($D$333=$K15,$E$333=$L15),MAX(AU$2:AU14)+1,"")</f>
        <v/>
      </c>
      <c r="AV15" s="158" t="str">
        <f>IF(AND($D$343=$K15,$E$343=$L15),MAX(AV$2:AV14)+1,"")</f>
        <v/>
      </c>
    </row>
    <row r="16" spans="1:48" ht="12.75" customHeight="1" x14ac:dyDescent="0.25">
      <c r="A16" s="153" t="str">
        <f>IF(ROW(A14)&gt;MAX('（様式１）申請書②'!$I$5:$I$76),"",INDEX('（様式１）申請書②'!$A$5:$B$76,MATCH(ROW(A14),'（様式１）申請書②'!$I$5:$I$76,0),COLUMN(A14)))</f>
        <v/>
      </c>
      <c r="B16" s="153" t="str">
        <f>IF(ROW(B14)&gt;MAX('（様式１）申請書②'!$I$5:$I$76),"",INDEX('（様式１）申請書②'!$A$5:$B$76,MATCH(ROW(B14),'（様式１）申請書②'!$I$5:$I$76,0),COLUMN(B14)))</f>
        <v/>
      </c>
      <c r="C16" s="406"/>
      <c r="D16" s="176"/>
      <c r="E16" s="170" t="str">
        <f t="shared" si="1"/>
        <v/>
      </c>
      <c r="K16" s="159" t="s">
        <v>293</v>
      </c>
      <c r="L16" s="161" t="s">
        <v>68</v>
      </c>
      <c r="M16" s="160" t="s">
        <v>317</v>
      </c>
      <c r="N16" s="158" t="str">
        <f>IF(AND($D$3=K16,$E$3=$L16),MAX(N$2:N15)+1,"")</f>
        <v/>
      </c>
      <c r="O16" s="158" t="str">
        <f>IF(AND($D$13=K16,$E$13=$L16),MAX(O$2:O15)+1,"")</f>
        <v/>
      </c>
      <c r="P16" s="158" t="str">
        <f>IF(AND($D$23=$K16,$E$23=$L16),MAX(P$2:P15)+1,"")</f>
        <v/>
      </c>
      <c r="Q16" s="158" t="str">
        <f>IF(AND($D$33=$K16,$E$33=$L16),MAX(Q$2:Q15)+1,"")</f>
        <v/>
      </c>
      <c r="R16" s="158" t="str">
        <f>IF(AND($D$43=$K16,$E$43=$L16),MAX(R$2:R15)+1,"")</f>
        <v/>
      </c>
      <c r="S16" s="158" t="str">
        <f>IF(AND($D$53=$K16,$E$53=$L16),MAX(S$2:S15)+1,"")</f>
        <v/>
      </c>
      <c r="T16" s="158" t="str">
        <f>IF(AND($D$63=$K16,$E$63=$L16),MAX(T$2:T15)+1,"")</f>
        <v/>
      </c>
      <c r="U16" s="158" t="str">
        <f>IF(AND($D$73=$K16,$E$73=$L16),MAX(U$2:U15)+1,"")</f>
        <v/>
      </c>
      <c r="V16" s="158" t="str">
        <f>IF(AND($D$83=$K16,$E$83=$L16),MAX(V$2:V15)+1,"")</f>
        <v/>
      </c>
      <c r="W16" s="158" t="str">
        <f>IF(AND($D$93=$K16,$E$93=$L16),MAX(W$2:W15)+1,"")</f>
        <v/>
      </c>
      <c r="X16" s="158" t="str">
        <f>IF(AND($D$103=$K16,$E$103=$L16),MAX(X$2:X15)+1,"")</f>
        <v/>
      </c>
      <c r="Y16" s="158" t="str">
        <f>IF(AND($D$113=$K16,$E$113=$L16),MAX(Y$2:Y15)+1,"")</f>
        <v/>
      </c>
      <c r="Z16" s="158" t="str">
        <f>IF(AND($D$123=$K16,$E$123=$L16),MAX(Z$2:Z15)+1,"")</f>
        <v/>
      </c>
      <c r="AA16" s="158" t="str">
        <f>IF(AND($D$133=$K16,$E$133=$L16),MAX(AA$2:AA15)+1,"")</f>
        <v/>
      </c>
      <c r="AB16" s="158" t="str">
        <f>IF(AND($D$143=$K16,$E$143=$L16),MAX(AB$2:AB15)+1,"")</f>
        <v/>
      </c>
      <c r="AC16" s="158" t="str">
        <f>IF(AND($D$153=$K16,$E$153=$L16),MAX(AC$2:AC15)+1,"")</f>
        <v/>
      </c>
      <c r="AD16" s="158" t="str">
        <f>IF(AND($D$163=$K16,$E$163=$L16),MAX(AD$2:AD15)+1,"")</f>
        <v/>
      </c>
      <c r="AE16" s="158" t="str">
        <f>IF(AND($D$173=$K16,$E$173=$L16),MAX(AE$2:AE15)+1,"")</f>
        <v/>
      </c>
      <c r="AF16" s="158" t="str">
        <f>IF(AND($D$183=$K16,$E$183=$L16),MAX(AF$2:AF15)+1,"")</f>
        <v/>
      </c>
      <c r="AG16" s="158" t="str">
        <f>IF(AND($D$193=$K16,$E$193=$L16),MAX(AG$2:AG15)+1,"")</f>
        <v/>
      </c>
      <c r="AH16" s="158" t="str">
        <f>IF(AND($D$203=$K16,$E$203=$L16),MAX(AH$2:AH15)+1,"")</f>
        <v/>
      </c>
      <c r="AI16" s="158" t="str">
        <f>IF(AND($D$213=$K16,$E$213=$L16),MAX(AI$2:AI15)+1,"")</f>
        <v/>
      </c>
      <c r="AJ16" s="158" t="str">
        <f>IF(AND($D$223=$K16,$E$223=$L16),MAX(AJ$2:AJ15)+1,"")</f>
        <v/>
      </c>
      <c r="AK16" s="158" t="str">
        <f>IF(AND($D$233=$K16,$E$233=$L16),MAX(AK$2:AK15)+1,"")</f>
        <v/>
      </c>
      <c r="AL16" s="158" t="str">
        <f>IF(AND($D$243=$K16,$E$243=$L16),MAX(AL$2:AL15)+1,"")</f>
        <v/>
      </c>
      <c r="AM16" s="158" t="str">
        <f>IF(AND($D$253=$K16,$E$253=$L16),MAX(AM$2:AM15)+1,"")</f>
        <v/>
      </c>
      <c r="AN16" s="158" t="str">
        <f>IF(AND($D$263=$K16,$E$263=$L16),MAX(AN$2:AN15)+1,"")</f>
        <v/>
      </c>
      <c r="AO16" s="158" t="str">
        <f>IF(AND($D$273=$K16,$E$273=$L16),MAX(AO$2:AO15)+1,"")</f>
        <v/>
      </c>
      <c r="AP16" s="158" t="str">
        <f>IF(AND($D$283=$K16,$E$283=$L16),MAX(AP$2:AP15)+1,"")</f>
        <v/>
      </c>
      <c r="AQ16" s="158" t="str">
        <f>IF(AND($D$293=$K16,$E$293=$L16),MAX(AQ$2:AQ15)+1,"")</f>
        <v/>
      </c>
      <c r="AR16" s="158" t="str">
        <f>IF(AND($D$303=$K16,$E$303=$L16),MAX(AR$2:AR15)+1,"")</f>
        <v/>
      </c>
      <c r="AS16" s="158" t="str">
        <f>IF(AND($D$313=$K16,$E$313=$L16),MAX(AS$2:AS15)+1,"")</f>
        <v/>
      </c>
      <c r="AT16" s="158" t="str">
        <f>IF(AND($D$323=$K16,$E$323=$L16),MAX(AT$2:AT15)+1,"")</f>
        <v/>
      </c>
      <c r="AU16" s="158" t="str">
        <f>IF(AND($D$333=$K16,$E$333=$L16),MAX(AU$2:AU15)+1,"")</f>
        <v/>
      </c>
      <c r="AV16" s="158" t="str">
        <f>IF(AND($D$343=$K16,$E$343=$L16),MAX(AV$2:AV15)+1,"")</f>
        <v/>
      </c>
    </row>
    <row r="17" spans="1:48" ht="12.75" customHeight="1" x14ac:dyDescent="0.25">
      <c r="A17" s="153" t="str">
        <f>IF(ROW(A15)&gt;MAX('（様式１）申請書②'!$I$5:$I$76),"",INDEX('（様式１）申請書②'!$A$5:$B$76,MATCH(ROW(A15),'（様式１）申請書②'!$I$5:$I$76,0),COLUMN(A15)))</f>
        <v/>
      </c>
      <c r="B17" s="153" t="str">
        <f>IF(ROW(B15)&gt;MAX('（様式１）申請書②'!$I$5:$I$76),"",INDEX('（様式１）申請書②'!$A$5:$B$76,MATCH(ROW(B15),'（様式１）申請書②'!$I$5:$I$76,0),COLUMN(B15)))</f>
        <v/>
      </c>
      <c r="C17" s="406"/>
      <c r="D17" s="176"/>
      <c r="E17" s="170" t="str">
        <f t="shared" si="1"/>
        <v/>
      </c>
      <c r="K17" s="159" t="s">
        <v>293</v>
      </c>
      <c r="L17" s="161" t="s">
        <v>68</v>
      </c>
      <c r="M17" s="160" t="s">
        <v>318</v>
      </c>
      <c r="N17" s="158" t="str">
        <f>IF(AND($D$3=K17,$E$3=$L17),MAX(N$2:N16)+1,"")</f>
        <v/>
      </c>
      <c r="O17" s="158" t="str">
        <f>IF(AND($D$13=K17,$E$13=$L17),MAX(O$2:O16)+1,"")</f>
        <v/>
      </c>
      <c r="P17" s="158" t="str">
        <f>IF(AND($D$23=$K17,$E$23=$L17),MAX(P$2:P16)+1,"")</f>
        <v/>
      </c>
      <c r="Q17" s="158" t="str">
        <f>IF(AND($D$33=$K17,$E$33=$L17),MAX(Q$2:Q16)+1,"")</f>
        <v/>
      </c>
      <c r="R17" s="158" t="str">
        <f>IF(AND($D$43=$K17,$E$43=$L17),MAX(R$2:R16)+1,"")</f>
        <v/>
      </c>
      <c r="S17" s="158" t="str">
        <f>IF(AND($D$53=$K17,$E$53=$L17),MAX(S$2:S16)+1,"")</f>
        <v/>
      </c>
      <c r="T17" s="158" t="str">
        <f>IF(AND($D$63=$K17,$E$63=$L17),MAX(T$2:T16)+1,"")</f>
        <v/>
      </c>
      <c r="U17" s="158" t="str">
        <f>IF(AND($D$73=$K17,$E$73=$L17),MAX(U$2:U16)+1,"")</f>
        <v/>
      </c>
      <c r="V17" s="158" t="str">
        <f>IF(AND($D$83=$K17,$E$83=$L17),MAX(V$2:V16)+1,"")</f>
        <v/>
      </c>
      <c r="W17" s="158" t="str">
        <f>IF(AND($D$93=$K17,$E$93=$L17),MAX(W$2:W16)+1,"")</f>
        <v/>
      </c>
      <c r="X17" s="158" t="str">
        <f>IF(AND($D$103=$K17,$E$103=$L17),MAX(X$2:X16)+1,"")</f>
        <v/>
      </c>
      <c r="Y17" s="158" t="str">
        <f>IF(AND($D$113=$K17,$E$113=$L17),MAX(Y$2:Y16)+1,"")</f>
        <v/>
      </c>
      <c r="Z17" s="158" t="str">
        <f>IF(AND($D$123=$K17,$E$123=$L17),MAX(Z$2:Z16)+1,"")</f>
        <v/>
      </c>
      <c r="AA17" s="158" t="str">
        <f>IF(AND($D$133=$K17,$E$133=$L17),MAX(AA$2:AA16)+1,"")</f>
        <v/>
      </c>
      <c r="AB17" s="158" t="str">
        <f>IF(AND($D$143=$K17,$E$143=$L17),MAX(AB$2:AB16)+1,"")</f>
        <v/>
      </c>
      <c r="AC17" s="158" t="str">
        <f>IF(AND($D$153=$K17,$E$153=$L17),MAX(AC$2:AC16)+1,"")</f>
        <v/>
      </c>
      <c r="AD17" s="158" t="str">
        <f>IF(AND($D$163=$K17,$E$163=$L17),MAX(AD$2:AD16)+1,"")</f>
        <v/>
      </c>
      <c r="AE17" s="158" t="str">
        <f>IF(AND($D$173=$K17,$E$173=$L17),MAX(AE$2:AE16)+1,"")</f>
        <v/>
      </c>
      <c r="AF17" s="158" t="str">
        <f>IF(AND($D$183=$K17,$E$183=$L17),MAX(AF$2:AF16)+1,"")</f>
        <v/>
      </c>
      <c r="AG17" s="158" t="str">
        <f>IF(AND($D$193=$K17,$E$193=$L17),MAX(AG$2:AG16)+1,"")</f>
        <v/>
      </c>
      <c r="AH17" s="158" t="str">
        <f>IF(AND($D$203=$K17,$E$203=$L17),MAX(AH$2:AH16)+1,"")</f>
        <v/>
      </c>
      <c r="AI17" s="158" t="str">
        <f>IF(AND($D$213=$K17,$E$213=$L17),MAX(AI$2:AI16)+1,"")</f>
        <v/>
      </c>
      <c r="AJ17" s="158" t="str">
        <f>IF(AND($D$223=$K17,$E$223=$L17),MAX(AJ$2:AJ16)+1,"")</f>
        <v/>
      </c>
      <c r="AK17" s="158" t="str">
        <f>IF(AND($D$233=$K17,$E$233=$L17),MAX(AK$2:AK16)+1,"")</f>
        <v/>
      </c>
      <c r="AL17" s="158" t="str">
        <f>IF(AND($D$243=$K17,$E$243=$L17),MAX(AL$2:AL16)+1,"")</f>
        <v/>
      </c>
      <c r="AM17" s="158" t="str">
        <f>IF(AND($D$253=$K17,$E$253=$L17),MAX(AM$2:AM16)+1,"")</f>
        <v/>
      </c>
      <c r="AN17" s="158" t="str">
        <f>IF(AND($D$263=$K17,$E$263=$L17),MAX(AN$2:AN16)+1,"")</f>
        <v/>
      </c>
      <c r="AO17" s="158" t="str">
        <f>IF(AND($D$273=$K17,$E$273=$L17),MAX(AO$2:AO16)+1,"")</f>
        <v/>
      </c>
      <c r="AP17" s="158" t="str">
        <f>IF(AND($D$283=$K17,$E$283=$L17),MAX(AP$2:AP16)+1,"")</f>
        <v/>
      </c>
      <c r="AQ17" s="158" t="str">
        <f>IF(AND($D$293=$K17,$E$293=$L17),MAX(AQ$2:AQ16)+1,"")</f>
        <v/>
      </c>
      <c r="AR17" s="158" t="str">
        <f>IF(AND($D$303=$K17,$E$303=$L17),MAX(AR$2:AR16)+1,"")</f>
        <v/>
      </c>
      <c r="AS17" s="158" t="str">
        <f>IF(AND($D$313=$K17,$E$313=$L17),MAX(AS$2:AS16)+1,"")</f>
        <v/>
      </c>
      <c r="AT17" s="158" t="str">
        <f>IF(AND($D$323=$K17,$E$323=$L17),MAX(AT$2:AT16)+1,"")</f>
        <v/>
      </c>
      <c r="AU17" s="158" t="str">
        <f>IF(AND($D$333=$K17,$E$333=$L17),MAX(AU$2:AU16)+1,"")</f>
        <v/>
      </c>
      <c r="AV17" s="158" t="str">
        <f>IF(AND($D$343=$K17,$E$343=$L17),MAX(AV$2:AV16)+1,"")</f>
        <v/>
      </c>
    </row>
    <row r="18" spans="1:48" ht="12.75" customHeight="1" x14ac:dyDescent="0.25">
      <c r="A18" s="153" t="str">
        <f>IF(ROW(A16)&gt;MAX('（様式１）申請書②'!$I$5:$I$76),"",INDEX('（様式１）申請書②'!$A$5:$B$76,MATCH(ROW(A16),'（様式１）申請書②'!$I$5:$I$76,0),COLUMN(A16)))</f>
        <v/>
      </c>
      <c r="B18" s="153" t="str">
        <f>IF(ROW(B16)&gt;MAX('（様式１）申請書②'!$I$5:$I$76),"",INDEX('（様式１）申請書②'!$A$5:$B$76,MATCH(ROW(B16),'（様式１）申請書②'!$I$5:$I$76,0),COLUMN(B16)))</f>
        <v/>
      </c>
      <c r="C18" s="406"/>
      <c r="D18" s="176"/>
      <c r="E18" s="170" t="str">
        <f t="shared" si="1"/>
        <v/>
      </c>
      <c r="K18" s="159" t="s">
        <v>293</v>
      </c>
      <c r="L18" s="161" t="s">
        <v>70</v>
      </c>
      <c r="M18" s="160" t="s">
        <v>319</v>
      </c>
      <c r="N18" s="158" t="str">
        <f>IF(AND($D$3=K18,$E$3=$L18),MAX(N$2:N17)+1,"")</f>
        <v/>
      </c>
      <c r="O18" s="158" t="str">
        <f>IF(AND($D$13=K18,$E$13=$L18),MAX(O$2:O17)+1,"")</f>
        <v/>
      </c>
      <c r="P18" s="158" t="str">
        <f>IF(AND($D$23=$K18,$E$23=$L18),MAX(P$2:P17)+1,"")</f>
        <v/>
      </c>
      <c r="Q18" s="158" t="str">
        <f>IF(AND($D$33=$K18,$E$33=$L18),MAX(Q$2:Q17)+1,"")</f>
        <v/>
      </c>
      <c r="R18" s="158" t="str">
        <f>IF(AND($D$43=$K18,$E$43=$L18),MAX(R$2:R17)+1,"")</f>
        <v/>
      </c>
      <c r="S18" s="158" t="str">
        <f>IF(AND($D$53=$K18,$E$53=$L18),MAX(S$2:S17)+1,"")</f>
        <v/>
      </c>
      <c r="T18" s="158" t="str">
        <f>IF(AND($D$63=$K18,$E$63=$L18),MAX(T$2:T17)+1,"")</f>
        <v/>
      </c>
      <c r="U18" s="158" t="str">
        <f>IF(AND($D$73=$K18,$E$73=$L18),MAX(U$2:U17)+1,"")</f>
        <v/>
      </c>
      <c r="V18" s="158" t="str">
        <f>IF(AND($D$83=$K18,$E$83=$L18),MAX(V$2:V17)+1,"")</f>
        <v/>
      </c>
      <c r="W18" s="158" t="str">
        <f>IF(AND($D$93=$K18,$E$93=$L18),MAX(W$2:W17)+1,"")</f>
        <v/>
      </c>
      <c r="X18" s="158" t="str">
        <f>IF(AND($D$103=$K18,$E$103=$L18),MAX(X$2:X17)+1,"")</f>
        <v/>
      </c>
      <c r="Y18" s="158" t="str">
        <f>IF(AND($D$113=$K18,$E$113=$L18),MAX(Y$2:Y17)+1,"")</f>
        <v/>
      </c>
      <c r="Z18" s="158" t="str">
        <f>IF(AND($D$123=$K18,$E$123=$L18),MAX(Z$2:Z17)+1,"")</f>
        <v/>
      </c>
      <c r="AA18" s="158" t="str">
        <f>IF(AND($D$133=$K18,$E$133=$L18),MAX(AA$2:AA17)+1,"")</f>
        <v/>
      </c>
      <c r="AB18" s="158" t="str">
        <f>IF(AND($D$143=$K18,$E$143=$L18),MAX(AB$2:AB17)+1,"")</f>
        <v/>
      </c>
      <c r="AC18" s="158" t="str">
        <f>IF(AND($D$153=$K18,$E$153=$L18),MAX(AC$2:AC17)+1,"")</f>
        <v/>
      </c>
      <c r="AD18" s="158" t="str">
        <f>IF(AND($D$163=$K18,$E$163=$L18),MAX(AD$2:AD17)+1,"")</f>
        <v/>
      </c>
      <c r="AE18" s="158" t="str">
        <f>IF(AND($D$173=$K18,$E$173=$L18),MAX(AE$2:AE17)+1,"")</f>
        <v/>
      </c>
      <c r="AF18" s="158" t="str">
        <f>IF(AND($D$183=$K18,$E$183=$L18),MAX(AF$2:AF17)+1,"")</f>
        <v/>
      </c>
      <c r="AG18" s="158" t="str">
        <f>IF(AND($D$193=$K18,$E$193=$L18),MAX(AG$2:AG17)+1,"")</f>
        <v/>
      </c>
      <c r="AH18" s="158" t="str">
        <f>IF(AND($D$203=$K18,$E$203=$L18),MAX(AH$2:AH17)+1,"")</f>
        <v/>
      </c>
      <c r="AI18" s="158" t="str">
        <f>IF(AND($D$213=$K18,$E$213=$L18),MAX(AI$2:AI17)+1,"")</f>
        <v/>
      </c>
      <c r="AJ18" s="158" t="str">
        <f>IF(AND($D$223=$K18,$E$223=$L18),MAX(AJ$2:AJ17)+1,"")</f>
        <v/>
      </c>
      <c r="AK18" s="158" t="str">
        <f>IF(AND($D$233=$K18,$E$233=$L18),MAX(AK$2:AK17)+1,"")</f>
        <v/>
      </c>
      <c r="AL18" s="158" t="str">
        <f>IF(AND($D$243=$K18,$E$243=$L18),MAX(AL$2:AL17)+1,"")</f>
        <v/>
      </c>
      <c r="AM18" s="158" t="str">
        <f>IF(AND($D$253=$K18,$E$253=$L18),MAX(AM$2:AM17)+1,"")</f>
        <v/>
      </c>
      <c r="AN18" s="158" t="str">
        <f>IF(AND($D$263=$K18,$E$263=$L18),MAX(AN$2:AN17)+1,"")</f>
        <v/>
      </c>
      <c r="AO18" s="158" t="str">
        <f>IF(AND($D$273=$K18,$E$273=$L18),MAX(AO$2:AO17)+1,"")</f>
        <v/>
      </c>
      <c r="AP18" s="158" t="str">
        <f>IF(AND($D$283=$K18,$E$283=$L18),MAX(AP$2:AP17)+1,"")</f>
        <v/>
      </c>
      <c r="AQ18" s="158" t="str">
        <f>IF(AND($D$293=$K18,$E$293=$L18),MAX(AQ$2:AQ17)+1,"")</f>
        <v/>
      </c>
      <c r="AR18" s="158" t="str">
        <f>IF(AND($D$303=$K18,$E$303=$L18),MAX(AR$2:AR17)+1,"")</f>
        <v/>
      </c>
      <c r="AS18" s="158" t="str">
        <f>IF(AND($D$313=$K18,$E$313=$L18),MAX(AS$2:AS17)+1,"")</f>
        <v/>
      </c>
      <c r="AT18" s="158" t="str">
        <f>IF(AND($D$323=$K18,$E$323=$L18),MAX(AT$2:AT17)+1,"")</f>
        <v/>
      </c>
      <c r="AU18" s="158" t="str">
        <f>IF(AND($D$333=$K18,$E$333=$L18),MAX(AU$2:AU17)+1,"")</f>
        <v/>
      </c>
      <c r="AV18" s="158" t="str">
        <f>IF(AND($D$343=$K18,$E$343=$L18),MAX(AV$2:AV17)+1,"")</f>
        <v/>
      </c>
    </row>
    <row r="19" spans="1:48" ht="12.75" customHeight="1" x14ac:dyDescent="0.25">
      <c r="A19" s="153" t="str">
        <f>IF(ROW(A17)&gt;MAX('（様式１）申請書②'!$I$5:$I$76),"",INDEX('（様式１）申請書②'!$A$5:$B$76,MATCH(ROW(A17),'（様式１）申請書②'!$I$5:$I$76,0),COLUMN(A17)))</f>
        <v/>
      </c>
      <c r="B19" s="153" t="str">
        <f>IF(ROW(B17)&gt;MAX('（様式１）申請書②'!$I$5:$I$76),"",INDEX('（様式１）申請書②'!$A$5:$B$76,MATCH(ROW(B17),'（様式１）申請書②'!$I$5:$I$76,0),COLUMN(B17)))</f>
        <v/>
      </c>
      <c r="C19" s="406"/>
      <c r="D19" s="176"/>
      <c r="E19" s="170" t="str">
        <f t="shared" si="1"/>
        <v/>
      </c>
      <c r="K19" s="159" t="s">
        <v>293</v>
      </c>
      <c r="L19" s="161" t="s">
        <v>70</v>
      </c>
      <c r="M19" s="160" t="s">
        <v>320</v>
      </c>
      <c r="N19" s="158" t="str">
        <f>IF(AND($D$3=K19,$E$3=$L19),MAX(N$2:N18)+1,"")</f>
        <v/>
      </c>
      <c r="O19" s="158" t="str">
        <f>IF(AND($D$13=K19,$E$13=$L19),MAX(O$2:O18)+1,"")</f>
        <v/>
      </c>
      <c r="P19" s="158" t="str">
        <f>IF(AND($D$23=$K19,$E$23=$L19),MAX(P$2:P18)+1,"")</f>
        <v/>
      </c>
      <c r="Q19" s="158" t="str">
        <f>IF(AND($D$33=$K19,$E$33=$L19),MAX(Q$2:Q18)+1,"")</f>
        <v/>
      </c>
      <c r="R19" s="158" t="str">
        <f>IF(AND($D$43=$K19,$E$43=$L19),MAX(R$2:R18)+1,"")</f>
        <v/>
      </c>
      <c r="S19" s="158" t="str">
        <f>IF(AND($D$53=$K19,$E$53=$L19),MAX(S$2:S18)+1,"")</f>
        <v/>
      </c>
      <c r="T19" s="158" t="str">
        <f>IF(AND($D$63=$K19,$E$63=$L19),MAX(T$2:T18)+1,"")</f>
        <v/>
      </c>
      <c r="U19" s="158" t="str">
        <f>IF(AND($D$73=$K19,$E$73=$L19),MAX(U$2:U18)+1,"")</f>
        <v/>
      </c>
      <c r="V19" s="158" t="str">
        <f>IF(AND($D$83=$K19,$E$83=$L19),MAX(V$2:V18)+1,"")</f>
        <v/>
      </c>
      <c r="W19" s="158" t="str">
        <f>IF(AND($D$93=$K19,$E$93=$L19),MAX(W$2:W18)+1,"")</f>
        <v/>
      </c>
      <c r="X19" s="158" t="str">
        <f>IF(AND($D$103=$K19,$E$103=$L19),MAX(X$2:X18)+1,"")</f>
        <v/>
      </c>
      <c r="Y19" s="158" t="str">
        <f>IF(AND($D$113=$K19,$E$113=$L19),MAX(Y$2:Y18)+1,"")</f>
        <v/>
      </c>
      <c r="Z19" s="158" t="str">
        <f>IF(AND($D$123=$K19,$E$123=$L19),MAX(Z$2:Z18)+1,"")</f>
        <v/>
      </c>
      <c r="AA19" s="158" t="str">
        <f>IF(AND($D$133=$K19,$E$133=$L19),MAX(AA$2:AA18)+1,"")</f>
        <v/>
      </c>
      <c r="AB19" s="158" t="str">
        <f>IF(AND($D$143=$K19,$E$143=$L19),MAX(AB$2:AB18)+1,"")</f>
        <v/>
      </c>
      <c r="AC19" s="158" t="str">
        <f>IF(AND($D$153=$K19,$E$153=$L19),MAX(AC$2:AC18)+1,"")</f>
        <v/>
      </c>
      <c r="AD19" s="158" t="str">
        <f>IF(AND($D$163=$K19,$E$163=$L19),MAX(AD$2:AD18)+1,"")</f>
        <v/>
      </c>
      <c r="AE19" s="158" t="str">
        <f>IF(AND($D$173=$K19,$E$173=$L19),MAX(AE$2:AE18)+1,"")</f>
        <v/>
      </c>
      <c r="AF19" s="158" t="str">
        <f>IF(AND($D$183=$K19,$E$183=$L19),MAX(AF$2:AF18)+1,"")</f>
        <v/>
      </c>
      <c r="AG19" s="158" t="str">
        <f>IF(AND($D$193=$K19,$E$193=$L19),MAX(AG$2:AG18)+1,"")</f>
        <v/>
      </c>
      <c r="AH19" s="158" t="str">
        <f>IF(AND($D$203=$K19,$E$203=$L19),MAX(AH$2:AH18)+1,"")</f>
        <v/>
      </c>
      <c r="AI19" s="158" t="str">
        <f>IF(AND($D$213=$K19,$E$213=$L19),MAX(AI$2:AI18)+1,"")</f>
        <v/>
      </c>
      <c r="AJ19" s="158" t="str">
        <f>IF(AND($D$223=$K19,$E$223=$L19),MAX(AJ$2:AJ18)+1,"")</f>
        <v/>
      </c>
      <c r="AK19" s="158" t="str">
        <f>IF(AND($D$233=$K19,$E$233=$L19),MAX(AK$2:AK18)+1,"")</f>
        <v/>
      </c>
      <c r="AL19" s="158" t="str">
        <f>IF(AND($D$243=$K19,$E$243=$L19),MAX(AL$2:AL18)+1,"")</f>
        <v/>
      </c>
      <c r="AM19" s="158" t="str">
        <f>IF(AND($D$253=$K19,$E$253=$L19),MAX(AM$2:AM18)+1,"")</f>
        <v/>
      </c>
      <c r="AN19" s="158" t="str">
        <f>IF(AND($D$263=$K19,$E$263=$L19),MAX(AN$2:AN18)+1,"")</f>
        <v/>
      </c>
      <c r="AO19" s="158" t="str">
        <f>IF(AND($D$273=$K19,$E$273=$L19),MAX(AO$2:AO18)+1,"")</f>
        <v/>
      </c>
      <c r="AP19" s="158" t="str">
        <f>IF(AND($D$283=$K19,$E$283=$L19),MAX(AP$2:AP18)+1,"")</f>
        <v/>
      </c>
      <c r="AQ19" s="158" t="str">
        <f>IF(AND($D$293=$K19,$E$293=$L19),MAX(AQ$2:AQ18)+1,"")</f>
        <v/>
      </c>
      <c r="AR19" s="158" t="str">
        <f>IF(AND($D$303=$K19,$E$303=$L19),MAX(AR$2:AR18)+1,"")</f>
        <v/>
      </c>
      <c r="AS19" s="158" t="str">
        <f>IF(AND($D$313=$K19,$E$313=$L19),MAX(AS$2:AS18)+1,"")</f>
        <v/>
      </c>
      <c r="AT19" s="158" t="str">
        <f>IF(AND($D$323=$K19,$E$323=$L19),MAX(AT$2:AT18)+1,"")</f>
        <v/>
      </c>
      <c r="AU19" s="158" t="str">
        <f>IF(AND($D$333=$K19,$E$333=$L19),MAX(AU$2:AU18)+1,"")</f>
        <v/>
      </c>
      <c r="AV19" s="158" t="str">
        <f>IF(AND($D$343=$K19,$E$343=$L19),MAX(AV$2:AV18)+1,"")</f>
        <v/>
      </c>
    </row>
    <row r="20" spans="1:48" ht="12.75" customHeight="1" x14ac:dyDescent="0.25">
      <c r="A20" s="153" t="str">
        <f>IF(ROW(A18)&gt;MAX('（様式１）申請書②'!$I$5:$I$76),"",INDEX('（様式１）申請書②'!$A$5:$B$76,MATCH(ROW(A18),'（様式１）申請書②'!$I$5:$I$76,0),COLUMN(A18)))</f>
        <v/>
      </c>
      <c r="B20" s="153" t="str">
        <f>IF(ROW(B18)&gt;MAX('（様式１）申請書②'!$I$5:$I$76),"",INDEX('（様式１）申請書②'!$A$5:$B$76,MATCH(ROW(B18),'（様式１）申請書②'!$I$5:$I$76,0),COLUMN(B18)))</f>
        <v/>
      </c>
      <c r="C20" s="406"/>
      <c r="D20" s="176"/>
      <c r="E20" s="170" t="str">
        <f t="shared" si="1"/>
        <v/>
      </c>
      <c r="K20" s="159" t="s">
        <v>293</v>
      </c>
      <c r="L20" s="161" t="s">
        <v>70</v>
      </c>
      <c r="M20" s="160" t="s">
        <v>321</v>
      </c>
      <c r="N20" s="158" t="str">
        <f>IF(AND($D$3=K20,$E$3=$L20),MAX(N$2:N19)+1,"")</f>
        <v/>
      </c>
      <c r="O20" s="158" t="str">
        <f>IF(AND($D$13=K20,$E$13=$L20),MAX(O$2:O19)+1,"")</f>
        <v/>
      </c>
      <c r="P20" s="158" t="str">
        <f>IF(AND($D$23=$K20,$E$23=$L20),MAX(P$2:P19)+1,"")</f>
        <v/>
      </c>
      <c r="Q20" s="158" t="str">
        <f>IF(AND($D$33=$K20,$E$33=$L20),MAX(Q$2:Q19)+1,"")</f>
        <v/>
      </c>
      <c r="R20" s="158" t="str">
        <f>IF(AND($D$43=$K20,$E$43=$L20),MAX(R$2:R19)+1,"")</f>
        <v/>
      </c>
      <c r="S20" s="158" t="str">
        <f>IF(AND($D$53=$K20,$E$53=$L20),MAX(S$2:S19)+1,"")</f>
        <v/>
      </c>
      <c r="T20" s="158" t="str">
        <f>IF(AND($D$63=$K20,$E$63=$L20),MAX(T$2:T19)+1,"")</f>
        <v/>
      </c>
      <c r="U20" s="158" t="str">
        <f>IF(AND($D$73=$K20,$E$73=$L20),MAX(U$2:U19)+1,"")</f>
        <v/>
      </c>
      <c r="V20" s="158" t="str">
        <f>IF(AND($D$83=$K20,$E$83=$L20),MAX(V$2:V19)+1,"")</f>
        <v/>
      </c>
      <c r="W20" s="158" t="str">
        <f>IF(AND($D$93=$K20,$E$93=$L20),MAX(W$2:W19)+1,"")</f>
        <v/>
      </c>
      <c r="X20" s="158" t="str">
        <f>IF(AND($D$103=$K20,$E$103=$L20),MAX(X$2:X19)+1,"")</f>
        <v/>
      </c>
      <c r="Y20" s="158" t="str">
        <f>IF(AND($D$113=$K20,$E$113=$L20),MAX(Y$2:Y19)+1,"")</f>
        <v/>
      </c>
      <c r="Z20" s="158" t="str">
        <f>IF(AND($D$123=$K20,$E$123=$L20),MAX(Z$2:Z19)+1,"")</f>
        <v/>
      </c>
      <c r="AA20" s="158" t="str">
        <f>IF(AND($D$133=$K20,$E$133=$L20),MAX(AA$2:AA19)+1,"")</f>
        <v/>
      </c>
      <c r="AB20" s="158" t="str">
        <f>IF(AND($D$143=$K20,$E$143=$L20),MAX(AB$2:AB19)+1,"")</f>
        <v/>
      </c>
      <c r="AC20" s="158" t="str">
        <f>IF(AND($D$153=$K20,$E$153=$L20),MAX(AC$2:AC19)+1,"")</f>
        <v/>
      </c>
      <c r="AD20" s="158" t="str">
        <f>IF(AND($D$163=$K20,$E$163=$L20),MAX(AD$2:AD19)+1,"")</f>
        <v/>
      </c>
      <c r="AE20" s="158" t="str">
        <f>IF(AND($D$173=$K20,$E$173=$L20),MAX(AE$2:AE19)+1,"")</f>
        <v/>
      </c>
      <c r="AF20" s="158" t="str">
        <f>IF(AND($D$183=$K20,$E$183=$L20),MAX(AF$2:AF19)+1,"")</f>
        <v/>
      </c>
      <c r="AG20" s="158" t="str">
        <f>IF(AND($D$193=$K20,$E$193=$L20),MAX(AG$2:AG19)+1,"")</f>
        <v/>
      </c>
      <c r="AH20" s="158" t="str">
        <f>IF(AND($D$203=$K20,$E$203=$L20),MAX(AH$2:AH19)+1,"")</f>
        <v/>
      </c>
      <c r="AI20" s="158" t="str">
        <f>IF(AND($D$213=$K20,$E$213=$L20),MAX(AI$2:AI19)+1,"")</f>
        <v/>
      </c>
      <c r="AJ20" s="158" t="str">
        <f>IF(AND($D$223=$K20,$E$223=$L20),MAX(AJ$2:AJ19)+1,"")</f>
        <v/>
      </c>
      <c r="AK20" s="158" t="str">
        <f>IF(AND($D$233=$K20,$E$233=$L20),MAX(AK$2:AK19)+1,"")</f>
        <v/>
      </c>
      <c r="AL20" s="158" t="str">
        <f>IF(AND($D$243=$K20,$E$243=$L20),MAX(AL$2:AL19)+1,"")</f>
        <v/>
      </c>
      <c r="AM20" s="158" t="str">
        <f>IF(AND($D$253=$K20,$E$253=$L20),MAX(AM$2:AM19)+1,"")</f>
        <v/>
      </c>
      <c r="AN20" s="158" t="str">
        <f>IF(AND($D$263=$K20,$E$263=$L20),MAX(AN$2:AN19)+1,"")</f>
        <v/>
      </c>
      <c r="AO20" s="158" t="str">
        <f>IF(AND($D$273=$K20,$E$273=$L20),MAX(AO$2:AO19)+1,"")</f>
        <v/>
      </c>
      <c r="AP20" s="158" t="str">
        <f>IF(AND($D$283=$K20,$E$283=$L20),MAX(AP$2:AP19)+1,"")</f>
        <v/>
      </c>
      <c r="AQ20" s="158" t="str">
        <f>IF(AND($D$293=$K20,$E$293=$L20),MAX(AQ$2:AQ19)+1,"")</f>
        <v/>
      </c>
      <c r="AR20" s="158" t="str">
        <f>IF(AND($D$303=$K20,$E$303=$L20),MAX(AR$2:AR19)+1,"")</f>
        <v/>
      </c>
      <c r="AS20" s="158" t="str">
        <f>IF(AND($D$313=$K20,$E$313=$L20),MAX(AS$2:AS19)+1,"")</f>
        <v/>
      </c>
      <c r="AT20" s="158" t="str">
        <f>IF(AND($D$323=$K20,$E$323=$L20),MAX(AT$2:AT19)+1,"")</f>
        <v/>
      </c>
      <c r="AU20" s="158" t="str">
        <f>IF(AND($D$333=$K20,$E$333=$L20),MAX(AU$2:AU19)+1,"")</f>
        <v/>
      </c>
      <c r="AV20" s="158" t="str">
        <f>IF(AND($D$343=$K20,$E$343=$L20),MAX(AV$2:AV19)+1,"")</f>
        <v/>
      </c>
    </row>
    <row r="21" spans="1:48" ht="12.75" customHeight="1" x14ac:dyDescent="0.25">
      <c r="A21" s="153" t="str">
        <f>IF(ROW(A19)&gt;MAX('（様式１）申請書②'!$I$5:$I$76),"",INDEX('（様式１）申請書②'!$A$5:$B$76,MATCH(ROW(A19),'（様式１）申請書②'!$I$5:$I$76,0),COLUMN(A19)))</f>
        <v/>
      </c>
      <c r="B21" s="153" t="str">
        <f>IF(ROW(B19)&gt;MAX('（様式１）申請書②'!$I$5:$I$76),"",INDEX('（様式１）申請書②'!$A$5:$B$76,MATCH(ROW(B19),'（様式１）申請書②'!$I$5:$I$76,0),COLUMN(B19)))</f>
        <v/>
      </c>
      <c r="C21" s="406"/>
      <c r="D21" s="176"/>
      <c r="E21" s="170" t="str">
        <f t="shared" si="1"/>
        <v/>
      </c>
      <c r="K21" s="159" t="s">
        <v>293</v>
      </c>
      <c r="L21" s="161" t="s">
        <v>70</v>
      </c>
      <c r="M21" s="160" t="s">
        <v>322</v>
      </c>
      <c r="N21" s="158" t="str">
        <f>IF(AND($D$3=K21,$E$3=$L21),MAX(N$2:N20)+1,"")</f>
        <v/>
      </c>
      <c r="O21" s="158" t="str">
        <f>IF(AND($D$13=K21,$E$13=$L21),MAX(O$2:O20)+1,"")</f>
        <v/>
      </c>
      <c r="P21" s="158" t="str">
        <f>IF(AND($D$23=$K21,$E$23=$L21),MAX(P$2:P20)+1,"")</f>
        <v/>
      </c>
      <c r="Q21" s="158" t="str">
        <f>IF(AND($D$33=$K21,$E$33=$L21),MAX(Q$2:Q20)+1,"")</f>
        <v/>
      </c>
      <c r="R21" s="158" t="str">
        <f>IF(AND($D$43=$K21,$E$43=$L21),MAX(R$2:R20)+1,"")</f>
        <v/>
      </c>
      <c r="S21" s="158" t="str">
        <f>IF(AND($D$53=$K21,$E$53=$L21),MAX(S$2:S20)+1,"")</f>
        <v/>
      </c>
      <c r="T21" s="158" t="str">
        <f>IF(AND($D$63=$K21,$E$63=$L21),MAX(T$2:T20)+1,"")</f>
        <v/>
      </c>
      <c r="U21" s="158" t="str">
        <f>IF(AND($D$73=$K21,$E$73=$L21),MAX(U$2:U20)+1,"")</f>
        <v/>
      </c>
      <c r="V21" s="158" t="str">
        <f>IF(AND($D$83=$K21,$E$83=$L21),MAX(V$2:V20)+1,"")</f>
        <v/>
      </c>
      <c r="W21" s="158" t="str">
        <f>IF(AND($D$93=$K21,$E$93=$L21),MAX(W$2:W20)+1,"")</f>
        <v/>
      </c>
      <c r="X21" s="158" t="str">
        <f>IF(AND($D$103=$K21,$E$103=$L21),MAX(X$2:X20)+1,"")</f>
        <v/>
      </c>
      <c r="Y21" s="158" t="str">
        <f>IF(AND($D$113=$K21,$E$113=$L21),MAX(Y$2:Y20)+1,"")</f>
        <v/>
      </c>
      <c r="Z21" s="158" t="str">
        <f>IF(AND($D$123=$K21,$E$123=$L21),MAX(Z$2:Z20)+1,"")</f>
        <v/>
      </c>
      <c r="AA21" s="158" t="str">
        <f>IF(AND($D$133=$K21,$E$133=$L21),MAX(AA$2:AA20)+1,"")</f>
        <v/>
      </c>
      <c r="AB21" s="158" t="str">
        <f>IF(AND($D$143=$K21,$E$143=$L21),MAX(AB$2:AB20)+1,"")</f>
        <v/>
      </c>
      <c r="AC21" s="158" t="str">
        <f>IF(AND($D$153=$K21,$E$153=$L21),MAX(AC$2:AC20)+1,"")</f>
        <v/>
      </c>
      <c r="AD21" s="158" t="str">
        <f>IF(AND($D$163=$K21,$E$163=$L21),MAX(AD$2:AD20)+1,"")</f>
        <v/>
      </c>
      <c r="AE21" s="158" t="str">
        <f>IF(AND($D$173=$K21,$E$173=$L21),MAX(AE$2:AE20)+1,"")</f>
        <v/>
      </c>
      <c r="AF21" s="158" t="str">
        <f>IF(AND($D$183=$K21,$E$183=$L21),MAX(AF$2:AF20)+1,"")</f>
        <v/>
      </c>
      <c r="AG21" s="158" t="str">
        <f>IF(AND($D$193=$K21,$E$193=$L21),MAX(AG$2:AG20)+1,"")</f>
        <v/>
      </c>
      <c r="AH21" s="158" t="str">
        <f>IF(AND($D$203=$K21,$E$203=$L21),MAX(AH$2:AH20)+1,"")</f>
        <v/>
      </c>
      <c r="AI21" s="158" t="str">
        <f>IF(AND($D$213=$K21,$E$213=$L21),MAX(AI$2:AI20)+1,"")</f>
        <v/>
      </c>
      <c r="AJ21" s="158" t="str">
        <f>IF(AND($D$223=$K21,$E$223=$L21),MAX(AJ$2:AJ20)+1,"")</f>
        <v/>
      </c>
      <c r="AK21" s="158" t="str">
        <f>IF(AND($D$233=$K21,$E$233=$L21),MAX(AK$2:AK20)+1,"")</f>
        <v/>
      </c>
      <c r="AL21" s="158" t="str">
        <f>IF(AND($D$243=$K21,$E$243=$L21),MAX(AL$2:AL20)+1,"")</f>
        <v/>
      </c>
      <c r="AM21" s="158" t="str">
        <f>IF(AND($D$253=$K21,$E$253=$L21),MAX(AM$2:AM20)+1,"")</f>
        <v/>
      </c>
      <c r="AN21" s="158" t="str">
        <f>IF(AND($D$263=$K21,$E$263=$L21),MAX(AN$2:AN20)+1,"")</f>
        <v/>
      </c>
      <c r="AO21" s="158" t="str">
        <f>IF(AND($D$273=$K21,$E$273=$L21),MAX(AO$2:AO20)+1,"")</f>
        <v/>
      </c>
      <c r="AP21" s="158" t="str">
        <f>IF(AND($D$283=$K21,$E$283=$L21),MAX(AP$2:AP20)+1,"")</f>
        <v/>
      </c>
      <c r="AQ21" s="158" t="str">
        <f>IF(AND($D$293=$K21,$E$293=$L21),MAX(AQ$2:AQ20)+1,"")</f>
        <v/>
      </c>
      <c r="AR21" s="158" t="str">
        <f>IF(AND($D$303=$K21,$E$303=$L21),MAX(AR$2:AR20)+1,"")</f>
        <v/>
      </c>
      <c r="AS21" s="158" t="str">
        <f>IF(AND($D$313=$K21,$E$313=$L21),MAX(AS$2:AS20)+1,"")</f>
        <v/>
      </c>
      <c r="AT21" s="158" t="str">
        <f>IF(AND($D$323=$K21,$E$323=$L21),MAX(AT$2:AT20)+1,"")</f>
        <v/>
      </c>
      <c r="AU21" s="158" t="str">
        <f>IF(AND($D$333=$K21,$E$333=$L21),MAX(AU$2:AU20)+1,"")</f>
        <v/>
      </c>
      <c r="AV21" s="158" t="str">
        <f>IF(AND($D$343=$K21,$E$343=$L21),MAX(AV$2:AV20)+1,"")</f>
        <v/>
      </c>
    </row>
    <row r="22" spans="1:48" ht="12.75" customHeight="1" thickBot="1" x14ac:dyDescent="0.3">
      <c r="A22" s="153" t="str">
        <f>IF(ROW(A20)&gt;MAX('（様式１）申請書②'!$I$5:$I$76),"",INDEX('（様式１）申請書②'!$A$5:$B$76,MATCH(ROW(A20),'（様式１）申請書②'!$I$5:$I$76,0),COLUMN(A20)))</f>
        <v/>
      </c>
      <c r="B22" s="153" t="str">
        <f>IF(ROW(B20)&gt;MAX('（様式１）申請書②'!$I$5:$I$76),"",INDEX('（様式１）申請書②'!$A$5:$B$76,MATCH(ROW(B20),'（様式１）申請書②'!$I$5:$I$76,0),COLUMN(B20)))</f>
        <v/>
      </c>
      <c r="C22" s="406"/>
      <c r="D22" s="177"/>
      <c r="E22" s="171" t="str">
        <f t="shared" si="1"/>
        <v/>
      </c>
      <c r="K22" s="159" t="s">
        <v>293</v>
      </c>
      <c r="L22" s="161" t="s">
        <v>70</v>
      </c>
      <c r="M22" s="160" t="s">
        <v>323</v>
      </c>
      <c r="N22" s="158" t="str">
        <f>IF(AND($D$3=K22,$E$3=$L22),MAX(N$2:N21)+1,"")</f>
        <v/>
      </c>
      <c r="O22" s="158" t="str">
        <f>IF(AND($D$13=K22,$E$13=$L22),MAX(O$2:O21)+1,"")</f>
        <v/>
      </c>
      <c r="P22" s="158" t="str">
        <f>IF(AND($D$23=$K22,$E$23=$L22),MAX(P$2:P21)+1,"")</f>
        <v/>
      </c>
      <c r="Q22" s="158" t="str">
        <f>IF(AND($D$33=$K22,$E$33=$L22),MAX(Q$2:Q21)+1,"")</f>
        <v/>
      </c>
      <c r="R22" s="158" t="str">
        <f>IF(AND($D$43=$K22,$E$43=$L22),MAX(R$2:R21)+1,"")</f>
        <v/>
      </c>
      <c r="S22" s="158" t="str">
        <f>IF(AND($D$53=$K22,$E$53=$L22),MAX(S$2:S21)+1,"")</f>
        <v/>
      </c>
      <c r="T22" s="158" t="str">
        <f>IF(AND($D$63=$K22,$E$63=$L22),MAX(T$2:T21)+1,"")</f>
        <v/>
      </c>
      <c r="U22" s="158" t="str">
        <f>IF(AND($D$73=$K22,$E$73=$L22),MAX(U$2:U21)+1,"")</f>
        <v/>
      </c>
      <c r="V22" s="158" t="str">
        <f>IF(AND($D$83=$K22,$E$83=$L22),MAX(V$2:V21)+1,"")</f>
        <v/>
      </c>
      <c r="W22" s="158" t="str">
        <f>IF(AND($D$93=$K22,$E$93=$L22),MAX(W$2:W21)+1,"")</f>
        <v/>
      </c>
      <c r="X22" s="158" t="str">
        <f>IF(AND($D$103=$K22,$E$103=$L22),MAX(X$2:X21)+1,"")</f>
        <v/>
      </c>
      <c r="Y22" s="158" t="str">
        <f>IF(AND($D$113=$K22,$E$113=$L22),MAX(Y$2:Y21)+1,"")</f>
        <v/>
      </c>
      <c r="Z22" s="158" t="str">
        <f>IF(AND($D$123=$K22,$E$123=$L22),MAX(Z$2:Z21)+1,"")</f>
        <v/>
      </c>
      <c r="AA22" s="158" t="str">
        <f>IF(AND($D$133=$K22,$E$133=$L22),MAX(AA$2:AA21)+1,"")</f>
        <v/>
      </c>
      <c r="AB22" s="158" t="str">
        <f>IF(AND($D$143=$K22,$E$143=$L22),MAX(AB$2:AB21)+1,"")</f>
        <v/>
      </c>
      <c r="AC22" s="158" t="str">
        <f>IF(AND($D$153=$K22,$E$153=$L22),MAX(AC$2:AC21)+1,"")</f>
        <v/>
      </c>
      <c r="AD22" s="158" t="str">
        <f>IF(AND($D$163=$K22,$E$163=$L22),MAX(AD$2:AD21)+1,"")</f>
        <v/>
      </c>
      <c r="AE22" s="158" t="str">
        <f>IF(AND($D$173=$K22,$E$173=$L22),MAX(AE$2:AE21)+1,"")</f>
        <v/>
      </c>
      <c r="AF22" s="158" t="str">
        <f>IF(AND($D$183=$K22,$E$183=$L22),MAX(AF$2:AF21)+1,"")</f>
        <v/>
      </c>
      <c r="AG22" s="158" t="str">
        <f>IF(AND($D$193=$K22,$E$193=$L22),MAX(AG$2:AG21)+1,"")</f>
        <v/>
      </c>
      <c r="AH22" s="158" t="str">
        <f>IF(AND($D$203=$K22,$E$203=$L22),MAX(AH$2:AH21)+1,"")</f>
        <v/>
      </c>
      <c r="AI22" s="158" t="str">
        <f>IF(AND($D$213=$K22,$E$213=$L22),MAX(AI$2:AI21)+1,"")</f>
        <v/>
      </c>
      <c r="AJ22" s="158" t="str">
        <f>IF(AND($D$223=$K22,$E$223=$L22),MAX(AJ$2:AJ21)+1,"")</f>
        <v/>
      </c>
      <c r="AK22" s="158" t="str">
        <f>IF(AND($D$233=$K22,$E$233=$L22),MAX(AK$2:AK21)+1,"")</f>
        <v/>
      </c>
      <c r="AL22" s="158" t="str">
        <f>IF(AND($D$243=$K22,$E$243=$L22),MAX(AL$2:AL21)+1,"")</f>
        <v/>
      </c>
      <c r="AM22" s="158" t="str">
        <f>IF(AND($D$253=$K22,$E$253=$L22),MAX(AM$2:AM21)+1,"")</f>
        <v/>
      </c>
      <c r="AN22" s="158" t="str">
        <f>IF(AND($D$263=$K22,$E$263=$L22),MAX(AN$2:AN21)+1,"")</f>
        <v/>
      </c>
      <c r="AO22" s="158" t="str">
        <f>IF(AND($D$273=$K22,$E$273=$L22),MAX(AO$2:AO21)+1,"")</f>
        <v/>
      </c>
      <c r="AP22" s="158" t="str">
        <f>IF(AND($D$283=$K22,$E$283=$L22),MAX(AP$2:AP21)+1,"")</f>
        <v/>
      </c>
      <c r="AQ22" s="158" t="str">
        <f>IF(AND($D$293=$K22,$E$293=$L22),MAX(AQ$2:AQ21)+1,"")</f>
        <v/>
      </c>
      <c r="AR22" s="158" t="str">
        <f>IF(AND($D$303=$K22,$E$303=$L22),MAX(AR$2:AR21)+1,"")</f>
        <v/>
      </c>
      <c r="AS22" s="158" t="str">
        <f>IF(AND($D$313=$K22,$E$313=$L22),MAX(AS$2:AS21)+1,"")</f>
        <v/>
      </c>
      <c r="AT22" s="158" t="str">
        <f>IF(AND($D$323=$K22,$E$323=$L22),MAX(AT$2:AT21)+1,"")</f>
        <v/>
      </c>
      <c r="AU22" s="158" t="str">
        <f>IF(AND($D$333=$K22,$E$333=$L22),MAX(AU$2:AU21)+1,"")</f>
        <v/>
      </c>
      <c r="AV22" s="158" t="str">
        <f>IF(AND($D$343=$K22,$E$343=$L22),MAX(AV$2:AV21)+1,"")</f>
        <v/>
      </c>
    </row>
    <row r="23" spans="1:48" ht="12.75" customHeight="1" thickBot="1" x14ac:dyDescent="0.3">
      <c r="A23" s="153" t="str">
        <f>IF(ROW(A21)&gt;MAX('（様式１）申請書②'!$I$5:$I$76),"",INDEX('（様式１）申請書②'!$A$5:$B$76,MATCH(ROW(A21),'（様式１）申請書②'!$I$5:$I$76,0),COLUMN(A21)))</f>
        <v/>
      </c>
      <c r="B23" s="153" t="str">
        <f>IF(ROW(B21)&gt;MAX('（様式１）申請書②'!$I$5:$I$76),"",INDEX('（様式１）申請書②'!$A$5:$B$76,MATCH(ROW(B21),'（様式１）申請書②'!$I$5:$I$76,0),COLUMN(B21)))</f>
        <v/>
      </c>
      <c r="C23" s="406"/>
      <c r="D23" s="172" t="str">
        <f>IF(A5="","",A5)</f>
        <v/>
      </c>
      <c r="E23" s="174" t="str">
        <f>IF(B5="","",B5)</f>
        <v/>
      </c>
      <c r="K23" s="159" t="s">
        <v>293</v>
      </c>
      <c r="L23" s="161" t="s">
        <v>71</v>
      </c>
      <c r="M23" s="160" t="s">
        <v>324</v>
      </c>
      <c r="N23" s="158" t="str">
        <f>IF(AND($D$3=K23,$E$3=$L23),MAX(N$2:N22)+1,"")</f>
        <v/>
      </c>
      <c r="O23" s="158" t="str">
        <f>IF(AND($D$13=K23,$E$13=$L23),MAX(O$2:O22)+1,"")</f>
        <v/>
      </c>
      <c r="P23" s="158" t="str">
        <f>IF(AND($D$23=$K23,$E$23=$L23),MAX(P$2:P22)+1,"")</f>
        <v/>
      </c>
      <c r="Q23" s="158" t="str">
        <f>IF(AND($D$33=$K23,$E$33=$L23),MAX(Q$2:Q22)+1,"")</f>
        <v/>
      </c>
      <c r="R23" s="158" t="str">
        <f>IF(AND($D$43=$K23,$E$43=$L23),MAX(R$2:R22)+1,"")</f>
        <v/>
      </c>
      <c r="S23" s="158" t="str">
        <f>IF(AND($D$53=$K23,$E$53=$L23),MAX(S$2:S22)+1,"")</f>
        <v/>
      </c>
      <c r="T23" s="158" t="str">
        <f>IF(AND($D$63=$K23,$E$63=$L23),MAX(T$2:T22)+1,"")</f>
        <v/>
      </c>
      <c r="U23" s="158" t="str">
        <f>IF(AND($D$73=$K23,$E$73=$L23),MAX(U$2:U22)+1,"")</f>
        <v/>
      </c>
      <c r="V23" s="158" t="str">
        <f>IF(AND($D$83=$K23,$E$83=$L23),MAX(V$2:V22)+1,"")</f>
        <v/>
      </c>
      <c r="W23" s="158" t="str">
        <f>IF(AND($D$93=$K23,$E$93=$L23),MAX(W$2:W22)+1,"")</f>
        <v/>
      </c>
      <c r="X23" s="158" t="str">
        <f>IF(AND($D$103=$K23,$E$103=$L23),MAX(X$2:X22)+1,"")</f>
        <v/>
      </c>
      <c r="Y23" s="158" t="str">
        <f>IF(AND($D$113=$K23,$E$113=$L23),MAX(Y$2:Y22)+1,"")</f>
        <v/>
      </c>
      <c r="Z23" s="158" t="str">
        <f>IF(AND($D$123=$K23,$E$123=$L23),MAX(Z$2:Z22)+1,"")</f>
        <v/>
      </c>
      <c r="AA23" s="158" t="str">
        <f>IF(AND($D$133=$K23,$E$133=$L23),MAX(AA$2:AA22)+1,"")</f>
        <v/>
      </c>
      <c r="AB23" s="158" t="str">
        <f>IF(AND($D$143=$K23,$E$143=$L23),MAX(AB$2:AB22)+1,"")</f>
        <v/>
      </c>
      <c r="AC23" s="158" t="str">
        <f>IF(AND($D$153=$K23,$E$153=$L23),MAX(AC$2:AC22)+1,"")</f>
        <v/>
      </c>
      <c r="AD23" s="158" t="str">
        <f>IF(AND($D$163=$K23,$E$163=$L23),MAX(AD$2:AD22)+1,"")</f>
        <v/>
      </c>
      <c r="AE23" s="158" t="str">
        <f>IF(AND($D$173=$K23,$E$173=$L23),MAX(AE$2:AE22)+1,"")</f>
        <v/>
      </c>
      <c r="AF23" s="158" t="str">
        <f>IF(AND($D$183=$K23,$E$183=$L23),MAX(AF$2:AF22)+1,"")</f>
        <v/>
      </c>
      <c r="AG23" s="158" t="str">
        <f>IF(AND($D$193=$K23,$E$193=$L23),MAX(AG$2:AG22)+1,"")</f>
        <v/>
      </c>
      <c r="AH23" s="158" t="str">
        <f>IF(AND($D$203=$K23,$E$203=$L23),MAX(AH$2:AH22)+1,"")</f>
        <v/>
      </c>
      <c r="AI23" s="158" t="str">
        <f>IF(AND($D$213=$K23,$E$213=$L23),MAX(AI$2:AI22)+1,"")</f>
        <v/>
      </c>
      <c r="AJ23" s="158" t="str">
        <f>IF(AND($D$223=$K23,$E$223=$L23),MAX(AJ$2:AJ22)+1,"")</f>
        <v/>
      </c>
      <c r="AK23" s="158" t="str">
        <f>IF(AND($D$233=$K23,$E$233=$L23),MAX(AK$2:AK22)+1,"")</f>
        <v/>
      </c>
      <c r="AL23" s="158" t="str">
        <f>IF(AND($D$243=$K23,$E$243=$L23),MAX(AL$2:AL22)+1,"")</f>
        <v/>
      </c>
      <c r="AM23" s="158" t="str">
        <f>IF(AND($D$253=$K23,$E$253=$L23),MAX(AM$2:AM22)+1,"")</f>
        <v/>
      </c>
      <c r="AN23" s="158" t="str">
        <f>IF(AND($D$263=$K23,$E$263=$L23),MAX(AN$2:AN22)+1,"")</f>
        <v/>
      </c>
      <c r="AO23" s="158" t="str">
        <f>IF(AND($D$273=$K23,$E$273=$L23),MAX(AO$2:AO22)+1,"")</f>
        <v/>
      </c>
      <c r="AP23" s="158" t="str">
        <f>IF(AND($D$283=$K23,$E$283=$L23),MAX(AP$2:AP22)+1,"")</f>
        <v/>
      </c>
      <c r="AQ23" s="158" t="str">
        <f>IF(AND($D$293=$K23,$E$293=$L23),MAX(AQ$2:AQ22)+1,"")</f>
        <v/>
      </c>
      <c r="AR23" s="158" t="str">
        <f>IF(AND($D$303=$K23,$E$303=$L23),MAX(AR$2:AR22)+1,"")</f>
        <v/>
      </c>
      <c r="AS23" s="158" t="str">
        <f>IF(AND($D$313=$K23,$E$313=$L23),MAX(AS$2:AS22)+1,"")</f>
        <v/>
      </c>
      <c r="AT23" s="158" t="str">
        <f>IF(AND($D$323=$K23,$E$323=$L23),MAX(AT$2:AT22)+1,"")</f>
        <v/>
      </c>
      <c r="AU23" s="158" t="str">
        <f>IF(AND($D$333=$K23,$E$333=$L23),MAX(AU$2:AU22)+1,"")</f>
        <v/>
      </c>
      <c r="AV23" s="158" t="str">
        <f>IF(AND($D$343=$K23,$E$343=$L23),MAX(AV$2:AV22)+1,"")</f>
        <v/>
      </c>
    </row>
    <row r="24" spans="1:48" ht="12.75" customHeight="1" x14ac:dyDescent="0.25">
      <c r="A24" s="153" t="str">
        <f>IF(ROW(A22)&gt;MAX('（様式１）申請書②'!$I$5:$I$76),"",INDEX('（様式１）申請書②'!$A$5:$B$76,MATCH(ROW(A22),'（様式１）申請書②'!$I$5:$I$76,0),COLUMN(A22)))</f>
        <v/>
      </c>
      <c r="B24" s="153" t="str">
        <f>IF(ROW(B22)&gt;MAX('（様式１）申請書②'!$I$5:$I$76),"",INDEX('（様式１）申請書②'!$A$5:$B$76,MATCH(ROW(B22),'（様式１）申請書②'!$I$5:$I$76,0),COLUMN(B22)))</f>
        <v/>
      </c>
      <c r="C24" s="406"/>
      <c r="D24" s="175"/>
      <c r="E24" s="169" t="str">
        <f>IF(ROW(E1)&gt;MAX($P$3:$P$229),"",INDEX($K$3:$M$229,MATCH(ROW(E1),$P$3:$P$229,0),3))</f>
        <v/>
      </c>
      <c r="K24" s="159" t="s">
        <v>293</v>
      </c>
      <c r="L24" s="161" t="s">
        <v>71</v>
      </c>
      <c r="M24" s="160" t="s">
        <v>325</v>
      </c>
      <c r="N24" s="158" t="str">
        <f>IF(AND($D$3=K24,$E$3=$L24),MAX(N$2:N23)+1,"")</f>
        <v/>
      </c>
      <c r="O24" s="158" t="str">
        <f>IF(AND($D$13=K24,$E$13=$L24),MAX(O$2:O23)+1,"")</f>
        <v/>
      </c>
      <c r="P24" s="158" t="str">
        <f>IF(AND($D$23=$K24,$E$23=$L24),MAX(P$2:P23)+1,"")</f>
        <v/>
      </c>
      <c r="Q24" s="158" t="str">
        <f>IF(AND($D$33=$K24,$E$33=$L24),MAX(Q$2:Q23)+1,"")</f>
        <v/>
      </c>
      <c r="R24" s="158" t="str">
        <f>IF(AND($D$43=$K24,$E$43=$L24),MAX(R$2:R23)+1,"")</f>
        <v/>
      </c>
      <c r="S24" s="158" t="str">
        <f>IF(AND($D$53=$K24,$E$53=$L24),MAX(S$2:S23)+1,"")</f>
        <v/>
      </c>
      <c r="T24" s="158" t="str">
        <f>IF(AND($D$63=$K24,$E$63=$L24),MAX(T$2:T23)+1,"")</f>
        <v/>
      </c>
      <c r="U24" s="158" t="str">
        <f>IF(AND($D$73=$K24,$E$73=$L24),MAX(U$2:U23)+1,"")</f>
        <v/>
      </c>
      <c r="V24" s="158" t="str">
        <f>IF(AND($D$83=$K24,$E$83=$L24),MAX(V$2:V23)+1,"")</f>
        <v/>
      </c>
      <c r="W24" s="158" t="str">
        <f>IF(AND($D$93=$K24,$E$93=$L24),MAX(W$2:W23)+1,"")</f>
        <v/>
      </c>
      <c r="X24" s="158" t="str">
        <f>IF(AND($D$103=$K24,$E$103=$L24),MAX(X$2:X23)+1,"")</f>
        <v/>
      </c>
      <c r="Y24" s="158" t="str">
        <f>IF(AND($D$113=$K24,$E$113=$L24),MAX(Y$2:Y23)+1,"")</f>
        <v/>
      </c>
      <c r="Z24" s="158" t="str">
        <f>IF(AND($D$123=$K24,$E$123=$L24),MAX(Z$2:Z23)+1,"")</f>
        <v/>
      </c>
      <c r="AA24" s="158" t="str">
        <f>IF(AND($D$133=$K24,$E$133=$L24),MAX(AA$2:AA23)+1,"")</f>
        <v/>
      </c>
      <c r="AB24" s="158" t="str">
        <f>IF(AND($D$143=$K24,$E$143=$L24),MAX(AB$2:AB23)+1,"")</f>
        <v/>
      </c>
      <c r="AC24" s="158" t="str">
        <f>IF(AND($D$153=$K24,$E$153=$L24),MAX(AC$2:AC23)+1,"")</f>
        <v/>
      </c>
      <c r="AD24" s="158" t="str">
        <f>IF(AND($D$163=$K24,$E$163=$L24),MAX(AD$2:AD23)+1,"")</f>
        <v/>
      </c>
      <c r="AE24" s="158" t="str">
        <f>IF(AND($D$173=$K24,$E$173=$L24),MAX(AE$2:AE23)+1,"")</f>
        <v/>
      </c>
      <c r="AF24" s="158" t="str">
        <f>IF(AND($D$183=$K24,$E$183=$L24),MAX(AF$2:AF23)+1,"")</f>
        <v/>
      </c>
      <c r="AG24" s="158" t="str">
        <f>IF(AND($D$193=$K24,$E$193=$L24),MAX(AG$2:AG23)+1,"")</f>
        <v/>
      </c>
      <c r="AH24" s="158" t="str">
        <f>IF(AND($D$203=$K24,$E$203=$L24),MAX(AH$2:AH23)+1,"")</f>
        <v/>
      </c>
      <c r="AI24" s="158" t="str">
        <f>IF(AND($D$213=$K24,$E$213=$L24),MAX(AI$2:AI23)+1,"")</f>
        <v/>
      </c>
      <c r="AJ24" s="158" t="str">
        <f>IF(AND($D$223=$K24,$E$223=$L24),MAX(AJ$2:AJ23)+1,"")</f>
        <v/>
      </c>
      <c r="AK24" s="158" t="str">
        <f>IF(AND($D$233=$K24,$E$233=$L24),MAX(AK$2:AK23)+1,"")</f>
        <v/>
      </c>
      <c r="AL24" s="158" t="str">
        <f>IF(AND($D$243=$K24,$E$243=$L24),MAX(AL$2:AL23)+1,"")</f>
        <v/>
      </c>
      <c r="AM24" s="158" t="str">
        <f>IF(AND($D$253=$K24,$E$253=$L24),MAX(AM$2:AM23)+1,"")</f>
        <v/>
      </c>
      <c r="AN24" s="158" t="str">
        <f>IF(AND($D$263=$K24,$E$263=$L24),MAX(AN$2:AN23)+1,"")</f>
        <v/>
      </c>
      <c r="AO24" s="158" t="str">
        <f>IF(AND($D$273=$K24,$E$273=$L24),MAX(AO$2:AO23)+1,"")</f>
        <v/>
      </c>
      <c r="AP24" s="158" t="str">
        <f>IF(AND($D$283=$K24,$E$283=$L24),MAX(AP$2:AP23)+1,"")</f>
        <v/>
      </c>
      <c r="AQ24" s="158" t="str">
        <f>IF(AND($D$293=$K24,$E$293=$L24),MAX(AQ$2:AQ23)+1,"")</f>
        <v/>
      </c>
      <c r="AR24" s="158" t="str">
        <f>IF(AND($D$303=$K24,$E$303=$L24),MAX(AR$2:AR23)+1,"")</f>
        <v/>
      </c>
      <c r="AS24" s="158" t="str">
        <f>IF(AND($D$313=$K24,$E$313=$L24),MAX(AS$2:AS23)+1,"")</f>
        <v/>
      </c>
      <c r="AT24" s="158" t="str">
        <f>IF(AND($D$323=$K24,$E$323=$L24),MAX(AT$2:AT23)+1,"")</f>
        <v/>
      </c>
      <c r="AU24" s="158" t="str">
        <f>IF(AND($D$333=$K24,$E$333=$L24),MAX(AU$2:AU23)+1,"")</f>
        <v/>
      </c>
      <c r="AV24" s="158" t="str">
        <f>IF(AND($D$343=$K24,$E$343=$L24),MAX(AV$2:AV23)+1,"")</f>
        <v/>
      </c>
    </row>
    <row r="25" spans="1:48" ht="12.75" customHeight="1" x14ac:dyDescent="0.25">
      <c r="A25" s="153" t="str">
        <f>IF(ROW(A23)&gt;MAX('（様式１）申請書②'!$I$5:$I$76),"",INDEX('（様式１）申請書②'!$A$5:$B$76,MATCH(ROW(A23),'（様式１）申請書②'!$I$5:$I$76,0),COLUMN(A23)))</f>
        <v/>
      </c>
      <c r="B25" s="153" t="str">
        <f>IF(ROW(B23)&gt;MAX('（様式１）申請書②'!$I$5:$I$76),"",INDEX('（様式１）申請書②'!$A$5:$B$76,MATCH(ROW(B23),'（様式１）申請書②'!$I$5:$I$76,0),COLUMN(B23)))</f>
        <v/>
      </c>
      <c r="C25" s="406"/>
      <c r="D25" s="176"/>
      <c r="E25" s="170" t="str">
        <f t="shared" ref="E25:E32" si="2">IF(ROW(E2)&gt;MAX($P$3:$P$229),"",INDEX($K$3:$M$229,MATCH(ROW(E2),$P$3:$P$229,0),3))</f>
        <v/>
      </c>
      <c r="K25" s="159" t="s">
        <v>293</v>
      </c>
      <c r="L25" s="161" t="s">
        <v>71</v>
      </c>
      <c r="M25" s="160" t="s">
        <v>326</v>
      </c>
      <c r="N25" s="158" t="str">
        <f>IF(AND($D$3=K25,$E$3=$L25),MAX(N$2:N24)+1,"")</f>
        <v/>
      </c>
      <c r="O25" s="158" t="str">
        <f>IF(AND($D$13=K25,$E$13=$L25),MAX(O$2:O24)+1,"")</f>
        <v/>
      </c>
      <c r="P25" s="158" t="str">
        <f>IF(AND($D$23=$K25,$E$23=$L25),MAX(P$2:P24)+1,"")</f>
        <v/>
      </c>
      <c r="Q25" s="158" t="str">
        <f>IF(AND($D$33=$K25,$E$33=$L25),MAX(Q$2:Q24)+1,"")</f>
        <v/>
      </c>
      <c r="R25" s="158" t="str">
        <f>IF(AND($D$43=$K25,$E$43=$L25),MAX(R$2:R24)+1,"")</f>
        <v/>
      </c>
      <c r="S25" s="158" t="str">
        <f>IF(AND($D$53=$K25,$E$53=$L25),MAX(S$2:S24)+1,"")</f>
        <v/>
      </c>
      <c r="T25" s="158" t="str">
        <f>IF(AND($D$63=$K25,$E$63=$L25),MAX(T$2:T24)+1,"")</f>
        <v/>
      </c>
      <c r="U25" s="158" t="str">
        <f>IF(AND($D$73=$K25,$E$73=$L25),MAX(U$2:U24)+1,"")</f>
        <v/>
      </c>
      <c r="V25" s="158" t="str">
        <f>IF(AND($D$83=$K25,$E$83=$L25),MAX(V$2:V24)+1,"")</f>
        <v/>
      </c>
      <c r="W25" s="158" t="str">
        <f>IF(AND($D$93=$K25,$E$93=$L25),MAX(W$2:W24)+1,"")</f>
        <v/>
      </c>
      <c r="X25" s="158" t="str">
        <f>IF(AND($D$103=$K25,$E$103=$L25),MAX(X$2:X24)+1,"")</f>
        <v/>
      </c>
      <c r="Y25" s="158" t="str">
        <f>IF(AND($D$113=$K25,$E$113=$L25),MAX(Y$2:Y24)+1,"")</f>
        <v/>
      </c>
      <c r="Z25" s="158" t="str">
        <f>IF(AND($D$123=$K25,$E$123=$L25),MAX(Z$2:Z24)+1,"")</f>
        <v/>
      </c>
      <c r="AA25" s="158" t="str">
        <f>IF(AND($D$133=$K25,$E$133=$L25),MAX(AA$2:AA24)+1,"")</f>
        <v/>
      </c>
      <c r="AB25" s="158" t="str">
        <f>IF(AND($D$143=$K25,$E$143=$L25),MAX(AB$2:AB24)+1,"")</f>
        <v/>
      </c>
      <c r="AC25" s="158" t="str">
        <f>IF(AND($D$153=$K25,$E$153=$L25),MAX(AC$2:AC24)+1,"")</f>
        <v/>
      </c>
      <c r="AD25" s="158" t="str">
        <f>IF(AND($D$163=$K25,$E$163=$L25),MAX(AD$2:AD24)+1,"")</f>
        <v/>
      </c>
      <c r="AE25" s="158" t="str">
        <f>IF(AND($D$173=$K25,$E$173=$L25),MAX(AE$2:AE24)+1,"")</f>
        <v/>
      </c>
      <c r="AF25" s="158" t="str">
        <f>IF(AND($D$183=$K25,$E$183=$L25),MAX(AF$2:AF24)+1,"")</f>
        <v/>
      </c>
      <c r="AG25" s="158" t="str">
        <f>IF(AND($D$193=$K25,$E$193=$L25),MAX(AG$2:AG24)+1,"")</f>
        <v/>
      </c>
      <c r="AH25" s="158" t="str">
        <f>IF(AND($D$203=$K25,$E$203=$L25),MAX(AH$2:AH24)+1,"")</f>
        <v/>
      </c>
      <c r="AI25" s="158" t="str">
        <f>IF(AND($D$213=$K25,$E$213=$L25),MAX(AI$2:AI24)+1,"")</f>
        <v/>
      </c>
      <c r="AJ25" s="158" t="str">
        <f>IF(AND($D$223=$K25,$E$223=$L25),MAX(AJ$2:AJ24)+1,"")</f>
        <v/>
      </c>
      <c r="AK25" s="158" t="str">
        <f>IF(AND($D$233=$K25,$E$233=$L25),MAX(AK$2:AK24)+1,"")</f>
        <v/>
      </c>
      <c r="AL25" s="158" t="str">
        <f>IF(AND($D$243=$K25,$E$243=$L25),MAX(AL$2:AL24)+1,"")</f>
        <v/>
      </c>
      <c r="AM25" s="158" t="str">
        <f>IF(AND($D$253=$K25,$E$253=$L25),MAX(AM$2:AM24)+1,"")</f>
        <v/>
      </c>
      <c r="AN25" s="158" t="str">
        <f>IF(AND($D$263=$K25,$E$263=$L25),MAX(AN$2:AN24)+1,"")</f>
        <v/>
      </c>
      <c r="AO25" s="158" t="str">
        <f>IF(AND($D$273=$K25,$E$273=$L25),MAX(AO$2:AO24)+1,"")</f>
        <v/>
      </c>
      <c r="AP25" s="158" t="str">
        <f>IF(AND($D$283=$K25,$E$283=$L25),MAX(AP$2:AP24)+1,"")</f>
        <v/>
      </c>
      <c r="AQ25" s="158" t="str">
        <f>IF(AND($D$293=$K25,$E$293=$L25),MAX(AQ$2:AQ24)+1,"")</f>
        <v/>
      </c>
      <c r="AR25" s="158" t="str">
        <f>IF(AND($D$303=$K25,$E$303=$L25),MAX(AR$2:AR24)+1,"")</f>
        <v/>
      </c>
      <c r="AS25" s="158" t="str">
        <f>IF(AND($D$313=$K25,$E$313=$L25),MAX(AS$2:AS24)+1,"")</f>
        <v/>
      </c>
      <c r="AT25" s="158" t="str">
        <f>IF(AND($D$323=$K25,$E$323=$L25),MAX(AT$2:AT24)+1,"")</f>
        <v/>
      </c>
      <c r="AU25" s="158" t="str">
        <f>IF(AND($D$333=$K25,$E$333=$L25),MAX(AU$2:AU24)+1,"")</f>
        <v/>
      </c>
      <c r="AV25" s="158" t="str">
        <f>IF(AND($D$343=$K25,$E$343=$L25),MAX(AV$2:AV24)+1,"")</f>
        <v/>
      </c>
    </row>
    <row r="26" spans="1:48" ht="12.75" customHeight="1" x14ac:dyDescent="0.25">
      <c r="A26" s="153" t="str">
        <f>IF(ROW(A24)&gt;MAX('（様式１）申請書②'!$I$5:$I$76),"",INDEX('（様式１）申請書②'!$A$5:$B$76,MATCH(ROW(A24),'（様式１）申請書②'!$I$5:$I$76,0),COLUMN(A24)))</f>
        <v/>
      </c>
      <c r="B26" s="153" t="str">
        <f>IF(ROW(B24)&gt;MAX('（様式１）申請書②'!$I$5:$I$76),"",INDEX('（様式１）申請書②'!$A$5:$B$76,MATCH(ROW(B24),'（様式１）申請書②'!$I$5:$I$76,0),COLUMN(B24)))</f>
        <v/>
      </c>
      <c r="C26" s="406"/>
      <c r="D26" s="176"/>
      <c r="E26" s="170" t="str">
        <f t="shared" si="2"/>
        <v/>
      </c>
      <c r="K26" s="159" t="s">
        <v>293</v>
      </c>
      <c r="L26" s="161" t="s">
        <v>71</v>
      </c>
      <c r="M26" s="160" t="s">
        <v>327</v>
      </c>
      <c r="N26" s="158" t="str">
        <f>IF(AND($D$3=K26,$E$3=$L26),MAX(N$2:N25)+1,"")</f>
        <v/>
      </c>
      <c r="O26" s="158" t="str">
        <f>IF(AND($D$13=K26,$E$13=$L26),MAX(O$2:O25)+1,"")</f>
        <v/>
      </c>
      <c r="P26" s="158" t="str">
        <f>IF(AND($D$23=$K26,$E$23=$L26),MAX(P$2:P25)+1,"")</f>
        <v/>
      </c>
      <c r="Q26" s="158" t="str">
        <f>IF(AND($D$33=$K26,$E$33=$L26),MAX(Q$2:Q25)+1,"")</f>
        <v/>
      </c>
      <c r="R26" s="158" t="str">
        <f>IF(AND($D$43=$K26,$E$43=$L26),MAX(R$2:R25)+1,"")</f>
        <v/>
      </c>
      <c r="S26" s="158" t="str">
        <f>IF(AND($D$53=$K26,$E$53=$L26),MAX(S$2:S25)+1,"")</f>
        <v/>
      </c>
      <c r="T26" s="158" t="str">
        <f>IF(AND($D$63=$K26,$E$63=$L26),MAX(T$2:T25)+1,"")</f>
        <v/>
      </c>
      <c r="U26" s="158" t="str">
        <f>IF(AND($D$73=$K26,$E$73=$L26),MAX(U$2:U25)+1,"")</f>
        <v/>
      </c>
      <c r="V26" s="158" t="str">
        <f>IF(AND($D$83=$K26,$E$83=$L26),MAX(V$2:V25)+1,"")</f>
        <v/>
      </c>
      <c r="W26" s="158" t="str">
        <f>IF(AND($D$93=$K26,$E$93=$L26),MAX(W$2:W25)+1,"")</f>
        <v/>
      </c>
      <c r="X26" s="158" t="str">
        <f>IF(AND($D$103=$K26,$E$103=$L26),MAX(X$2:X25)+1,"")</f>
        <v/>
      </c>
      <c r="Y26" s="158" t="str">
        <f>IF(AND($D$113=$K26,$E$113=$L26),MAX(Y$2:Y25)+1,"")</f>
        <v/>
      </c>
      <c r="Z26" s="158" t="str">
        <f>IF(AND($D$123=$K26,$E$123=$L26),MAX(Z$2:Z25)+1,"")</f>
        <v/>
      </c>
      <c r="AA26" s="158" t="str">
        <f>IF(AND($D$133=$K26,$E$133=$L26),MAX(AA$2:AA25)+1,"")</f>
        <v/>
      </c>
      <c r="AB26" s="158" t="str">
        <f>IF(AND($D$143=$K26,$E$143=$L26),MAX(AB$2:AB25)+1,"")</f>
        <v/>
      </c>
      <c r="AC26" s="158" t="str">
        <f>IF(AND($D$153=$K26,$E$153=$L26),MAX(AC$2:AC25)+1,"")</f>
        <v/>
      </c>
      <c r="AD26" s="158" t="str">
        <f>IF(AND($D$163=$K26,$E$163=$L26),MAX(AD$2:AD25)+1,"")</f>
        <v/>
      </c>
      <c r="AE26" s="158" t="str">
        <f>IF(AND($D$173=$K26,$E$173=$L26),MAX(AE$2:AE25)+1,"")</f>
        <v/>
      </c>
      <c r="AF26" s="158" t="str">
        <f>IF(AND($D$183=$K26,$E$183=$L26),MAX(AF$2:AF25)+1,"")</f>
        <v/>
      </c>
      <c r="AG26" s="158" t="str">
        <f>IF(AND($D$193=$K26,$E$193=$L26),MAX(AG$2:AG25)+1,"")</f>
        <v/>
      </c>
      <c r="AH26" s="158" t="str">
        <f>IF(AND($D$203=$K26,$E$203=$L26),MAX(AH$2:AH25)+1,"")</f>
        <v/>
      </c>
      <c r="AI26" s="158" t="str">
        <f>IF(AND($D$213=$K26,$E$213=$L26),MAX(AI$2:AI25)+1,"")</f>
        <v/>
      </c>
      <c r="AJ26" s="158" t="str">
        <f>IF(AND($D$223=$K26,$E$223=$L26),MAX(AJ$2:AJ25)+1,"")</f>
        <v/>
      </c>
      <c r="AK26" s="158" t="str">
        <f>IF(AND($D$233=$K26,$E$233=$L26),MAX(AK$2:AK25)+1,"")</f>
        <v/>
      </c>
      <c r="AL26" s="158" t="str">
        <f>IF(AND($D$243=$K26,$E$243=$L26),MAX(AL$2:AL25)+1,"")</f>
        <v/>
      </c>
      <c r="AM26" s="158" t="str">
        <f>IF(AND($D$253=$K26,$E$253=$L26),MAX(AM$2:AM25)+1,"")</f>
        <v/>
      </c>
      <c r="AN26" s="158" t="str">
        <f>IF(AND($D$263=$K26,$E$263=$L26),MAX(AN$2:AN25)+1,"")</f>
        <v/>
      </c>
      <c r="AO26" s="158" t="str">
        <f>IF(AND($D$273=$K26,$E$273=$L26),MAX(AO$2:AO25)+1,"")</f>
        <v/>
      </c>
      <c r="AP26" s="158" t="str">
        <f>IF(AND($D$283=$K26,$E$283=$L26),MAX(AP$2:AP25)+1,"")</f>
        <v/>
      </c>
      <c r="AQ26" s="158" t="str">
        <f>IF(AND($D$293=$K26,$E$293=$L26),MAX(AQ$2:AQ25)+1,"")</f>
        <v/>
      </c>
      <c r="AR26" s="158" t="str">
        <f>IF(AND($D$303=$K26,$E$303=$L26),MAX(AR$2:AR25)+1,"")</f>
        <v/>
      </c>
      <c r="AS26" s="158" t="str">
        <f>IF(AND($D$313=$K26,$E$313=$L26),MAX(AS$2:AS25)+1,"")</f>
        <v/>
      </c>
      <c r="AT26" s="158" t="str">
        <f>IF(AND($D$323=$K26,$E$323=$L26),MAX(AT$2:AT25)+1,"")</f>
        <v/>
      </c>
      <c r="AU26" s="158" t="str">
        <f>IF(AND($D$333=$K26,$E$333=$L26),MAX(AU$2:AU25)+1,"")</f>
        <v/>
      </c>
      <c r="AV26" s="158" t="str">
        <f>IF(AND($D$343=$K26,$E$343=$L26),MAX(AV$2:AV25)+1,"")</f>
        <v/>
      </c>
    </row>
    <row r="27" spans="1:48" ht="12.75" customHeight="1" x14ac:dyDescent="0.25">
      <c r="A27" s="153" t="str">
        <f>IF(ROW(A25)&gt;MAX('（様式１）申請書②'!$I$5:$I$76),"",INDEX('（様式１）申請書②'!$A$5:$B$76,MATCH(ROW(A25),'（様式１）申請書②'!$I$5:$I$76,0),COLUMN(A25)))</f>
        <v/>
      </c>
      <c r="B27" s="153" t="str">
        <f>IF(ROW(B25)&gt;MAX('（様式１）申請書②'!$I$5:$I$76),"",INDEX('（様式１）申請書②'!$A$5:$B$76,MATCH(ROW(B25),'（様式１）申請書②'!$I$5:$I$76,0),COLUMN(B25)))</f>
        <v/>
      </c>
      <c r="C27" s="406"/>
      <c r="D27" s="176"/>
      <c r="E27" s="170" t="str">
        <f t="shared" si="2"/>
        <v/>
      </c>
      <c r="K27" s="159" t="s">
        <v>293</v>
      </c>
      <c r="L27" s="161" t="s">
        <v>71</v>
      </c>
      <c r="M27" s="160" t="s">
        <v>323</v>
      </c>
      <c r="N27" s="158" t="str">
        <f>IF(AND($D$3=K27,$E$3=$L27),MAX(N$2:N26)+1,"")</f>
        <v/>
      </c>
      <c r="O27" s="158" t="str">
        <f>IF(AND($D$13=K27,$E$13=$L27),MAX(O$2:O26)+1,"")</f>
        <v/>
      </c>
      <c r="P27" s="158" t="str">
        <f>IF(AND($D$23=$K27,$E$23=$L27),MAX(P$2:P26)+1,"")</f>
        <v/>
      </c>
      <c r="Q27" s="158" t="str">
        <f>IF(AND($D$33=$K27,$E$33=$L27),MAX(Q$2:Q26)+1,"")</f>
        <v/>
      </c>
      <c r="R27" s="158" t="str">
        <f>IF(AND($D$43=$K27,$E$43=$L27),MAX(R$2:R26)+1,"")</f>
        <v/>
      </c>
      <c r="S27" s="158" t="str">
        <f>IF(AND($D$53=$K27,$E$53=$L27),MAX(S$2:S26)+1,"")</f>
        <v/>
      </c>
      <c r="T27" s="158" t="str">
        <f>IF(AND($D$63=$K27,$E$63=$L27),MAX(T$2:T26)+1,"")</f>
        <v/>
      </c>
      <c r="U27" s="158" t="str">
        <f>IF(AND($D$73=$K27,$E$73=$L27),MAX(U$2:U26)+1,"")</f>
        <v/>
      </c>
      <c r="V27" s="158" t="str">
        <f>IF(AND($D$83=$K27,$E$83=$L27),MAX(V$2:V26)+1,"")</f>
        <v/>
      </c>
      <c r="W27" s="158" t="str">
        <f>IF(AND($D$93=$K27,$E$93=$L27),MAX(W$2:W26)+1,"")</f>
        <v/>
      </c>
      <c r="X27" s="158" t="str">
        <f>IF(AND($D$103=$K27,$E$103=$L27),MAX(X$2:X26)+1,"")</f>
        <v/>
      </c>
      <c r="Y27" s="158" t="str">
        <f>IF(AND($D$113=$K27,$E$113=$L27),MAX(Y$2:Y26)+1,"")</f>
        <v/>
      </c>
      <c r="Z27" s="158" t="str">
        <f>IF(AND($D$123=$K27,$E$123=$L27),MAX(Z$2:Z26)+1,"")</f>
        <v/>
      </c>
      <c r="AA27" s="158" t="str">
        <f>IF(AND($D$133=$K27,$E$133=$L27),MAX(AA$2:AA26)+1,"")</f>
        <v/>
      </c>
      <c r="AB27" s="158" t="str">
        <f>IF(AND($D$143=$K27,$E$143=$L27),MAX(AB$2:AB26)+1,"")</f>
        <v/>
      </c>
      <c r="AC27" s="158" t="str">
        <f>IF(AND($D$153=$K27,$E$153=$L27),MAX(AC$2:AC26)+1,"")</f>
        <v/>
      </c>
      <c r="AD27" s="158" t="str">
        <f>IF(AND($D$163=$K27,$E$163=$L27),MAX(AD$2:AD26)+1,"")</f>
        <v/>
      </c>
      <c r="AE27" s="158" t="str">
        <f>IF(AND($D$173=$K27,$E$173=$L27),MAX(AE$2:AE26)+1,"")</f>
        <v/>
      </c>
      <c r="AF27" s="158" t="str">
        <f>IF(AND($D$183=$K27,$E$183=$L27),MAX(AF$2:AF26)+1,"")</f>
        <v/>
      </c>
      <c r="AG27" s="158" t="str">
        <f>IF(AND($D$193=$K27,$E$193=$L27),MAX(AG$2:AG26)+1,"")</f>
        <v/>
      </c>
      <c r="AH27" s="158" t="str">
        <f>IF(AND($D$203=$K27,$E$203=$L27),MAX(AH$2:AH26)+1,"")</f>
        <v/>
      </c>
      <c r="AI27" s="158" t="str">
        <f>IF(AND($D$213=$K27,$E$213=$L27),MAX(AI$2:AI26)+1,"")</f>
        <v/>
      </c>
      <c r="AJ27" s="158" t="str">
        <f>IF(AND($D$223=$K27,$E$223=$L27),MAX(AJ$2:AJ26)+1,"")</f>
        <v/>
      </c>
      <c r="AK27" s="158" t="str">
        <f>IF(AND($D$233=$K27,$E$233=$L27),MAX(AK$2:AK26)+1,"")</f>
        <v/>
      </c>
      <c r="AL27" s="158" t="str">
        <f>IF(AND($D$243=$K27,$E$243=$L27),MAX(AL$2:AL26)+1,"")</f>
        <v/>
      </c>
      <c r="AM27" s="158" t="str">
        <f>IF(AND($D$253=$K27,$E$253=$L27),MAX(AM$2:AM26)+1,"")</f>
        <v/>
      </c>
      <c r="AN27" s="158" t="str">
        <f>IF(AND($D$263=$K27,$E$263=$L27),MAX(AN$2:AN26)+1,"")</f>
        <v/>
      </c>
      <c r="AO27" s="158" t="str">
        <f>IF(AND($D$273=$K27,$E$273=$L27),MAX(AO$2:AO26)+1,"")</f>
        <v/>
      </c>
      <c r="AP27" s="158" t="str">
        <f>IF(AND($D$283=$K27,$E$283=$L27),MAX(AP$2:AP26)+1,"")</f>
        <v/>
      </c>
      <c r="AQ27" s="158" t="str">
        <f>IF(AND($D$293=$K27,$E$293=$L27),MAX(AQ$2:AQ26)+1,"")</f>
        <v/>
      </c>
      <c r="AR27" s="158" t="str">
        <f>IF(AND($D$303=$K27,$E$303=$L27),MAX(AR$2:AR26)+1,"")</f>
        <v/>
      </c>
      <c r="AS27" s="158" t="str">
        <f>IF(AND($D$313=$K27,$E$313=$L27),MAX(AS$2:AS26)+1,"")</f>
        <v/>
      </c>
      <c r="AT27" s="158" t="str">
        <f>IF(AND($D$323=$K27,$E$323=$L27),MAX(AT$2:AT26)+1,"")</f>
        <v/>
      </c>
      <c r="AU27" s="158" t="str">
        <f>IF(AND($D$333=$K27,$E$333=$L27),MAX(AU$2:AU26)+1,"")</f>
        <v/>
      </c>
      <c r="AV27" s="158" t="str">
        <f>IF(AND($D$343=$K27,$E$343=$L27),MAX(AV$2:AV26)+1,"")</f>
        <v/>
      </c>
    </row>
    <row r="28" spans="1:48" ht="12.75" customHeight="1" x14ac:dyDescent="0.25">
      <c r="A28" s="153" t="str">
        <f>IF(ROW(A26)&gt;MAX('（様式１）申請書②'!$I$5:$I$76),"",INDEX('（様式１）申請書②'!$A$5:$B$76,MATCH(ROW(A26),'（様式１）申請書②'!$I$5:$I$76,0),COLUMN(A26)))</f>
        <v/>
      </c>
      <c r="B28" s="153" t="str">
        <f>IF(ROW(B26)&gt;MAX('（様式１）申請書②'!$I$5:$I$76),"",INDEX('（様式１）申請書②'!$A$5:$B$76,MATCH(ROW(B26),'（様式１）申請書②'!$I$5:$I$76,0),COLUMN(B26)))</f>
        <v/>
      </c>
      <c r="C28" s="406"/>
      <c r="D28" s="176"/>
      <c r="E28" s="170" t="str">
        <f t="shared" si="2"/>
        <v/>
      </c>
      <c r="K28" s="162" t="s">
        <v>293</v>
      </c>
      <c r="L28" s="163" t="s">
        <v>473</v>
      </c>
      <c r="M28" s="163" t="s">
        <v>328</v>
      </c>
      <c r="N28" s="158" t="str">
        <f>IF(AND($D$3=K28,$E$3=$L28),MAX(N$2:N27)+1,"")</f>
        <v/>
      </c>
      <c r="O28" s="158" t="str">
        <f>IF(AND($D$13=K28,$E$13=$L28),MAX(O$2:O27)+1,"")</f>
        <v/>
      </c>
      <c r="P28" s="158" t="str">
        <f>IF(AND($D$23=$K28,$E$23=$L28),MAX(P$2:P27)+1,"")</f>
        <v/>
      </c>
      <c r="Q28" s="158" t="str">
        <f>IF(AND($D$33=$K28,$E$33=$L28),MAX(Q$2:Q27)+1,"")</f>
        <v/>
      </c>
      <c r="R28" s="158" t="str">
        <f>IF(AND($D$43=$K28,$E$43=$L28),MAX(R$2:R27)+1,"")</f>
        <v/>
      </c>
      <c r="S28" s="158" t="str">
        <f>IF(AND($D$53=$K28,$E$53=$L28),MAX(S$2:S27)+1,"")</f>
        <v/>
      </c>
      <c r="T28" s="158" t="str">
        <f>IF(AND($D$63=$K28,$E$63=$L28),MAX(T$2:T27)+1,"")</f>
        <v/>
      </c>
      <c r="U28" s="158" t="str">
        <f>IF(AND($D$73=$K28,$E$73=$L28),MAX(U$2:U27)+1,"")</f>
        <v/>
      </c>
      <c r="V28" s="158" t="str">
        <f>IF(AND($D$83=$K28,$E$83=$L28),MAX(V$2:V27)+1,"")</f>
        <v/>
      </c>
      <c r="W28" s="158" t="str">
        <f>IF(AND($D$93=$K28,$E$93=$L28),MAX(W$2:W27)+1,"")</f>
        <v/>
      </c>
      <c r="X28" s="158" t="str">
        <f>IF(AND($D$103=$K28,$E$103=$L28),MAX(X$2:X27)+1,"")</f>
        <v/>
      </c>
      <c r="Y28" s="158" t="str">
        <f>IF(AND($D$113=$K28,$E$113=$L28),MAX(Y$2:Y27)+1,"")</f>
        <v/>
      </c>
      <c r="Z28" s="158" t="str">
        <f>IF(AND($D$123=$K28,$E$123=$L28),MAX(Z$2:Z27)+1,"")</f>
        <v/>
      </c>
      <c r="AA28" s="158" t="str">
        <f>IF(AND($D$133=$K28,$E$133=$L28),MAX(AA$2:AA27)+1,"")</f>
        <v/>
      </c>
      <c r="AB28" s="158" t="str">
        <f>IF(AND($D$143=$K28,$E$143=$L28),MAX(AB$2:AB27)+1,"")</f>
        <v/>
      </c>
      <c r="AC28" s="158" t="str">
        <f>IF(AND($D$153=$K28,$E$153=$L28),MAX(AC$2:AC27)+1,"")</f>
        <v/>
      </c>
      <c r="AD28" s="158" t="str">
        <f>IF(AND($D$163=$K28,$E$163=$L28),MAX(AD$2:AD27)+1,"")</f>
        <v/>
      </c>
      <c r="AE28" s="158" t="str">
        <f>IF(AND($D$173=$K28,$E$173=$L28),MAX(AE$2:AE27)+1,"")</f>
        <v/>
      </c>
      <c r="AF28" s="158" t="str">
        <f>IF(AND($D$183=$K28,$E$183=$L28),MAX(AF$2:AF27)+1,"")</f>
        <v/>
      </c>
      <c r="AG28" s="158" t="str">
        <f>IF(AND($D$193=$K28,$E$193=$L28),MAX(AG$2:AG27)+1,"")</f>
        <v/>
      </c>
      <c r="AH28" s="158" t="str">
        <f>IF(AND($D$203=$K28,$E$203=$L28),MAX(AH$2:AH27)+1,"")</f>
        <v/>
      </c>
      <c r="AI28" s="158" t="str">
        <f>IF(AND($D$213=$K28,$E$213=$L28),MAX(AI$2:AI27)+1,"")</f>
        <v/>
      </c>
      <c r="AJ28" s="158" t="str">
        <f>IF(AND($D$223=$K28,$E$223=$L28),MAX(AJ$2:AJ27)+1,"")</f>
        <v/>
      </c>
      <c r="AK28" s="158" t="str">
        <f>IF(AND($D$233=$K28,$E$233=$L28),MAX(AK$2:AK27)+1,"")</f>
        <v/>
      </c>
      <c r="AL28" s="158" t="str">
        <f>IF(AND($D$243=$K28,$E$243=$L28),MAX(AL$2:AL27)+1,"")</f>
        <v/>
      </c>
      <c r="AM28" s="158" t="str">
        <f>IF(AND($D$253=$K28,$E$253=$L28),MAX(AM$2:AM27)+1,"")</f>
        <v/>
      </c>
      <c r="AN28" s="158" t="str">
        <f>IF(AND($D$263=$K28,$E$263=$L28),MAX(AN$2:AN27)+1,"")</f>
        <v/>
      </c>
      <c r="AO28" s="158" t="str">
        <f>IF(AND($D$273=$K28,$E$273=$L28),MAX(AO$2:AO27)+1,"")</f>
        <v/>
      </c>
      <c r="AP28" s="158" t="str">
        <f>IF(AND($D$283=$K28,$E$283=$L28),MAX(AP$2:AP27)+1,"")</f>
        <v/>
      </c>
      <c r="AQ28" s="158" t="str">
        <f>IF(AND($D$293=$K28,$E$293=$L28),MAX(AQ$2:AQ27)+1,"")</f>
        <v/>
      </c>
      <c r="AR28" s="158" t="str">
        <f>IF(AND($D$303=$K28,$E$303=$L28),MAX(AR$2:AR27)+1,"")</f>
        <v/>
      </c>
      <c r="AS28" s="158" t="str">
        <f>IF(AND($D$313=$K28,$E$313=$L28),MAX(AS$2:AS27)+1,"")</f>
        <v/>
      </c>
      <c r="AT28" s="158" t="str">
        <f>IF(AND($D$323=$K28,$E$323=$L28),MAX(AT$2:AT27)+1,"")</f>
        <v/>
      </c>
      <c r="AU28" s="158" t="str">
        <f>IF(AND($D$333=$K28,$E$333=$L28),MAX(AU$2:AU27)+1,"")</f>
        <v/>
      </c>
      <c r="AV28" s="158" t="str">
        <f>IF(AND($D$343=$K28,$E$343=$L28),MAX(AV$2:AV27)+1,"")</f>
        <v/>
      </c>
    </row>
    <row r="29" spans="1:48" ht="12.75" customHeight="1" x14ac:dyDescent="0.25">
      <c r="A29" s="153" t="str">
        <f>IF(ROW(A27)&gt;MAX('（様式１）申請書②'!$I$5:$I$76),"",INDEX('（様式１）申請書②'!$A$5:$B$76,MATCH(ROW(A27),'（様式１）申請書②'!$I$5:$I$76,0),COLUMN(A27)))</f>
        <v/>
      </c>
      <c r="B29" s="153" t="str">
        <f>IF(ROW(B27)&gt;MAX('（様式１）申請書②'!$I$5:$I$76),"",INDEX('（様式１）申請書②'!$A$5:$B$76,MATCH(ROW(B27),'（様式１）申請書②'!$I$5:$I$76,0),COLUMN(B27)))</f>
        <v/>
      </c>
      <c r="C29" s="406"/>
      <c r="D29" s="176"/>
      <c r="E29" s="170" t="str">
        <f t="shared" si="2"/>
        <v/>
      </c>
      <c r="K29" s="155" t="s">
        <v>294</v>
      </c>
      <c r="L29" s="156" t="s">
        <v>475</v>
      </c>
      <c r="M29" s="157" t="s">
        <v>329</v>
      </c>
      <c r="N29" s="158" t="str">
        <f>IF(AND($D$3=K29,$E$3=$L29),MAX(N$2:N28)+1,"")</f>
        <v/>
      </c>
      <c r="O29" s="158" t="str">
        <f>IF(AND($D$13=K29,$E$13=$L29),MAX(O$2:O28)+1,"")</f>
        <v/>
      </c>
      <c r="P29" s="158" t="str">
        <f>IF(AND($D$23=$K29,$E$23=$L29),MAX(P$2:P28)+1,"")</f>
        <v/>
      </c>
      <c r="Q29" s="158" t="str">
        <f>IF(AND($D$33=$K29,$E$33=$L29),MAX(Q$2:Q28)+1,"")</f>
        <v/>
      </c>
      <c r="R29" s="158" t="str">
        <f>IF(AND($D$43=$K29,$E$43=$L29),MAX(R$2:R28)+1,"")</f>
        <v/>
      </c>
      <c r="S29" s="158" t="str">
        <f>IF(AND($D$53=$K29,$E$53=$L29),MAX(S$2:S28)+1,"")</f>
        <v/>
      </c>
      <c r="T29" s="158" t="str">
        <f>IF(AND($D$63=$K29,$E$63=$L29),MAX(T$2:T28)+1,"")</f>
        <v/>
      </c>
      <c r="U29" s="158" t="str">
        <f>IF(AND($D$73=$K29,$E$73=$L29),MAX(U$2:U28)+1,"")</f>
        <v/>
      </c>
      <c r="V29" s="158" t="str">
        <f>IF(AND($D$83=$K29,$E$83=$L29),MAX(V$2:V28)+1,"")</f>
        <v/>
      </c>
      <c r="W29" s="158" t="str">
        <f>IF(AND($D$93=$K29,$E$93=$L29),MAX(W$2:W28)+1,"")</f>
        <v/>
      </c>
      <c r="X29" s="158" t="str">
        <f>IF(AND($D$103=$K29,$E$103=$L29),MAX(X$2:X28)+1,"")</f>
        <v/>
      </c>
      <c r="Y29" s="158" t="str">
        <f>IF(AND($D$113=$K29,$E$113=$L29),MAX(Y$2:Y28)+1,"")</f>
        <v/>
      </c>
      <c r="Z29" s="158" t="str">
        <f>IF(AND($D$123=$K29,$E$123=$L29),MAX(Z$2:Z28)+1,"")</f>
        <v/>
      </c>
      <c r="AA29" s="158" t="str">
        <f>IF(AND($D$133=$K29,$E$133=$L29),MAX(AA$2:AA28)+1,"")</f>
        <v/>
      </c>
      <c r="AB29" s="158" t="str">
        <f>IF(AND($D$143=$K29,$E$143=$L29),MAX(AB$2:AB28)+1,"")</f>
        <v/>
      </c>
      <c r="AC29" s="158" t="str">
        <f>IF(AND($D$153=$K29,$E$153=$L29),MAX(AC$2:AC28)+1,"")</f>
        <v/>
      </c>
      <c r="AD29" s="158" t="str">
        <f>IF(AND($D$163=$K29,$E$163=$L29),MAX(AD$2:AD28)+1,"")</f>
        <v/>
      </c>
      <c r="AE29" s="158" t="str">
        <f>IF(AND($D$173=$K29,$E$173=$L29),MAX(AE$2:AE28)+1,"")</f>
        <v/>
      </c>
      <c r="AF29" s="158" t="str">
        <f>IF(AND($D$183=$K29,$E$183=$L29),MAX(AF$2:AF28)+1,"")</f>
        <v/>
      </c>
      <c r="AG29" s="158" t="str">
        <f>IF(AND($D$193=$K29,$E$193=$L29),MAX(AG$2:AG28)+1,"")</f>
        <v/>
      </c>
      <c r="AH29" s="158" t="str">
        <f>IF(AND($D$203=$K29,$E$203=$L29),MAX(AH$2:AH28)+1,"")</f>
        <v/>
      </c>
      <c r="AI29" s="158" t="str">
        <f>IF(AND($D$213=$K29,$E$213=$L29),MAX(AI$2:AI28)+1,"")</f>
        <v/>
      </c>
      <c r="AJ29" s="158" t="str">
        <f>IF(AND($D$223=$K29,$E$223=$L29),MAX(AJ$2:AJ28)+1,"")</f>
        <v/>
      </c>
      <c r="AK29" s="158" t="str">
        <f>IF(AND($D$233=$K29,$E$233=$L29),MAX(AK$2:AK28)+1,"")</f>
        <v/>
      </c>
      <c r="AL29" s="158" t="str">
        <f>IF(AND($D$243=$K29,$E$243=$L29),MAX(AL$2:AL28)+1,"")</f>
        <v/>
      </c>
      <c r="AM29" s="158" t="str">
        <f>IF(AND($D$253=$K29,$E$253=$L29),MAX(AM$2:AM28)+1,"")</f>
        <v/>
      </c>
      <c r="AN29" s="158" t="str">
        <f>IF(AND($D$263=$K29,$E$263=$L29),MAX(AN$2:AN28)+1,"")</f>
        <v/>
      </c>
      <c r="AO29" s="158" t="str">
        <f>IF(AND($D$273=$K29,$E$273=$L29),MAX(AO$2:AO28)+1,"")</f>
        <v/>
      </c>
      <c r="AP29" s="158" t="str">
        <f>IF(AND($D$283=$K29,$E$283=$L29),MAX(AP$2:AP28)+1,"")</f>
        <v/>
      </c>
      <c r="AQ29" s="158" t="str">
        <f>IF(AND($D$293=$K29,$E$293=$L29),MAX(AQ$2:AQ28)+1,"")</f>
        <v/>
      </c>
      <c r="AR29" s="158" t="str">
        <f>IF(AND($D$303=$K29,$E$303=$L29),MAX(AR$2:AR28)+1,"")</f>
        <v/>
      </c>
      <c r="AS29" s="158" t="str">
        <f>IF(AND($D$313=$K29,$E$313=$L29),MAX(AS$2:AS28)+1,"")</f>
        <v/>
      </c>
      <c r="AT29" s="158" t="str">
        <f>IF(AND($D$323=$K29,$E$323=$L29),MAX(AT$2:AT28)+1,"")</f>
        <v/>
      </c>
      <c r="AU29" s="158" t="str">
        <f>IF(AND($D$333=$K29,$E$333=$L29),MAX(AU$2:AU28)+1,"")</f>
        <v/>
      </c>
      <c r="AV29" s="158" t="str">
        <f>IF(AND($D$343=$K29,$E$343=$L29),MAX(AV$2:AV28)+1,"")</f>
        <v/>
      </c>
    </row>
    <row r="30" spans="1:48" ht="12.75" customHeight="1" x14ac:dyDescent="0.25">
      <c r="A30" s="153" t="str">
        <f>IF(ROW(A28)&gt;MAX('（様式１）申請書②'!$I$5:$I$76),"",INDEX('（様式１）申請書②'!$A$5:$B$76,MATCH(ROW(A28),'（様式１）申請書②'!$I$5:$I$76,0),COLUMN(A28)))</f>
        <v/>
      </c>
      <c r="B30" s="153" t="str">
        <f>IF(ROW(B28)&gt;MAX('（様式１）申請書②'!$I$5:$I$76),"",INDEX('（様式１）申請書②'!$A$5:$B$76,MATCH(ROW(B28),'（様式１）申請書②'!$I$5:$I$76,0),COLUMN(B28)))</f>
        <v/>
      </c>
      <c r="C30" s="406"/>
      <c r="D30" s="176"/>
      <c r="E30" s="170" t="str">
        <f t="shared" si="2"/>
        <v/>
      </c>
      <c r="K30" s="159" t="s">
        <v>294</v>
      </c>
      <c r="L30" s="156" t="s">
        <v>475</v>
      </c>
      <c r="M30" s="160" t="s">
        <v>330</v>
      </c>
      <c r="N30" s="158" t="str">
        <f>IF(AND($D$3=K30,$E$3=$L30),MAX(N$2:N29)+1,"")</f>
        <v/>
      </c>
      <c r="O30" s="158" t="str">
        <f>IF(AND($D$13=K30,$E$13=$L30),MAX(O$2:O29)+1,"")</f>
        <v/>
      </c>
      <c r="P30" s="158" t="str">
        <f>IF(AND($D$23=$K30,$E$23=$L30),MAX(P$2:P29)+1,"")</f>
        <v/>
      </c>
      <c r="Q30" s="158" t="str">
        <f>IF(AND($D$33=$K30,$E$33=$L30),MAX(Q$2:Q29)+1,"")</f>
        <v/>
      </c>
      <c r="R30" s="158" t="str">
        <f>IF(AND($D$43=$K30,$E$43=$L30),MAX(R$2:R29)+1,"")</f>
        <v/>
      </c>
      <c r="S30" s="158" t="str">
        <f>IF(AND($D$53=$K30,$E$53=$L30),MAX(S$2:S29)+1,"")</f>
        <v/>
      </c>
      <c r="T30" s="158" t="str">
        <f>IF(AND($D$63=$K30,$E$63=$L30),MAX(T$2:T29)+1,"")</f>
        <v/>
      </c>
      <c r="U30" s="158" t="str">
        <f>IF(AND($D$73=$K30,$E$73=$L30),MAX(U$2:U29)+1,"")</f>
        <v/>
      </c>
      <c r="V30" s="158" t="str">
        <f>IF(AND($D$83=$K30,$E$83=$L30),MAX(V$2:V29)+1,"")</f>
        <v/>
      </c>
      <c r="W30" s="158" t="str">
        <f>IF(AND($D$93=$K30,$E$93=$L30),MAX(W$2:W29)+1,"")</f>
        <v/>
      </c>
      <c r="X30" s="158" t="str">
        <f>IF(AND($D$103=$K30,$E$103=$L30),MAX(X$2:X29)+1,"")</f>
        <v/>
      </c>
      <c r="Y30" s="158" t="str">
        <f>IF(AND($D$113=$K30,$E$113=$L30),MAX(Y$2:Y29)+1,"")</f>
        <v/>
      </c>
      <c r="Z30" s="158" t="str">
        <f>IF(AND($D$123=$K30,$E$123=$L30),MAX(Z$2:Z29)+1,"")</f>
        <v/>
      </c>
      <c r="AA30" s="158" t="str">
        <f>IF(AND($D$133=$K30,$E$133=$L30),MAX(AA$2:AA29)+1,"")</f>
        <v/>
      </c>
      <c r="AB30" s="158" t="str">
        <f>IF(AND($D$143=$K30,$E$143=$L30),MAX(AB$2:AB29)+1,"")</f>
        <v/>
      </c>
      <c r="AC30" s="158" t="str">
        <f>IF(AND($D$153=$K30,$E$153=$L30),MAX(AC$2:AC29)+1,"")</f>
        <v/>
      </c>
      <c r="AD30" s="158" t="str">
        <f>IF(AND($D$163=$K30,$E$163=$L30),MAX(AD$2:AD29)+1,"")</f>
        <v/>
      </c>
      <c r="AE30" s="158" t="str">
        <f>IF(AND($D$173=$K30,$E$173=$L30),MAX(AE$2:AE29)+1,"")</f>
        <v/>
      </c>
      <c r="AF30" s="158" t="str">
        <f>IF(AND($D$183=$K30,$E$183=$L30),MAX(AF$2:AF29)+1,"")</f>
        <v/>
      </c>
      <c r="AG30" s="158" t="str">
        <f>IF(AND($D$193=$K30,$E$193=$L30),MAX(AG$2:AG29)+1,"")</f>
        <v/>
      </c>
      <c r="AH30" s="158" t="str">
        <f>IF(AND($D$203=$K30,$E$203=$L30),MAX(AH$2:AH29)+1,"")</f>
        <v/>
      </c>
      <c r="AI30" s="158" t="str">
        <f>IF(AND($D$213=$K30,$E$213=$L30),MAX(AI$2:AI29)+1,"")</f>
        <v/>
      </c>
      <c r="AJ30" s="158" t="str">
        <f>IF(AND($D$223=$K30,$E$223=$L30),MAX(AJ$2:AJ29)+1,"")</f>
        <v/>
      </c>
      <c r="AK30" s="158" t="str">
        <f>IF(AND($D$233=$K30,$E$233=$L30),MAX(AK$2:AK29)+1,"")</f>
        <v/>
      </c>
      <c r="AL30" s="158" t="str">
        <f>IF(AND($D$243=$K30,$E$243=$L30),MAX(AL$2:AL29)+1,"")</f>
        <v/>
      </c>
      <c r="AM30" s="158" t="str">
        <f>IF(AND($D$253=$K30,$E$253=$L30),MAX(AM$2:AM29)+1,"")</f>
        <v/>
      </c>
      <c r="AN30" s="158" t="str">
        <f>IF(AND($D$263=$K30,$E$263=$L30),MAX(AN$2:AN29)+1,"")</f>
        <v/>
      </c>
      <c r="AO30" s="158" t="str">
        <f>IF(AND($D$273=$K30,$E$273=$L30),MAX(AO$2:AO29)+1,"")</f>
        <v/>
      </c>
      <c r="AP30" s="158" t="str">
        <f>IF(AND($D$283=$K30,$E$283=$L30),MAX(AP$2:AP29)+1,"")</f>
        <v/>
      </c>
      <c r="AQ30" s="158" t="str">
        <f>IF(AND($D$293=$K30,$E$293=$L30),MAX(AQ$2:AQ29)+1,"")</f>
        <v/>
      </c>
      <c r="AR30" s="158" t="str">
        <f>IF(AND($D$303=$K30,$E$303=$L30),MAX(AR$2:AR29)+1,"")</f>
        <v/>
      </c>
      <c r="AS30" s="158" t="str">
        <f>IF(AND($D$313=$K30,$E$313=$L30),MAX(AS$2:AS29)+1,"")</f>
        <v/>
      </c>
      <c r="AT30" s="158" t="str">
        <f>IF(AND($D$323=$K30,$E$323=$L30),MAX(AT$2:AT29)+1,"")</f>
        <v/>
      </c>
      <c r="AU30" s="158" t="str">
        <f>IF(AND($D$333=$K30,$E$333=$L30),MAX(AU$2:AU29)+1,"")</f>
        <v/>
      </c>
      <c r="AV30" s="158" t="str">
        <f>IF(AND($D$343=$K30,$E$343=$L30),MAX(AV$2:AV29)+1,"")</f>
        <v/>
      </c>
    </row>
    <row r="31" spans="1:48" ht="12.75" customHeight="1" x14ac:dyDescent="0.25">
      <c r="A31" s="153" t="str">
        <f>IF(ROW(A29)&gt;MAX('（様式１）申請書②'!$I$5:$I$76),"",INDEX('（様式１）申請書②'!$A$5:$B$76,MATCH(ROW(A29),'（様式１）申請書②'!$I$5:$I$76,0),COLUMN(A29)))</f>
        <v/>
      </c>
      <c r="B31" s="153" t="str">
        <f>IF(ROW(B29)&gt;MAX('（様式１）申請書②'!$I$5:$I$76),"",INDEX('（様式１）申請書②'!$A$5:$B$76,MATCH(ROW(B29),'（様式１）申請書②'!$I$5:$I$76,0),COLUMN(B29)))</f>
        <v/>
      </c>
      <c r="C31" s="406"/>
      <c r="D31" s="176"/>
      <c r="E31" s="170" t="str">
        <f t="shared" si="2"/>
        <v/>
      </c>
      <c r="K31" s="159" t="s">
        <v>294</v>
      </c>
      <c r="L31" s="156" t="s">
        <v>475</v>
      </c>
      <c r="M31" s="160" t="s">
        <v>331</v>
      </c>
      <c r="N31" s="158" t="str">
        <f>IF(AND($D$3=K31,$E$3=$L31),MAX(N$2:N30)+1,"")</f>
        <v/>
      </c>
      <c r="O31" s="158" t="str">
        <f>IF(AND($D$13=K31,$E$13=$L31),MAX(O$2:O30)+1,"")</f>
        <v/>
      </c>
      <c r="P31" s="158" t="str">
        <f>IF(AND($D$23=$K31,$E$23=$L31),MAX(P$2:P30)+1,"")</f>
        <v/>
      </c>
      <c r="Q31" s="158" t="str">
        <f>IF(AND($D$33=$K31,$E$33=$L31),MAX(Q$2:Q30)+1,"")</f>
        <v/>
      </c>
      <c r="R31" s="158" t="str">
        <f>IF(AND($D$43=$K31,$E$43=$L31),MAX(R$2:R30)+1,"")</f>
        <v/>
      </c>
      <c r="S31" s="158" t="str">
        <f>IF(AND($D$53=$K31,$E$53=$L31),MAX(S$2:S30)+1,"")</f>
        <v/>
      </c>
      <c r="T31" s="158" t="str">
        <f>IF(AND($D$63=$K31,$E$63=$L31),MAX(T$2:T30)+1,"")</f>
        <v/>
      </c>
      <c r="U31" s="158" t="str">
        <f>IF(AND($D$73=$K31,$E$73=$L31),MAX(U$2:U30)+1,"")</f>
        <v/>
      </c>
      <c r="V31" s="158" t="str">
        <f>IF(AND($D$83=$K31,$E$83=$L31),MAX(V$2:V30)+1,"")</f>
        <v/>
      </c>
      <c r="W31" s="158" t="str">
        <f>IF(AND($D$93=$K31,$E$93=$L31),MAX(W$2:W30)+1,"")</f>
        <v/>
      </c>
      <c r="X31" s="158" t="str">
        <f>IF(AND($D$103=$K31,$E$103=$L31),MAX(X$2:X30)+1,"")</f>
        <v/>
      </c>
      <c r="Y31" s="158" t="str">
        <f>IF(AND($D$113=$K31,$E$113=$L31),MAX(Y$2:Y30)+1,"")</f>
        <v/>
      </c>
      <c r="Z31" s="158" t="str">
        <f>IF(AND($D$123=$K31,$E$123=$L31),MAX(Z$2:Z30)+1,"")</f>
        <v/>
      </c>
      <c r="AA31" s="158" t="str">
        <f>IF(AND($D$133=$K31,$E$133=$L31),MAX(AA$2:AA30)+1,"")</f>
        <v/>
      </c>
      <c r="AB31" s="158" t="str">
        <f>IF(AND($D$143=$K31,$E$143=$L31),MAX(AB$2:AB30)+1,"")</f>
        <v/>
      </c>
      <c r="AC31" s="158" t="str">
        <f>IF(AND($D$153=$K31,$E$153=$L31),MAX(AC$2:AC30)+1,"")</f>
        <v/>
      </c>
      <c r="AD31" s="158" t="str">
        <f>IF(AND($D$163=$K31,$E$163=$L31),MAX(AD$2:AD30)+1,"")</f>
        <v/>
      </c>
      <c r="AE31" s="158" t="str">
        <f>IF(AND($D$173=$K31,$E$173=$L31),MAX(AE$2:AE30)+1,"")</f>
        <v/>
      </c>
      <c r="AF31" s="158" t="str">
        <f>IF(AND($D$183=$K31,$E$183=$L31),MAX(AF$2:AF30)+1,"")</f>
        <v/>
      </c>
      <c r="AG31" s="158" t="str">
        <f>IF(AND($D$193=$K31,$E$193=$L31),MAX(AG$2:AG30)+1,"")</f>
        <v/>
      </c>
      <c r="AH31" s="158" t="str">
        <f>IF(AND($D$203=$K31,$E$203=$L31),MAX(AH$2:AH30)+1,"")</f>
        <v/>
      </c>
      <c r="AI31" s="158" t="str">
        <f>IF(AND($D$213=$K31,$E$213=$L31),MAX(AI$2:AI30)+1,"")</f>
        <v/>
      </c>
      <c r="AJ31" s="158" t="str">
        <f>IF(AND($D$223=$K31,$E$223=$L31),MAX(AJ$2:AJ30)+1,"")</f>
        <v/>
      </c>
      <c r="AK31" s="158" t="str">
        <f>IF(AND($D$233=$K31,$E$233=$L31),MAX(AK$2:AK30)+1,"")</f>
        <v/>
      </c>
      <c r="AL31" s="158" t="str">
        <f>IF(AND($D$243=$K31,$E$243=$L31),MAX(AL$2:AL30)+1,"")</f>
        <v/>
      </c>
      <c r="AM31" s="158" t="str">
        <f>IF(AND($D$253=$K31,$E$253=$L31),MAX(AM$2:AM30)+1,"")</f>
        <v/>
      </c>
      <c r="AN31" s="158" t="str">
        <f>IF(AND($D$263=$K31,$E$263=$L31),MAX(AN$2:AN30)+1,"")</f>
        <v/>
      </c>
      <c r="AO31" s="158" t="str">
        <f>IF(AND($D$273=$K31,$E$273=$L31),MAX(AO$2:AO30)+1,"")</f>
        <v/>
      </c>
      <c r="AP31" s="158" t="str">
        <f>IF(AND($D$283=$K31,$E$283=$L31),MAX(AP$2:AP30)+1,"")</f>
        <v/>
      </c>
      <c r="AQ31" s="158" t="str">
        <f>IF(AND($D$293=$K31,$E$293=$L31),MAX(AQ$2:AQ30)+1,"")</f>
        <v/>
      </c>
      <c r="AR31" s="158" t="str">
        <f>IF(AND($D$303=$K31,$E$303=$L31),MAX(AR$2:AR30)+1,"")</f>
        <v/>
      </c>
      <c r="AS31" s="158" t="str">
        <f>IF(AND($D$313=$K31,$E$313=$L31),MAX(AS$2:AS30)+1,"")</f>
        <v/>
      </c>
      <c r="AT31" s="158" t="str">
        <f>IF(AND($D$323=$K31,$E$323=$L31),MAX(AT$2:AT30)+1,"")</f>
        <v/>
      </c>
      <c r="AU31" s="158" t="str">
        <f>IF(AND($D$333=$K31,$E$333=$L31),MAX(AU$2:AU30)+1,"")</f>
        <v/>
      </c>
      <c r="AV31" s="158" t="str">
        <f>IF(AND($D$343=$K31,$E$343=$L31),MAX(AV$2:AV30)+1,"")</f>
        <v/>
      </c>
    </row>
    <row r="32" spans="1:48" ht="12.75" customHeight="1" thickBot="1" x14ac:dyDescent="0.3">
      <c r="A32" s="153" t="str">
        <f>IF(ROW(A30)&gt;MAX('（様式１）申請書②'!$I$5:$I$76),"",INDEX('（様式１）申請書②'!$A$5:$B$76,MATCH(ROW(A30),'（様式１）申請書②'!$I$5:$I$76,0),COLUMN(A30)))</f>
        <v/>
      </c>
      <c r="B32" s="153" t="str">
        <f>IF(ROW(B30)&gt;MAX('（様式１）申請書②'!$I$5:$I$76),"",INDEX('（様式１）申請書②'!$A$5:$B$76,MATCH(ROW(B30),'（様式１）申請書②'!$I$5:$I$76,0),COLUMN(B30)))</f>
        <v/>
      </c>
      <c r="C32" s="406"/>
      <c r="D32" s="177"/>
      <c r="E32" s="171" t="str">
        <f t="shared" si="2"/>
        <v/>
      </c>
      <c r="K32" s="159" t="s">
        <v>294</v>
      </c>
      <c r="L32" s="161" t="s">
        <v>75</v>
      </c>
      <c r="M32" s="160" t="s">
        <v>332</v>
      </c>
      <c r="N32" s="158" t="str">
        <f>IF(AND($D$3=K32,$E$3=$L32),MAX(N$2:N31)+1,"")</f>
        <v/>
      </c>
      <c r="O32" s="158" t="str">
        <f>IF(AND($D$13=K32,$E$13=$L32),MAX(O$2:O31)+1,"")</f>
        <v/>
      </c>
      <c r="P32" s="158" t="str">
        <f>IF(AND($D$23=$K32,$E$23=$L32),MAX(P$2:P31)+1,"")</f>
        <v/>
      </c>
      <c r="Q32" s="158" t="str">
        <f>IF(AND($D$33=$K32,$E$33=$L32),MAX(Q$2:Q31)+1,"")</f>
        <v/>
      </c>
      <c r="R32" s="158" t="str">
        <f>IF(AND($D$43=$K32,$E$43=$L32),MAX(R$2:R31)+1,"")</f>
        <v/>
      </c>
      <c r="S32" s="158" t="str">
        <f>IF(AND($D$53=$K32,$E$53=$L32),MAX(S$2:S31)+1,"")</f>
        <v/>
      </c>
      <c r="T32" s="158" t="str">
        <f>IF(AND($D$63=$K32,$E$63=$L32),MAX(T$2:T31)+1,"")</f>
        <v/>
      </c>
      <c r="U32" s="158" t="str">
        <f>IF(AND($D$73=$K32,$E$73=$L32),MAX(U$2:U31)+1,"")</f>
        <v/>
      </c>
      <c r="V32" s="158" t="str">
        <f>IF(AND($D$83=$K32,$E$83=$L32),MAX(V$2:V31)+1,"")</f>
        <v/>
      </c>
      <c r="W32" s="158" t="str">
        <f>IF(AND($D$93=$K32,$E$93=$L32),MAX(W$2:W31)+1,"")</f>
        <v/>
      </c>
      <c r="X32" s="158" t="str">
        <f>IF(AND($D$103=$K32,$E$103=$L32),MAX(X$2:X31)+1,"")</f>
        <v/>
      </c>
      <c r="Y32" s="158" t="str">
        <f>IF(AND($D$113=$K32,$E$113=$L32),MAX(Y$2:Y31)+1,"")</f>
        <v/>
      </c>
      <c r="Z32" s="158" t="str">
        <f>IF(AND($D$123=$K32,$E$123=$L32),MAX(Z$2:Z31)+1,"")</f>
        <v/>
      </c>
      <c r="AA32" s="158" t="str">
        <f>IF(AND($D$133=$K32,$E$133=$L32),MAX(AA$2:AA31)+1,"")</f>
        <v/>
      </c>
      <c r="AB32" s="158" t="str">
        <f>IF(AND($D$143=$K32,$E$143=$L32),MAX(AB$2:AB31)+1,"")</f>
        <v/>
      </c>
      <c r="AC32" s="158" t="str">
        <f>IF(AND($D$153=$K32,$E$153=$L32),MAX(AC$2:AC31)+1,"")</f>
        <v/>
      </c>
      <c r="AD32" s="158" t="str">
        <f>IF(AND($D$163=$K32,$E$163=$L32),MAX(AD$2:AD31)+1,"")</f>
        <v/>
      </c>
      <c r="AE32" s="158" t="str">
        <f>IF(AND($D$173=$K32,$E$173=$L32),MAX(AE$2:AE31)+1,"")</f>
        <v/>
      </c>
      <c r="AF32" s="158" t="str">
        <f>IF(AND($D$183=$K32,$E$183=$L32),MAX(AF$2:AF31)+1,"")</f>
        <v/>
      </c>
      <c r="AG32" s="158" t="str">
        <f>IF(AND($D$193=$K32,$E$193=$L32),MAX(AG$2:AG31)+1,"")</f>
        <v/>
      </c>
      <c r="AH32" s="158" t="str">
        <f>IF(AND($D$203=$K32,$E$203=$L32),MAX(AH$2:AH31)+1,"")</f>
        <v/>
      </c>
      <c r="AI32" s="158" t="str">
        <f>IF(AND($D$213=$K32,$E$213=$L32),MAX(AI$2:AI31)+1,"")</f>
        <v/>
      </c>
      <c r="AJ32" s="158" t="str">
        <f>IF(AND($D$223=$K32,$E$223=$L32),MAX(AJ$2:AJ31)+1,"")</f>
        <v/>
      </c>
      <c r="AK32" s="158" t="str">
        <f>IF(AND($D$233=$K32,$E$233=$L32),MAX(AK$2:AK31)+1,"")</f>
        <v/>
      </c>
      <c r="AL32" s="158" t="str">
        <f>IF(AND($D$243=$K32,$E$243=$L32),MAX(AL$2:AL31)+1,"")</f>
        <v/>
      </c>
      <c r="AM32" s="158" t="str">
        <f>IF(AND($D$253=$K32,$E$253=$L32),MAX(AM$2:AM31)+1,"")</f>
        <v/>
      </c>
      <c r="AN32" s="158" t="str">
        <f>IF(AND($D$263=$K32,$E$263=$L32),MAX(AN$2:AN31)+1,"")</f>
        <v/>
      </c>
      <c r="AO32" s="158" t="str">
        <f>IF(AND($D$273=$K32,$E$273=$L32),MAX(AO$2:AO31)+1,"")</f>
        <v/>
      </c>
      <c r="AP32" s="158" t="str">
        <f>IF(AND($D$283=$K32,$E$283=$L32),MAX(AP$2:AP31)+1,"")</f>
        <v/>
      </c>
      <c r="AQ32" s="158" t="str">
        <f>IF(AND($D$293=$K32,$E$293=$L32),MAX(AQ$2:AQ31)+1,"")</f>
        <v/>
      </c>
      <c r="AR32" s="158" t="str">
        <f>IF(AND($D$303=$K32,$E$303=$L32),MAX(AR$2:AR31)+1,"")</f>
        <v/>
      </c>
      <c r="AS32" s="158" t="str">
        <f>IF(AND($D$313=$K32,$E$313=$L32),MAX(AS$2:AS31)+1,"")</f>
        <v/>
      </c>
      <c r="AT32" s="158" t="str">
        <f>IF(AND($D$323=$K32,$E$323=$L32),MAX(AT$2:AT31)+1,"")</f>
        <v/>
      </c>
      <c r="AU32" s="158" t="str">
        <f>IF(AND($D$333=$K32,$E$333=$L32),MAX(AU$2:AU31)+1,"")</f>
        <v/>
      </c>
      <c r="AV32" s="158" t="str">
        <f>IF(AND($D$343=$K32,$E$343=$L32),MAX(AV$2:AV31)+1,"")</f>
        <v/>
      </c>
    </row>
    <row r="33" spans="1:48" ht="12.75" customHeight="1" thickBot="1" x14ac:dyDescent="0.3">
      <c r="A33" s="153" t="str">
        <f>IF(ROW(A31)&gt;MAX('（様式１）申請書②'!$I$5:$I$76),"",INDEX('（様式１）申請書②'!$A$5:$B$76,MATCH(ROW(A31),'（様式１）申請書②'!$I$5:$I$76,0),COLUMN(A31)))</f>
        <v/>
      </c>
      <c r="B33" s="153" t="str">
        <f>IF(ROW(B31)&gt;MAX('（様式１）申請書②'!$I$5:$I$76),"",INDEX('（様式１）申請書②'!$A$5:$B$76,MATCH(ROW(B31),'（様式１）申請書②'!$I$5:$I$76,0),COLUMN(B31)))</f>
        <v/>
      </c>
      <c r="C33" s="406"/>
      <c r="D33" s="172" t="str">
        <f>IF(A6="","",A6)</f>
        <v/>
      </c>
      <c r="E33" s="173" t="str">
        <f>IF(B6="","",B6)</f>
        <v/>
      </c>
      <c r="K33" s="159" t="s">
        <v>294</v>
      </c>
      <c r="L33" s="161" t="s">
        <v>75</v>
      </c>
      <c r="M33" s="160" t="s">
        <v>333</v>
      </c>
      <c r="N33" s="158" t="str">
        <f>IF(AND($D$3=K33,$E$3=$L33),MAX(N$2:N32)+1,"")</f>
        <v/>
      </c>
      <c r="O33" s="158" t="str">
        <f>IF(AND($D$13=K33,$E$13=$L33),MAX(O$2:O32)+1,"")</f>
        <v/>
      </c>
      <c r="P33" s="158" t="str">
        <f>IF(AND($D$23=$K33,$E$23=$L33),MAX(P$2:P32)+1,"")</f>
        <v/>
      </c>
      <c r="Q33" s="158" t="str">
        <f>IF(AND($D$33=$K33,$E$33=$L33),MAX(Q$2:Q32)+1,"")</f>
        <v/>
      </c>
      <c r="R33" s="158" t="str">
        <f>IF(AND($D$43=$K33,$E$43=$L33),MAX(R$2:R32)+1,"")</f>
        <v/>
      </c>
      <c r="S33" s="158" t="str">
        <f>IF(AND($D$53=$K33,$E$53=$L33),MAX(S$2:S32)+1,"")</f>
        <v/>
      </c>
      <c r="T33" s="158" t="str">
        <f>IF(AND($D$63=$K33,$E$63=$L33),MAX(T$2:T32)+1,"")</f>
        <v/>
      </c>
      <c r="U33" s="158" t="str">
        <f>IF(AND($D$73=$K33,$E$73=$L33),MAX(U$2:U32)+1,"")</f>
        <v/>
      </c>
      <c r="V33" s="158" t="str">
        <f>IF(AND($D$83=$K33,$E$83=$L33),MAX(V$2:V32)+1,"")</f>
        <v/>
      </c>
      <c r="W33" s="158" t="str">
        <f>IF(AND($D$93=$K33,$E$93=$L33),MAX(W$2:W32)+1,"")</f>
        <v/>
      </c>
      <c r="X33" s="158" t="str">
        <f>IF(AND($D$103=$K33,$E$103=$L33),MAX(X$2:X32)+1,"")</f>
        <v/>
      </c>
      <c r="Y33" s="158" t="str">
        <f>IF(AND($D$113=$K33,$E$113=$L33),MAX(Y$2:Y32)+1,"")</f>
        <v/>
      </c>
      <c r="Z33" s="158" t="str">
        <f>IF(AND($D$123=$K33,$E$123=$L33),MAX(Z$2:Z32)+1,"")</f>
        <v/>
      </c>
      <c r="AA33" s="158" t="str">
        <f>IF(AND($D$133=$K33,$E$133=$L33),MAX(AA$2:AA32)+1,"")</f>
        <v/>
      </c>
      <c r="AB33" s="158" t="str">
        <f>IF(AND($D$143=$K33,$E$143=$L33),MAX(AB$2:AB32)+1,"")</f>
        <v/>
      </c>
      <c r="AC33" s="158" t="str">
        <f>IF(AND($D$153=$K33,$E$153=$L33),MAX(AC$2:AC32)+1,"")</f>
        <v/>
      </c>
      <c r="AD33" s="158" t="str">
        <f>IF(AND($D$163=$K33,$E$163=$L33),MAX(AD$2:AD32)+1,"")</f>
        <v/>
      </c>
      <c r="AE33" s="158" t="str">
        <f>IF(AND($D$173=$K33,$E$173=$L33),MAX(AE$2:AE32)+1,"")</f>
        <v/>
      </c>
      <c r="AF33" s="158" t="str">
        <f>IF(AND($D$183=$K33,$E$183=$L33),MAX(AF$2:AF32)+1,"")</f>
        <v/>
      </c>
      <c r="AG33" s="158" t="str">
        <f>IF(AND($D$193=$K33,$E$193=$L33),MAX(AG$2:AG32)+1,"")</f>
        <v/>
      </c>
      <c r="AH33" s="158" t="str">
        <f>IF(AND($D$203=$K33,$E$203=$L33),MAX(AH$2:AH32)+1,"")</f>
        <v/>
      </c>
      <c r="AI33" s="158" t="str">
        <f>IF(AND($D$213=$K33,$E$213=$L33),MAX(AI$2:AI32)+1,"")</f>
        <v/>
      </c>
      <c r="AJ33" s="158" t="str">
        <f>IF(AND($D$223=$K33,$E$223=$L33),MAX(AJ$2:AJ32)+1,"")</f>
        <v/>
      </c>
      <c r="AK33" s="158" t="str">
        <f>IF(AND($D$233=$K33,$E$233=$L33),MAX(AK$2:AK32)+1,"")</f>
        <v/>
      </c>
      <c r="AL33" s="158" t="str">
        <f>IF(AND($D$243=$K33,$E$243=$L33),MAX(AL$2:AL32)+1,"")</f>
        <v/>
      </c>
      <c r="AM33" s="158" t="str">
        <f>IF(AND($D$253=$K33,$E$253=$L33),MAX(AM$2:AM32)+1,"")</f>
        <v/>
      </c>
      <c r="AN33" s="158" t="str">
        <f>IF(AND($D$263=$K33,$E$263=$L33),MAX(AN$2:AN32)+1,"")</f>
        <v/>
      </c>
      <c r="AO33" s="158" t="str">
        <f>IF(AND($D$273=$K33,$E$273=$L33),MAX(AO$2:AO32)+1,"")</f>
        <v/>
      </c>
      <c r="AP33" s="158" t="str">
        <f>IF(AND($D$283=$K33,$E$283=$L33),MAX(AP$2:AP32)+1,"")</f>
        <v/>
      </c>
      <c r="AQ33" s="158" t="str">
        <f>IF(AND($D$293=$K33,$E$293=$L33),MAX(AQ$2:AQ32)+1,"")</f>
        <v/>
      </c>
      <c r="AR33" s="158" t="str">
        <f>IF(AND($D$303=$K33,$E$303=$L33),MAX(AR$2:AR32)+1,"")</f>
        <v/>
      </c>
      <c r="AS33" s="158" t="str">
        <f>IF(AND($D$313=$K33,$E$313=$L33),MAX(AS$2:AS32)+1,"")</f>
        <v/>
      </c>
      <c r="AT33" s="158" t="str">
        <f>IF(AND($D$323=$K33,$E$323=$L33),MAX(AT$2:AT32)+1,"")</f>
        <v/>
      </c>
      <c r="AU33" s="158" t="str">
        <f>IF(AND($D$333=$K33,$E$333=$L33),MAX(AU$2:AU32)+1,"")</f>
        <v/>
      </c>
      <c r="AV33" s="158" t="str">
        <f>IF(AND($D$343=$K33,$E$343=$L33),MAX(AV$2:AV32)+1,"")</f>
        <v/>
      </c>
    </row>
    <row r="34" spans="1:48" ht="12.75" customHeight="1" x14ac:dyDescent="0.25">
      <c r="A34" s="153" t="str">
        <f>IF(ROW(A32)&gt;MAX('（様式１）申請書②'!$I$5:$I$76),"",INDEX('（様式１）申請書②'!$A$5:$B$76,MATCH(ROW(A32),'（様式１）申請書②'!$I$5:$I$76,0),COLUMN(A32)))</f>
        <v/>
      </c>
      <c r="B34" s="153" t="str">
        <f>IF(ROW(B32)&gt;MAX('（様式１）申請書②'!$I$5:$I$76),"",INDEX('（様式１）申請書②'!$A$5:$B$76,MATCH(ROW(B32),'（様式１）申請書②'!$I$5:$I$76,0),COLUMN(B32)))</f>
        <v/>
      </c>
      <c r="C34" s="406"/>
      <c r="D34" s="175"/>
      <c r="E34" s="169" t="str">
        <f>IF(ROW(E1)&gt;MAX($Q$3:$Q$229),"",INDEX($K$3:$M$229,MATCH(ROW(E1),$Q$3:$Q$229,0),3))</f>
        <v/>
      </c>
      <c r="K34" s="159" t="s">
        <v>294</v>
      </c>
      <c r="L34" s="161" t="s">
        <v>75</v>
      </c>
      <c r="M34" s="160" t="s">
        <v>331</v>
      </c>
      <c r="N34" s="158" t="str">
        <f>IF(AND($D$3=K34,$E$3=$L34),MAX(N$2:N33)+1,"")</f>
        <v/>
      </c>
      <c r="O34" s="158" t="str">
        <f>IF(AND($D$13=K34,$E$13=$L34),MAX(O$2:O33)+1,"")</f>
        <v/>
      </c>
      <c r="P34" s="158" t="str">
        <f>IF(AND($D$23=$K34,$E$23=$L34),MAX(P$2:P33)+1,"")</f>
        <v/>
      </c>
      <c r="Q34" s="158" t="str">
        <f>IF(AND($D$33=$K34,$E$33=$L34),MAX(Q$2:Q33)+1,"")</f>
        <v/>
      </c>
      <c r="R34" s="158" t="str">
        <f>IF(AND($D$43=$K34,$E$43=$L34),MAX(R$2:R33)+1,"")</f>
        <v/>
      </c>
      <c r="S34" s="158" t="str">
        <f>IF(AND($D$53=$K34,$E$53=$L34),MAX(S$2:S33)+1,"")</f>
        <v/>
      </c>
      <c r="T34" s="158" t="str">
        <f>IF(AND($D$63=$K34,$E$63=$L34),MAX(T$2:T33)+1,"")</f>
        <v/>
      </c>
      <c r="U34" s="158" t="str">
        <f>IF(AND($D$73=$K34,$E$73=$L34),MAX(U$2:U33)+1,"")</f>
        <v/>
      </c>
      <c r="V34" s="158" t="str">
        <f>IF(AND($D$83=$K34,$E$83=$L34),MAX(V$2:V33)+1,"")</f>
        <v/>
      </c>
      <c r="W34" s="158" t="str">
        <f>IF(AND($D$93=$K34,$E$93=$L34),MAX(W$2:W33)+1,"")</f>
        <v/>
      </c>
      <c r="X34" s="158" t="str">
        <f>IF(AND($D$103=$K34,$E$103=$L34),MAX(X$2:X33)+1,"")</f>
        <v/>
      </c>
      <c r="Y34" s="158" t="str">
        <f>IF(AND($D$113=$K34,$E$113=$L34),MAX(Y$2:Y33)+1,"")</f>
        <v/>
      </c>
      <c r="Z34" s="158" t="str">
        <f>IF(AND($D$123=$K34,$E$123=$L34),MAX(Z$2:Z33)+1,"")</f>
        <v/>
      </c>
      <c r="AA34" s="158" t="str">
        <f>IF(AND($D$133=$K34,$E$133=$L34),MAX(AA$2:AA33)+1,"")</f>
        <v/>
      </c>
      <c r="AB34" s="158" t="str">
        <f>IF(AND($D$143=$K34,$E$143=$L34),MAX(AB$2:AB33)+1,"")</f>
        <v/>
      </c>
      <c r="AC34" s="158" t="str">
        <f>IF(AND($D$153=$K34,$E$153=$L34),MAX(AC$2:AC33)+1,"")</f>
        <v/>
      </c>
      <c r="AD34" s="158" t="str">
        <f>IF(AND($D$163=$K34,$E$163=$L34),MAX(AD$2:AD33)+1,"")</f>
        <v/>
      </c>
      <c r="AE34" s="158" t="str">
        <f>IF(AND($D$173=$K34,$E$173=$L34),MAX(AE$2:AE33)+1,"")</f>
        <v/>
      </c>
      <c r="AF34" s="158" t="str">
        <f>IF(AND($D$183=$K34,$E$183=$L34),MAX(AF$2:AF33)+1,"")</f>
        <v/>
      </c>
      <c r="AG34" s="158" t="str">
        <f>IF(AND($D$193=$K34,$E$193=$L34),MAX(AG$2:AG33)+1,"")</f>
        <v/>
      </c>
      <c r="AH34" s="158" t="str">
        <f>IF(AND($D$203=$K34,$E$203=$L34),MAX(AH$2:AH33)+1,"")</f>
        <v/>
      </c>
      <c r="AI34" s="158" t="str">
        <f>IF(AND($D$213=$K34,$E$213=$L34),MAX(AI$2:AI33)+1,"")</f>
        <v/>
      </c>
      <c r="AJ34" s="158" t="str">
        <f>IF(AND($D$223=$K34,$E$223=$L34),MAX(AJ$2:AJ33)+1,"")</f>
        <v/>
      </c>
      <c r="AK34" s="158" t="str">
        <f>IF(AND($D$233=$K34,$E$233=$L34),MAX(AK$2:AK33)+1,"")</f>
        <v/>
      </c>
      <c r="AL34" s="158" t="str">
        <f>IF(AND($D$243=$K34,$E$243=$L34),MAX(AL$2:AL33)+1,"")</f>
        <v/>
      </c>
      <c r="AM34" s="158" t="str">
        <f>IF(AND($D$253=$K34,$E$253=$L34),MAX(AM$2:AM33)+1,"")</f>
        <v/>
      </c>
      <c r="AN34" s="158" t="str">
        <f>IF(AND($D$263=$K34,$E$263=$L34),MAX(AN$2:AN33)+1,"")</f>
        <v/>
      </c>
      <c r="AO34" s="158" t="str">
        <f>IF(AND($D$273=$K34,$E$273=$L34),MAX(AO$2:AO33)+1,"")</f>
        <v/>
      </c>
      <c r="AP34" s="158" t="str">
        <f>IF(AND($D$283=$K34,$E$283=$L34),MAX(AP$2:AP33)+1,"")</f>
        <v/>
      </c>
      <c r="AQ34" s="158" t="str">
        <f>IF(AND($D$293=$K34,$E$293=$L34),MAX(AQ$2:AQ33)+1,"")</f>
        <v/>
      </c>
      <c r="AR34" s="158" t="str">
        <f>IF(AND($D$303=$K34,$E$303=$L34),MAX(AR$2:AR33)+1,"")</f>
        <v/>
      </c>
      <c r="AS34" s="158" t="str">
        <f>IF(AND($D$313=$K34,$E$313=$L34),MAX(AS$2:AS33)+1,"")</f>
        <v/>
      </c>
      <c r="AT34" s="158" t="str">
        <f>IF(AND($D$323=$K34,$E$323=$L34),MAX(AT$2:AT33)+1,"")</f>
        <v/>
      </c>
      <c r="AU34" s="158" t="str">
        <f>IF(AND($D$333=$K34,$E$333=$L34),MAX(AU$2:AU33)+1,"")</f>
        <v/>
      </c>
      <c r="AV34" s="158" t="str">
        <f>IF(AND($D$343=$K34,$E$343=$L34),MAX(AV$2:AV33)+1,"")</f>
        <v/>
      </c>
    </row>
    <row r="35" spans="1:48" ht="12.75" customHeight="1" x14ac:dyDescent="0.25">
      <c r="A35" s="153" t="str">
        <f>IF(ROW(A33)&gt;MAX('（様式１）申請書②'!$I$5:$I$76),"",INDEX('（様式１）申請書②'!$A$5:$B$76,MATCH(ROW(A33),'（様式１）申請書②'!$I$5:$I$76,0),COLUMN(A33)))</f>
        <v/>
      </c>
      <c r="B35" s="153" t="str">
        <f>IF(ROW(B33)&gt;MAX('（様式１）申請書②'!$I$5:$I$76),"",INDEX('（様式１）申請書②'!$A$5:$B$76,MATCH(ROW(B33),'（様式１）申請書②'!$I$5:$I$76,0),COLUMN(B33)))</f>
        <v/>
      </c>
      <c r="C35" s="406"/>
      <c r="D35" s="176"/>
      <c r="E35" s="170" t="str">
        <f t="shared" ref="E35:E42" si="3">IF(ROW(E2)&gt;MAX($Q$3:$Q$229),"",INDEX($K$3:$M$229,MATCH(ROW(E2),$Q$3:$Q$229,0),3))</f>
        <v/>
      </c>
      <c r="K35" s="159" t="s">
        <v>294</v>
      </c>
      <c r="L35" s="161" t="s">
        <v>76</v>
      </c>
      <c r="M35" s="160" t="s">
        <v>334</v>
      </c>
      <c r="N35" s="158" t="str">
        <f>IF(AND($D$3=K35,$E$3=$L35),MAX(N$2:N34)+1,"")</f>
        <v/>
      </c>
      <c r="O35" s="158" t="str">
        <f>IF(AND($D$13=K35,$E$13=$L35),MAX(O$2:O34)+1,"")</f>
        <v/>
      </c>
      <c r="P35" s="158" t="str">
        <f>IF(AND($D$23=$K35,$E$23=$L35),MAX(P$2:P34)+1,"")</f>
        <v/>
      </c>
      <c r="Q35" s="158" t="str">
        <f>IF(AND($D$33=$K35,$E$33=$L35),MAX(Q$2:Q34)+1,"")</f>
        <v/>
      </c>
      <c r="R35" s="158" t="str">
        <f>IF(AND($D$43=$K35,$E$43=$L35),MAX(R$2:R34)+1,"")</f>
        <v/>
      </c>
      <c r="S35" s="158" t="str">
        <f>IF(AND($D$53=$K35,$E$53=$L35),MAX(S$2:S34)+1,"")</f>
        <v/>
      </c>
      <c r="T35" s="158" t="str">
        <f>IF(AND($D$63=$K35,$E$63=$L35),MAX(T$2:T34)+1,"")</f>
        <v/>
      </c>
      <c r="U35" s="158" t="str">
        <f>IF(AND($D$73=$K35,$E$73=$L35),MAX(U$2:U34)+1,"")</f>
        <v/>
      </c>
      <c r="V35" s="158" t="str">
        <f>IF(AND($D$83=$K35,$E$83=$L35),MAX(V$2:V34)+1,"")</f>
        <v/>
      </c>
      <c r="W35" s="158" t="str">
        <f>IF(AND($D$93=$K35,$E$93=$L35),MAX(W$2:W34)+1,"")</f>
        <v/>
      </c>
      <c r="X35" s="158" t="str">
        <f>IF(AND($D$103=$K35,$E$103=$L35),MAX(X$2:X34)+1,"")</f>
        <v/>
      </c>
      <c r="Y35" s="158" t="str">
        <f>IF(AND($D$113=$K35,$E$113=$L35),MAX(Y$2:Y34)+1,"")</f>
        <v/>
      </c>
      <c r="Z35" s="158" t="str">
        <f>IF(AND($D$123=$K35,$E$123=$L35),MAX(Z$2:Z34)+1,"")</f>
        <v/>
      </c>
      <c r="AA35" s="158" t="str">
        <f>IF(AND($D$133=$K35,$E$133=$L35),MAX(AA$2:AA34)+1,"")</f>
        <v/>
      </c>
      <c r="AB35" s="158" t="str">
        <f>IF(AND($D$143=$K35,$E$143=$L35),MAX(AB$2:AB34)+1,"")</f>
        <v/>
      </c>
      <c r="AC35" s="158" t="str">
        <f>IF(AND($D$153=$K35,$E$153=$L35),MAX(AC$2:AC34)+1,"")</f>
        <v/>
      </c>
      <c r="AD35" s="158" t="str">
        <f>IF(AND($D$163=$K35,$E$163=$L35),MAX(AD$2:AD34)+1,"")</f>
        <v/>
      </c>
      <c r="AE35" s="158" t="str">
        <f>IF(AND($D$173=$K35,$E$173=$L35),MAX(AE$2:AE34)+1,"")</f>
        <v/>
      </c>
      <c r="AF35" s="158" t="str">
        <f>IF(AND($D$183=$K35,$E$183=$L35),MAX(AF$2:AF34)+1,"")</f>
        <v/>
      </c>
      <c r="AG35" s="158" t="str">
        <f>IF(AND($D$193=$K35,$E$193=$L35),MAX(AG$2:AG34)+1,"")</f>
        <v/>
      </c>
      <c r="AH35" s="158" t="str">
        <f>IF(AND($D$203=$K35,$E$203=$L35),MAX(AH$2:AH34)+1,"")</f>
        <v/>
      </c>
      <c r="AI35" s="158" t="str">
        <f>IF(AND($D$213=$K35,$E$213=$L35),MAX(AI$2:AI34)+1,"")</f>
        <v/>
      </c>
      <c r="AJ35" s="158" t="str">
        <f>IF(AND($D$223=$K35,$E$223=$L35),MAX(AJ$2:AJ34)+1,"")</f>
        <v/>
      </c>
      <c r="AK35" s="158" t="str">
        <f>IF(AND($D$233=$K35,$E$233=$L35),MAX(AK$2:AK34)+1,"")</f>
        <v/>
      </c>
      <c r="AL35" s="158" t="str">
        <f>IF(AND($D$243=$K35,$E$243=$L35),MAX(AL$2:AL34)+1,"")</f>
        <v/>
      </c>
      <c r="AM35" s="158" t="str">
        <f>IF(AND($D$253=$K35,$E$253=$L35),MAX(AM$2:AM34)+1,"")</f>
        <v/>
      </c>
      <c r="AN35" s="158" t="str">
        <f>IF(AND($D$263=$K35,$E$263=$L35),MAX(AN$2:AN34)+1,"")</f>
        <v/>
      </c>
      <c r="AO35" s="158" t="str">
        <f>IF(AND($D$273=$K35,$E$273=$L35),MAX(AO$2:AO34)+1,"")</f>
        <v/>
      </c>
      <c r="AP35" s="158" t="str">
        <f>IF(AND($D$283=$K35,$E$283=$L35),MAX(AP$2:AP34)+1,"")</f>
        <v/>
      </c>
      <c r="AQ35" s="158" t="str">
        <f>IF(AND($D$293=$K35,$E$293=$L35),MAX(AQ$2:AQ34)+1,"")</f>
        <v/>
      </c>
      <c r="AR35" s="158" t="str">
        <f>IF(AND($D$303=$K35,$E$303=$L35),MAX(AR$2:AR34)+1,"")</f>
        <v/>
      </c>
      <c r="AS35" s="158" t="str">
        <f>IF(AND($D$313=$K35,$E$313=$L35),MAX(AS$2:AS34)+1,"")</f>
        <v/>
      </c>
      <c r="AT35" s="158" t="str">
        <f>IF(AND($D$323=$K35,$E$323=$L35),MAX(AT$2:AT34)+1,"")</f>
        <v/>
      </c>
      <c r="AU35" s="158" t="str">
        <f>IF(AND($D$333=$K35,$E$333=$L35),MAX(AU$2:AU34)+1,"")</f>
        <v/>
      </c>
      <c r="AV35" s="158" t="str">
        <f>IF(AND($D$343=$K35,$E$343=$L35),MAX(AV$2:AV34)+1,"")</f>
        <v/>
      </c>
    </row>
    <row r="36" spans="1:48" ht="12.75" customHeight="1" x14ac:dyDescent="0.25">
      <c r="A36" s="153" t="str">
        <f>IF(ROW(A34)&gt;MAX('（様式１）申請書②'!$I$5:$I$76),"",INDEX('（様式１）申請書②'!$A$5:$B$76,MATCH(ROW(A34),'（様式１）申請書②'!$I$5:$I$76,0),COLUMN(A34)))</f>
        <v/>
      </c>
      <c r="B36" s="153" t="str">
        <f>IF(ROW(B34)&gt;MAX('（様式１）申請書②'!$I$5:$I$76),"",INDEX('（様式１）申請書②'!$A$5:$B$76,MATCH(ROW(B34),'（様式１）申請書②'!$I$5:$I$76,0),COLUMN(B34)))</f>
        <v/>
      </c>
      <c r="C36" s="406"/>
      <c r="D36" s="176"/>
      <c r="E36" s="170" t="str">
        <f t="shared" si="3"/>
        <v/>
      </c>
      <c r="K36" s="159" t="s">
        <v>294</v>
      </c>
      <c r="L36" s="161" t="s">
        <v>76</v>
      </c>
      <c r="M36" s="160" t="s">
        <v>335</v>
      </c>
      <c r="N36" s="158" t="str">
        <f>IF(AND($D$3=K36,$E$3=$L36),MAX(N$2:N35)+1,"")</f>
        <v/>
      </c>
      <c r="O36" s="158" t="str">
        <f>IF(AND($D$13=K36,$E$13=$L36),MAX(O$2:O35)+1,"")</f>
        <v/>
      </c>
      <c r="P36" s="158" t="str">
        <f>IF(AND($D$23=$K36,$E$23=$L36),MAX(P$2:P35)+1,"")</f>
        <v/>
      </c>
      <c r="Q36" s="158" t="str">
        <f>IF(AND($D$33=$K36,$E$33=$L36),MAX(Q$2:Q35)+1,"")</f>
        <v/>
      </c>
      <c r="R36" s="158" t="str">
        <f>IF(AND($D$43=$K36,$E$43=$L36),MAX(R$2:R35)+1,"")</f>
        <v/>
      </c>
      <c r="S36" s="158" t="str">
        <f>IF(AND($D$53=$K36,$E$53=$L36),MAX(S$2:S35)+1,"")</f>
        <v/>
      </c>
      <c r="T36" s="158" t="str">
        <f>IF(AND($D$63=$K36,$E$63=$L36),MAX(T$2:T35)+1,"")</f>
        <v/>
      </c>
      <c r="U36" s="158" t="str">
        <f>IF(AND($D$73=$K36,$E$73=$L36),MAX(U$2:U35)+1,"")</f>
        <v/>
      </c>
      <c r="V36" s="158" t="str">
        <f>IF(AND($D$83=$K36,$E$83=$L36),MAX(V$2:V35)+1,"")</f>
        <v/>
      </c>
      <c r="W36" s="158" t="str">
        <f>IF(AND($D$93=$K36,$E$93=$L36),MAX(W$2:W35)+1,"")</f>
        <v/>
      </c>
      <c r="X36" s="158" t="str">
        <f>IF(AND($D$103=$K36,$E$103=$L36),MAX(X$2:X35)+1,"")</f>
        <v/>
      </c>
      <c r="Y36" s="158" t="str">
        <f>IF(AND($D$113=$K36,$E$113=$L36),MAX(Y$2:Y35)+1,"")</f>
        <v/>
      </c>
      <c r="Z36" s="158" t="str">
        <f>IF(AND($D$123=$K36,$E$123=$L36),MAX(Z$2:Z35)+1,"")</f>
        <v/>
      </c>
      <c r="AA36" s="158" t="str">
        <f>IF(AND($D$133=$K36,$E$133=$L36),MAX(AA$2:AA35)+1,"")</f>
        <v/>
      </c>
      <c r="AB36" s="158" t="str">
        <f>IF(AND($D$143=$K36,$E$143=$L36),MAX(AB$2:AB35)+1,"")</f>
        <v/>
      </c>
      <c r="AC36" s="158" t="str">
        <f>IF(AND($D$153=$K36,$E$153=$L36),MAX(AC$2:AC35)+1,"")</f>
        <v/>
      </c>
      <c r="AD36" s="158" t="str">
        <f>IF(AND($D$163=$K36,$E$163=$L36),MAX(AD$2:AD35)+1,"")</f>
        <v/>
      </c>
      <c r="AE36" s="158" t="str">
        <f>IF(AND($D$173=$K36,$E$173=$L36),MAX(AE$2:AE35)+1,"")</f>
        <v/>
      </c>
      <c r="AF36" s="158" t="str">
        <f>IF(AND($D$183=$K36,$E$183=$L36),MAX(AF$2:AF35)+1,"")</f>
        <v/>
      </c>
      <c r="AG36" s="158" t="str">
        <f>IF(AND($D$193=$K36,$E$193=$L36),MAX(AG$2:AG35)+1,"")</f>
        <v/>
      </c>
      <c r="AH36" s="158" t="str">
        <f>IF(AND($D$203=$K36,$E$203=$L36),MAX(AH$2:AH35)+1,"")</f>
        <v/>
      </c>
      <c r="AI36" s="158" t="str">
        <f>IF(AND($D$213=$K36,$E$213=$L36),MAX(AI$2:AI35)+1,"")</f>
        <v/>
      </c>
      <c r="AJ36" s="158" t="str">
        <f>IF(AND($D$223=$K36,$E$223=$L36),MAX(AJ$2:AJ35)+1,"")</f>
        <v/>
      </c>
      <c r="AK36" s="158" t="str">
        <f>IF(AND($D$233=$K36,$E$233=$L36),MAX(AK$2:AK35)+1,"")</f>
        <v/>
      </c>
      <c r="AL36" s="158" t="str">
        <f>IF(AND($D$243=$K36,$E$243=$L36),MAX(AL$2:AL35)+1,"")</f>
        <v/>
      </c>
      <c r="AM36" s="158" t="str">
        <f>IF(AND($D$253=$K36,$E$253=$L36),MAX(AM$2:AM35)+1,"")</f>
        <v/>
      </c>
      <c r="AN36" s="158" t="str">
        <f>IF(AND($D$263=$K36,$E$263=$L36),MAX(AN$2:AN35)+1,"")</f>
        <v/>
      </c>
      <c r="AO36" s="158" t="str">
        <f>IF(AND($D$273=$K36,$E$273=$L36),MAX(AO$2:AO35)+1,"")</f>
        <v/>
      </c>
      <c r="AP36" s="158" t="str">
        <f>IF(AND($D$283=$K36,$E$283=$L36),MAX(AP$2:AP35)+1,"")</f>
        <v/>
      </c>
      <c r="AQ36" s="158" t="str">
        <f>IF(AND($D$293=$K36,$E$293=$L36),MAX(AQ$2:AQ35)+1,"")</f>
        <v/>
      </c>
      <c r="AR36" s="158" t="str">
        <f>IF(AND($D$303=$K36,$E$303=$L36),MAX(AR$2:AR35)+1,"")</f>
        <v/>
      </c>
      <c r="AS36" s="158" t="str">
        <f>IF(AND($D$313=$K36,$E$313=$L36),MAX(AS$2:AS35)+1,"")</f>
        <v/>
      </c>
      <c r="AT36" s="158" t="str">
        <f>IF(AND($D$323=$K36,$E$323=$L36),MAX(AT$2:AT35)+1,"")</f>
        <v/>
      </c>
      <c r="AU36" s="158" t="str">
        <f>IF(AND($D$333=$K36,$E$333=$L36),MAX(AU$2:AU35)+1,"")</f>
        <v/>
      </c>
      <c r="AV36" s="158" t="str">
        <f>IF(AND($D$343=$K36,$E$343=$L36),MAX(AV$2:AV35)+1,"")</f>
        <v/>
      </c>
    </row>
    <row r="37" spans="1:48" ht="12.75" customHeight="1" x14ac:dyDescent="0.25">
      <c r="A37" s="153" t="str">
        <f>IF(ROW(A35)&gt;MAX('（様式１）申請書②'!$I$5:$I$76),"",INDEX('（様式１）申請書②'!$A$5:$B$76,MATCH(ROW(A35),'（様式１）申請書②'!$I$5:$I$76,0),COLUMN(A35)))</f>
        <v/>
      </c>
      <c r="B37" s="153" t="str">
        <f>IF(ROW(B35)&gt;MAX('（様式１）申請書②'!$I$5:$I$76),"",INDEX('（様式１）申請書②'!$A$5:$B$76,MATCH(ROW(B35),'（様式１）申請書②'!$I$5:$I$76,0),COLUMN(B35)))</f>
        <v/>
      </c>
      <c r="C37" s="406"/>
      <c r="D37" s="176"/>
      <c r="E37" s="170" t="str">
        <f t="shared" si="3"/>
        <v/>
      </c>
      <c r="K37" s="162" t="s">
        <v>294</v>
      </c>
      <c r="L37" s="163" t="s">
        <v>96</v>
      </c>
      <c r="M37" s="163" t="s">
        <v>328</v>
      </c>
      <c r="N37" s="158" t="str">
        <f>IF(AND($D$3=K37,$E$3=$L37),MAX(N$2:N36)+1,"")</f>
        <v/>
      </c>
      <c r="O37" s="158" t="str">
        <f>IF(AND($D$13=K37,$E$13=$L37),MAX(O$2:O36)+1,"")</f>
        <v/>
      </c>
      <c r="P37" s="158" t="str">
        <f>IF(AND($D$23=$K37,$E$23=$L37),MAX(P$2:P36)+1,"")</f>
        <v/>
      </c>
      <c r="Q37" s="158" t="str">
        <f>IF(AND($D$33=$K37,$E$33=$L37),MAX(Q$2:Q36)+1,"")</f>
        <v/>
      </c>
      <c r="R37" s="158" t="str">
        <f>IF(AND($D$43=$K37,$E$43=$L37),MAX(R$2:R36)+1,"")</f>
        <v/>
      </c>
      <c r="S37" s="158" t="str">
        <f>IF(AND($D$53=$K37,$E$53=$L37),MAX(S$2:S36)+1,"")</f>
        <v/>
      </c>
      <c r="T37" s="158" t="str">
        <f>IF(AND($D$63=$K37,$E$63=$L37),MAX(T$2:T36)+1,"")</f>
        <v/>
      </c>
      <c r="U37" s="158" t="str">
        <f>IF(AND($D$73=$K37,$E$73=$L37),MAX(U$2:U36)+1,"")</f>
        <v/>
      </c>
      <c r="V37" s="158" t="str">
        <f>IF(AND($D$83=$K37,$E$83=$L37),MAX(V$2:V36)+1,"")</f>
        <v/>
      </c>
      <c r="W37" s="158" t="str">
        <f>IF(AND($D$93=$K37,$E$93=$L37),MAX(W$2:W36)+1,"")</f>
        <v/>
      </c>
      <c r="X37" s="158" t="str">
        <f>IF(AND($D$103=$K37,$E$103=$L37),MAX(X$2:X36)+1,"")</f>
        <v/>
      </c>
      <c r="Y37" s="158" t="str">
        <f>IF(AND($D$113=$K37,$E$113=$L37),MAX(Y$2:Y36)+1,"")</f>
        <v/>
      </c>
      <c r="Z37" s="158" t="str">
        <f>IF(AND($D$123=$K37,$E$123=$L37),MAX(Z$2:Z36)+1,"")</f>
        <v/>
      </c>
      <c r="AA37" s="158" t="str">
        <f>IF(AND($D$133=$K37,$E$133=$L37),MAX(AA$2:AA36)+1,"")</f>
        <v/>
      </c>
      <c r="AB37" s="158" t="str">
        <f>IF(AND($D$143=$K37,$E$143=$L37),MAX(AB$2:AB36)+1,"")</f>
        <v/>
      </c>
      <c r="AC37" s="158" t="str">
        <f>IF(AND($D$153=$K37,$E$153=$L37),MAX(AC$2:AC36)+1,"")</f>
        <v/>
      </c>
      <c r="AD37" s="158" t="str">
        <f>IF(AND($D$163=$K37,$E$163=$L37),MAX(AD$2:AD36)+1,"")</f>
        <v/>
      </c>
      <c r="AE37" s="158" t="str">
        <f>IF(AND($D$173=$K37,$E$173=$L37),MAX(AE$2:AE36)+1,"")</f>
        <v/>
      </c>
      <c r="AF37" s="158" t="str">
        <f>IF(AND($D$183=$K37,$E$183=$L37),MAX(AF$2:AF36)+1,"")</f>
        <v/>
      </c>
      <c r="AG37" s="158" t="str">
        <f>IF(AND($D$193=$K37,$E$193=$L37),MAX(AG$2:AG36)+1,"")</f>
        <v/>
      </c>
      <c r="AH37" s="158" t="str">
        <f>IF(AND($D$203=$K37,$E$203=$L37),MAX(AH$2:AH36)+1,"")</f>
        <v/>
      </c>
      <c r="AI37" s="158" t="str">
        <f>IF(AND($D$213=$K37,$E$213=$L37),MAX(AI$2:AI36)+1,"")</f>
        <v/>
      </c>
      <c r="AJ37" s="158" t="str">
        <f>IF(AND($D$223=$K37,$E$223=$L37),MAX(AJ$2:AJ36)+1,"")</f>
        <v/>
      </c>
      <c r="AK37" s="158" t="str">
        <f>IF(AND($D$233=$K37,$E$233=$L37),MAX(AK$2:AK36)+1,"")</f>
        <v/>
      </c>
      <c r="AL37" s="158" t="str">
        <f>IF(AND($D$243=$K37,$E$243=$L37),MAX(AL$2:AL36)+1,"")</f>
        <v/>
      </c>
      <c r="AM37" s="158" t="str">
        <f>IF(AND($D$253=$K37,$E$253=$L37),MAX(AM$2:AM36)+1,"")</f>
        <v/>
      </c>
      <c r="AN37" s="158" t="str">
        <f>IF(AND($D$263=$K37,$E$263=$L37),MAX(AN$2:AN36)+1,"")</f>
        <v/>
      </c>
      <c r="AO37" s="158" t="str">
        <f>IF(AND($D$273=$K37,$E$273=$L37),MAX(AO$2:AO36)+1,"")</f>
        <v/>
      </c>
      <c r="AP37" s="158" t="str">
        <f>IF(AND($D$283=$K37,$E$283=$L37),MAX(AP$2:AP36)+1,"")</f>
        <v/>
      </c>
      <c r="AQ37" s="158" t="str">
        <f>IF(AND($D$293=$K37,$E$293=$L37),MAX(AQ$2:AQ36)+1,"")</f>
        <v/>
      </c>
      <c r="AR37" s="158" t="str">
        <f>IF(AND($D$303=$K37,$E$303=$L37),MAX(AR$2:AR36)+1,"")</f>
        <v/>
      </c>
      <c r="AS37" s="158" t="str">
        <f>IF(AND($D$313=$K37,$E$313=$L37),MAX(AS$2:AS36)+1,"")</f>
        <v/>
      </c>
      <c r="AT37" s="158" t="str">
        <f>IF(AND($D$323=$K37,$E$323=$L37),MAX(AT$2:AT36)+1,"")</f>
        <v/>
      </c>
      <c r="AU37" s="158" t="str">
        <f>IF(AND($D$333=$K37,$E$333=$L37),MAX(AU$2:AU36)+1,"")</f>
        <v/>
      </c>
      <c r="AV37" s="158" t="str">
        <f>IF(AND($D$343=$K37,$E$343=$L37),MAX(AV$2:AV36)+1,"")</f>
        <v/>
      </c>
    </row>
    <row r="38" spans="1:48" ht="12.75" customHeight="1" x14ac:dyDescent="0.25">
      <c r="A38" s="153" t="str">
        <f>IF(ROW(A36)&gt;MAX('（様式１）申請書②'!$I$5:$I$76),"",INDEX('（様式１）申請書②'!$A$5:$B$76,MATCH(ROW(A36),'（様式１）申請書②'!$I$5:$I$76,0),COLUMN(A36)))</f>
        <v/>
      </c>
      <c r="B38" s="153" t="str">
        <f>IF(ROW(B36)&gt;MAX('（様式１）申請書②'!$I$5:$I$76),"",INDEX('（様式１）申請書②'!$A$5:$B$76,MATCH(ROW(B36),'（様式１）申請書②'!$I$5:$I$76,0),COLUMN(B36)))</f>
        <v/>
      </c>
      <c r="C38" s="406"/>
      <c r="D38" s="176"/>
      <c r="E38" s="170" t="str">
        <f t="shared" si="3"/>
        <v/>
      </c>
      <c r="K38" s="155" t="s">
        <v>295</v>
      </c>
      <c r="L38" s="156" t="s">
        <v>81</v>
      </c>
      <c r="M38" s="157" t="s">
        <v>336</v>
      </c>
      <c r="N38" s="158" t="str">
        <f>IF(AND($D$3=K38,$E$3=$L38),MAX(N$2:N37)+1,"")</f>
        <v/>
      </c>
      <c r="O38" s="158" t="str">
        <f>IF(AND($D$13=K38,$E$13=$L38),MAX(O$2:O37)+1,"")</f>
        <v/>
      </c>
      <c r="P38" s="158" t="str">
        <f>IF(AND($D$23=$K38,$E$23=$L38),MAX(P$2:P37)+1,"")</f>
        <v/>
      </c>
      <c r="Q38" s="158" t="str">
        <f>IF(AND($D$33=$K38,$E$33=$L38),MAX(Q$2:Q37)+1,"")</f>
        <v/>
      </c>
      <c r="R38" s="158" t="str">
        <f>IF(AND($D$43=$K38,$E$43=$L38),MAX(R$2:R37)+1,"")</f>
        <v/>
      </c>
      <c r="S38" s="158" t="str">
        <f>IF(AND($D$53=$K38,$E$53=$L38),MAX(S$2:S37)+1,"")</f>
        <v/>
      </c>
      <c r="T38" s="158" t="str">
        <f>IF(AND($D$63=$K38,$E$63=$L38),MAX(T$2:T37)+1,"")</f>
        <v/>
      </c>
      <c r="U38" s="158" t="str">
        <f>IF(AND($D$73=$K38,$E$73=$L38),MAX(U$2:U37)+1,"")</f>
        <v/>
      </c>
      <c r="V38" s="158" t="str">
        <f>IF(AND($D$83=$K38,$E$83=$L38),MAX(V$2:V37)+1,"")</f>
        <v/>
      </c>
      <c r="W38" s="158" t="str">
        <f>IF(AND($D$93=$K38,$E$93=$L38),MAX(W$2:W37)+1,"")</f>
        <v/>
      </c>
      <c r="X38" s="158" t="str">
        <f>IF(AND($D$103=$K38,$E$103=$L38),MAX(X$2:X37)+1,"")</f>
        <v/>
      </c>
      <c r="Y38" s="158" t="str">
        <f>IF(AND($D$113=$K38,$E$113=$L38),MAX(Y$2:Y37)+1,"")</f>
        <v/>
      </c>
      <c r="Z38" s="158" t="str">
        <f>IF(AND($D$123=$K38,$E$123=$L38),MAX(Z$2:Z37)+1,"")</f>
        <v/>
      </c>
      <c r="AA38" s="158" t="str">
        <f>IF(AND($D$133=$K38,$E$133=$L38),MAX(AA$2:AA37)+1,"")</f>
        <v/>
      </c>
      <c r="AB38" s="158" t="str">
        <f>IF(AND($D$143=$K38,$E$143=$L38),MAX(AB$2:AB37)+1,"")</f>
        <v/>
      </c>
      <c r="AC38" s="158" t="str">
        <f>IF(AND($D$153=$K38,$E$153=$L38),MAX(AC$2:AC37)+1,"")</f>
        <v/>
      </c>
      <c r="AD38" s="158" t="str">
        <f>IF(AND($D$163=$K38,$E$163=$L38),MAX(AD$2:AD37)+1,"")</f>
        <v/>
      </c>
      <c r="AE38" s="158" t="str">
        <f>IF(AND($D$173=$K38,$E$173=$L38),MAX(AE$2:AE37)+1,"")</f>
        <v/>
      </c>
      <c r="AF38" s="158" t="str">
        <f>IF(AND($D$183=$K38,$E$183=$L38),MAX(AF$2:AF37)+1,"")</f>
        <v/>
      </c>
      <c r="AG38" s="158" t="str">
        <f>IF(AND($D$193=$K38,$E$193=$L38),MAX(AG$2:AG37)+1,"")</f>
        <v/>
      </c>
      <c r="AH38" s="158" t="str">
        <f>IF(AND($D$203=$K38,$E$203=$L38),MAX(AH$2:AH37)+1,"")</f>
        <v/>
      </c>
      <c r="AI38" s="158" t="str">
        <f>IF(AND($D$213=$K38,$E$213=$L38),MAX(AI$2:AI37)+1,"")</f>
        <v/>
      </c>
      <c r="AJ38" s="158" t="str">
        <f>IF(AND($D$223=$K38,$E$223=$L38),MAX(AJ$2:AJ37)+1,"")</f>
        <v/>
      </c>
      <c r="AK38" s="158" t="str">
        <f>IF(AND($D$233=$K38,$E$233=$L38),MAX(AK$2:AK37)+1,"")</f>
        <v/>
      </c>
      <c r="AL38" s="158" t="str">
        <f>IF(AND($D$243=$K38,$E$243=$L38),MAX(AL$2:AL37)+1,"")</f>
        <v/>
      </c>
      <c r="AM38" s="158" t="str">
        <f>IF(AND($D$253=$K38,$E$253=$L38),MAX(AM$2:AM37)+1,"")</f>
        <v/>
      </c>
      <c r="AN38" s="158" t="str">
        <f>IF(AND($D$263=$K38,$E$263=$L38),MAX(AN$2:AN37)+1,"")</f>
        <v/>
      </c>
      <c r="AO38" s="158" t="str">
        <f>IF(AND($D$273=$K38,$E$273=$L38),MAX(AO$2:AO37)+1,"")</f>
        <v/>
      </c>
      <c r="AP38" s="158" t="str">
        <f>IF(AND($D$283=$K38,$E$283=$L38),MAX(AP$2:AP37)+1,"")</f>
        <v/>
      </c>
      <c r="AQ38" s="158" t="str">
        <f>IF(AND($D$293=$K38,$E$293=$L38),MAX(AQ$2:AQ37)+1,"")</f>
        <v/>
      </c>
      <c r="AR38" s="158" t="str">
        <f>IF(AND($D$303=$K38,$E$303=$L38),MAX(AR$2:AR37)+1,"")</f>
        <v/>
      </c>
      <c r="AS38" s="158" t="str">
        <f>IF(AND($D$313=$K38,$E$313=$L38),MAX(AS$2:AS37)+1,"")</f>
        <v/>
      </c>
      <c r="AT38" s="158" t="str">
        <f>IF(AND($D$323=$K38,$E$323=$L38),MAX(AT$2:AT37)+1,"")</f>
        <v/>
      </c>
      <c r="AU38" s="158" t="str">
        <f>IF(AND($D$333=$K38,$E$333=$L38),MAX(AU$2:AU37)+1,"")</f>
        <v/>
      </c>
      <c r="AV38" s="158" t="str">
        <f>IF(AND($D$343=$K38,$E$343=$L38),MAX(AV$2:AV37)+1,"")</f>
        <v/>
      </c>
    </row>
    <row r="39" spans="1:48" ht="12.75" customHeight="1" x14ac:dyDescent="0.25">
      <c r="A39" s="153" t="str">
        <f>IF(ROW(A37)&gt;MAX('（様式１）申請書②'!$I$5:$I$76),"",INDEX('（様式１）申請書②'!$A$5:$B$76,MATCH(ROW(A37),'（様式１）申請書②'!$I$5:$I$76,0),COLUMN(A37)))</f>
        <v/>
      </c>
      <c r="B39" s="153" t="str">
        <f>IF(ROW(B37)&gt;MAX('（様式１）申請書②'!$I$5:$I$76),"",INDEX('（様式１）申請書②'!$A$5:$B$76,MATCH(ROW(B37),'（様式１）申請書②'!$I$5:$I$76,0),COLUMN(B37)))</f>
        <v/>
      </c>
      <c r="C39" s="406"/>
      <c r="D39" s="176"/>
      <c r="E39" s="170" t="str">
        <f t="shared" si="3"/>
        <v/>
      </c>
      <c r="K39" s="159" t="s">
        <v>295</v>
      </c>
      <c r="L39" s="156" t="s">
        <v>81</v>
      </c>
      <c r="M39" s="160" t="s">
        <v>337</v>
      </c>
      <c r="N39" s="158" t="str">
        <f>IF(AND($D$3=K39,$E$3=$L39),MAX(N$2:N38)+1,"")</f>
        <v/>
      </c>
      <c r="O39" s="158" t="str">
        <f>IF(AND($D$13=K39,$E$13=$L39),MAX(O$2:O38)+1,"")</f>
        <v/>
      </c>
      <c r="P39" s="158" t="str">
        <f>IF(AND($D$23=$K39,$E$23=$L39),MAX(P$2:P38)+1,"")</f>
        <v/>
      </c>
      <c r="Q39" s="158" t="str">
        <f>IF(AND($D$33=$K39,$E$33=$L39),MAX(Q$2:Q38)+1,"")</f>
        <v/>
      </c>
      <c r="R39" s="158" t="str">
        <f>IF(AND($D$43=$K39,$E$43=$L39),MAX(R$2:R38)+1,"")</f>
        <v/>
      </c>
      <c r="S39" s="158" t="str">
        <f>IF(AND($D$53=$K39,$E$53=$L39),MAX(S$2:S38)+1,"")</f>
        <v/>
      </c>
      <c r="T39" s="158" t="str">
        <f>IF(AND($D$63=$K39,$E$63=$L39),MAX(T$2:T38)+1,"")</f>
        <v/>
      </c>
      <c r="U39" s="158" t="str">
        <f>IF(AND($D$73=$K39,$E$73=$L39),MAX(U$2:U38)+1,"")</f>
        <v/>
      </c>
      <c r="V39" s="158" t="str">
        <f>IF(AND($D$83=$K39,$E$83=$L39),MAX(V$2:V38)+1,"")</f>
        <v/>
      </c>
      <c r="W39" s="158" t="str">
        <f>IF(AND($D$93=$K39,$E$93=$L39),MAX(W$2:W38)+1,"")</f>
        <v/>
      </c>
      <c r="X39" s="158" t="str">
        <f>IF(AND($D$103=$K39,$E$103=$L39),MAX(X$2:X38)+1,"")</f>
        <v/>
      </c>
      <c r="Y39" s="158" t="str">
        <f>IF(AND($D$113=$K39,$E$113=$L39),MAX(Y$2:Y38)+1,"")</f>
        <v/>
      </c>
      <c r="Z39" s="158" t="str">
        <f>IF(AND($D$123=$K39,$E$123=$L39),MAX(Z$2:Z38)+1,"")</f>
        <v/>
      </c>
      <c r="AA39" s="158" t="str">
        <f>IF(AND($D$133=$K39,$E$133=$L39),MAX(AA$2:AA38)+1,"")</f>
        <v/>
      </c>
      <c r="AB39" s="158" t="str">
        <f>IF(AND($D$143=$K39,$E$143=$L39),MAX(AB$2:AB38)+1,"")</f>
        <v/>
      </c>
      <c r="AC39" s="158" t="str">
        <f>IF(AND($D$153=$K39,$E$153=$L39),MAX(AC$2:AC38)+1,"")</f>
        <v/>
      </c>
      <c r="AD39" s="158" t="str">
        <f>IF(AND($D$163=$K39,$E$163=$L39),MAX(AD$2:AD38)+1,"")</f>
        <v/>
      </c>
      <c r="AE39" s="158" t="str">
        <f>IF(AND($D$173=$K39,$E$173=$L39),MAX(AE$2:AE38)+1,"")</f>
        <v/>
      </c>
      <c r="AF39" s="158" t="str">
        <f>IF(AND($D$183=$K39,$E$183=$L39),MAX(AF$2:AF38)+1,"")</f>
        <v/>
      </c>
      <c r="AG39" s="158" t="str">
        <f>IF(AND($D$193=$K39,$E$193=$L39),MAX(AG$2:AG38)+1,"")</f>
        <v/>
      </c>
      <c r="AH39" s="158" t="str">
        <f>IF(AND($D$203=$K39,$E$203=$L39),MAX(AH$2:AH38)+1,"")</f>
        <v/>
      </c>
      <c r="AI39" s="158" t="str">
        <f>IF(AND($D$213=$K39,$E$213=$L39),MAX(AI$2:AI38)+1,"")</f>
        <v/>
      </c>
      <c r="AJ39" s="158" t="str">
        <f>IF(AND($D$223=$K39,$E$223=$L39),MAX(AJ$2:AJ38)+1,"")</f>
        <v/>
      </c>
      <c r="AK39" s="158" t="str">
        <f>IF(AND($D$233=$K39,$E$233=$L39),MAX(AK$2:AK38)+1,"")</f>
        <v/>
      </c>
      <c r="AL39" s="158" t="str">
        <f>IF(AND($D$243=$K39,$E$243=$L39),MAX(AL$2:AL38)+1,"")</f>
        <v/>
      </c>
      <c r="AM39" s="158" t="str">
        <f>IF(AND($D$253=$K39,$E$253=$L39),MAX(AM$2:AM38)+1,"")</f>
        <v/>
      </c>
      <c r="AN39" s="158" t="str">
        <f>IF(AND($D$263=$K39,$E$263=$L39),MAX(AN$2:AN38)+1,"")</f>
        <v/>
      </c>
      <c r="AO39" s="158" t="str">
        <f>IF(AND($D$273=$K39,$E$273=$L39),MAX(AO$2:AO38)+1,"")</f>
        <v/>
      </c>
      <c r="AP39" s="158" t="str">
        <f>IF(AND($D$283=$K39,$E$283=$L39),MAX(AP$2:AP38)+1,"")</f>
        <v/>
      </c>
      <c r="AQ39" s="158" t="str">
        <f>IF(AND($D$293=$K39,$E$293=$L39),MAX(AQ$2:AQ38)+1,"")</f>
        <v/>
      </c>
      <c r="AR39" s="158" t="str">
        <f>IF(AND($D$303=$K39,$E$303=$L39),MAX(AR$2:AR38)+1,"")</f>
        <v/>
      </c>
      <c r="AS39" s="158" t="str">
        <f>IF(AND($D$313=$K39,$E$313=$L39),MAX(AS$2:AS38)+1,"")</f>
        <v/>
      </c>
      <c r="AT39" s="158" t="str">
        <f>IF(AND($D$323=$K39,$E$323=$L39),MAX(AT$2:AT38)+1,"")</f>
        <v/>
      </c>
      <c r="AU39" s="158" t="str">
        <f>IF(AND($D$333=$K39,$E$333=$L39),MAX(AU$2:AU38)+1,"")</f>
        <v/>
      </c>
      <c r="AV39" s="158" t="str">
        <f>IF(AND($D$343=$K39,$E$343=$L39),MAX(AV$2:AV38)+1,"")</f>
        <v/>
      </c>
    </row>
    <row r="40" spans="1:48" ht="12.75" customHeight="1" x14ac:dyDescent="0.25">
      <c r="A40" s="153" t="str">
        <f>IF(ROW(A38)&gt;MAX('（様式１）申請書②'!$I$5:$I$76),"",INDEX('（様式１）申請書②'!$A$5:$B$76,MATCH(ROW(A38),'（様式１）申請書②'!$I$5:$I$76,0),COLUMN(A38)))</f>
        <v/>
      </c>
      <c r="B40" s="153" t="str">
        <f>IF(ROW(B38)&gt;MAX('（様式１）申請書②'!$I$5:$I$76),"",INDEX('（様式１）申請書②'!$A$5:$B$76,MATCH(ROW(B38),'（様式１）申請書②'!$I$5:$I$76,0),COLUMN(B38)))</f>
        <v/>
      </c>
      <c r="C40" s="406"/>
      <c r="D40" s="176"/>
      <c r="E40" s="170" t="str">
        <f t="shared" si="3"/>
        <v/>
      </c>
      <c r="K40" s="159" t="s">
        <v>295</v>
      </c>
      <c r="L40" s="156" t="s">
        <v>81</v>
      </c>
      <c r="M40" s="160" t="s">
        <v>338</v>
      </c>
      <c r="N40" s="158" t="str">
        <f>IF(AND($D$3=K40,$E$3=$L40),MAX(N$2:N39)+1,"")</f>
        <v/>
      </c>
      <c r="O40" s="158" t="str">
        <f>IF(AND($D$13=K40,$E$13=$L40),MAX(O$2:O39)+1,"")</f>
        <v/>
      </c>
      <c r="P40" s="158" t="str">
        <f>IF(AND($D$23=$K40,$E$23=$L40),MAX(P$2:P39)+1,"")</f>
        <v/>
      </c>
      <c r="Q40" s="158" t="str">
        <f>IF(AND($D$33=$K40,$E$33=$L40),MAX(Q$2:Q39)+1,"")</f>
        <v/>
      </c>
      <c r="R40" s="158" t="str">
        <f>IF(AND($D$43=$K40,$E$43=$L40),MAX(R$2:R39)+1,"")</f>
        <v/>
      </c>
      <c r="S40" s="158" t="str">
        <f>IF(AND($D$53=$K40,$E$53=$L40),MAX(S$2:S39)+1,"")</f>
        <v/>
      </c>
      <c r="T40" s="158" t="str">
        <f>IF(AND($D$63=$K40,$E$63=$L40),MAX(T$2:T39)+1,"")</f>
        <v/>
      </c>
      <c r="U40" s="158" t="str">
        <f>IF(AND($D$73=$K40,$E$73=$L40),MAX(U$2:U39)+1,"")</f>
        <v/>
      </c>
      <c r="V40" s="158" t="str">
        <f>IF(AND($D$83=$K40,$E$83=$L40),MAX(V$2:V39)+1,"")</f>
        <v/>
      </c>
      <c r="W40" s="158" t="str">
        <f>IF(AND($D$93=$K40,$E$93=$L40),MAX(W$2:W39)+1,"")</f>
        <v/>
      </c>
      <c r="X40" s="158" t="str">
        <f>IF(AND($D$103=$K40,$E$103=$L40),MAX(X$2:X39)+1,"")</f>
        <v/>
      </c>
      <c r="Y40" s="158" t="str">
        <f>IF(AND($D$113=$K40,$E$113=$L40),MAX(Y$2:Y39)+1,"")</f>
        <v/>
      </c>
      <c r="Z40" s="158" t="str">
        <f>IF(AND($D$123=$K40,$E$123=$L40),MAX(Z$2:Z39)+1,"")</f>
        <v/>
      </c>
      <c r="AA40" s="158" t="str">
        <f>IF(AND($D$133=$K40,$E$133=$L40),MAX(AA$2:AA39)+1,"")</f>
        <v/>
      </c>
      <c r="AB40" s="158" t="str">
        <f>IF(AND($D$143=$K40,$E$143=$L40),MAX(AB$2:AB39)+1,"")</f>
        <v/>
      </c>
      <c r="AC40" s="158" t="str">
        <f>IF(AND($D$153=$K40,$E$153=$L40),MAX(AC$2:AC39)+1,"")</f>
        <v/>
      </c>
      <c r="AD40" s="158" t="str">
        <f>IF(AND($D$163=$K40,$E$163=$L40),MAX(AD$2:AD39)+1,"")</f>
        <v/>
      </c>
      <c r="AE40" s="158" t="str">
        <f>IF(AND($D$173=$K40,$E$173=$L40),MAX(AE$2:AE39)+1,"")</f>
        <v/>
      </c>
      <c r="AF40" s="158" t="str">
        <f>IF(AND($D$183=$K40,$E$183=$L40),MAX(AF$2:AF39)+1,"")</f>
        <v/>
      </c>
      <c r="AG40" s="158" t="str">
        <f>IF(AND($D$193=$K40,$E$193=$L40),MAX(AG$2:AG39)+1,"")</f>
        <v/>
      </c>
      <c r="AH40" s="158" t="str">
        <f>IF(AND($D$203=$K40,$E$203=$L40),MAX(AH$2:AH39)+1,"")</f>
        <v/>
      </c>
      <c r="AI40" s="158" t="str">
        <f>IF(AND($D$213=$K40,$E$213=$L40),MAX(AI$2:AI39)+1,"")</f>
        <v/>
      </c>
      <c r="AJ40" s="158" t="str">
        <f>IF(AND($D$223=$K40,$E$223=$L40),MAX(AJ$2:AJ39)+1,"")</f>
        <v/>
      </c>
      <c r="AK40" s="158" t="str">
        <f>IF(AND($D$233=$K40,$E$233=$L40),MAX(AK$2:AK39)+1,"")</f>
        <v/>
      </c>
      <c r="AL40" s="158" t="str">
        <f>IF(AND($D$243=$K40,$E$243=$L40),MAX(AL$2:AL39)+1,"")</f>
        <v/>
      </c>
      <c r="AM40" s="158" t="str">
        <f>IF(AND($D$253=$K40,$E$253=$L40),MAX(AM$2:AM39)+1,"")</f>
        <v/>
      </c>
      <c r="AN40" s="158" t="str">
        <f>IF(AND($D$263=$K40,$E$263=$L40),MAX(AN$2:AN39)+1,"")</f>
        <v/>
      </c>
      <c r="AO40" s="158" t="str">
        <f>IF(AND($D$273=$K40,$E$273=$L40),MAX(AO$2:AO39)+1,"")</f>
        <v/>
      </c>
      <c r="AP40" s="158" t="str">
        <f>IF(AND($D$283=$K40,$E$283=$L40),MAX(AP$2:AP39)+1,"")</f>
        <v/>
      </c>
      <c r="AQ40" s="158" t="str">
        <f>IF(AND($D$293=$K40,$E$293=$L40),MAX(AQ$2:AQ39)+1,"")</f>
        <v/>
      </c>
      <c r="AR40" s="158" t="str">
        <f>IF(AND($D$303=$K40,$E$303=$L40),MAX(AR$2:AR39)+1,"")</f>
        <v/>
      </c>
      <c r="AS40" s="158" t="str">
        <f>IF(AND($D$313=$K40,$E$313=$L40),MAX(AS$2:AS39)+1,"")</f>
        <v/>
      </c>
      <c r="AT40" s="158" t="str">
        <f>IF(AND($D$323=$K40,$E$323=$L40),MAX(AT$2:AT39)+1,"")</f>
        <v/>
      </c>
      <c r="AU40" s="158" t="str">
        <f>IF(AND($D$333=$K40,$E$333=$L40),MAX(AU$2:AU39)+1,"")</f>
        <v/>
      </c>
      <c r="AV40" s="158" t="str">
        <f>IF(AND($D$343=$K40,$E$343=$L40),MAX(AV$2:AV39)+1,"")</f>
        <v/>
      </c>
    </row>
    <row r="41" spans="1:48" ht="12.75" customHeight="1" x14ac:dyDescent="0.25">
      <c r="A41" s="153" t="str">
        <f>IF(ROW(A39)&gt;MAX('（様式１）申請書②'!$I$5:$I$76),"",INDEX('（様式１）申請書②'!$A$5:$B$76,MATCH(ROW(A39),'（様式１）申請書②'!$I$5:$I$76,0),COLUMN(A39)))</f>
        <v/>
      </c>
      <c r="B41" s="153" t="str">
        <f>IF(ROW(B39)&gt;MAX('（様式１）申請書②'!$I$5:$I$76),"",INDEX('（様式１）申請書②'!$A$5:$B$76,MATCH(ROW(B39),'（様式１）申請書②'!$I$5:$I$76,0),COLUMN(B39)))</f>
        <v/>
      </c>
      <c r="C41" s="406"/>
      <c r="D41" s="176"/>
      <c r="E41" s="170" t="str">
        <f t="shared" si="3"/>
        <v/>
      </c>
      <c r="K41" s="159" t="s">
        <v>295</v>
      </c>
      <c r="L41" s="156" t="s">
        <v>81</v>
      </c>
      <c r="M41" s="160" t="s">
        <v>308</v>
      </c>
      <c r="N41" s="158" t="str">
        <f>IF(AND($D$3=K41,$E$3=$L41),MAX(N$2:N40)+1,"")</f>
        <v/>
      </c>
      <c r="O41" s="158" t="str">
        <f>IF(AND($D$13=K41,$E$13=$L41),MAX(O$2:O40)+1,"")</f>
        <v/>
      </c>
      <c r="P41" s="158" t="str">
        <f>IF(AND($D$23=$K41,$E$23=$L41),MAX(P$2:P40)+1,"")</f>
        <v/>
      </c>
      <c r="Q41" s="158" t="str">
        <f>IF(AND($D$33=$K41,$E$33=$L41),MAX(Q$2:Q40)+1,"")</f>
        <v/>
      </c>
      <c r="R41" s="158" t="str">
        <f>IF(AND($D$43=$K41,$E$43=$L41),MAX(R$2:R40)+1,"")</f>
        <v/>
      </c>
      <c r="S41" s="158" t="str">
        <f>IF(AND($D$53=$K41,$E$53=$L41),MAX(S$2:S40)+1,"")</f>
        <v/>
      </c>
      <c r="T41" s="158" t="str">
        <f>IF(AND($D$63=$K41,$E$63=$L41),MAX(T$2:T40)+1,"")</f>
        <v/>
      </c>
      <c r="U41" s="158" t="str">
        <f>IF(AND($D$73=$K41,$E$73=$L41),MAX(U$2:U40)+1,"")</f>
        <v/>
      </c>
      <c r="V41" s="158" t="str">
        <f>IF(AND($D$83=$K41,$E$83=$L41),MAX(V$2:V40)+1,"")</f>
        <v/>
      </c>
      <c r="W41" s="158" t="str">
        <f>IF(AND($D$93=$K41,$E$93=$L41),MAX(W$2:W40)+1,"")</f>
        <v/>
      </c>
      <c r="X41" s="158" t="str">
        <f>IF(AND($D$103=$K41,$E$103=$L41),MAX(X$2:X40)+1,"")</f>
        <v/>
      </c>
      <c r="Y41" s="158" t="str">
        <f>IF(AND($D$113=$K41,$E$113=$L41),MAX(Y$2:Y40)+1,"")</f>
        <v/>
      </c>
      <c r="Z41" s="158" t="str">
        <f>IF(AND($D$123=$K41,$E$123=$L41),MAX(Z$2:Z40)+1,"")</f>
        <v/>
      </c>
      <c r="AA41" s="158" t="str">
        <f>IF(AND($D$133=$K41,$E$133=$L41),MAX(AA$2:AA40)+1,"")</f>
        <v/>
      </c>
      <c r="AB41" s="158" t="str">
        <f>IF(AND($D$143=$K41,$E$143=$L41),MAX(AB$2:AB40)+1,"")</f>
        <v/>
      </c>
      <c r="AC41" s="158" t="str">
        <f>IF(AND($D$153=$K41,$E$153=$L41),MAX(AC$2:AC40)+1,"")</f>
        <v/>
      </c>
      <c r="AD41" s="158" t="str">
        <f>IF(AND($D$163=$K41,$E$163=$L41),MAX(AD$2:AD40)+1,"")</f>
        <v/>
      </c>
      <c r="AE41" s="158" t="str">
        <f>IF(AND($D$173=$K41,$E$173=$L41),MAX(AE$2:AE40)+1,"")</f>
        <v/>
      </c>
      <c r="AF41" s="158" t="str">
        <f>IF(AND($D$183=$K41,$E$183=$L41),MAX(AF$2:AF40)+1,"")</f>
        <v/>
      </c>
      <c r="AG41" s="158" t="str">
        <f>IF(AND($D$193=$K41,$E$193=$L41),MAX(AG$2:AG40)+1,"")</f>
        <v/>
      </c>
      <c r="AH41" s="158" t="str">
        <f>IF(AND($D$203=$K41,$E$203=$L41),MAX(AH$2:AH40)+1,"")</f>
        <v/>
      </c>
      <c r="AI41" s="158" t="str">
        <f>IF(AND($D$213=$K41,$E$213=$L41),MAX(AI$2:AI40)+1,"")</f>
        <v/>
      </c>
      <c r="AJ41" s="158" t="str">
        <f>IF(AND($D$223=$K41,$E$223=$L41),MAX(AJ$2:AJ40)+1,"")</f>
        <v/>
      </c>
      <c r="AK41" s="158" t="str">
        <f>IF(AND($D$233=$K41,$E$233=$L41),MAX(AK$2:AK40)+1,"")</f>
        <v/>
      </c>
      <c r="AL41" s="158" t="str">
        <f>IF(AND($D$243=$K41,$E$243=$L41),MAX(AL$2:AL40)+1,"")</f>
        <v/>
      </c>
      <c r="AM41" s="158" t="str">
        <f>IF(AND($D$253=$K41,$E$253=$L41),MAX(AM$2:AM40)+1,"")</f>
        <v/>
      </c>
      <c r="AN41" s="158" t="str">
        <f>IF(AND($D$263=$K41,$E$263=$L41),MAX(AN$2:AN40)+1,"")</f>
        <v/>
      </c>
      <c r="AO41" s="158" t="str">
        <f>IF(AND($D$273=$K41,$E$273=$L41),MAX(AO$2:AO40)+1,"")</f>
        <v/>
      </c>
      <c r="AP41" s="158" t="str">
        <f>IF(AND($D$283=$K41,$E$283=$L41),MAX(AP$2:AP40)+1,"")</f>
        <v/>
      </c>
      <c r="AQ41" s="158" t="str">
        <f>IF(AND($D$293=$K41,$E$293=$L41),MAX(AQ$2:AQ40)+1,"")</f>
        <v/>
      </c>
      <c r="AR41" s="158" t="str">
        <f>IF(AND($D$303=$K41,$E$303=$L41),MAX(AR$2:AR40)+1,"")</f>
        <v/>
      </c>
      <c r="AS41" s="158" t="str">
        <f>IF(AND($D$313=$K41,$E$313=$L41),MAX(AS$2:AS40)+1,"")</f>
        <v/>
      </c>
      <c r="AT41" s="158" t="str">
        <f>IF(AND($D$323=$K41,$E$323=$L41),MAX(AT$2:AT40)+1,"")</f>
        <v/>
      </c>
      <c r="AU41" s="158" t="str">
        <f>IF(AND($D$333=$K41,$E$333=$L41),MAX(AU$2:AU40)+1,"")</f>
        <v/>
      </c>
      <c r="AV41" s="158" t="str">
        <f>IF(AND($D$343=$K41,$E$343=$L41),MAX(AV$2:AV40)+1,"")</f>
        <v/>
      </c>
    </row>
    <row r="42" spans="1:48" ht="12.75" customHeight="1" thickBot="1" x14ac:dyDescent="0.3">
      <c r="A42" s="153" t="str">
        <f>IF(ROW(A40)&gt;MAX('（様式１）申請書②'!$I$5:$I$76),"",INDEX('（様式１）申請書②'!$A$5:$B$76,MATCH(ROW(A40),'（様式１）申請書②'!$I$5:$I$76,0),COLUMN(A40)))</f>
        <v/>
      </c>
      <c r="B42" s="153" t="str">
        <f>IF(ROW(B40)&gt;MAX('（様式１）申請書②'!$I$5:$I$76),"",INDEX('（様式１）申請書②'!$A$5:$B$76,MATCH(ROW(B40),'（様式１）申請書②'!$I$5:$I$76,0),COLUMN(B40)))</f>
        <v/>
      </c>
      <c r="C42" s="406"/>
      <c r="D42" s="177"/>
      <c r="E42" s="171" t="str">
        <f t="shared" si="3"/>
        <v/>
      </c>
      <c r="K42" s="159" t="s">
        <v>295</v>
      </c>
      <c r="L42" s="161" t="s">
        <v>83</v>
      </c>
      <c r="M42" s="160" t="s">
        <v>339</v>
      </c>
      <c r="N42" s="158" t="str">
        <f>IF(AND($D$3=K42,$E$3=$L42),MAX(N$2:N41)+1,"")</f>
        <v/>
      </c>
      <c r="O42" s="158" t="str">
        <f>IF(AND($D$13=K42,$E$13=$L42),MAX(O$2:O41)+1,"")</f>
        <v/>
      </c>
      <c r="P42" s="158" t="str">
        <f>IF(AND($D$23=$K42,$E$23=$L42),MAX(P$2:P41)+1,"")</f>
        <v/>
      </c>
      <c r="Q42" s="158" t="str">
        <f>IF(AND($D$33=$K42,$E$33=$L42),MAX(Q$2:Q41)+1,"")</f>
        <v/>
      </c>
      <c r="R42" s="158" t="str">
        <f>IF(AND($D$43=$K42,$E$43=$L42),MAX(R$2:R41)+1,"")</f>
        <v/>
      </c>
      <c r="S42" s="158" t="str">
        <f>IF(AND($D$53=$K42,$E$53=$L42),MAX(S$2:S41)+1,"")</f>
        <v/>
      </c>
      <c r="T42" s="158" t="str">
        <f>IF(AND($D$63=$K42,$E$63=$L42),MAX(T$2:T41)+1,"")</f>
        <v/>
      </c>
      <c r="U42" s="158" t="str">
        <f>IF(AND($D$73=$K42,$E$73=$L42),MAX(U$2:U41)+1,"")</f>
        <v/>
      </c>
      <c r="V42" s="158" t="str">
        <f>IF(AND($D$83=$K42,$E$83=$L42),MAX(V$2:V41)+1,"")</f>
        <v/>
      </c>
      <c r="W42" s="158" t="str">
        <f>IF(AND($D$93=$K42,$E$93=$L42),MAX(W$2:W41)+1,"")</f>
        <v/>
      </c>
      <c r="X42" s="158" t="str">
        <f>IF(AND($D$103=$K42,$E$103=$L42),MAX(X$2:X41)+1,"")</f>
        <v/>
      </c>
      <c r="Y42" s="158" t="str">
        <f>IF(AND($D$113=$K42,$E$113=$L42),MAX(Y$2:Y41)+1,"")</f>
        <v/>
      </c>
      <c r="Z42" s="158" t="str">
        <f>IF(AND($D$123=$K42,$E$123=$L42),MAX(Z$2:Z41)+1,"")</f>
        <v/>
      </c>
      <c r="AA42" s="158" t="str">
        <f>IF(AND($D$133=$K42,$E$133=$L42),MAX(AA$2:AA41)+1,"")</f>
        <v/>
      </c>
      <c r="AB42" s="158" t="str">
        <f>IF(AND($D$143=$K42,$E$143=$L42),MAX(AB$2:AB41)+1,"")</f>
        <v/>
      </c>
      <c r="AC42" s="158" t="str">
        <f>IF(AND($D$153=$K42,$E$153=$L42),MAX(AC$2:AC41)+1,"")</f>
        <v/>
      </c>
      <c r="AD42" s="158" t="str">
        <f>IF(AND($D$163=$K42,$E$163=$L42),MAX(AD$2:AD41)+1,"")</f>
        <v/>
      </c>
      <c r="AE42" s="158" t="str">
        <f>IF(AND($D$173=$K42,$E$173=$L42),MAX(AE$2:AE41)+1,"")</f>
        <v/>
      </c>
      <c r="AF42" s="158" t="str">
        <f>IF(AND($D$183=$K42,$E$183=$L42),MAX(AF$2:AF41)+1,"")</f>
        <v/>
      </c>
      <c r="AG42" s="158" t="str">
        <f>IF(AND($D$193=$K42,$E$193=$L42),MAX(AG$2:AG41)+1,"")</f>
        <v/>
      </c>
      <c r="AH42" s="158" t="str">
        <f>IF(AND($D$203=$K42,$E$203=$L42),MAX(AH$2:AH41)+1,"")</f>
        <v/>
      </c>
      <c r="AI42" s="158" t="str">
        <f>IF(AND($D$213=$K42,$E$213=$L42),MAX(AI$2:AI41)+1,"")</f>
        <v/>
      </c>
      <c r="AJ42" s="158" t="str">
        <f>IF(AND($D$223=$K42,$E$223=$L42),MAX(AJ$2:AJ41)+1,"")</f>
        <v/>
      </c>
      <c r="AK42" s="158" t="str">
        <f>IF(AND($D$233=$K42,$E$233=$L42),MAX(AK$2:AK41)+1,"")</f>
        <v/>
      </c>
      <c r="AL42" s="158" t="str">
        <f>IF(AND($D$243=$K42,$E$243=$L42),MAX(AL$2:AL41)+1,"")</f>
        <v/>
      </c>
      <c r="AM42" s="158" t="str">
        <f>IF(AND($D$253=$K42,$E$253=$L42),MAX(AM$2:AM41)+1,"")</f>
        <v/>
      </c>
      <c r="AN42" s="158" t="str">
        <f>IF(AND($D$263=$K42,$E$263=$L42),MAX(AN$2:AN41)+1,"")</f>
        <v/>
      </c>
      <c r="AO42" s="158" t="str">
        <f>IF(AND($D$273=$K42,$E$273=$L42),MAX(AO$2:AO41)+1,"")</f>
        <v/>
      </c>
      <c r="AP42" s="158" t="str">
        <f>IF(AND($D$283=$K42,$E$283=$L42),MAX(AP$2:AP41)+1,"")</f>
        <v/>
      </c>
      <c r="AQ42" s="158" t="str">
        <f>IF(AND($D$293=$K42,$E$293=$L42),MAX(AQ$2:AQ41)+1,"")</f>
        <v/>
      </c>
      <c r="AR42" s="158" t="str">
        <f>IF(AND($D$303=$K42,$E$303=$L42),MAX(AR$2:AR41)+1,"")</f>
        <v/>
      </c>
      <c r="AS42" s="158" t="str">
        <f>IF(AND($D$313=$K42,$E$313=$L42),MAX(AS$2:AS41)+1,"")</f>
        <v/>
      </c>
      <c r="AT42" s="158" t="str">
        <f>IF(AND($D$323=$K42,$E$323=$L42),MAX(AT$2:AT41)+1,"")</f>
        <v/>
      </c>
      <c r="AU42" s="158" t="str">
        <f>IF(AND($D$333=$K42,$E$333=$L42),MAX(AU$2:AU41)+1,"")</f>
        <v/>
      </c>
      <c r="AV42" s="158" t="str">
        <f>IF(AND($D$343=$K42,$E$343=$L42),MAX(AV$2:AV41)+1,"")</f>
        <v/>
      </c>
    </row>
    <row r="43" spans="1:48" ht="12.75" customHeight="1" thickBot="1" x14ac:dyDescent="0.3">
      <c r="A43" s="153" t="str">
        <f>IF(ROW(A41)&gt;MAX('（様式１）申請書②'!$I$5:$I$76),"",INDEX('（様式１）申請書②'!$A$5:$B$76,MATCH(ROW(A41),'（様式１）申請書②'!$I$5:$I$76,0),COLUMN(A41)))</f>
        <v/>
      </c>
      <c r="B43" s="153" t="str">
        <f>IF(ROW(B41)&gt;MAX('（様式１）申請書②'!$I$5:$I$76),"",INDEX('（様式１）申請書②'!$A$5:$B$76,MATCH(ROW(B41),'（様式１）申請書②'!$I$5:$I$76,0),COLUMN(B41)))</f>
        <v/>
      </c>
      <c r="D43" s="172" t="str">
        <f>IF(A7="","",A7)</f>
        <v/>
      </c>
      <c r="E43" s="174" t="str">
        <f>IF(B7="","",B7)</f>
        <v/>
      </c>
      <c r="K43" s="159" t="s">
        <v>295</v>
      </c>
      <c r="L43" s="161" t="s">
        <v>83</v>
      </c>
      <c r="M43" s="160" t="s">
        <v>340</v>
      </c>
      <c r="N43" s="158" t="str">
        <f>IF(AND($D$3=K43,$E$3=$L43),MAX(N$2:N42)+1,"")</f>
        <v/>
      </c>
      <c r="O43" s="158" t="str">
        <f>IF(AND($D$13=K43,$E$13=$L43),MAX(O$2:O42)+1,"")</f>
        <v/>
      </c>
      <c r="P43" s="158" t="str">
        <f>IF(AND($D$23=$K43,$E$23=$L43),MAX(P$2:P42)+1,"")</f>
        <v/>
      </c>
      <c r="Q43" s="158" t="str">
        <f>IF(AND($D$33=$K43,$E$33=$L43),MAX(Q$2:Q42)+1,"")</f>
        <v/>
      </c>
      <c r="R43" s="158" t="str">
        <f>IF(AND($D$43=$K43,$E$43=$L43),MAX(R$2:R42)+1,"")</f>
        <v/>
      </c>
      <c r="S43" s="158" t="str">
        <f>IF(AND($D$53=$K43,$E$53=$L43),MAX(S$2:S42)+1,"")</f>
        <v/>
      </c>
      <c r="T43" s="158" t="str">
        <f>IF(AND($D$63=$K43,$E$63=$L43),MAX(T$2:T42)+1,"")</f>
        <v/>
      </c>
      <c r="U43" s="158" t="str">
        <f>IF(AND($D$73=$K43,$E$73=$L43),MAX(U$2:U42)+1,"")</f>
        <v/>
      </c>
      <c r="V43" s="158" t="str">
        <f>IF(AND($D$83=$K43,$E$83=$L43),MAX(V$2:V42)+1,"")</f>
        <v/>
      </c>
      <c r="W43" s="158" t="str">
        <f>IF(AND($D$93=$K43,$E$93=$L43),MAX(W$2:W42)+1,"")</f>
        <v/>
      </c>
      <c r="X43" s="158" t="str">
        <f>IF(AND($D$103=$K43,$E$103=$L43),MAX(X$2:X42)+1,"")</f>
        <v/>
      </c>
      <c r="Y43" s="158" t="str">
        <f>IF(AND($D$113=$K43,$E$113=$L43),MAX(Y$2:Y42)+1,"")</f>
        <v/>
      </c>
      <c r="Z43" s="158" t="str">
        <f>IF(AND($D$123=$K43,$E$123=$L43),MAX(Z$2:Z42)+1,"")</f>
        <v/>
      </c>
      <c r="AA43" s="158" t="str">
        <f>IF(AND($D$133=$K43,$E$133=$L43),MAX(AA$2:AA42)+1,"")</f>
        <v/>
      </c>
      <c r="AB43" s="158" t="str">
        <f>IF(AND($D$143=$K43,$E$143=$L43),MAX(AB$2:AB42)+1,"")</f>
        <v/>
      </c>
      <c r="AC43" s="158" t="str">
        <f>IF(AND($D$153=$K43,$E$153=$L43),MAX(AC$2:AC42)+1,"")</f>
        <v/>
      </c>
      <c r="AD43" s="158" t="str">
        <f>IF(AND($D$163=$K43,$E$163=$L43),MAX(AD$2:AD42)+1,"")</f>
        <v/>
      </c>
      <c r="AE43" s="158" t="str">
        <f>IF(AND($D$173=$K43,$E$173=$L43),MAX(AE$2:AE42)+1,"")</f>
        <v/>
      </c>
      <c r="AF43" s="158" t="str">
        <f>IF(AND($D$183=$K43,$E$183=$L43),MAX(AF$2:AF42)+1,"")</f>
        <v/>
      </c>
      <c r="AG43" s="158" t="str">
        <f>IF(AND($D$193=$K43,$E$193=$L43),MAX(AG$2:AG42)+1,"")</f>
        <v/>
      </c>
      <c r="AH43" s="158" t="str">
        <f>IF(AND($D$203=$K43,$E$203=$L43),MAX(AH$2:AH42)+1,"")</f>
        <v/>
      </c>
      <c r="AI43" s="158" t="str">
        <f>IF(AND($D$213=$K43,$E$213=$L43),MAX(AI$2:AI42)+1,"")</f>
        <v/>
      </c>
      <c r="AJ43" s="158" t="str">
        <f>IF(AND($D$223=$K43,$E$223=$L43),MAX(AJ$2:AJ42)+1,"")</f>
        <v/>
      </c>
      <c r="AK43" s="158" t="str">
        <f>IF(AND($D$233=$K43,$E$233=$L43),MAX(AK$2:AK42)+1,"")</f>
        <v/>
      </c>
      <c r="AL43" s="158" t="str">
        <f>IF(AND($D$243=$K43,$E$243=$L43),MAX(AL$2:AL42)+1,"")</f>
        <v/>
      </c>
      <c r="AM43" s="158" t="str">
        <f>IF(AND($D$253=$K43,$E$253=$L43),MAX(AM$2:AM42)+1,"")</f>
        <v/>
      </c>
      <c r="AN43" s="158" t="str">
        <f>IF(AND($D$263=$K43,$E$263=$L43),MAX(AN$2:AN42)+1,"")</f>
        <v/>
      </c>
      <c r="AO43" s="158" t="str">
        <f>IF(AND($D$273=$K43,$E$273=$L43),MAX(AO$2:AO42)+1,"")</f>
        <v/>
      </c>
      <c r="AP43" s="158" t="str">
        <f>IF(AND($D$283=$K43,$E$283=$L43),MAX(AP$2:AP42)+1,"")</f>
        <v/>
      </c>
      <c r="AQ43" s="158" t="str">
        <f>IF(AND($D$293=$K43,$E$293=$L43),MAX(AQ$2:AQ42)+1,"")</f>
        <v/>
      </c>
      <c r="AR43" s="158" t="str">
        <f>IF(AND($D$303=$K43,$E$303=$L43),MAX(AR$2:AR42)+1,"")</f>
        <v/>
      </c>
      <c r="AS43" s="158" t="str">
        <f>IF(AND($D$313=$K43,$E$313=$L43),MAX(AS$2:AS42)+1,"")</f>
        <v/>
      </c>
      <c r="AT43" s="158" t="str">
        <f>IF(AND($D$323=$K43,$E$323=$L43),MAX(AT$2:AT42)+1,"")</f>
        <v/>
      </c>
      <c r="AU43" s="158" t="str">
        <f>IF(AND($D$333=$K43,$E$333=$L43),MAX(AU$2:AU42)+1,"")</f>
        <v/>
      </c>
      <c r="AV43" s="158" t="str">
        <f>IF(AND($D$343=$K43,$E$343=$L43),MAX(AV$2:AV42)+1,"")</f>
        <v/>
      </c>
    </row>
    <row r="44" spans="1:48" ht="12.75" customHeight="1" x14ac:dyDescent="0.25">
      <c r="A44" s="153" t="str">
        <f>IF(ROW(A42)&gt;MAX('（様式１）申請書②'!$I$5:$I$76),"",INDEX('（様式１）申請書②'!$A$5:$B$76,MATCH(ROW(A42),'（様式１）申請書②'!$I$5:$I$76,0),COLUMN(A42)))</f>
        <v/>
      </c>
      <c r="B44" s="153" t="str">
        <f>IF(ROW(B42)&gt;MAX('（様式１）申請書②'!$I$5:$I$76),"",INDEX('（様式１）申請書②'!$A$5:$B$76,MATCH(ROW(B42),'（様式１）申請書②'!$I$5:$I$76,0),COLUMN(B42)))</f>
        <v/>
      </c>
      <c r="D44" s="175"/>
      <c r="E44" s="169" t="str">
        <f>IF(ROW(E1)&gt;MAX($R$3:$R$229),"",INDEX($K$3:$M$229,MATCH(ROW(E1),$R$3:$R$229,0),3))</f>
        <v/>
      </c>
      <c r="K44" s="159" t="s">
        <v>295</v>
      </c>
      <c r="L44" s="161" t="s">
        <v>83</v>
      </c>
      <c r="M44" s="160" t="s">
        <v>331</v>
      </c>
      <c r="N44" s="158" t="str">
        <f>IF(AND($D$3=K44,$E$3=$L44),MAX(N$2:N43)+1,"")</f>
        <v/>
      </c>
      <c r="O44" s="158" t="str">
        <f>IF(AND($D$13=K44,$E$13=$L44),MAX(O$2:O43)+1,"")</f>
        <v/>
      </c>
      <c r="P44" s="158" t="str">
        <f>IF(AND($D$23=$K44,$E$23=$L44),MAX(P$2:P43)+1,"")</f>
        <v/>
      </c>
      <c r="Q44" s="158" t="str">
        <f>IF(AND($D$33=$K44,$E$33=$L44),MAX(Q$2:Q43)+1,"")</f>
        <v/>
      </c>
      <c r="R44" s="158" t="str">
        <f>IF(AND($D$43=$K44,$E$43=$L44),MAX(R$2:R43)+1,"")</f>
        <v/>
      </c>
      <c r="S44" s="158" t="str">
        <f>IF(AND($D$53=$K44,$E$53=$L44),MAX(S$2:S43)+1,"")</f>
        <v/>
      </c>
      <c r="T44" s="158" t="str">
        <f>IF(AND($D$63=$K44,$E$63=$L44),MAX(T$2:T43)+1,"")</f>
        <v/>
      </c>
      <c r="U44" s="158" t="str">
        <f>IF(AND($D$73=$K44,$E$73=$L44),MAX(U$2:U43)+1,"")</f>
        <v/>
      </c>
      <c r="V44" s="158" t="str">
        <f>IF(AND($D$83=$K44,$E$83=$L44),MAX(V$2:V43)+1,"")</f>
        <v/>
      </c>
      <c r="W44" s="158" t="str">
        <f>IF(AND($D$93=$K44,$E$93=$L44),MAX(W$2:W43)+1,"")</f>
        <v/>
      </c>
      <c r="X44" s="158" t="str">
        <f>IF(AND($D$103=$K44,$E$103=$L44),MAX(X$2:X43)+1,"")</f>
        <v/>
      </c>
      <c r="Y44" s="158" t="str">
        <f>IF(AND($D$113=$K44,$E$113=$L44),MAX(Y$2:Y43)+1,"")</f>
        <v/>
      </c>
      <c r="Z44" s="158" t="str">
        <f>IF(AND($D$123=$K44,$E$123=$L44),MAX(Z$2:Z43)+1,"")</f>
        <v/>
      </c>
      <c r="AA44" s="158" t="str">
        <f>IF(AND($D$133=$K44,$E$133=$L44),MAX(AA$2:AA43)+1,"")</f>
        <v/>
      </c>
      <c r="AB44" s="158" t="str">
        <f>IF(AND($D$143=$K44,$E$143=$L44),MAX(AB$2:AB43)+1,"")</f>
        <v/>
      </c>
      <c r="AC44" s="158" t="str">
        <f>IF(AND($D$153=$K44,$E$153=$L44),MAX(AC$2:AC43)+1,"")</f>
        <v/>
      </c>
      <c r="AD44" s="158" t="str">
        <f>IF(AND($D$163=$K44,$E$163=$L44),MAX(AD$2:AD43)+1,"")</f>
        <v/>
      </c>
      <c r="AE44" s="158" t="str">
        <f>IF(AND($D$173=$K44,$E$173=$L44),MAX(AE$2:AE43)+1,"")</f>
        <v/>
      </c>
      <c r="AF44" s="158" t="str">
        <f>IF(AND($D$183=$K44,$E$183=$L44),MAX(AF$2:AF43)+1,"")</f>
        <v/>
      </c>
      <c r="AG44" s="158" t="str">
        <f>IF(AND($D$193=$K44,$E$193=$L44),MAX(AG$2:AG43)+1,"")</f>
        <v/>
      </c>
      <c r="AH44" s="158" t="str">
        <f>IF(AND($D$203=$K44,$E$203=$L44),MAX(AH$2:AH43)+1,"")</f>
        <v/>
      </c>
      <c r="AI44" s="158" t="str">
        <f>IF(AND($D$213=$K44,$E$213=$L44),MAX(AI$2:AI43)+1,"")</f>
        <v/>
      </c>
      <c r="AJ44" s="158" t="str">
        <f>IF(AND($D$223=$K44,$E$223=$L44),MAX(AJ$2:AJ43)+1,"")</f>
        <v/>
      </c>
      <c r="AK44" s="158" t="str">
        <f>IF(AND($D$233=$K44,$E$233=$L44),MAX(AK$2:AK43)+1,"")</f>
        <v/>
      </c>
      <c r="AL44" s="158" t="str">
        <f>IF(AND($D$243=$K44,$E$243=$L44),MAX(AL$2:AL43)+1,"")</f>
        <v/>
      </c>
      <c r="AM44" s="158" t="str">
        <f>IF(AND($D$253=$K44,$E$253=$L44),MAX(AM$2:AM43)+1,"")</f>
        <v/>
      </c>
      <c r="AN44" s="158" t="str">
        <f>IF(AND($D$263=$K44,$E$263=$L44),MAX(AN$2:AN43)+1,"")</f>
        <v/>
      </c>
      <c r="AO44" s="158" t="str">
        <f>IF(AND($D$273=$K44,$E$273=$L44),MAX(AO$2:AO43)+1,"")</f>
        <v/>
      </c>
      <c r="AP44" s="158" t="str">
        <f>IF(AND($D$283=$K44,$E$283=$L44),MAX(AP$2:AP43)+1,"")</f>
        <v/>
      </c>
      <c r="AQ44" s="158" t="str">
        <f>IF(AND($D$293=$K44,$E$293=$L44),MAX(AQ$2:AQ43)+1,"")</f>
        <v/>
      </c>
      <c r="AR44" s="158" t="str">
        <f>IF(AND($D$303=$K44,$E$303=$L44),MAX(AR$2:AR43)+1,"")</f>
        <v/>
      </c>
      <c r="AS44" s="158" t="str">
        <f>IF(AND($D$313=$K44,$E$313=$L44),MAX(AS$2:AS43)+1,"")</f>
        <v/>
      </c>
      <c r="AT44" s="158" t="str">
        <f>IF(AND($D$323=$K44,$E$323=$L44),MAX(AT$2:AT43)+1,"")</f>
        <v/>
      </c>
      <c r="AU44" s="158" t="str">
        <f>IF(AND($D$333=$K44,$E$333=$L44),MAX(AU$2:AU43)+1,"")</f>
        <v/>
      </c>
      <c r="AV44" s="158" t="str">
        <f>IF(AND($D$343=$K44,$E$343=$L44),MAX(AV$2:AV43)+1,"")</f>
        <v/>
      </c>
    </row>
    <row r="45" spans="1:48" ht="12.75" customHeight="1" x14ac:dyDescent="0.25">
      <c r="A45" s="153" t="str">
        <f>IF(ROW(A43)&gt;MAX('（様式１）申請書②'!$I$5:$I$76),"",INDEX('（様式１）申請書②'!$A$5:$B$76,MATCH(ROW(A43),'（様式１）申請書②'!$I$5:$I$76,0),COLUMN(A43)))</f>
        <v/>
      </c>
      <c r="B45" s="153" t="str">
        <f>IF(ROW(B43)&gt;MAX('（様式１）申請書②'!$I$5:$I$76),"",INDEX('（様式１）申請書②'!$A$5:$B$76,MATCH(ROW(B43),'（様式１）申請書②'!$I$5:$I$76,0),COLUMN(B43)))</f>
        <v/>
      </c>
      <c r="D45" s="176"/>
      <c r="E45" s="170" t="str">
        <f t="shared" ref="E45:E52" si="4">IF(ROW(E2)&gt;MAX($R$3:$R$229),"",INDEX($K$3:$M$229,MATCH(ROW(E2),$R$3:$R$229,0),3))</f>
        <v/>
      </c>
      <c r="K45" s="159" t="s">
        <v>295</v>
      </c>
      <c r="L45" s="161" t="s">
        <v>85</v>
      </c>
      <c r="M45" s="160" t="s">
        <v>341</v>
      </c>
      <c r="N45" s="158" t="str">
        <f>IF(AND($D$3=K45,$E$3=$L45),MAX(N$2:N44)+1,"")</f>
        <v/>
      </c>
      <c r="O45" s="158" t="str">
        <f>IF(AND($D$13=K45,$E$13=$L45),MAX(O$2:O44)+1,"")</f>
        <v/>
      </c>
      <c r="P45" s="158" t="str">
        <f>IF(AND($D$23=$K45,$E$23=$L45),MAX(P$2:P44)+1,"")</f>
        <v/>
      </c>
      <c r="Q45" s="158" t="str">
        <f>IF(AND($D$33=$K45,$E$33=$L45),MAX(Q$2:Q44)+1,"")</f>
        <v/>
      </c>
      <c r="R45" s="158" t="str">
        <f>IF(AND($D$43=$K45,$E$43=$L45),MAX(R$2:R44)+1,"")</f>
        <v/>
      </c>
      <c r="S45" s="158" t="str">
        <f>IF(AND($D$53=$K45,$E$53=$L45),MAX(S$2:S44)+1,"")</f>
        <v/>
      </c>
      <c r="T45" s="158" t="str">
        <f>IF(AND($D$63=$K45,$E$63=$L45),MAX(T$2:T44)+1,"")</f>
        <v/>
      </c>
      <c r="U45" s="158" t="str">
        <f>IF(AND($D$73=$K45,$E$73=$L45),MAX(U$2:U44)+1,"")</f>
        <v/>
      </c>
      <c r="V45" s="158" t="str">
        <f>IF(AND($D$83=$K45,$E$83=$L45),MAX(V$2:V44)+1,"")</f>
        <v/>
      </c>
      <c r="W45" s="158" t="str">
        <f>IF(AND($D$93=$K45,$E$93=$L45),MAX(W$2:W44)+1,"")</f>
        <v/>
      </c>
      <c r="X45" s="158" t="str">
        <f>IF(AND($D$103=$K45,$E$103=$L45),MAX(X$2:X44)+1,"")</f>
        <v/>
      </c>
      <c r="Y45" s="158" t="str">
        <f>IF(AND($D$113=$K45,$E$113=$L45),MAX(Y$2:Y44)+1,"")</f>
        <v/>
      </c>
      <c r="Z45" s="158" t="str">
        <f>IF(AND($D$123=$K45,$E$123=$L45),MAX(Z$2:Z44)+1,"")</f>
        <v/>
      </c>
      <c r="AA45" s="158" t="str">
        <f>IF(AND($D$133=$K45,$E$133=$L45),MAX(AA$2:AA44)+1,"")</f>
        <v/>
      </c>
      <c r="AB45" s="158" t="str">
        <f>IF(AND($D$143=$K45,$E$143=$L45),MAX(AB$2:AB44)+1,"")</f>
        <v/>
      </c>
      <c r="AC45" s="158" t="str">
        <f>IF(AND($D$153=$K45,$E$153=$L45),MAX(AC$2:AC44)+1,"")</f>
        <v/>
      </c>
      <c r="AD45" s="158" t="str">
        <f>IF(AND($D$163=$K45,$E$163=$L45),MAX(AD$2:AD44)+1,"")</f>
        <v/>
      </c>
      <c r="AE45" s="158" t="str">
        <f>IF(AND($D$173=$K45,$E$173=$L45),MAX(AE$2:AE44)+1,"")</f>
        <v/>
      </c>
      <c r="AF45" s="158" t="str">
        <f>IF(AND($D$183=$K45,$E$183=$L45),MAX(AF$2:AF44)+1,"")</f>
        <v/>
      </c>
      <c r="AG45" s="158" t="str">
        <f>IF(AND($D$193=$K45,$E$193=$L45),MAX(AG$2:AG44)+1,"")</f>
        <v/>
      </c>
      <c r="AH45" s="158" t="str">
        <f>IF(AND($D$203=$K45,$E$203=$L45),MAX(AH$2:AH44)+1,"")</f>
        <v/>
      </c>
      <c r="AI45" s="158" t="str">
        <f>IF(AND($D$213=$K45,$E$213=$L45),MAX(AI$2:AI44)+1,"")</f>
        <v/>
      </c>
      <c r="AJ45" s="158" t="str">
        <f>IF(AND($D$223=$K45,$E$223=$L45),MAX(AJ$2:AJ44)+1,"")</f>
        <v/>
      </c>
      <c r="AK45" s="158" t="str">
        <f>IF(AND($D$233=$K45,$E$233=$L45),MAX(AK$2:AK44)+1,"")</f>
        <v/>
      </c>
      <c r="AL45" s="158" t="str">
        <f>IF(AND($D$243=$K45,$E$243=$L45),MAX(AL$2:AL44)+1,"")</f>
        <v/>
      </c>
      <c r="AM45" s="158" t="str">
        <f>IF(AND($D$253=$K45,$E$253=$L45),MAX(AM$2:AM44)+1,"")</f>
        <v/>
      </c>
      <c r="AN45" s="158" t="str">
        <f>IF(AND($D$263=$K45,$E$263=$L45),MAX(AN$2:AN44)+1,"")</f>
        <v/>
      </c>
      <c r="AO45" s="158" t="str">
        <f>IF(AND($D$273=$K45,$E$273=$L45),MAX(AO$2:AO44)+1,"")</f>
        <v/>
      </c>
      <c r="AP45" s="158" t="str">
        <f>IF(AND($D$283=$K45,$E$283=$L45),MAX(AP$2:AP44)+1,"")</f>
        <v/>
      </c>
      <c r="AQ45" s="158" t="str">
        <f>IF(AND($D$293=$K45,$E$293=$L45),MAX(AQ$2:AQ44)+1,"")</f>
        <v/>
      </c>
      <c r="AR45" s="158" t="str">
        <f>IF(AND($D$303=$K45,$E$303=$L45),MAX(AR$2:AR44)+1,"")</f>
        <v/>
      </c>
      <c r="AS45" s="158" t="str">
        <f>IF(AND($D$313=$K45,$E$313=$L45),MAX(AS$2:AS44)+1,"")</f>
        <v/>
      </c>
      <c r="AT45" s="158" t="str">
        <f>IF(AND($D$323=$K45,$E$323=$L45),MAX(AT$2:AT44)+1,"")</f>
        <v/>
      </c>
      <c r="AU45" s="158" t="str">
        <f>IF(AND($D$333=$K45,$E$333=$L45),MAX(AU$2:AU44)+1,"")</f>
        <v/>
      </c>
      <c r="AV45" s="158" t="str">
        <f>IF(AND($D$343=$K45,$E$343=$L45),MAX(AV$2:AV44)+1,"")</f>
        <v/>
      </c>
    </row>
    <row r="46" spans="1:48" ht="12.75" customHeight="1" x14ac:dyDescent="0.25">
      <c r="A46" s="153" t="str">
        <f>IF(ROW(A44)&gt;MAX('（様式１）申請書②'!$I$5:$I$76),"",INDEX('（様式１）申請書②'!$A$5:$B$76,MATCH(ROW(A44),'（様式１）申請書②'!$I$5:$I$76,0),COLUMN(A44)))</f>
        <v/>
      </c>
      <c r="B46" s="153" t="str">
        <f>IF(ROW(B44)&gt;MAX('（様式１）申請書②'!$I$5:$I$76),"",INDEX('（様式１）申請書②'!$A$5:$B$76,MATCH(ROW(B44),'（様式１）申請書②'!$I$5:$I$76,0),COLUMN(B44)))</f>
        <v/>
      </c>
      <c r="D46" s="176"/>
      <c r="E46" s="170" t="str">
        <f t="shared" si="4"/>
        <v/>
      </c>
      <c r="K46" s="159" t="s">
        <v>295</v>
      </c>
      <c r="L46" s="161" t="s">
        <v>85</v>
      </c>
      <c r="M46" s="160" t="s">
        <v>342</v>
      </c>
      <c r="N46" s="158" t="str">
        <f>IF(AND($D$3=K46,$E$3=$L46),MAX(N$2:N45)+1,"")</f>
        <v/>
      </c>
      <c r="O46" s="158" t="str">
        <f>IF(AND($D$13=K46,$E$13=$L46),MAX(O$2:O45)+1,"")</f>
        <v/>
      </c>
      <c r="P46" s="158" t="str">
        <f>IF(AND($D$23=$K46,$E$23=$L46),MAX(P$2:P45)+1,"")</f>
        <v/>
      </c>
      <c r="Q46" s="158" t="str">
        <f>IF(AND($D$33=$K46,$E$33=$L46),MAX(Q$2:Q45)+1,"")</f>
        <v/>
      </c>
      <c r="R46" s="158" t="str">
        <f>IF(AND($D$43=$K46,$E$43=$L46),MAX(R$2:R45)+1,"")</f>
        <v/>
      </c>
      <c r="S46" s="158" t="str">
        <f>IF(AND($D$53=$K46,$E$53=$L46),MAX(S$2:S45)+1,"")</f>
        <v/>
      </c>
      <c r="T46" s="158" t="str">
        <f>IF(AND($D$63=$K46,$E$63=$L46),MAX(T$2:T45)+1,"")</f>
        <v/>
      </c>
      <c r="U46" s="158" t="str">
        <f>IF(AND($D$73=$K46,$E$73=$L46),MAX(U$2:U45)+1,"")</f>
        <v/>
      </c>
      <c r="V46" s="158" t="str">
        <f>IF(AND($D$83=$K46,$E$83=$L46),MAX(V$2:V45)+1,"")</f>
        <v/>
      </c>
      <c r="W46" s="158" t="str">
        <f>IF(AND($D$93=$K46,$E$93=$L46),MAX(W$2:W45)+1,"")</f>
        <v/>
      </c>
      <c r="X46" s="158" t="str">
        <f>IF(AND($D$103=$K46,$E$103=$L46),MAX(X$2:X45)+1,"")</f>
        <v/>
      </c>
      <c r="Y46" s="158" t="str">
        <f>IF(AND($D$113=$K46,$E$113=$L46),MAX(Y$2:Y45)+1,"")</f>
        <v/>
      </c>
      <c r="Z46" s="158" t="str">
        <f>IF(AND($D$123=$K46,$E$123=$L46),MAX(Z$2:Z45)+1,"")</f>
        <v/>
      </c>
      <c r="AA46" s="158" t="str">
        <f>IF(AND($D$133=$K46,$E$133=$L46),MAX(AA$2:AA45)+1,"")</f>
        <v/>
      </c>
      <c r="AB46" s="158" t="str">
        <f>IF(AND($D$143=$K46,$E$143=$L46),MAX(AB$2:AB45)+1,"")</f>
        <v/>
      </c>
      <c r="AC46" s="158" t="str">
        <f>IF(AND($D$153=$K46,$E$153=$L46),MAX(AC$2:AC45)+1,"")</f>
        <v/>
      </c>
      <c r="AD46" s="158" t="str">
        <f>IF(AND($D$163=$K46,$E$163=$L46),MAX(AD$2:AD45)+1,"")</f>
        <v/>
      </c>
      <c r="AE46" s="158" t="str">
        <f>IF(AND($D$173=$K46,$E$173=$L46),MAX(AE$2:AE45)+1,"")</f>
        <v/>
      </c>
      <c r="AF46" s="158" t="str">
        <f>IF(AND($D$183=$K46,$E$183=$L46),MAX(AF$2:AF45)+1,"")</f>
        <v/>
      </c>
      <c r="AG46" s="158" t="str">
        <f>IF(AND($D$193=$K46,$E$193=$L46),MAX(AG$2:AG45)+1,"")</f>
        <v/>
      </c>
      <c r="AH46" s="158" t="str">
        <f>IF(AND($D$203=$K46,$E$203=$L46),MAX(AH$2:AH45)+1,"")</f>
        <v/>
      </c>
      <c r="AI46" s="158" t="str">
        <f>IF(AND($D$213=$K46,$E$213=$L46),MAX(AI$2:AI45)+1,"")</f>
        <v/>
      </c>
      <c r="AJ46" s="158" t="str">
        <f>IF(AND($D$223=$K46,$E$223=$L46),MAX(AJ$2:AJ45)+1,"")</f>
        <v/>
      </c>
      <c r="AK46" s="158" t="str">
        <f>IF(AND($D$233=$K46,$E$233=$L46),MAX(AK$2:AK45)+1,"")</f>
        <v/>
      </c>
      <c r="AL46" s="158" t="str">
        <f>IF(AND($D$243=$K46,$E$243=$L46),MAX(AL$2:AL45)+1,"")</f>
        <v/>
      </c>
      <c r="AM46" s="158" t="str">
        <f>IF(AND($D$253=$K46,$E$253=$L46),MAX(AM$2:AM45)+1,"")</f>
        <v/>
      </c>
      <c r="AN46" s="158" t="str">
        <f>IF(AND($D$263=$K46,$E$263=$L46),MAX(AN$2:AN45)+1,"")</f>
        <v/>
      </c>
      <c r="AO46" s="158" t="str">
        <f>IF(AND($D$273=$K46,$E$273=$L46),MAX(AO$2:AO45)+1,"")</f>
        <v/>
      </c>
      <c r="AP46" s="158" t="str">
        <f>IF(AND($D$283=$K46,$E$283=$L46),MAX(AP$2:AP45)+1,"")</f>
        <v/>
      </c>
      <c r="AQ46" s="158" t="str">
        <f>IF(AND($D$293=$K46,$E$293=$L46),MAX(AQ$2:AQ45)+1,"")</f>
        <v/>
      </c>
      <c r="AR46" s="158" t="str">
        <f>IF(AND($D$303=$K46,$E$303=$L46),MAX(AR$2:AR45)+1,"")</f>
        <v/>
      </c>
      <c r="AS46" s="158" t="str">
        <f>IF(AND($D$313=$K46,$E$313=$L46),MAX(AS$2:AS45)+1,"")</f>
        <v/>
      </c>
      <c r="AT46" s="158" t="str">
        <f>IF(AND($D$323=$K46,$E$323=$L46),MAX(AT$2:AT45)+1,"")</f>
        <v/>
      </c>
      <c r="AU46" s="158" t="str">
        <f>IF(AND($D$333=$K46,$E$333=$L46),MAX(AU$2:AU45)+1,"")</f>
        <v/>
      </c>
      <c r="AV46" s="158" t="str">
        <f>IF(AND($D$343=$K46,$E$343=$L46),MAX(AV$2:AV45)+1,"")</f>
        <v/>
      </c>
    </row>
    <row r="47" spans="1:48" ht="12.75" customHeight="1" x14ac:dyDescent="0.25">
      <c r="A47" s="153" t="str">
        <f>IF(ROW(A45)&gt;MAX('（様式１）申請書②'!$I$5:$I$76),"",INDEX('（様式１）申請書②'!$A$5:$B$76,MATCH(ROW(A45),'（様式１）申請書②'!$I$5:$I$76,0),COLUMN(A45)))</f>
        <v/>
      </c>
      <c r="B47" s="153" t="str">
        <f>IF(ROW(B45)&gt;MAX('（様式１）申請書②'!$I$5:$I$76),"",INDEX('（様式１）申請書②'!$A$5:$B$76,MATCH(ROW(B45),'（様式１）申請書②'!$I$5:$I$76,0),COLUMN(B45)))</f>
        <v/>
      </c>
      <c r="D47" s="176"/>
      <c r="E47" s="170" t="str">
        <f t="shared" si="4"/>
        <v/>
      </c>
      <c r="K47" s="159" t="s">
        <v>295</v>
      </c>
      <c r="L47" s="161" t="s">
        <v>85</v>
      </c>
      <c r="M47" s="160" t="s">
        <v>331</v>
      </c>
      <c r="N47" s="158" t="str">
        <f>IF(AND($D$3=K47,$E$3=$L47),MAX(N$2:N46)+1,"")</f>
        <v/>
      </c>
      <c r="O47" s="158" t="str">
        <f>IF(AND($D$13=K47,$E$13=$L47),MAX(O$2:O46)+1,"")</f>
        <v/>
      </c>
      <c r="P47" s="158" t="str">
        <f>IF(AND($D$23=$K47,$E$23=$L47),MAX(P$2:P46)+1,"")</f>
        <v/>
      </c>
      <c r="Q47" s="158" t="str">
        <f>IF(AND($D$33=$K47,$E$33=$L47),MAX(Q$2:Q46)+1,"")</f>
        <v/>
      </c>
      <c r="R47" s="158" t="str">
        <f>IF(AND($D$43=$K47,$E$43=$L47),MAX(R$2:R46)+1,"")</f>
        <v/>
      </c>
      <c r="S47" s="158" t="str">
        <f>IF(AND($D$53=$K47,$E$53=$L47),MAX(S$2:S46)+1,"")</f>
        <v/>
      </c>
      <c r="T47" s="158" t="str">
        <f>IF(AND($D$63=$K47,$E$63=$L47),MAX(T$2:T46)+1,"")</f>
        <v/>
      </c>
      <c r="U47" s="158" t="str">
        <f>IF(AND($D$73=$K47,$E$73=$L47),MAX(U$2:U46)+1,"")</f>
        <v/>
      </c>
      <c r="V47" s="158" t="str">
        <f>IF(AND($D$83=$K47,$E$83=$L47),MAX(V$2:V46)+1,"")</f>
        <v/>
      </c>
      <c r="W47" s="158" t="str">
        <f>IF(AND($D$93=$K47,$E$93=$L47),MAX(W$2:W46)+1,"")</f>
        <v/>
      </c>
      <c r="X47" s="158" t="str">
        <f>IF(AND($D$103=$K47,$E$103=$L47),MAX(X$2:X46)+1,"")</f>
        <v/>
      </c>
      <c r="Y47" s="158" t="str">
        <f>IF(AND($D$113=$K47,$E$113=$L47),MAX(Y$2:Y46)+1,"")</f>
        <v/>
      </c>
      <c r="Z47" s="158" t="str">
        <f>IF(AND($D$123=$K47,$E$123=$L47),MAX(Z$2:Z46)+1,"")</f>
        <v/>
      </c>
      <c r="AA47" s="158" t="str">
        <f>IF(AND($D$133=$K47,$E$133=$L47),MAX(AA$2:AA46)+1,"")</f>
        <v/>
      </c>
      <c r="AB47" s="158" t="str">
        <f>IF(AND($D$143=$K47,$E$143=$L47),MAX(AB$2:AB46)+1,"")</f>
        <v/>
      </c>
      <c r="AC47" s="158" t="str">
        <f>IF(AND($D$153=$K47,$E$153=$L47),MAX(AC$2:AC46)+1,"")</f>
        <v/>
      </c>
      <c r="AD47" s="158" t="str">
        <f>IF(AND($D$163=$K47,$E$163=$L47),MAX(AD$2:AD46)+1,"")</f>
        <v/>
      </c>
      <c r="AE47" s="158" t="str">
        <f>IF(AND($D$173=$K47,$E$173=$L47),MAX(AE$2:AE46)+1,"")</f>
        <v/>
      </c>
      <c r="AF47" s="158" t="str">
        <f>IF(AND($D$183=$K47,$E$183=$L47),MAX(AF$2:AF46)+1,"")</f>
        <v/>
      </c>
      <c r="AG47" s="158" t="str">
        <f>IF(AND($D$193=$K47,$E$193=$L47),MAX(AG$2:AG46)+1,"")</f>
        <v/>
      </c>
      <c r="AH47" s="158" t="str">
        <f>IF(AND($D$203=$K47,$E$203=$L47),MAX(AH$2:AH46)+1,"")</f>
        <v/>
      </c>
      <c r="AI47" s="158" t="str">
        <f>IF(AND($D$213=$K47,$E$213=$L47),MAX(AI$2:AI46)+1,"")</f>
        <v/>
      </c>
      <c r="AJ47" s="158" t="str">
        <f>IF(AND($D$223=$K47,$E$223=$L47),MAX(AJ$2:AJ46)+1,"")</f>
        <v/>
      </c>
      <c r="AK47" s="158" t="str">
        <f>IF(AND($D$233=$K47,$E$233=$L47),MAX(AK$2:AK46)+1,"")</f>
        <v/>
      </c>
      <c r="AL47" s="158" t="str">
        <f>IF(AND($D$243=$K47,$E$243=$L47),MAX(AL$2:AL46)+1,"")</f>
        <v/>
      </c>
      <c r="AM47" s="158" t="str">
        <f>IF(AND($D$253=$K47,$E$253=$L47),MAX(AM$2:AM46)+1,"")</f>
        <v/>
      </c>
      <c r="AN47" s="158" t="str">
        <f>IF(AND($D$263=$K47,$E$263=$L47),MAX(AN$2:AN46)+1,"")</f>
        <v/>
      </c>
      <c r="AO47" s="158" t="str">
        <f>IF(AND($D$273=$K47,$E$273=$L47),MAX(AO$2:AO46)+1,"")</f>
        <v/>
      </c>
      <c r="AP47" s="158" t="str">
        <f>IF(AND($D$283=$K47,$E$283=$L47),MAX(AP$2:AP46)+1,"")</f>
        <v/>
      </c>
      <c r="AQ47" s="158" t="str">
        <f>IF(AND($D$293=$K47,$E$293=$L47),MAX(AQ$2:AQ46)+1,"")</f>
        <v/>
      </c>
      <c r="AR47" s="158" t="str">
        <f>IF(AND($D$303=$K47,$E$303=$L47),MAX(AR$2:AR46)+1,"")</f>
        <v/>
      </c>
      <c r="AS47" s="158" t="str">
        <f>IF(AND($D$313=$K47,$E$313=$L47),MAX(AS$2:AS46)+1,"")</f>
        <v/>
      </c>
      <c r="AT47" s="158" t="str">
        <f>IF(AND($D$323=$K47,$E$323=$L47),MAX(AT$2:AT46)+1,"")</f>
        <v/>
      </c>
      <c r="AU47" s="158" t="str">
        <f>IF(AND($D$333=$K47,$E$333=$L47),MAX(AU$2:AU46)+1,"")</f>
        <v/>
      </c>
      <c r="AV47" s="158" t="str">
        <f>IF(AND($D$343=$K47,$E$343=$L47),MAX(AV$2:AV46)+1,"")</f>
        <v/>
      </c>
    </row>
    <row r="48" spans="1:48" ht="12.75" customHeight="1" x14ac:dyDescent="0.25">
      <c r="A48" s="153" t="str">
        <f>IF(ROW(A46)&gt;MAX('（様式１）申請書②'!$I$5:$I$76),"",INDEX('（様式１）申請書②'!$A$5:$B$76,MATCH(ROW(A46),'（様式１）申請書②'!$I$5:$I$76,0),COLUMN(A46)))</f>
        <v/>
      </c>
      <c r="B48" s="153" t="str">
        <f>IF(ROW(B46)&gt;MAX('（様式１）申請書②'!$I$5:$I$76),"",INDEX('（様式１）申請書②'!$A$5:$B$76,MATCH(ROW(B46),'（様式１）申請書②'!$I$5:$I$76,0),COLUMN(B46)))</f>
        <v/>
      </c>
      <c r="D48" s="176"/>
      <c r="E48" s="170" t="str">
        <f t="shared" si="4"/>
        <v/>
      </c>
      <c r="K48" s="159" t="s">
        <v>295</v>
      </c>
      <c r="L48" s="161" t="s">
        <v>87</v>
      </c>
      <c r="M48" s="160" t="s">
        <v>343</v>
      </c>
      <c r="N48" s="158" t="str">
        <f>IF(AND($D$3=K48,$E$3=$L48),MAX(N$2:N47)+1,"")</f>
        <v/>
      </c>
      <c r="O48" s="158" t="str">
        <f>IF(AND($D$13=K48,$E$13=$L48),MAX(O$2:O47)+1,"")</f>
        <v/>
      </c>
      <c r="P48" s="158" t="str">
        <f>IF(AND($D$23=$K48,$E$23=$L48),MAX(P$2:P47)+1,"")</f>
        <v/>
      </c>
      <c r="Q48" s="158" t="str">
        <f>IF(AND($D$33=$K48,$E$33=$L48),MAX(Q$2:Q47)+1,"")</f>
        <v/>
      </c>
      <c r="R48" s="158" t="str">
        <f>IF(AND($D$43=$K48,$E$43=$L48),MAX(R$2:R47)+1,"")</f>
        <v/>
      </c>
      <c r="S48" s="158" t="str">
        <f>IF(AND($D$53=$K48,$E$53=$L48),MAX(S$2:S47)+1,"")</f>
        <v/>
      </c>
      <c r="T48" s="158" t="str">
        <f>IF(AND($D$63=$K48,$E$63=$L48),MAX(T$2:T47)+1,"")</f>
        <v/>
      </c>
      <c r="U48" s="158" t="str">
        <f>IF(AND($D$73=$K48,$E$73=$L48),MAX(U$2:U47)+1,"")</f>
        <v/>
      </c>
      <c r="V48" s="158" t="str">
        <f>IF(AND($D$83=$K48,$E$83=$L48),MAX(V$2:V47)+1,"")</f>
        <v/>
      </c>
      <c r="W48" s="158" t="str">
        <f>IF(AND($D$93=$K48,$E$93=$L48),MAX(W$2:W47)+1,"")</f>
        <v/>
      </c>
      <c r="X48" s="158" t="str">
        <f>IF(AND($D$103=$K48,$E$103=$L48),MAX(X$2:X47)+1,"")</f>
        <v/>
      </c>
      <c r="Y48" s="158" t="str">
        <f>IF(AND($D$113=$K48,$E$113=$L48),MAX(Y$2:Y47)+1,"")</f>
        <v/>
      </c>
      <c r="Z48" s="158" t="str">
        <f>IF(AND($D$123=$K48,$E$123=$L48),MAX(Z$2:Z47)+1,"")</f>
        <v/>
      </c>
      <c r="AA48" s="158" t="str">
        <f>IF(AND($D$133=$K48,$E$133=$L48),MAX(AA$2:AA47)+1,"")</f>
        <v/>
      </c>
      <c r="AB48" s="158" t="str">
        <f>IF(AND($D$143=$K48,$E$143=$L48),MAX(AB$2:AB47)+1,"")</f>
        <v/>
      </c>
      <c r="AC48" s="158" t="str">
        <f>IF(AND($D$153=$K48,$E$153=$L48),MAX(AC$2:AC47)+1,"")</f>
        <v/>
      </c>
      <c r="AD48" s="158" t="str">
        <f>IF(AND($D$163=$K48,$E$163=$L48),MAX(AD$2:AD47)+1,"")</f>
        <v/>
      </c>
      <c r="AE48" s="158" t="str">
        <f>IF(AND($D$173=$K48,$E$173=$L48),MAX(AE$2:AE47)+1,"")</f>
        <v/>
      </c>
      <c r="AF48" s="158" t="str">
        <f>IF(AND($D$183=$K48,$E$183=$L48),MAX(AF$2:AF47)+1,"")</f>
        <v/>
      </c>
      <c r="AG48" s="158" t="str">
        <f>IF(AND($D$193=$K48,$E$193=$L48),MAX(AG$2:AG47)+1,"")</f>
        <v/>
      </c>
      <c r="AH48" s="158" t="str">
        <f>IF(AND($D$203=$K48,$E$203=$L48),MAX(AH$2:AH47)+1,"")</f>
        <v/>
      </c>
      <c r="AI48" s="158" t="str">
        <f>IF(AND($D$213=$K48,$E$213=$L48),MAX(AI$2:AI47)+1,"")</f>
        <v/>
      </c>
      <c r="AJ48" s="158" t="str">
        <f>IF(AND($D$223=$K48,$E$223=$L48),MAX(AJ$2:AJ47)+1,"")</f>
        <v/>
      </c>
      <c r="AK48" s="158" t="str">
        <f>IF(AND($D$233=$K48,$E$233=$L48),MAX(AK$2:AK47)+1,"")</f>
        <v/>
      </c>
      <c r="AL48" s="158" t="str">
        <f>IF(AND($D$243=$K48,$E$243=$L48),MAX(AL$2:AL47)+1,"")</f>
        <v/>
      </c>
      <c r="AM48" s="158" t="str">
        <f>IF(AND($D$253=$K48,$E$253=$L48),MAX(AM$2:AM47)+1,"")</f>
        <v/>
      </c>
      <c r="AN48" s="158" t="str">
        <f>IF(AND($D$263=$K48,$E$263=$L48),MAX(AN$2:AN47)+1,"")</f>
        <v/>
      </c>
      <c r="AO48" s="158" t="str">
        <f>IF(AND($D$273=$K48,$E$273=$L48),MAX(AO$2:AO47)+1,"")</f>
        <v/>
      </c>
      <c r="AP48" s="158" t="str">
        <f>IF(AND($D$283=$K48,$E$283=$L48),MAX(AP$2:AP47)+1,"")</f>
        <v/>
      </c>
      <c r="AQ48" s="158" t="str">
        <f>IF(AND($D$293=$K48,$E$293=$L48),MAX(AQ$2:AQ47)+1,"")</f>
        <v/>
      </c>
      <c r="AR48" s="158" t="str">
        <f>IF(AND($D$303=$K48,$E$303=$L48),MAX(AR$2:AR47)+1,"")</f>
        <v/>
      </c>
      <c r="AS48" s="158" t="str">
        <f>IF(AND($D$313=$K48,$E$313=$L48),MAX(AS$2:AS47)+1,"")</f>
        <v/>
      </c>
      <c r="AT48" s="158" t="str">
        <f>IF(AND($D$323=$K48,$E$323=$L48),MAX(AT$2:AT47)+1,"")</f>
        <v/>
      </c>
      <c r="AU48" s="158" t="str">
        <f>IF(AND($D$333=$K48,$E$333=$L48),MAX(AU$2:AU47)+1,"")</f>
        <v/>
      </c>
      <c r="AV48" s="158" t="str">
        <f>IF(AND($D$343=$K48,$E$343=$L48),MAX(AV$2:AV47)+1,"")</f>
        <v/>
      </c>
    </row>
    <row r="49" spans="1:48" ht="12.75" customHeight="1" x14ac:dyDescent="0.25">
      <c r="A49" s="153" t="str">
        <f>IF(ROW(A47)&gt;MAX('（様式１）申請書②'!$I$5:$I$76),"",INDEX('（様式１）申請書②'!$A$5:$B$76,MATCH(ROW(A47),'（様式１）申請書②'!$I$5:$I$76,0),COLUMN(A47)))</f>
        <v/>
      </c>
      <c r="B49" s="153" t="str">
        <f>IF(ROW(B47)&gt;MAX('（様式１）申請書②'!$I$5:$I$76),"",INDEX('（様式１）申請書②'!$A$5:$B$76,MATCH(ROW(B47),'（様式１）申請書②'!$I$5:$I$76,0),COLUMN(B47)))</f>
        <v/>
      </c>
      <c r="D49" s="176"/>
      <c r="E49" s="170" t="str">
        <f t="shared" si="4"/>
        <v/>
      </c>
      <c r="K49" s="159" t="s">
        <v>295</v>
      </c>
      <c r="L49" s="161" t="s">
        <v>87</v>
      </c>
      <c r="M49" s="160" t="s">
        <v>344</v>
      </c>
      <c r="N49" s="158" t="str">
        <f>IF(AND($D$3=K49,$E$3=$L49),MAX(N$2:N48)+1,"")</f>
        <v/>
      </c>
      <c r="O49" s="158" t="str">
        <f>IF(AND($D$13=K49,$E$13=$L49),MAX(O$2:O48)+1,"")</f>
        <v/>
      </c>
      <c r="P49" s="158" t="str">
        <f>IF(AND($D$23=$K49,$E$23=$L49),MAX(P$2:P48)+1,"")</f>
        <v/>
      </c>
      <c r="Q49" s="158" t="str">
        <f>IF(AND($D$33=$K49,$E$33=$L49),MAX(Q$2:Q48)+1,"")</f>
        <v/>
      </c>
      <c r="R49" s="158" t="str">
        <f>IF(AND($D$43=$K49,$E$43=$L49),MAX(R$2:R48)+1,"")</f>
        <v/>
      </c>
      <c r="S49" s="158" t="str">
        <f>IF(AND($D$53=$K49,$E$53=$L49),MAX(S$2:S48)+1,"")</f>
        <v/>
      </c>
      <c r="T49" s="158" t="str">
        <f>IF(AND($D$63=$K49,$E$63=$L49),MAX(T$2:T48)+1,"")</f>
        <v/>
      </c>
      <c r="U49" s="158" t="str">
        <f>IF(AND($D$73=$K49,$E$73=$L49),MAX(U$2:U48)+1,"")</f>
        <v/>
      </c>
      <c r="V49" s="158" t="str">
        <f>IF(AND($D$83=$K49,$E$83=$L49),MAX(V$2:V48)+1,"")</f>
        <v/>
      </c>
      <c r="W49" s="158" t="str">
        <f>IF(AND($D$93=$K49,$E$93=$L49),MAX(W$2:W48)+1,"")</f>
        <v/>
      </c>
      <c r="X49" s="158" t="str">
        <f>IF(AND($D$103=$K49,$E$103=$L49),MAX(X$2:X48)+1,"")</f>
        <v/>
      </c>
      <c r="Y49" s="158" t="str">
        <f>IF(AND($D$113=$K49,$E$113=$L49),MAX(Y$2:Y48)+1,"")</f>
        <v/>
      </c>
      <c r="Z49" s="158" t="str">
        <f>IF(AND($D$123=$K49,$E$123=$L49),MAX(Z$2:Z48)+1,"")</f>
        <v/>
      </c>
      <c r="AA49" s="158" t="str">
        <f>IF(AND($D$133=$K49,$E$133=$L49),MAX(AA$2:AA48)+1,"")</f>
        <v/>
      </c>
      <c r="AB49" s="158" t="str">
        <f>IF(AND($D$143=$K49,$E$143=$L49),MAX(AB$2:AB48)+1,"")</f>
        <v/>
      </c>
      <c r="AC49" s="158" t="str">
        <f>IF(AND($D$153=$K49,$E$153=$L49),MAX(AC$2:AC48)+1,"")</f>
        <v/>
      </c>
      <c r="AD49" s="158" t="str">
        <f>IF(AND($D$163=$K49,$E$163=$L49),MAX(AD$2:AD48)+1,"")</f>
        <v/>
      </c>
      <c r="AE49" s="158" t="str">
        <f>IF(AND($D$173=$K49,$E$173=$L49),MAX(AE$2:AE48)+1,"")</f>
        <v/>
      </c>
      <c r="AF49" s="158" t="str">
        <f>IF(AND($D$183=$K49,$E$183=$L49),MAX(AF$2:AF48)+1,"")</f>
        <v/>
      </c>
      <c r="AG49" s="158" t="str">
        <f>IF(AND($D$193=$K49,$E$193=$L49),MAX(AG$2:AG48)+1,"")</f>
        <v/>
      </c>
      <c r="AH49" s="158" t="str">
        <f>IF(AND($D$203=$K49,$E$203=$L49),MAX(AH$2:AH48)+1,"")</f>
        <v/>
      </c>
      <c r="AI49" s="158" t="str">
        <f>IF(AND($D$213=$K49,$E$213=$L49),MAX(AI$2:AI48)+1,"")</f>
        <v/>
      </c>
      <c r="AJ49" s="158" t="str">
        <f>IF(AND($D$223=$K49,$E$223=$L49),MAX(AJ$2:AJ48)+1,"")</f>
        <v/>
      </c>
      <c r="AK49" s="158" t="str">
        <f>IF(AND($D$233=$K49,$E$233=$L49),MAX(AK$2:AK48)+1,"")</f>
        <v/>
      </c>
      <c r="AL49" s="158" t="str">
        <f>IF(AND($D$243=$K49,$E$243=$L49),MAX(AL$2:AL48)+1,"")</f>
        <v/>
      </c>
      <c r="AM49" s="158" t="str">
        <f>IF(AND($D$253=$K49,$E$253=$L49),MAX(AM$2:AM48)+1,"")</f>
        <v/>
      </c>
      <c r="AN49" s="158" t="str">
        <f>IF(AND($D$263=$K49,$E$263=$L49),MAX(AN$2:AN48)+1,"")</f>
        <v/>
      </c>
      <c r="AO49" s="158" t="str">
        <f>IF(AND($D$273=$K49,$E$273=$L49),MAX(AO$2:AO48)+1,"")</f>
        <v/>
      </c>
      <c r="AP49" s="158" t="str">
        <f>IF(AND($D$283=$K49,$E$283=$L49),MAX(AP$2:AP48)+1,"")</f>
        <v/>
      </c>
      <c r="AQ49" s="158" t="str">
        <f>IF(AND($D$293=$K49,$E$293=$L49),MAX(AQ$2:AQ48)+1,"")</f>
        <v/>
      </c>
      <c r="AR49" s="158" t="str">
        <f>IF(AND($D$303=$K49,$E$303=$L49),MAX(AR$2:AR48)+1,"")</f>
        <v/>
      </c>
      <c r="AS49" s="158" t="str">
        <f>IF(AND($D$313=$K49,$E$313=$L49),MAX(AS$2:AS48)+1,"")</f>
        <v/>
      </c>
      <c r="AT49" s="158" t="str">
        <f>IF(AND($D$323=$K49,$E$323=$L49),MAX(AT$2:AT48)+1,"")</f>
        <v/>
      </c>
      <c r="AU49" s="158" t="str">
        <f>IF(AND($D$333=$K49,$E$333=$L49),MAX(AU$2:AU48)+1,"")</f>
        <v/>
      </c>
      <c r="AV49" s="158" t="str">
        <f>IF(AND($D$343=$K49,$E$343=$L49),MAX(AV$2:AV48)+1,"")</f>
        <v/>
      </c>
    </row>
    <row r="50" spans="1:48" ht="12.75" customHeight="1" x14ac:dyDescent="0.25">
      <c r="A50" s="153" t="str">
        <f>IF(ROW(A48)&gt;MAX('（様式１）申請書②'!$I$5:$I$76),"",INDEX('（様式１）申請書②'!$A$5:$B$76,MATCH(ROW(A48),'（様式１）申請書②'!$I$5:$I$76,0),COLUMN(A48)))</f>
        <v/>
      </c>
      <c r="B50" s="153" t="str">
        <f>IF(ROW(B48)&gt;MAX('（様式１）申請書②'!$I$5:$I$76),"",INDEX('（様式１）申請書②'!$A$5:$B$76,MATCH(ROW(B48),'（様式１）申請書②'!$I$5:$I$76,0),COLUMN(B48)))</f>
        <v/>
      </c>
      <c r="D50" s="176"/>
      <c r="E50" s="170" t="str">
        <f t="shared" si="4"/>
        <v/>
      </c>
      <c r="K50" s="159" t="s">
        <v>295</v>
      </c>
      <c r="L50" s="161" t="s">
        <v>87</v>
      </c>
      <c r="M50" s="160" t="s">
        <v>331</v>
      </c>
      <c r="N50" s="158" t="str">
        <f>IF(AND($D$3=K50,$E$3=$L50),MAX(N$2:N49)+1,"")</f>
        <v/>
      </c>
      <c r="O50" s="158" t="str">
        <f>IF(AND($D$13=K50,$E$13=$L50),MAX(O$2:O49)+1,"")</f>
        <v/>
      </c>
      <c r="P50" s="158" t="str">
        <f>IF(AND($D$23=$K50,$E$23=$L50),MAX(P$2:P49)+1,"")</f>
        <v/>
      </c>
      <c r="Q50" s="158" t="str">
        <f>IF(AND($D$33=$K50,$E$33=$L50),MAX(Q$2:Q49)+1,"")</f>
        <v/>
      </c>
      <c r="R50" s="158" t="str">
        <f>IF(AND($D$43=$K50,$E$43=$L50),MAX(R$2:R49)+1,"")</f>
        <v/>
      </c>
      <c r="S50" s="158" t="str">
        <f>IF(AND($D$53=$K50,$E$53=$L50),MAX(S$2:S49)+1,"")</f>
        <v/>
      </c>
      <c r="T50" s="158" t="str">
        <f>IF(AND($D$63=$K50,$E$63=$L50),MAX(T$2:T49)+1,"")</f>
        <v/>
      </c>
      <c r="U50" s="158" t="str">
        <f>IF(AND($D$73=$K50,$E$73=$L50),MAX(U$2:U49)+1,"")</f>
        <v/>
      </c>
      <c r="V50" s="158" t="str">
        <f>IF(AND($D$83=$K50,$E$83=$L50),MAX(V$2:V49)+1,"")</f>
        <v/>
      </c>
      <c r="W50" s="158" t="str">
        <f>IF(AND($D$93=$K50,$E$93=$L50),MAX(W$2:W49)+1,"")</f>
        <v/>
      </c>
      <c r="X50" s="158" t="str">
        <f>IF(AND($D$103=$K50,$E$103=$L50),MAX(X$2:X49)+1,"")</f>
        <v/>
      </c>
      <c r="Y50" s="158" t="str">
        <f>IF(AND($D$113=$K50,$E$113=$L50),MAX(Y$2:Y49)+1,"")</f>
        <v/>
      </c>
      <c r="Z50" s="158" t="str">
        <f>IF(AND($D$123=$K50,$E$123=$L50),MAX(Z$2:Z49)+1,"")</f>
        <v/>
      </c>
      <c r="AA50" s="158" t="str">
        <f>IF(AND($D$133=$K50,$E$133=$L50),MAX(AA$2:AA49)+1,"")</f>
        <v/>
      </c>
      <c r="AB50" s="158" t="str">
        <f>IF(AND($D$143=$K50,$E$143=$L50),MAX(AB$2:AB49)+1,"")</f>
        <v/>
      </c>
      <c r="AC50" s="158" t="str">
        <f>IF(AND($D$153=$K50,$E$153=$L50),MAX(AC$2:AC49)+1,"")</f>
        <v/>
      </c>
      <c r="AD50" s="158" t="str">
        <f>IF(AND($D$163=$K50,$E$163=$L50),MAX(AD$2:AD49)+1,"")</f>
        <v/>
      </c>
      <c r="AE50" s="158" t="str">
        <f>IF(AND($D$173=$K50,$E$173=$L50),MAX(AE$2:AE49)+1,"")</f>
        <v/>
      </c>
      <c r="AF50" s="158" t="str">
        <f>IF(AND($D$183=$K50,$E$183=$L50),MAX(AF$2:AF49)+1,"")</f>
        <v/>
      </c>
      <c r="AG50" s="158" t="str">
        <f>IF(AND($D$193=$K50,$E$193=$L50),MAX(AG$2:AG49)+1,"")</f>
        <v/>
      </c>
      <c r="AH50" s="158" t="str">
        <f>IF(AND($D$203=$K50,$E$203=$L50),MAX(AH$2:AH49)+1,"")</f>
        <v/>
      </c>
      <c r="AI50" s="158" t="str">
        <f>IF(AND($D$213=$K50,$E$213=$L50),MAX(AI$2:AI49)+1,"")</f>
        <v/>
      </c>
      <c r="AJ50" s="158" t="str">
        <f>IF(AND($D$223=$K50,$E$223=$L50),MAX(AJ$2:AJ49)+1,"")</f>
        <v/>
      </c>
      <c r="AK50" s="158" t="str">
        <f>IF(AND($D$233=$K50,$E$233=$L50),MAX(AK$2:AK49)+1,"")</f>
        <v/>
      </c>
      <c r="AL50" s="158" t="str">
        <f>IF(AND($D$243=$K50,$E$243=$L50),MAX(AL$2:AL49)+1,"")</f>
        <v/>
      </c>
      <c r="AM50" s="158" t="str">
        <f>IF(AND($D$253=$K50,$E$253=$L50),MAX(AM$2:AM49)+1,"")</f>
        <v/>
      </c>
      <c r="AN50" s="158" t="str">
        <f>IF(AND($D$263=$K50,$E$263=$L50),MAX(AN$2:AN49)+1,"")</f>
        <v/>
      </c>
      <c r="AO50" s="158" t="str">
        <f>IF(AND($D$273=$K50,$E$273=$L50),MAX(AO$2:AO49)+1,"")</f>
        <v/>
      </c>
      <c r="AP50" s="158" t="str">
        <f>IF(AND($D$283=$K50,$E$283=$L50),MAX(AP$2:AP49)+1,"")</f>
        <v/>
      </c>
      <c r="AQ50" s="158" t="str">
        <f>IF(AND($D$293=$K50,$E$293=$L50),MAX(AQ$2:AQ49)+1,"")</f>
        <v/>
      </c>
      <c r="AR50" s="158" t="str">
        <f>IF(AND($D$303=$K50,$E$303=$L50),MAX(AR$2:AR49)+1,"")</f>
        <v/>
      </c>
      <c r="AS50" s="158" t="str">
        <f>IF(AND($D$313=$K50,$E$313=$L50),MAX(AS$2:AS49)+1,"")</f>
        <v/>
      </c>
      <c r="AT50" s="158" t="str">
        <f>IF(AND($D$323=$K50,$E$323=$L50),MAX(AT$2:AT49)+1,"")</f>
        <v/>
      </c>
      <c r="AU50" s="158" t="str">
        <f>IF(AND($D$333=$K50,$E$333=$L50),MAX(AU$2:AU49)+1,"")</f>
        <v/>
      </c>
      <c r="AV50" s="158" t="str">
        <f>IF(AND($D$343=$K50,$E$343=$L50),MAX(AV$2:AV49)+1,"")</f>
        <v/>
      </c>
    </row>
    <row r="51" spans="1:48" ht="12.75" customHeight="1" x14ac:dyDescent="0.25">
      <c r="A51" s="153" t="str">
        <f>IF(ROW(A49)&gt;MAX('（様式１）申請書②'!$I$5:$I$76),"",INDEX('（様式１）申請書②'!$A$5:$B$76,MATCH(ROW(A49),'（様式１）申請書②'!$I$5:$I$76,0),COLUMN(A49)))</f>
        <v/>
      </c>
      <c r="B51" s="153" t="str">
        <f>IF(ROW(B49)&gt;MAX('（様式１）申請書②'!$I$5:$I$76),"",INDEX('（様式１）申請書②'!$A$5:$B$76,MATCH(ROW(B49),'（様式１）申請書②'!$I$5:$I$76,0),COLUMN(B49)))</f>
        <v/>
      </c>
      <c r="D51" s="176"/>
      <c r="E51" s="170" t="str">
        <f t="shared" si="4"/>
        <v/>
      </c>
      <c r="K51" s="162" t="s">
        <v>295</v>
      </c>
      <c r="L51" s="163" t="s">
        <v>79</v>
      </c>
      <c r="M51" s="163" t="s">
        <v>328</v>
      </c>
      <c r="N51" s="158" t="str">
        <f>IF(AND($D$3=K51,$E$3=$L51),MAX(N$2:N50)+1,"")</f>
        <v/>
      </c>
      <c r="O51" s="158" t="str">
        <f>IF(AND($D$13=K51,$E$13=$L51),MAX(O$2:O50)+1,"")</f>
        <v/>
      </c>
      <c r="P51" s="158" t="str">
        <f>IF(AND($D$23=$K51,$E$23=$L51),MAX(P$2:P50)+1,"")</f>
        <v/>
      </c>
      <c r="Q51" s="158" t="str">
        <f>IF(AND($D$33=$K51,$E$33=$L51),MAX(Q$2:Q50)+1,"")</f>
        <v/>
      </c>
      <c r="R51" s="158" t="str">
        <f>IF(AND($D$43=$K51,$E$43=$L51),MAX(R$2:R50)+1,"")</f>
        <v/>
      </c>
      <c r="S51" s="158" t="str">
        <f>IF(AND($D$53=$K51,$E$53=$L51),MAX(S$2:S50)+1,"")</f>
        <v/>
      </c>
      <c r="T51" s="158" t="str">
        <f>IF(AND($D$63=$K51,$E$63=$L51),MAX(T$2:T50)+1,"")</f>
        <v/>
      </c>
      <c r="U51" s="158" t="str">
        <f>IF(AND($D$73=$K51,$E$73=$L51),MAX(U$2:U50)+1,"")</f>
        <v/>
      </c>
      <c r="V51" s="158" t="str">
        <f>IF(AND($D$83=$K51,$E$83=$L51),MAX(V$2:V50)+1,"")</f>
        <v/>
      </c>
      <c r="W51" s="158" t="str">
        <f>IF(AND($D$93=$K51,$E$93=$L51),MAX(W$2:W50)+1,"")</f>
        <v/>
      </c>
      <c r="X51" s="158" t="str">
        <f>IF(AND($D$103=$K51,$E$103=$L51),MAX(X$2:X50)+1,"")</f>
        <v/>
      </c>
      <c r="Y51" s="158" t="str">
        <f>IF(AND($D$113=$K51,$E$113=$L51),MAX(Y$2:Y50)+1,"")</f>
        <v/>
      </c>
      <c r="Z51" s="158" t="str">
        <f>IF(AND($D$123=$K51,$E$123=$L51),MAX(Z$2:Z50)+1,"")</f>
        <v/>
      </c>
      <c r="AA51" s="158" t="str">
        <f>IF(AND($D$133=$K51,$E$133=$L51),MAX(AA$2:AA50)+1,"")</f>
        <v/>
      </c>
      <c r="AB51" s="158" t="str">
        <f>IF(AND($D$143=$K51,$E$143=$L51),MAX(AB$2:AB50)+1,"")</f>
        <v/>
      </c>
      <c r="AC51" s="158" t="str">
        <f>IF(AND($D$153=$K51,$E$153=$L51),MAX(AC$2:AC50)+1,"")</f>
        <v/>
      </c>
      <c r="AD51" s="158" t="str">
        <f>IF(AND($D$163=$K51,$E$163=$L51),MAX(AD$2:AD50)+1,"")</f>
        <v/>
      </c>
      <c r="AE51" s="158" t="str">
        <f>IF(AND($D$173=$K51,$E$173=$L51),MAX(AE$2:AE50)+1,"")</f>
        <v/>
      </c>
      <c r="AF51" s="158" t="str">
        <f>IF(AND($D$183=$K51,$E$183=$L51),MAX(AF$2:AF50)+1,"")</f>
        <v/>
      </c>
      <c r="AG51" s="158" t="str">
        <f>IF(AND($D$193=$K51,$E$193=$L51),MAX(AG$2:AG50)+1,"")</f>
        <v/>
      </c>
      <c r="AH51" s="158" t="str">
        <f>IF(AND($D$203=$K51,$E$203=$L51),MAX(AH$2:AH50)+1,"")</f>
        <v/>
      </c>
      <c r="AI51" s="158" t="str">
        <f>IF(AND($D$213=$K51,$E$213=$L51),MAX(AI$2:AI50)+1,"")</f>
        <v/>
      </c>
      <c r="AJ51" s="158" t="str">
        <f>IF(AND($D$223=$K51,$E$223=$L51),MAX(AJ$2:AJ50)+1,"")</f>
        <v/>
      </c>
      <c r="AK51" s="158" t="str">
        <f>IF(AND($D$233=$K51,$E$233=$L51),MAX(AK$2:AK50)+1,"")</f>
        <v/>
      </c>
      <c r="AL51" s="158" t="str">
        <f>IF(AND($D$243=$K51,$E$243=$L51),MAX(AL$2:AL50)+1,"")</f>
        <v/>
      </c>
      <c r="AM51" s="158" t="str">
        <f>IF(AND($D$253=$K51,$E$253=$L51),MAX(AM$2:AM50)+1,"")</f>
        <v/>
      </c>
      <c r="AN51" s="158" t="str">
        <f>IF(AND($D$263=$K51,$E$263=$L51),MAX(AN$2:AN50)+1,"")</f>
        <v/>
      </c>
      <c r="AO51" s="158" t="str">
        <f>IF(AND($D$273=$K51,$E$273=$L51),MAX(AO$2:AO50)+1,"")</f>
        <v/>
      </c>
      <c r="AP51" s="158" t="str">
        <f>IF(AND($D$283=$K51,$E$283=$L51),MAX(AP$2:AP50)+1,"")</f>
        <v/>
      </c>
      <c r="AQ51" s="158" t="str">
        <f>IF(AND($D$293=$K51,$E$293=$L51),MAX(AQ$2:AQ50)+1,"")</f>
        <v/>
      </c>
      <c r="AR51" s="158" t="str">
        <f>IF(AND($D$303=$K51,$E$303=$L51),MAX(AR$2:AR50)+1,"")</f>
        <v/>
      </c>
      <c r="AS51" s="158" t="str">
        <f>IF(AND($D$313=$K51,$E$313=$L51),MAX(AS$2:AS50)+1,"")</f>
        <v/>
      </c>
      <c r="AT51" s="158" t="str">
        <f>IF(AND($D$323=$K51,$E$323=$L51),MAX(AT$2:AT50)+1,"")</f>
        <v/>
      </c>
      <c r="AU51" s="158" t="str">
        <f>IF(AND($D$333=$K51,$E$333=$L51),MAX(AU$2:AU50)+1,"")</f>
        <v/>
      </c>
      <c r="AV51" s="158" t="str">
        <f>IF(AND($D$343=$K51,$E$343=$L51),MAX(AV$2:AV50)+1,"")</f>
        <v/>
      </c>
    </row>
    <row r="52" spans="1:48" ht="12.75" customHeight="1" thickBot="1" x14ac:dyDescent="0.3">
      <c r="A52" s="153" t="str">
        <f>IF(ROW(A50)&gt;MAX('（様式１）申請書②'!$I$5:$I$76),"",INDEX('（様式１）申請書②'!$A$5:$B$76,MATCH(ROW(A50),'（様式１）申請書②'!$I$5:$I$76,0),COLUMN(A50)))</f>
        <v/>
      </c>
      <c r="B52" s="153" t="str">
        <f>IF(ROW(B50)&gt;MAX('（様式１）申請書②'!$I$5:$I$76),"",INDEX('（様式１）申請書②'!$A$5:$B$76,MATCH(ROW(B50),'（様式１）申請書②'!$I$5:$I$76,0),COLUMN(B50)))</f>
        <v/>
      </c>
      <c r="D52" s="177"/>
      <c r="E52" s="171" t="str">
        <f t="shared" si="4"/>
        <v/>
      </c>
      <c r="K52" s="155" t="s">
        <v>296</v>
      </c>
      <c r="L52" s="156" t="s">
        <v>267</v>
      </c>
      <c r="M52" s="157" t="s">
        <v>345</v>
      </c>
      <c r="N52" s="158" t="str">
        <f>IF(AND($D$3=K52,$E$3=$L52),MAX(N$2:N51)+1,"")</f>
        <v/>
      </c>
      <c r="O52" s="158" t="str">
        <f>IF(AND($D$13=K52,$E$13=$L52),MAX(O$2:O51)+1,"")</f>
        <v/>
      </c>
      <c r="P52" s="158" t="str">
        <f>IF(AND($D$23=$K52,$E$23=$L52),MAX(P$2:P51)+1,"")</f>
        <v/>
      </c>
      <c r="Q52" s="158" t="str">
        <f>IF(AND($D$33=$K52,$E$33=$L52),MAX(Q$2:Q51)+1,"")</f>
        <v/>
      </c>
      <c r="R52" s="158" t="str">
        <f>IF(AND($D$43=$K52,$E$43=$L52),MAX(R$2:R51)+1,"")</f>
        <v/>
      </c>
      <c r="S52" s="158" t="str">
        <f>IF(AND($D$53=$K52,$E$53=$L52),MAX(S$2:S51)+1,"")</f>
        <v/>
      </c>
      <c r="T52" s="158" t="str">
        <f>IF(AND($D$63=$K52,$E$63=$L52),MAX(T$2:T51)+1,"")</f>
        <v/>
      </c>
      <c r="U52" s="158" t="str">
        <f>IF(AND($D$73=$K52,$E$73=$L52),MAX(U$2:U51)+1,"")</f>
        <v/>
      </c>
      <c r="V52" s="158" t="str">
        <f>IF(AND($D$83=$K52,$E$83=$L52),MAX(V$2:V51)+1,"")</f>
        <v/>
      </c>
      <c r="W52" s="158" t="str">
        <f>IF(AND($D$93=$K52,$E$93=$L52),MAX(W$2:W51)+1,"")</f>
        <v/>
      </c>
      <c r="X52" s="158" t="str">
        <f>IF(AND($D$103=$K52,$E$103=$L52),MAX(X$2:X51)+1,"")</f>
        <v/>
      </c>
      <c r="Y52" s="158" t="str">
        <f>IF(AND($D$113=$K52,$E$113=$L52),MAX(Y$2:Y51)+1,"")</f>
        <v/>
      </c>
      <c r="Z52" s="158" t="str">
        <f>IF(AND($D$123=$K52,$E$123=$L52),MAX(Z$2:Z51)+1,"")</f>
        <v/>
      </c>
      <c r="AA52" s="158" t="str">
        <f>IF(AND($D$133=$K52,$E$133=$L52),MAX(AA$2:AA51)+1,"")</f>
        <v/>
      </c>
      <c r="AB52" s="158" t="str">
        <f>IF(AND($D$143=$K52,$E$143=$L52),MAX(AB$2:AB51)+1,"")</f>
        <v/>
      </c>
      <c r="AC52" s="158" t="str">
        <f>IF(AND($D$153=$K52,$E$153=$L52),MAX(AC$2:AC51)+1,"")</f>
        <v/>
      </c>
      <c r="AD52" s="158" t="str">
        <f>IF(AND($D$163=$K52,$E$163=$L52),MAX(AD$2:AD51)+1,"")</f>
        <v/>
      </c>
      <c r="AE52" s="158" t="str">
        <f>IF(AND($D$173=$K52,$E$173=$L52),MAX(AE$2:AE51)+1,"")</f>
        <v/>
      </c>
      <c r="AF52" s="158" t="str">
        <f>IF(AND($D$183=$K52,$E$183=$L52),MAX(AF$2:AF51)+1,"")</f>
        <v/>
      </c>
      <c r="AG52" s="158" t="str">
        <f>IF(AND($D$193=$K52,$E$193=$L52),MAX(AG$2:AG51)+1,"")</f>
        <v/>
      </c>
      <c r="AH52" s="158" t="str">
        <f>IF(AND($D$203=$K52,$E$203=$L52),MAX(AH$2:AH51)+1,"")</f>
        <v/>
      </c>
      <c r="AI52" s="158" t="str">
        <f>IF(AND($D$213=$K52,$E$213=$L52),MAX(AI$2:AI51)+1,"")</f>
        <v/>
      </c>
      <c r="AJ52" s="158" t="str">
        <f>IF(AND($D$223=$K52,$E$223=$L52),MAX(AJ$2:AJ51)+1,"")</f>
        <v/>
      </c>
      <c r="AK52" s="158" t="str">
        <f>IF(AND($D$233=$K52,$E$233=$L52),MAX(AK$2:AK51)+1,"")</f>
        <v/>
      </c>
      <c r="AL52" s="158" t="str">
        <f>IF(AND($D$243=$K52,$E$243=$L52),MAX(AL$2:AL51)+1,"")</f>
        <v/>
      </c>
      <c r="AM52" s="158" t="str">
        <f>IF(AND($D$253=$K52,$E$253=$L52),MAX(AM$2:AM51)+1,"")</f>
        <v/>
      </c>
      <c r="AN52" s="158" t="str">
        <f>IF(AND($D$263=$K52,$E$263=$L52),MAX(AN$2:AN51)+1,"")</f>
        <v/>
      </c>
      <c r="AO52" s="158" t="str">
        <f>IF(AND($D$273=$K52,$E$273=$L52),MAX(AO$2:AO51)+1,"")</f>
        <v/>
      </c>
      <c r="AP52" s="158" t="str">
        <f>IF(AND($D$283=$K52,$E$283=$L52),MAX(AP$2:AP51)+1,"")</f>
        <v/>
      </c>
      <c r="AQ52" s="158" t="str">
        <f>IF(AND($D$293=$K52,$E$293=$L52),MAX(AQ$2:AQ51)+1,"")</f>
        <v/>
      </c>
      <c r="AR52" s="158" t="str">
        <f>IF(AND($D$303=$K52,$E$303=$L52),MAX(AR$2:AR51)+1,"")</f>
        <v/>
      </c>
      <c r="AS52" s="158" t="str">
        <f>IF(AND($D$313=$K52,$E$313=$L52),MAX(AS$2:AS51)+1,"")</f>
        <v/>
      </c>
      <c r="AT52" s="158" t="str">
        <f>IF(AND($D$323=$K52,$E$323=$L52),MAX(AT$2:AT51)+1,"")</f>
        <v/>
      </c>
      <c r="AU52" s="158" t="str">
        <f>IF(AND($D$333=$K52,$E$333=$L52),MAX(AU$2:AU51)+1,"")</f>
        <v/>
      </c>
      <c r="AV52" s="158" t="str">
        <f>IF(AND($D$343=$K52,$E$343=$L52),MAX(AV$2:AV51)+1,"")</f>
        <v/>
      </c>
    </row>
    <row r="53" spans="1:48" ht="12.75" customHeight="1" thickBot="1" x14ac:dyDescent="0.3">
      <c r="A53" s="153" t="str">
        <f>IF(ROW(A51)&gt;MAX('（様式１）申請書②'!$I$5:$I$76),"",INDEX('（様式１）申請書②'!$A$5:$B$76,MATCH(ROW(A51),'（様式１）申請書②'!$I$5:$I$76,0),COLUMN(A51)))</f>
        <v/>
      </c>
      <c r="B53" s="153" t="str">
        <f>IF(ROW(B51)&gt;MAX('（様式１）申請書②'!$I$5:$I$76),"",INDEX('（様式１）申請書②'!$A$5:$B$76,MATCH(ROW(B51),'（様式１）申請書②'!$I$5:$I$76,0),COLUMN(B51)))</f>
        <v/>
      </c>
      <c r="D53" s="172" t="str">
        <f>IF(A8="","",A8)</f>
        <v/>
      </c>
      <c r="E53" s="174" t="str">
        <f>IF(B8="","",B8)</f>
        <v/>
      </c>
      <c r="K53" s="159" t="s">
        <v>296</v>
      </c>
      <c r="L53" s="156" t="s">
        <v>267</v>
      </c>
      <c r="M53" s="160" t="s">
        <v>346</v>
      </c>
      <c r="N53" s="158" t="str">
        <f>IF(AND($D$3=K53,$E$3=$L53),MAX(N$2:N52)+1,"")</f>
        <v/>
      </c>
      <c r="O53" s="158" t="str">
        <f>IF(AND($D$13=K53,$E$13=$L53),MAX(O$2:O52)+1,"")</f>
        <v/>
      </c>
      <c r="P53" s="158" t="str">
        <f>IF(AND($D$23=$K53,$E$23=$L53),MAX(P$2:P52)+1,"")</f>
        <v/>
      </c>
      <c r="Q53" s="158" t="str">
        <f>IF(AND($D$33=$K53,$E$33=$L53),MAX(Q$2:Q52)+1,"")</f>
        <v/>
      </c>
      <c r="R53" s="158" t="str">
        <f>IF(AND($D$43=$K53,$E$43=$L53),MAX(R$2:R52)+1,"")</f>
        <v/>
      </c>
      <c r="S53" s="158" t="str">
        <f>IF(AND($D$53=$K53,$E$53=$L53),MAX(S$2:S52)+1,"")</f>
        <v/>
      </c>
      <c r="T53" s="158" t="str">
        <f>IF(AND($D$63=$K53,$E$63=$L53),MAX(T$2:T52)+1,"")</f>
        <v/>
      </c>
      <c r="U53" s="158" t="str">
        <f>IF(AND($D$73=$K53,$E$73=$L53),MAX(U$2:U52)+1,"")</f>
        <v/>
      </c>
      <c r="V53" s="158" t="str">
        <f>IF(AND($D$83=$K53,$E$83=$L53),MAX(V$2:V52)+1,"")</f>
        <v/>
      </c>
      <c r="W53" s="158" t="str">
        <f>IF(AND($D$93=$K53,$E$93=$L53),MAX(W$2:W52)+1,"")</f>
        <v/>
      </c>
      <c r="X53" s="158" t="str">
        <f>IF(AND($D$103=$K53,$E$103=$L53),MAX(X$2:X52)+1,"")</f>
        <v/>
      </c>
      <c r="Y53" s="158" t="str">
        <f>IF(AND($D$113=$K53,$E$113=$L53),MAX(Y$2:Y52)+1,"")</f>
        <v/>
      </c>
      <c r="Z53" s="158" t="str">
        <f>IF(AND($D$123=$K53,$E$123=$L53),MAX(Z$2:Z52)+1,"")</f>
        <v/>
      </c>
      <c r="AA53" s="158" t="str">
        <f>IF(AND($D$133=$K53,$E$133=$L53),MAX(AA$2:AA52)+1,"")</f>
        <v/>
      </c>
      <c r="AB53" s="158" t="str">
        <f>IF(AND($D$143=$K53,$E$143=$L53),MAX(AB$2:AB52)+1,"")</f>
        <v/>
      </c>
      <c r="AC53" s="158" t="str">
        <f>IF(AND($D$153=$K53,$E$153=$L53),MAX(AC$2:AC52)+1,"")</f>
        <v/>
      </c>
      <c r="AD53" s="158" t="str">
        <f>IF(AND($D$163=$K53,$E$163=$L53),MAX(AD$2:AD52)+1,"")</f>
        <v/>
      </c>
      <c r="AE53" s="158" t="str">
        <f>IF(AND($D$173=$K53,$E$173=$L53),MAX(AE$2:AE52)+1,"")</f>
        <v/>
      </c>
      <c r="AF53" s="158" t="str">
        <f>IF(AND($D$183=$K53,$E$183=$L53),MAX(AF$2:AF52)+1,"")</f>
        <v/>
      </c>
      <c r="AG53" s="158" t="str">
        <f>IF(AND($D$193=$K53,$E$193=$L53),MAX(AG$2:AG52)+1,"")</f>
        <v/>
      </c>
      <c r="AH53" s="158" t="str">
        <f>IF(AND($D$203=$K53,$E$203=$L53),MAX(AH$2:AH52)+1,"")</f>
        <v/>
      </c>
      <c r="AI53" s="158" t="str">
        <f>IF(AND($D$213=$K53,$E$213=$L53),MAX(AI$2:AI52)+1,"")</f>
        <v/>
      </c>
      <c r="AJ53" s="158" t="str">
        <f>IF(AND($D$223=$K53,$E$223=$L53),MAX(AJ$2:AJ52)+1,"")</f>
        <v/>
      </c>
      <c r="AK53" s="158" t="str">
        <f>IF(AND($D$233=$K53,$E$233=$L53),MAX(AK$2:AK52)+1,"")</f>
        <v/>
      </c>
      <c r="AL53" s="158" t="str">
        <f>IF(AND($D$243=$K53,$E$243=$L53),MAX(AL$2:AL52)+1,"")</f>
        <v/>
      </c>
      <c r="AM53" s="158" t="str">
        <f>IF(AND($D$253=$K53,$E$253=$L53),MAX(AM$2:AM52)+1,"")</f>
        <v/>
      </c>
      <c r="AN53" s="158" t="str">
        <f>IF(AND($D$263=$K53,$E$263=$L53),MAX(AN$2:AN52)+1,"")</f>
        <v/>
      </c>
      <c r="AO53" s="158" t="str">
        <f>IF(AND($D$273=$K53,$E$273=$L53),MAX(AO$2:AO52)+1,"")</f>
        <v/>
      </c>
      <c r="AP53" s="158" t="str">
        <f>IF(AND($D$283=$K53,$E$283=$L53),MAX(AP$2:AP52)+1,"")</f>
        <v/>
      </c>
      <c r="AQ53" s="158" t="str">
        <f>IF(AND($D$293=$K53,$E$293=$L53),MAX(AQ$2:AQ52)+1,"")</f>
        <v/>
      </c>
      <c r="AR53" s="158" t="str">
        <f>IF(AND($D$303=$K53,$E$303=$L53),MAX(AR$2:AR52)+1,"")</f>
        <v/>
      </c>
      <c r="AS53" s="158" t="str">
        <f>IF(AND($D$313=$K53,$E$313=$L53),MAX(AS$2:AS52)+1,"")</f>
        <v/>
      </c>
      <c r="AT53" s="158" t="str">
        <f>IF(AND($D$323=$K53,$E$323=$L53),MAX(AT$2:AT52)+1,"")</f>
        <v/>
      </c>
      <c r="AU53" s="158" t="str">
        <f>IF(AND($D$333=$K53,$E$333=$L53),MAX(AU$2:AU52)+1,"")</f>
        <v/>
      </c>
      <c r="AV53" s="158" t="str">
        <f>IF(AND($D$343=$K53,$E$343=$L53),MAX(AV$2:AV52)+1,"")</f>
        <v/>
      </c>
    </row>
    <row r="54" spans="1:48" ht="12.75" customHeight="1" x14ac:dyDescent="0.25">
      <c r="A54" s="153" t="str">
        <f>IF(ROW(A52)&gt;MAX('（様式１）申請書②'!$I$5:$I$76),"",INDEX('（様式１）申請書②'!$A$5:$B$76,MATCH(ROW(A52),'（様式１）申請書②'!$I$5:$I$76,0),COLUMN(A52)))</f>
        <v/>
      </c>
      <c r="B54" s="153" t="str">
        <f>IF(ROW(B52)&gt;MAX('（様式１）申請書②'!$I$5:$I$76),"",INDEX('（様式１）申請書②'!$A$5:$B$76,MATCH(ROW(B52),'（様式１）申請書②'!$I$5:$I$76,0),COLUMN(B52)))</f>
        <v/>
      </c>
      <c r="D54" s="175"/>
      <c r="E54" s="169" t="str">
        <f>IF(ROW(E1)&gt;MAX($S$3:$S$229),"",INDEX($K$3:$M$229,MATCH(ROW(E1),$S$3:$S$229,0),3))</f>
        <v/>
      </c>
      <c r="K54" s="159" t="s">
        <v>296</v>
      </c>
      <c r="L54" s="156" t="s">
        <v>267</v>
      </c>
      <c r="M54" s="160" t="s">
        <v>347</v>
      </c>
      <c r="N54" s="158" t="str">
        <f>IF(AND($D$3=K54,$E$3=$L54),MAX(N$2:N53)+1,"")</f>
        <v/>
      </c>
      <c r="O54" s="158" t="str">
        <f>IF(AND($D$13=K54,$E$13=$L54),MAX(O$2:O53)+1,"")</f>
        <v/>
      </c>
      <c r="P54" s="158" t="str">
        <f>IF(AND($D$23=$K54,$E$23=$L54),MAX(P$2:P53)+1,"")</f>
        <v/>
      </c>
      <c r="Q54" s="158" t="str">
        <f>IF(AND($D$33=$K54,$E$33=$L54),MAX(Q$2:Q53)+1,"")</f>
        <v/>
      </c>
      <c r="R54" s="158" t="str">
        <f>IF(AND($D$43=$K54,$E$43=$L54),MAX(R$2:R53)+1,"")</f>
        <v/>
      </c>
      <c r="S54" s="158" t="str">
        <f>IF(AND($D$53=$K54,$E$53=$L54),MAX(S$2:S53)+1,"")</f>
        <v/>
      </c>
      <c r="T54" s="158" t="str">
        <f>IF(AND($D$63=$K54,$E$63=$L54),MAX(T$2:T53)+1,"")</f>
        <v/>
      </c>
      <c r="U54" s="158" t="str">
        <f>IF(AND($D$73=$K54,$E$73=$L54),MAX(U$2:U53)+1,"")</f>
        <v/>
      </c>
      <c r="V54" s="158" t="str">
        <f>IF(AND($D$83=$K54,$E$83=$L54),MAX(V$2:V53)+1,"")</f>
        <v/>
      </c>
      <c r="W54" s="158" t="str">
        <f>IF(AND($D$93=$K54,$E$93=$L54),MAX(W$2:W53)+1,"")</f>
        <v/>
      </c>
      <c r="X54" s="158" t="str">
        <f>IF(AND($D$103=$K54,$E$103=$L54),MAX(X$2:X53)+1,"")</f>
        <v/>
      </c>
      <c r="Y54" s="158" t="str">
        <f>IF(AND($D$113=$K54,$E$113=$L54),MAX(Y$2:Y53)+1,"")</f>
        <v/>
      </c>
      <c r="Z54" s="158" t="str">
        <f>IF(AND($D$123=$K54,$E$123=$L54),MAX(Z$2:Z53)+1,"")</f>
        <v/>
      </c>
      <c r="AA54" s="158" t="str">
        <f>IF(AND($D$133=$K54,$E$133=$L54),MAX(AA$2:AA53)+1,"")</f>
        <v/>
      </c>
      <c r="AB54" s="158" t="str">
        <f>IF(AND($D$143=$K54,$E$143=$L54),MAX(AB$2:AB53)+1,"")</f>
        <v/>
      </c>
      <c r="AC54" s="158" t="str">
        <f>IF(AND($D$153=$K54,$E$153=$L54),MAX(AC$2:AC53)+1,"")</f>
        <v/>
      </c>
      <c r="AD54" s="158" t="str">
        <f>IF(AND($D$163=$K54,$E$163=$L54),MAX(AD$2:AD53)+1,"")</f>
        <v/>
      </c>
      <c r="AE54" s="158" t="str">
        <f>IF(AND($D$173=$K54,$E$173=$L54),MAX(AE$2:AE53)+1,"")</f>
        <v/>
      </c>
      <c r="AF54" s="158" t="str">
        <f>IF(AND($D$183=$K54,$E$183=$L54),MAX(AF$2:AF53)+1,"")</f>
        <v/>
      </c>
      <c r="AG54" s="158" t="str">
        <f>IF(AND($D$193=$K54,$E$193=$L54),MAX(AG$2:AG53)+1,"")</f>
        <v/>
      </c>
      <c r="AH54" s="158" t="str">
        <f>IF(AND($D$203=$K54,$E$203=$L54),MAX(AH$2:AH53)+1,"")</f>
        <v/>
      </c>
      <c r="AI54" s="158" t="str">
        <f>IF(AND($D$213=$K54,$E$213=$L54),MAX(AI$2:AI53)+1,"")</f>
        <v/>
      </c>
      <c r="AJ54" s="158" t="str">
        <f>IF(AND($D$223=$K54,$E$223=$L54),MAX(AJ$2:AJ53)+1,"")</f>
        <v/>
      </c>
      <c r="AK54" s="158" t="str">
        <f>IF(AND($D$233=$K54,$E$233=$L54),MAX(AK$2:AK53)+1,"")</f>
        <v/>
      </c>
      <c r="AL54" s="158" t="str">
        <f>IF(AND($D$243=$K54,$E$243=$L54),MAX(AL$2:AL53)+1,"")</f>
        <v/>
      </c>
      <c r="AM54" s="158" t="str">
        <f>IF(AND($D$253=$K54,$E$253=$L54),MAX(AM$2:AM53)+1,"")</f>
        <v/>
      </c>
      <c r="AN54" s="158" t="str">
        <f>IF(AND($D$263=$K54,$E$263=$L54),MAX(AN$2:AN53)+1,"")</f>
        <v/>
      </c>
      <c r="AO54" s="158" t="str">
        <f>IF(AND($D$273=$K54,$E$273=$L54),MAX(AO$2:AO53)+1,"")</f>
        <v/>
      </c>
      <c r="AP54" s="158" t="str">
        <f>IF(AND($D$283=$K54,$E$283=$L54),MAX(AP$2:AP53)+1,"")</f>
        <v/>
      </c>
      <c r="AQ54" s="158" t="str">
        <f>IF(AND($D$293=$K54,$E$293=$L54),MAX(AQ$2:AQ53)+1,"")</f>
        <v/>
      </c>
      <c r="AR54" s="158" t="str">
        <f>IF(AND($D$303=$K54,$E$303=$L54),MAX(AR$2:AR53)+1,"")</f>
        <v/>
      </c>
      <c r="AS54" s="158" t="str">
        <f>IF(AND($D$313=$K54,$E$313=$L54),MAX(AS$2:AS53)+1,"")</f>
        <v/>
      </c>
      <c r="AT54" s="158" t="str">
        <f>IF(AND($D$323=$K54,$E$323=$L54),MAX(AT$2:AT53)+1,"")</f>
        <v/>
      </c>
      <c r="AU54" s="158" t="str">
        <f>IF(AND($D$333=$K54,$E$333=$L54),MAX(AU$2:AU53)+1,"")</f>
        <v/>
      </c>
      <c r="AV54" s="158" t="str">
        <f>IF(AND($D$343=$K54,$E$343=$L54),MAX(AV$2:AV53)+1,"")</f>
        <v/>
      </c>
    </row>
    <row r="55" spans="1:48" ht="12.75" customHeight="1" x14ac:dyDescent="0.25">
      <c r="A55" s="153" t="str">
        <f>IF(ROW(A53)&gt;MAX('（様式１）申請書②'!$I$5:$I$76),"",INDEX('（様式１）申請書②'!$A$5:$B$76,MATCH(ROW(A53),'（様式１）申請書②'!$I$5:$I$76,0),COLUMN(A53)))</f>
        <v/>
      </c>
      <c r="B55" s="153" t="str">
        <f>IF(ROW(B53)&gt;MAX('（様式１）申請書②'!$I$5:$I$76),"",INDEX('（様式１）申請書②'!$A$5:$B$76,MATCH(ROW(B53),'（様式１）申請書②'!$I$5:$I$76,0),COLUMN(B53)))</f>
        <v/>
      </c>
      <c r="D55" s="176"/>
      <c r="E55" s="170" t="str">
        <f t="shared" ref="E55:E62" si="5">IF(ROW(E2)&gt;MAX($S$3:$S$229),"",INDEX($K$3:$M$229,MATCH(ROW(E2),$S$3:$S$229,0),3))</f>
        <v/>
      </c>
      <c r="K55" s="159" t="s">
        <v>296</v>
      </c>
      <c r="L55" s="156" t="s">
        <v>267</v>
      </c>
      <c r="M55" s="160" t="s">
        <v>308</v>
      </c>
      <c r="N55" s="158" t="str">
        <f>IF(AND($D$3=K55,$E$3=$L55),MAX(N$2:N54)+1,"")</f>
        <v/>
      </c>
      <c r="O55" s="158" t="str">
        <f>IF(AND($D$13=K55,$E$13=$L55),MAX(O$2:O54)+1,"")</f>
        <v/>
      </c>
      <c r="P55" s="158" t="str">
        <f>IF(AND($D$23=$K55,$E$23=$L55),MAX(P$2:P54)+1,"")</f>
        <v/>
      </c>
      <c r="Q55" s="158" t="str">
        <f>IF(AND($D$33=$K55,$E$33=$L55),MAX(Q$2:Q54)+1,"")</f>
        <v/>
      </c>
      <c r="R55" s="158" t="str">
        <f>IF(AND($D$43=$K55,$E$43=$L55),MAX(R$2:R54)+1,"")</f>
        <v/>
      </c>
      <c r="S55" s="158" t="str">
        <f>IF(AND($D$53=$K55,$E$53=$L55),MAX(S$2:S54)+1,"")</f>
        <v/>
      </c>
      <c r="T55" s="158" t="str">
        <f>IF(AND($D$63=$K55,$E$63=$L55),MAX(T$2:T54)+1,"")</f>
        <v/>
      </c>
      <c r="U55" s="158" t="str">
        <f>IF(AND($D$73=$K55,$E$73=$L55),MAX(U$2:U54)+1,"")</f>
        <v/>
      </c>
      <c r="V55" s="158" t="str">
        <f>IF(AND($D$83=$K55,$E$83=$L55),MAX(V$2:V54)+1,"")</f>
        <v/>
      </c>
      <c r="W55" s="158" t="str">
        <f>IF(AND($D$93=$K55,$E$93=$L55),MAX(W$2:W54)+1,"")</f>
        <v/>
      </c>
      <c r="X55" s="158" t="str">
        <f>IF(AND($D$103=$K55,$E$103=$L55),MAX(X$2:X54)+1,"")</f>
        <v/>
      </c>
      <c r="Y55" s="158" t="str">
        <f>IF(AND($D$113=$K55,$E$113=$L55),MAX(Y$2:Y54)+1,"")</f>
        <v/>
      </c>
      <c r="Z55" s="158" t="str">
        <f>IF(AND($D$123=$K55,$E$123=$L55),MAX(Z$2:Z54)+1,"")</f>
        <v/>
      </c>
      <c r="AA55" s="158" t="str">
        <f>IF(AND($D$133=$K55,$E$133=$L55),MAX(AA$2:AA54)+1,"")</f>
        <v/>
      </c>
      <c r="AB55" s="158" t="str">
        <f>IF(AND($D$143=$K55,$E$143=$L55),MAX(AB$2:AB54)+1,"")</f>
        <v/>
      </c>
      <c r="AC55" s="158" t="str">
        <f>IF(AND($D$153=$K55,$E$153=$L55),MAX(AC$2:AC54)+1,"")</f>
        <v/>
      </c>
      <c r="AD55" s="158" t="str">
        <f>IF(AND($D$163=$K55,$E$163=$L55),MAX(AD$2:AD54)+1,"")</f>
        <v/>
      </c>
      <c r="AE55" s="158" t="str">
        <f>IF(AND($D$173=$K55,$E$173=$L55),MAX(AE$2:AE54)+1,"")</f>
        <v/>
      </c>
      <c r="AF55" s="158" t="str">
        <f>IF(AND($D$183=$K55,$E$183=$L55),MAX(AF$2:AF54)+1,"")</f>
        <v/>
      </c>
      <c r="AG55" s="158" t="str">
        <f>IF(AND($D$193=$K55,$E$193=$L55),MAX(AG$2:AG54)+1,"")</f>
        <v/>
      </c>
      <c r="AH55" s="158" t="str">
        <f>IF(AND($D$203=$K55,$E$203=$L55),MAX(AH$2:AH54)+1,"")</f>
        <v/>
      </c>
      <c r="AI55" s="158" t="str">
        <f>IF(AND($D$213=$K55,$E$213=$L55),MAX(AI$2:AI54)+1,"")</f>
        <v/>
      </c>
      <c r="AJ55" s="158" t="str">
        <f>IF(AND($D$223=$K55,$E$223=$L55),MAX(AJ$2:AJ54)+1,"")</f>
        <v/>
      </c>
      <c r="AK55" s="158" t="str">
        <f>IF(AND($D$233=$K55,$E$233=$L55),MAX(AK$2:AK54)+1,"")</f>
        <v/>
      </c>
      <c r="AL55" s="158" t="str">
        <f>IF(AND($D$243=$K55,$E$243=$L55),MAX(AL$2:AL54)+1,"")</f>
        <v/>
      </c>
      <c r="AM55" s="158" t="str">
        <f>IF(AND($D$253=$K55,$E$253=$L55),MAX(AM$2:AM54)+1,"")</f>
        <v/>
      </c>
      <c r="AN55" s="158" t="str">
        <f>IF(AND($D$263=$K55,$E$263=$L55),MAX(AN$2:AN54)+1,"")</f>
        <v/>
      </c>
      <c r="AO55" s="158" t="str">
        <f>IF(AND($D$273=$K55,$E$273=$L55),MAX(AO$2:AO54)+1,"")</f>
        <v/>
      </c>
      <c r="AP55" s="158" t="str">
        <f>IF(AND($D$283=$K55,$E$283=$L55),MAX(AP$2:AP54)+1,"")</f>
        <v/>
      </c>
      <c r="AQ55" s="158" t="str">
        <f>IF(AND($D$293=$K55,$E$293=$L55),MAX(AQ$2:AQ54)+1,"")</f>
        <v/>
      </c>
      <c r="AR55" s="158" t="str">
        <f>IF(AND($D$303=$K55,$E$303=$L55),MAX(AR$2:AR54)+1,"")</f>
        <v/>
      </c>
      <c r="AS55" s="158" t="str">
        <f>IF(AND($D$313=$K55,$E$313=$L55),MAX(AS$2:AS54)+1,"")</f>
        <v/>
      </c>
      <c r="AT55" s="158" t="str">
        <f>IF(AND($D$323=$K55,$E$323=$L55),MAX(AT$2:AT54)+1,"")</f>
        <v/>
      </c>
      <c r="AU55" s="158" t="str">
        <f>IF(AND($D$333=$K55,$E$333=$L55),MAX(AU$2:AU54)+1,"")</f>
        <v/>
      </c>
      <c r="AV55" s="158" t="str">
        <f>IF(AND($D$343=$K55,$E$343=$L55),MAX(AV$2:AV54)+1,"")</f>
        <v/>
      </c>
    </row>
    <row r="56" spans="1:48" ht="12.75" customHeight="1" x14ac:dyDescent="0.25">
      <c r="A56" s="153" t="str">
        <f>IF(ROW(A54)&gt;MAX('（様式１）申請書②'!$I$5:$I$76),"",INDEX('（様式１）申請書②'!$A$5:$B$76,MATCH(ROW(A54),'（様式１）申請書②'!$I$5:$I$76,0),COLUMN(A54)))</f>
        <v/>
      </c>
      <c r="B56" s="153" t="str">
        <f>IF(ROW(B54)&gt;MAX('（様式１）申請書②'!$I$5:$I$76),"",INDEX('（様式１）申請書②'!$A$5:$B$76,MATCH(ROW(B54),'（様式１）申請書②'!$I$5:$I$76,0),COLUMN(B54)))</f>
        <v/>
      </c>
      <c r="D56" s="176"/>
      <c r="E56" s="170" t="str">
        <f t="shared" si="5"/>
        <v/>
      </c>
      <c r="K56" s="159" t="s">
        <v>296</v>
      </c>
      <c r="L56" s="161" t="s">
        <v>90</v>
      </c>
      <c r="M56" s="160" t="s">
        <v>348</v>
      </c>
      <c r="N56" s="158" t="str">
        <f>IF(AND($D$3=K56,$E$3=$L56),MAX(N$2:N55)+1,"")</f>
        <v/>
      </c>
      <c r="O56" s="158" t="str">
        <f>IF(AND($D$13=K56,$E$13=$L56),MAX(O$2:O55)+1,"")</f>
        <v/>
      </c>
      <c r="P56" s="158" t="str">
        <f>IF(AND($D$23=$K56,$E$23=$L56),MAX(P$2:P55)+1,"")</f>
        <v/>
      </c>
      <c r="Q56" s="158" t="str">
        <f>IF(AND($D$33=$K56,$E$33=$L56),MAX(Q$2:Q55)+1,"")</f>
        <v/>
      </c>
      <c r="R56" s="158" t="str">
        <f>IF(AND($D$43=$K56,$E$43=$L56),MAX(R$2:R55)+1,"")</f>
        <v/>
      </c>
      <c r="S56" s="158" t="str">
        <f>IF(AND($D$53=$K56,$E$53=$L56),MAX(S$2:S55)+1,"")</f>
        <v/>
      </c>
      <c r="T56" s="158" t="str">
        <f>IF(AND($D$63=$K56,$E$63=$L56),MAX(T$2:T55)+1,"")</f>
        <v/>
      </c>
      <c r="U56" s="158" t="str">
        <f>IF(AND($D$73=$K56,$E$73=$L56),MAX(U$2:U55)+1,"")</f>
        <v/>
      </c>
      <c r="V56" s="158" t="str">
        <f>IF(AND($D$83=$K56,$E$83=$L56),MAX(V$2:V55)+1,"")</f>
        <v/>
      </c>
      <c r="W56" s="158" t="str">
        <f>IF(AND($D$93=$K56,$E$93=$L56),MAX(W$2:W55)+1,"")</f>
        <v/>
      </c>
      <c r="X56" s="158" t="str">
        <f>IF(AND($D$103=$K56,$E$103=$L56),MAX(X$2:X55)+1,"")</f>
        <v/>
      </c>
      <c r="Y56" s="158" t="str">
        <f>IF(AND($D$113=$K56,$E$113=$L56),MAX(Y$2:Y55)+1,"")</f>
        <v/>
      </c>
      <c r="Z56" s="158" t="str">
        <f>IF(AND($D$123=$K56,$E$123=$L56),MAX(Z$2:Z55)+1,"")</f>
        <v/>
      </c>
      <c r="AA56" s="158" t="str">
        <f>IF(AND($D$133=$K56,$E$133=$L56),MAX(AA$2:AA55)+1,"")</f>
        <v/>
      </c>
      <c r="AB56" s="158" t="str">
        <f>IF(AND($D$143=$K56,$E$143=$L56),MAX(AB$2:AB55)+1,"")</f>
        <v/>
      </c>
      <c r="AC56" s="158" t="str">
        <f>IF(AND($D$153=$K56,$E$153=$L56),MAX(AC$2:AC55)+1,"")</f>
        <v/>
      </c>
      <c r="AD56" s="158" t="str">
        <f>IF(AND($D$163=$K56,$E$163=$L56),MAX(AD$2:AD55)+1,"")</f>
        <v/>
      </c>
      <c r="AE56" s="158" t="str">
        <f>IF(AND($D$173=$K56,$E$173=$L56),MAX(AE$2:AE55)+1,"")</f>
        <v/>
      </c>
      <c r="AF56" s="158" t="str">
        <f>IF(AND($D$183=$K56,$E$183=$L56),MAX(AF$2:AF55)+1,"")</f>
        <v/>
      </c>
      <c r="AG56" s="158" t="str">
        <f>IF(AND($D$193=$K56,$E$193=$L56),MAX(AG$2:AG55)+1,"")</f>
        <v/>
      </c>
      <c r="AH56" s="158" t="str">
        <f>IF(AND($D$203=$K56,$E$203=$L56),MAX(AH$2:AH55)+1,"")</f>
        <v/>
      </c>
      <c r="AI56" s="158" t="str">
        <f>IF(AND($D$213=$K56,$E$213=$L56),MAX(AI$2:AI55)+1,"")</f>
        <v/>
      </c>
      <c r="AJ56" s="158" t="str">
        <f>IF(AND($D$223=$K56,$E$223=$L56),MAX(AJ$2:AJ55)+1,"")</f>
        <v/>
      </c>
      <c r="AK56" s="158" t="str">
        <f>IF(AND($D$233=$K56,$E$233=$L56),MAX(AK$2:AK55)+1,"")</f>
        <v/>
      </c>
      <c r="AL56" s="158" t="str">
        <f>IF(AND($D$243=$K56,$E$243=$L56),MAX(AL$2:AL55)+1,"")</f>
        <v/>
      </c>
      <c r="AM56" s="158" t="str">
        <f>IF(AND($D$253=$K56,$E$253=$L56),MAX(AM$2:AM55)+1,"")</f>
        <v/>
      </c>
      <c r="AN56" s="158" t="str">
        <f>IF(AND($D$263=$K56,$E$263=$L56),MAX(AN$2:AN55)+1,"")</f>
        <v/>
      </c>
      <c r="AO56" s="158" t="str">
        <f>IF(AND($D$273=$K56,$E$273=$L56),MAX(AO$2:AO55)+1,"")</f>
        <v/>
      </c>
      <c r="AP56" s="158" t="str">
        <f>IF(AND($D$283=$K56,$E$283=$L56),MAX(AP$2:AP55)+1,"")</f>
        <v/>
      </c>
      <c r="AQ56" s="158" t="str">
        <f>IF(AND($D$293=$K56,$E$293=$L56),MAX(AQ$2:AQ55)+1,"")</f>
        <v/>
      </c>
      <c r="AR56" s="158" t="str">
        <f>IF(AND($D$303=$K56,$E$303=$L56),MAX(AR$2:AR55)+1,"")</f>
        <v/>
      </c>
      <c r="AS56" s="158" t="str">
        <f>IF(AND($D$313=$K56,$E$313=$L56),MAX(AS$2:AS55)+1,"")</f>
        <v/>
      </c>
      <c r="AT56" s="158" t="str">
        <f>IF(AND($D$323=$K56,$E$323=$L56),MAX(AT$2:AT55)+1,"")</f>
        <v/>
      </c>
      <c r="AU56" s="158" t="str">
        <f>IF(AND($D$333=$K56,$E$333=$L56),MAX(AU$2:AU55)+1,"")</f>
        <v/>
      </c>
      <c r="AV56" s="158" t="str">
        <f>IF(AND($D$343=$K56,$E$343=$L56),MAX(AV$2:AV55)+1,"")</f>
        <v/>
      </c>
    </row>
    <row r="57" spans="1:48" ht="12.75" customHeight="1" x14ac:dyDescent="0.25">
      <c r="A57" s="153" t="str">
        <f>IF(ROW(A55)&gt;MAX('（様式１）申請書②'!$I$5:$I$76),"",INDEX('（様式１）申請書②'!$A$5:$B$76,MATCH(ROW(A55),'（様式１）申請書②'!$I$5:$I$76,0),COLUMN(A55)))</f>
        <v/>
      </c>
      <c r="B57" s="153" t="str">
        <f>IF(ROW(B55)&gt;MAX('（様式１）申請書②'!$I$5:$I$76),"",INDEX('（様式１）申請書②'!$A$5:$B$76,MATCH(ROW(B55),'（様式１）申請書②'!$I$5:$I$76,0),COLUMN(B55)))</f>
        <v/>
      </c>
      <c r="D57" s="176"/>
      <c r="E57" s="170" t="str">
        <f t="shared" si="5"/>
        <v/>
      </c>
      <c r="K57" s="159" t="s">
        <v>296</v>
      </c>
      <c r="L57" s="161" t="s">
        <v>90</v>
      </c>
      <c r="M57" s="160" t="s">
        <v>335</v>
      </c>
      <c r="N57" s="158" t="str">
        <f>IF(AND($D$3=K57,$E$3=$L57),MAX(N$2:N56)+1,"")</f>
        <v/>
      </c>
      <c r="O57" s="158" t="str">
        <f>IF(AND($D$13=K57,$E$13=$L57),MAX(O$2:O56)+1,"")</f>
        <v/>
      </c>
      <c r="P57" s="158" t="str">
        <f>IF(AND($D$23=$K57,$E$23=$L57),MAX(P$2:P56)+1,"")</f>
        <v/>
      </c>
      <c r="Q57" s="158" t="str">
        <f>IF(AND($D$33=$K57,$E$33=$L57),MAX(Q$2:Q56)+1,"")</f>
        <v/>
      </c>
      <c r="R57" s="158" t="str">
        <f>IF(AND($D$43=$K57,$E$43=$L57),MAX(R$2:R56)+1,"")</f>
        <v/>
      </c>
      <c r="S57" s="158" t="str">
        <f>IF(AND($D$53=$K57,$E$53=$L57),MAX(S$2:S56)+1,"")</f>
        <v/>
      </c>
      <c r="T57" s="158" t="str">
        <f>IF(AND($D$63=$K57,$E$63=$L57),MAX(T$2:T56)+1,"")</f>
        <v/>
      </c>
      <c r="U57" s="158" t="str">
        <f>IF(AND($D$73=$K57,$E$73=$L57),MAX(U$2:U56)+1,"")</f>
        <v/>
      </c>
      <c r="V57" s="158" t="str">
        <f>IF(AND($D$83=$K57,$E$83=$L57),MAX(V$2:V56)+1,"")</f>
        <v/>
      </c>
      <c r="W57" s="158" t="str">
        <f>IF(AND($D$93=$K57,$E$93=$L57),MAX(W$2:W56)+1,"")</f>
        <v/>
      </c>
      <c r="X57" s="158" t="str">
        <f>IF(AND($D$103=$K57,$E$103=$L57),MAX(X$2:X56)+1,"")</f>
        <v/>
      </c>
      <c r="Y57" s="158" t="str">
        <f>IF(AND($D$113=$K57,$E$113=$L57),MAX(Y$2:Y56)+1,"")</f>
        <v/>
      </c>
      <c r="Z57" s="158" t="str">
        <f>IF(AND($D$123=$K57,$E$123=$L57),MAX(Z$2:Z56)+1,"")</f>
        <v/>
      </c>
      <c r="AA57" s="158" t="str">
        <f>IF(AND($D$133=$K57,$E$133=$L57),MAX(AA$2:AA56)+1,"")</f>
        <v/>
      </c>
      <c r="AB57" s="158" t="str">
        <f>IF(AND($D$143=$K57,$E$143=$L57),MAX(AB$2:AB56)+1,"")</f>
        <v/>
      </c>
      <c r="AC57" s="158" t="str">
        <f>IF(AND($D$153=$K57,$E$153=$L57),MAX(AC$2:AC56)+1,"")</f>
        <v/>
      </c>
      <c r="AD57" s="158" t="str">
        <f>IF(AND($D$163=$K57,$E$163=$L57),MAX(AD$2:AD56)+1,"")</f>
        <v/>
      </c>
      <c r="AE57" s="158" t="str">
        <f>IF(AND($D$173=$K57,$E$173=$L57),MAX(AE$2:AE56)+1,"")</f>
        <v/>
      </c>
      <c r="AF57" s="158" t="str">
        <f>IF(AND($D$183=$K57,$E$183=$L57),MAX(AF$2:AF56)+1,"")</f>
        <v/>
      </c>
      <c r="AG57" s="158" t="str">
        <f>IF(AND($D$193=$K57,$E$193=$L57),MAX(AG$2:AG56)+1,"")</f>
        <v/>
      </c>
      <c r="AH57" s="158" t="str">
        <f>IF(AND($D$203=$K57,$E$203=$L57),MAX(AH$2:AH56)+1,"")</f>
        <v/>
      </c>
      <c r="AI57" s="158" t="str">
        <f>IF(AND($D$213=$K57,$E$213=$L57),MAX(AI$2:AI56)+1,"")</f>
        <v/>
      </c>
      <c r="AJ57" s="158" t="str">
        <f>IF(AND($D$223=$K57,$E$223=$L57),MAX(AJ$2:AJ56)+1,"")</f>
        <v/>
      </c>
      <c r="AK57" s="158" t="str">
        <f>IF(AND($D$233=$K57,$E$233=$L57),MAX(AK$2:AK56)+1,"")</f>
        <v/>
      </c>
      <c r="AL57" s="158" t="str">
        <f>IF(AND($D$243=$K57,$E$243=$L57),MAX(AL$2:AL56)+1,"")</f>
        <v/>
      </c>
      <c r="AM57" s="158" t="str">
        <f>IF(AND($D$253=$K57,$E$253=$L57),MAX(AM$2:AM56)+1,"")</f>
        <v/>
      </c>
      <c r="AN57" s="158" t="str">
        <f>IF(AND($D$263=$K57,$E$263=$L57),MAX(AN$2:AN56)+1,"")</f>
        <v/>
      </c>
      <c r="AO57" s="158" t="str">
        <f>IF(AND($D$273=$K57,$E$273=$L57),MAX(AO$2:AO56)+1,"")</f>
        <v/>
      </c>
      <c r="AP57" s="158" t="str">
        <f>IF(AND($D$283=$K57,$E$283=$L57),MAX(AP$2:AP56)+1,"")</f>
        <v/>
      </c>
      <c r="AQ57" s="158" t="str">
        <f>IF(AND($D$293=$K57,$E$293=$L57),MAX(AQ$2:AQ56)+1,"")</f>
        <v/>
      </c>
      <c r="AR57" s="158" t="str">
        <f>IF(AND($D$303=$K57,$E$303=$L57),MAX(AR$2:AR56)+1,"")</f>
        <v/>
      </c>
      <c r="AS57" s="158" t="str">
        <f>IF(AND($D$313=$K57,$E$313=$L57),MAX(AS$2:AS56)+1,"")</f>
        <v/>
      </c>
      <c r="AT57" s="158" t="str">
        <f>IF(AND($D$323=$K57,$E$323=$L57),MAX(AT$2:AT56)+1,"")</f>
        <v/>
      </c>
      <c r="AU57" s="158" t="str">
        <f>IF(AND($D$333=$K57,$E$333=$L57),MAX(AU$2:AU56)+1,"")</f>
        <v/>
      </c>
      <c r="AV57" s="158" t="str">
        <f>IF(AND($D$343=$K57,$E$343=$L57),MAX(AV$2:AV56)+1,"")</f>
        <v/>
      </c>
    </row>
    <row r="58" spans="1:48" ht="12.75" customHeight="1" x14ac:dyDescent="0.25">
      <c r="A58" s="153" t="str">
        <f>IF(ROW(A56)&gt;MAX('（様式１）申請書②'!$I$5:$I$76),"",INDEX('（様式１）申請書②'!$A$5:$B$76,MATCH(ROW(A56),'（様式１）申請書②'!$I$5:$I$76,0),COLUMN(A56)))</f>
        <v/>
      </c>
      <c r="B58" s="153" t="str">
        <f>IF(ROW(B56)&gt;MAX('（様式１）申請書②'!$I$5:$I$76),"",INDEX('（様式１）申請書②'!$A$5:$B$76,MATCH(ROW(B56),'（様式１）申請書②'!$I$5:$I$76,0),COLUMN(B56)))</f>
        <v/>
      </c>
      <c r="D58" s="176"/>
      <c r="E58" s="170" t="str">
        <f t="shared" si="5"/>
        <v/>
      </c>
      <c r="K58" s="159" t="s">
        <v>296</v>
      </c>
      <c r="L58" s="161" t="s">
        <v>92</v>
      </c>
      <c r="M58" s="160" t="s">
        <v>349</v>
      </c>
      <c r="N58" s="158" t="str">
        <f>IF(AND($D$3=K58,$E$3=$L58),MAX(N$2:N57)+1,"")</f>
        <v/>
      </c>
      <c r="O58" s="158" t="str">
        <f>IF(AND($D$13=K58,$E$13=$L58),MAX(O$2:O57)+1,"")</f>
        <v/>
      </c>
      <c r="P58" s="158" t="str">
        <f>IF(AND($D$23=$K58,$E$23=$L58),MAX(P$2:P57)+1,"")</f>
        <v/>
      </c>
      <c r="Q58" s="158" t="str">
        <f>IF(AND($D$33=$K58,$E$33=$L58),MAX(Q$2:Q57)+1,"")</f>
        <v/>
      </c>
      <c r="R58" s="158" t="str">
        <f>IF(AND($D$43=$K58,$E$43=$L58),MAX(R$2:R57)+1,"")</f>
        <v/>
      </c>
      <c r="S58" s="158" t="str">
        <f>IF(AND($D$53=$K58,$E$53=$L58),MAX(S$2:S57)+1,"")</f>
        <v/>
      </c>
      <c r="T58" s="158" t="str">
        <f>IF(AND($D$63=$K58,$E$63=$L58),MAX(T$2:T57)+1,"")</f>
        <v/>
      </c>
      <c r="U58" s="158" t="str">
        <f>IF(AND($D$73=$K58,$E$73=$L58),MAX(U$2:U57)+1,"")</f>
        <v/>
      </c>
      <c r="V58" s="158" t="str">
        <f>IF(AND($D$83=$K58,$E$83=$L58),MAX(V$2:V57)+1,"")</f>
        <v/>
      </c>
      <c r="W58" s="158" t="str">
        <f>IF(AND($D$93=$K58,$E$93=$L58),MAX(W$2:W57)+1,"")</f>
        <v/>
      </c>
      <c r="X58" s="158" t="str">
        <f>IF(AND($D$103=$K58,$E$103=$L58),MAX(X$2:X57)+1,"")</f>
        <v/>
      </c>
      <c r="Y58" s="158" t="str">
        <f>IF(AND($D$113=$K58,$E$113=$L58),MAX(Y$2:Y57)+1,"")</f>
        <v/>
      </c>
      <c r="Z58" s="158" t="str">
        <f>IF(AND($D$123=$K58,$E$123=$L58),MAX(Z$2:Z57)+1,"")</f>
        <v/>
      </c>
      <c r="AA58" s="158" t="str">
        <f>IF(AND($D$133=$K58,$E$133=$L58),MAX(AA$2:AA57)+1,"")</f>
        <v/>
      </c>
      <c r="AB58" s="158" t="str">
        <f>IF(AND($D$143=$K58,$E$143=$L58),MAX(AB$2:AB57)+1,"")</f>
        <v/>
      </c>
      <c r="AC58" s="158" t="str">
        <f>IF(AND($D$153=$K58,$E$153=$L58),MAX(AC$2:AC57)+1,"")</f>
        <v/>
      </c>
      <c r="AD58" s="158" t="str">
        <f>IF(AND($D$163=$K58,$E$163=$L58),MAX(AD$2:AD57)+1,"")</f>
        <v/>
      </c>
      <c r="AE58" s="158" t="str">
        <f>IF(AND($D$173=$K58,$E$173=$L58),MAX(AE$2:AE57)+1,"")</f>
        <v/>
      </c>
      <c r="AF58" s="158" t="str">
        <f>IF(AND($D$183=$K58,$E$183=$L58),MAX(AF$2:AF57)+1,"")</f>
        <v/>
      </c>
      <c r="AG58" s="158" t="str">
        <f>IF(AND($D$193=$K58,$E$193=$L58),MAX(AG$2:AG57)+1,"")</f>
        <v/>
      </c>
      <c r="AH58" s="158" t="str">
        <f>IF(AND($D$203=$K58,$E$203=$L58),MAX(AH$2:AH57)+1,"")</f>
        <v/>
      </c>
      <c r="AI58" s="158" t="str">
        <f>IF(AND($D$213=$K58,$E$213=$L58),MAX(AI$2:AI57)+1,"")</f>
        <v/>
      </c>
      <c r="AJ58" s="158" t="str">
        <f>IF(AND($D$223=$K58,$E$223=$L58),MAX(AJ$2:AJ57)+1,"")</f>
        <v/>
      </c>
      <c r="AK58" s="158" t="str">
        <f>IF(AND($D$233=$K58,$E$233=$L58),MAX(AK$2:AK57)+1,"")</f>
        <v/>
      </c>
      <c r="AL58" s="158" t="str">
        <f>IF(AND($D$243=$K58,$E$243=$L58),MAX(AL$2:AL57)+1,"")</f>
        <v/>
      </c>
      <c r="AM58" s="158" t="str">
        <f>IF(AND($D$253=$K58,$E$253=$L58),MAX(AM$2:AM57)+1,"")</f>
        <v/>
      </c>
      <c r="AN58" s="158" t="str">
        <f>IF(AND($D$263=$K58,$E$263=$L58),MAX(AN$2:AN57)+1,"")</f>
        <v/>
      </c>
      <c r="AO58" s="158" t="str">
        <f>IF(AND($D$273=$K58,$E$273=$L58),MAX(AO$2:AO57)+1,"")</f>
        <v/>
      </c>
      <c r="AP58" s="158" t="str">
        <f>IF(AND($D$283=$K58,$E$283=$L58),MAX(AP$2:AP57)+1,"")</f>
        <v/>
      </c>
      <c r="AQ58" s="158" t="str">
        <f>IF(AND($D$293=$K58,$E$293=$L58),MAX(AQ$2:AQ57)+1,"")</f>
        <v/>
      </c>
      <c r="AR58" s="158" t="str">
        <f>IF(AND($D$303=$K58,$E$303=$L58),MAX(AR$2:AR57)+1,"")</f>
        <v/>
      </c>
      <c r="AS58" s="158" t="str">
        <f>IF(AND($D$313=$K58,$E$313=$L58),MAX(AS$2:AS57)+1,"")</f>
        <v/>
      </c>
      <c r="AT58" s="158" t="str">
        <f>IF(AND($D$323=$K58,$E$323=$L58),MAX(AT$2:AT57)+1,"")</f>
        <v/>
      </c>
      <c r="AU58" s="158" t="str">
        <f>IF(AND($D$333=$K58,$E$333=$L58),MAX(AU$2:AU57)+1,"")</f>
        <v/>
      </c>
      <c r="AV58" s="158" t="str">
        <f>IF(AND($D$343=$K58,$E$343=$L58),MAX(AV$2:AV57)+1,"")</f>
        <v/>
      </c>
    </row>
    <row r="59" spans="1:48" ht="12.75" customHeight="1" x14ac:dyDescent="0.25">
      <c r="A59" s="153" t="str">
        <f>IF(ROW(A57)&gt;MAX('（様式１）申請書②'!$I$5:$I$76),"",INDEX('（様式１）申請書②'!$A$5:$B$76,MATCH(ROW(A57),'（様式１）申請書②'!$I$5:$I$76,0),COLUMN(A57)))</f>
        <v/>
      </c>
      <c r="B59" s="153" t="str">
        <f>IF(ROW(B57)&gt;MAX('（様式１）申請書②'!$I$5:$I$76),"",INDEX('（様式１）申請書②'!$A$5:$B$76,MATCH(ROW(B57),'（様式１）申請書②'!$I$5:$I$76,0),COLUMN(B57)))</f>
        <v/>
      </c>
      <c r="D59" s="176"/>
      <c r="E59" s="170" t="str">
        <f t="shared" si="5"/>
        <v/>
      </c>
      <c r="K59" s="159" t="s">
        <v>296</v>
      </c>
      <c r="L59" s="161" t="s">
        <v>92</v>
      </c>
      <c r="M59" s="160" t="s">
        <v>350</v>
      </c>
      <c r="N59" s="158" t="str">
        <f>IF(AND($D$3=K59,$E$3=$L59),MAX(N$2:N58)+1,"")</f>
        <v/>
      </c>
      <c r="O59" s="158" t="str">
        <f>IF(AND($D$13=K59,$E$13=$L59),MAX(O$2:O58)+1,"")</f>
        <v/>
      </c>
      <c r="P59" s="158" t="str">
        <f>IF(AND($D$23=$K59,$E$23=$L59),MAX(P$2:P58)+1,"")</f>
        <v/>
      </c>
      <c r="Q59" s="158" t="str">
        <f>IF(AND($D$33=$K59,$E$33=$L59),MAX(Q$2:Q58)+1,"")</f>
        <v/>
      </c>
      <c r="R59" s="158" t="str">
        <f>IF(AND($D$43=$K59,$E$43=$L59),MAX(R$2:R58)+1,"")</f>
        <v/>
      </c>
      <c r="S59" s="158" t="str">
        <f>IF(AND($D$53=$K59,$E$53=$L59),MAX(S$2:S58)+1,"")</f>
        <v/>
      </c>
      <c r="T59" s="158" t="str">
        <f>IF(AND($D$63=$K59,$E$63=$L59),MAX(T$2:T58)+1,"")</f>
        <v/>
      </c>
      <c r="U59" s="158" t="str">
        <f>IF(AND($D$73=$K59,$E$73=$L59),MAX(U$2:U58)+1,"")</f>
        <v/>
      </c>
      <c r="V59" s="158" t="str">
        <f>IF(AND($D$83=$K59,$E$83=$L59),MAX(V$2:V58)+1,"")</f>
        <v/>
      </c>
      <c r="W59" s="158" t="str">
        <f>IF(AND($D$93=$K59,$E$93=$L59),MAX(W$2:W58)+1,"")</f>
        <v/>
      </c>
      <c r="X59" s="158" t="str">
        <f>IF(AND($D$103=$K59,$E$103=$L59),MAX(X$2:X58)+1,"")</f>
        <v/>
      </c>
      <c r="Y59" s="158" t="str">
        <f>IF(AND($D$113=$K59,$E$113=$L59),MAX(Y$2:Y58)+1,"")</f>
        <v/>
      </c>
      <c r="Z59" s="158" t="str">
        <f>IF(AND($D$123=$K59,$E$123=$L59),MAX(Z$2:Z58)+1,"")</f>
        <v/>
      </c>
      <c r="AA59" s="158" t="str">
        <f>IF(AND($D$133=$K59,$E$133=$L59),MAX(AA$2:AA58)+1,"")</f>
        <v/>
      </c>
      <c r="AB59" s="158" t="str">
        <f>IF(AND($D$143=$K59,$E$143=$L59),MAX(AB$2:AB58)+1,"")</f>
        <v/>
      </c>
      <c r="AC59" s="158" t="str">
        <f>IF(AND($D$153=$K59,$E$153=$L59),MAX(AC$2:AC58)+1,"")</f>
        <v/>
      </c>
      <c r="AD59" s="158" t="str">
        <f>IF(AND($D$163=$K59,$E$163=$L59),MAX(AD$2:AD58)+1,"")</f>
        <v/>
      </c>
      <c r="AE59" s="158" t="str">
        <f>IF(AND($D$173=$K59,$E$173=$L59),MAX(AE$2:AE58)+1,"")</f>
        <v/>
      </c>
      <c r="AF59" s="158" t="str">
        <f>IF(AND($D$183=$K59,$E$183=$L59),MAX(AF$2:AF58)+1,"")</f>
        <v/>
      </c>
      <c r="AG59" s="158" t="str">
        <f>IF(AND($D$193=$K59,$E$193=$L59),MAX(AG$2:AG58)+1,"")</f>
        <v/>
      </c>
      <c r="AH59" s="158" t="str">
        <f>IF(AND($D$203=$K59,$E$203=$L59),MAX(AH$2:AH58)+1,"")</f>
        <v/>
      </c>
      <c r="AI59" s="158" t="str">
        <f>IF(AND($D$213=$K59,$E$213=$L59),MAX(AI$2:AI58)+1,"")</f>
        <v/>
      </c>
      <c r="AJ59" s="158" t="str">
        <f>IF(AND($D$223=$K59,$E$223=$L59),MAX(AJ$2:AJ58)+1,"")</f>
        <v/>
      </c>
      <c r="AK59" s="158" t="str">
        <f>IF(AND($D$233=$K59,$E$233=$L59),MAX(AK$2:AK58)+1,"")</f>
        <v/>
      </c>
      <c r="AL59" s="158" t="str">
        <f>IF(AND($D$243=$K59,$E$243=$L59),MAX(AL$2:AL58)+1,"")</f>
        <v/>
      </c>
      <c r="AM59" s="158" t="str">
        <f>IF(AND($D$253=$K59,$E$253=$L59),MAX(AM$2:AM58)+1,"")</f>
        <v/>
      </c>
      <c r="AN59" s="158" t="str">
        <f>IF(AND($D$263=$K59,$E$263=$L59),MAX(AN$2:AN58)+1,"")</f>
        <v/>
      </c>
      <c r="AO59" s="158" t="str">
        <f>IF(AND($D$273=$K59,$E$273=$L59),MAX(AO$2:AO58)+1,"")</f>
        <v/>
      </c>
      <c r="AP59" s="158" t="str">
        <f>IF(AND($D$283=$K59,$E$283=$L59),MAX(AP$2:AP58)+1,"")</f>
        <v/>
      </c>
      <c r="AQ59" s="158" t="str">
        <f>IF(AND($D$293=$K59,$E$293=$L59),MAX(AQ$2:AQ58)+1,"")</f>
        <v/>
      </c>
      <c r="AR59" s="158" t="str">
        <f>IF(AND($D$303=$K59,$E$303=$L59),MAX(AR$2:AR58)+1,"")</f>
        <v/>
      </c>
      <c r="AS59" s="158" t="str">
        <f>IF(AND($D$313=$K59,$E$313=$L59),MAX(AS$2:AS58)+1,"")</f>
        <v/>
      </c>
      <c r="AT59" s="158" t="str">
        <f>IF(AND($D$323=$K59,$E$323=$L59),MAX(AT$2:AT58)+1,"")</f>
        <v/>
      </c>
      <c r="AU59" s="158" t="str">
        <f>IF(AND($D$333=$K59,$E$333=$L59),MAX(AU$2:AU58)+1,"")</f>
        <v/>
      </c>
      <c r="AV59" s="158" t="str">
        <f>IF(AND($D$343=$K59,$E$343=$L59),MAX(AV$2:AV58)+1,"")</f>
        <v/>
      </c>
    </row>
    <row r="60" spans="1:48" ht="12.75" customHeight="1" x14ac:dyDescent="0.25">
      <c r="A60" s="153" t="str">
        <f>IF(ROW(A58)&gt;MAX('（様式１）申請書②'!$I$5:$I$76),"",INDEX('（様式１）申請書②'!$A$5:$B$76,MATCH(ROW(A58),'（様式１）申請書②'!$I$5:$I$76,0),COLUMN(A58)))</f>
        <v/>
      </c>
      <c r="B60" s="153" t="str">
        <f>IF(ROW(B58)&gt;MAX('（様式１）申請書②'!$I$5:$I$76),"",INDEX('（様式１）申請書②'!$A$5:$B$76,MATCH(ROW(B58),'（様式１）申請書②'!$I$5:$I$76,0),COLUMN(B58)))</f>
        <v/>
      </c>
      <c r="D60" s="176"/>
      <c r="E60" s="170" t="str">
        <f t="shared" si="5"/>
        <v/>
      </c>
      <c r="K60" s="159" t="s">
        <v>296</v>
      </c>
      <c r="L60" s="161" t="s">
        <v>92</v>
      </c>
      <c r="M60" s="160" t="s">
        <v>347</v>
      </c>
      <c r="N60" s="158" t="str">
        <f>IF(AND($D$3=K60,$E$3=$L60),MAX(N$2:N59)+1,"")</f>
        <v/>
      </c>
      <c r="O60" s="158" t="str">
        <f>IF(AND($D$13=K60,$E$13=$L60),MAX(O$2:O59)+1,"")</f>
        <v/>
      </c>
      <c r="P60" s="158" t="str">
        <f>IF(AND($D$23=$K60,$E$23=$L60),MAX(P$2:P59)+1,"")</f>
        <v/>
      </c>
      <c r="Q60" s="158" t="str">
        <f>IF(AND($D$33=$K60,$E$33=$L60),MAX(Q$2:Q59)+1,"")</f>
        <v/>
      </c>
      <c r="R60" s="158" t="str">
        <f>IF(AND($D$43=$K60,$E$43=$L60),MAX(R$2:R59)+1,"")</f>
        <v/>
      </c>
      <c r="S60" s="158" t="str">
        <f>IF(AND($D$53=$K60,$E$53=$L60),MAX(S$2:S59)+1,"")</f>
        <v/>
      </c>
      <c r="T60" s="158" t="str">
        <f>IF(AND($D$63=$K60,$E$63=$L60),MAX(T$2:T59)+1,"")</f>
        <v/>
      </c>
      <c r="U60" s="158" t="str">
        <f>IF(AND($D$73=$K60,$E$73=$L60),MAX(U$2:U59)+1,"")</f>
        <v/>
      </c>
      <c r="V60" s="158" t="str">
        <f>IF(AND($D$83=$K60,$E$83=$L60),MAX(V$2:V59)+1,"")</f>
        <v/>
      </c>
      <c r="W60" s="158" t="str">
        <f>IF(AND($D$93=$K60,$E$93=$L60),MAX(W$2:W59)+1,"")</f>
        <v/>
      </c>
      <c r="X60" s="158" t="str">
        <f>IF(AND($D$103=$K60,$E$103=$L60),MAX(X$2:X59)+1,"")</f>
        <v/>
      </c>
      <c r="Y60" s="158" t="str">
        <f>IF(AND($D$113=$K60,$E$113=$L60),MAX(Y$2:Y59)+1,"")</f>
        <v/>
      </c>
      <c r="Z60" s="158" t="str">
        <f>IF(AND($D$123=$K60,$E$123=$L60),MAX(Z$2:Z59)+1,"")</f>
        <v/>
      </c>
      <c r="AA60" s="158" t="str">
        <f>IF(AND($D$133=$K60,$E$133=$L60),MAX(AA$2:AA59)+1,"")</f>
        <v/>
      </c>
      <c r="AB60" s="158" t="str">
        <f>IF(AND($D$143=$K60,$E$143=$L60),MAX(AB$2:AB59)+1,"")</f>
        <v/>
      </c>
      <c r="AC60" s="158" t="str">
        <f>IF(AND($D$153=$K60,$E$153=$L60),MAX(AC$2:AC59)+1,"")</f>
        <v/>
      </c>
      <c r="AD60" s="158" t="str">
        <f>IF(AND($D$163=$K60,$E$163=$L60),MAX(AD$2:AD59)+1,"")</f>
        <v/>
      </c>
      <c r="AE60" s="158" t="str">
        <f>IF(AND($D$173=$K60,$E$173=$L60),MAX(AE$2:AE59)+1,"")</f>
        <v/>
      </c>
      <c r="AF60" s="158" t="str">
        <f>IF(AND($D$183=$K60,$E$183=$L60),MAX(AF$2:AF59)+1,"")</f>
        <v/>
      </c>
      <c r="AG60" s="158" t="str">
        <f>IF(AND($D$193=$K60,$E$193=$L60),MAX(AG$2:AG59)+1,"")</f>
        <v/>
      </c>
      <c r="AH60" s="158" t="str">
        <f>IF(AND($D$203=$K60,$E$203=$L60),MAX(AH$2:AH59)+1,"")</f>
        <v/>
      </c>
      <c r="AI60" s="158" t="str">
        <f>IF(AND($D$213=$K60,$E$213=$L60),MAX(AI$2:AI59)+1,"")</f>
        <v/>
      </c>
      <c r="AJ60" s="158" t="str">
        <f>IF(AND($D$223=$K60,$E$223=$L60),MAX(AJ$2:AJ59)+1,"")</f>
        <v/>
      </c>
      <c r="AK60" s="158" t="str">
        <f>IF(AND($D$233=$K60,$E$233=$L60),MAX(AK$2:AK59)+1,"")</f>
        <v/>
      </c>
      <c r="AL60" s="158" t="str">
        <f>IF(AND($D$243=$K60,$E$243=$L60),MAX(AL$2:AL59)+1,"")</f>
        <v/>
      </c>
      <c r="AM60" s="158" t="str">
        <f>IF(AND($D$253=$K60,$E$253=$L60),MAX(AM$2:AM59)+1,"")</f>
        <v/>
      </c>
      <c r="AN60" s="158" t="str">
        <f>IF(AND($D$263=$K60,$E$263=$L60),MAX(AN$2:AN59)+1,"")</f>
        <v/>
      </c>
      <c r="AO60" s="158" t="str">
        <f>IF(AND($D$273=$K60,$E$273=$L60),MAX(AO$2:AO59)+1,"")</f>
        <v/>
      </c>
      <c r="AP60" s="158" t="str">
        <f>IF(AND($D$283=$K60,$E$283=$L60),MAX(AP$2:AP59)+1,"")</f>
        <v/>
      </c>
      <c r="AQ60" s="158" t="str">
        <f>IF(AND($D$293=$K60,$E$293=$L60),MAX(AQ$2:AQ59)+1,"")</f>
        <v/>
      </c>
      <c r="AR60" s="158" t="str">
        <f>IF(AND($D$303=$K60,$E$303=$L60),MAX(AR$2:AR59)+1,"")</f>
        <v/>
      </c>
      <c r="AS60" s="158" t="str">
        <f>IF(AND($D$313=$K60,$E$313=$L60),MAX(AS$2:AS59)+1,"")</f>
        <v/>
      </c>
      <c r="AT60" s="158" t="str">
        <f>IF(AND($D$323=$K60,$E$323=$L60),MAX(AT$2:AT59)+1,"")</f>
        <v/>
      </c>
      <c r="AU60" s="158" t="str">
        <f>IF(AND($D$333=$K60,$E$333=$L60),MAX(AU$2:AU59)+1,"")</f>
        <v/>
      </c>
      <c r="AV60" s="158" t="str">
        <f>IF(AND($D$343=$K60,$E$343=$L60),MAX(AV$2:AV59)+1,"")</f>
        <v/>
      </c>
    </row>
    <row r="61" spans="1:48" ht="12.75" customHeight="1" x14ac:dyDescent="0.25">
      <c r="A61" s="153" t="str">
        <f>IF(ROW(A59)&gt;MAX('（様式１）申請書②'!$I$5:$I$76),"",INDEX('（様式１）申請書②'!$A$5:$B$76,MATCH(ROW(A59),'（様式１）申請書②'!$I$5:$I$76,0),COLUMN(A59)))</f>
        <v/>
      </c>
      <c r="B61" s="153" t="str">
        <f>IF(ROW(B59)&gt;MAX('（様式１）申請書②'!$I$5:$I$76),"",INDEX('（様式１）申請書②'!$A$5:$B$76,MATCH(ROW(B59),'（様式１）申請書②'!$I$5:$I$76,0),COLUMN(B59)))</f>
        <v/>
      </c>
      <c r="D61" s="176"/>
      <c r="E61" s="170" t="str">
        <f t="shared" si="5"/>
        <v/>
      </c>
      <c r="K61" s="159" t="s">
        <v>296</v>
      </c>
      <c r="L61" s="161" t="s">
        <v>92</v>
      </c>
      <c r="M61" s="160" t="s">
        <v>308</v>
      </c>
      <c r="N61" s="158" t="str">
        <f>IF(AND($D$3=K61,$E$3=$L61),MAX(N$2:N60)+1,"")</f>
        <v/>
      </c>
      <c r="O61" s="158" t="str">
        <f>IF(AND($D$13=K61,$E$13=$L61),MAX(O$2:O60)+1,"")</f>
        <v/>
      </c>
      <c r="P61" s="158" t="str">
        <f>IF(AND($D$23=$K61,$E$23=$L61),MAX(P$2:P60)+1,"")</f>
        <v/>
      </c>
      <c r="Q61" s="158" t="str">
        <f>IF(AND($D$33=$K61,$E$33=$L61),MAX(Q$2:Q60)+1,"")</f>
        <v/>
      </c>
      <c r="R61" s="158" t="str">
        <f>IF(AND($D$43=$K61,$E$43=$L61),MAX(R$2:R60)+1,"")</f>
        <v/>
      </c>
      <c r="S61" s="158" t="str">
        <f>IF(AND($D$53=$K61,$E$53=$L61),MAX(S$2:S60)+1,"")</f>
        <v/>
      </c>
      <c r="T61" s="158" t="str">
        <f>IF(AND($D$63=$K61,$E$63=$L61),MAX(T$2:T60)+1,"")</f>
        <v/>
      </c>
      <c r="U61" s="158" t="str">
        <f>IF(AND($D$73=$K61,$E$73=$L61),MAX(U$2:U60)+1,"")</f>
        <v/>
      </c>
      <c r="V61" s="158" t="str">
        <f>IF(AND($D$83=$K61,$E$83=$L61),MAX(V$2:V60)+1,"")</f>
        <v/>
      </c>
      <c r="W61" s="158" t="str">
        <f>IF(AND($D$93=$K61,$E$93=$L61),MAX(W$2:W60)+1,"")</f>
        <v/>
      </c>
      <c r="X61" s="158" t="str">
        <f>IF(AND($D$103=$K61,$E$103=$L61),MAX(X$2:X60)+1,"")</f>
        <v/>
      </c>
      <c r="Y61" s="158" t="str">
        <f>IF(AND($D$113=$K61,$E$113=$L61),MAX(Y$2:Y60)+1,"")</f>
        <v/>
      </c>
      <c r="Z61" s="158" t="str">
        <f>IF(AND($D$123=$K61,$E$123=$L61),MAX(Z$2:Z60)+1,"")</f>
        <v/>
      </c>
      <c r="AA61" s="158" t="str">
        <f>IF(AND($D$133=$K61,$E$133=$L61),MAX(AA$2:AA60)+1,"")</f>
        <v/>
      </c>
      <c r="AB61" s="158" t="str">
        <f>IF(AND($D$143=$K61,$E$143=$L61),MAX(AB$2:AB60)+1,"")</f>
        <v/>
      </c>
      <c r="AC61" s="158" t="str">
        <f>IF(AND($D$153=$K61,$E$153=$L61),MAX(AC$2:AC60)+1,"")</f>
        <v/>
      </c>
      <c r="AD61" s="158" t="str">
        <f>IF(AND($D$163=$K61,$E$163=$L61),MAX(AD$2:AD60)+1,"")</f>
        <v/>
      </c>
      <c r="AE61" s="158" t="str">
        <f>IF(AND($D$173=$K61,$E$173=$L61),MAX(AE$2:AE60)+1,"")</f>
        <v/>
      </c>
      <c r="AF61" s="158" t="str">
        <f>IF(AND($D$183=$K61,$E$183=$L61),MAX(AF$2:AF60)+1,"")</f>
        <v/>
      </c>
      <c r="AG61" s="158" t="str">
        <f>IF(AND($D$193=$K61,$E$193=$L61),MAX(AG$2:AG60)+1,"")</f>
        <v/>
      </c>
      <c r="AH61" s="158" t="str">
        <f>IF(AND($D$203=$K61,$E$203=$L61),MAX(AH$2:AH60)+1,"")</f>
        <v/>
      </c>
      <c r="AI61" s="158" t="str">
        <f>IF(AND($D$213=$K61,$E$213=$L61),MAX(AI$2:AI60)+1,"")</f>
        <v/>
      </c>
      <c r="AJ61" s="158" t="str">
        <f>IF(AND($D$223=$K61,$E$223=$L61),MAX(AJ$2:AJ60)+1,"")</f>
        <v/>
      </c>
      <c r="AK61" s="158" t="str">
        <f>IF(AND($D$233=$K61,$E$233=$L61),MAX(AK$2:AK60)+1,"")</f>
        <v/>
      </c>
      <c r="AL61" s="158" t="str">
        <f>IF(AND($D$243=$K61,$E$243=$L61),MAX(AL$2:AL60)+1,"")</f>
        <v/>
      </c>
      <c r="AM61" s="158" t="str">
        <f>IF(AND($D$253=$K61,$E$253=$L61),MAX(AM$2:AM60)+1,"")</f>
        <v/>
      </c>
      <c r="AN61" s="158" t="str">
        <f>IF(AND($D$263=$K61,$E$263=$L61),MAX(AN$2:AN60)+1,"")</f>
        <v/>
      </c>
      <c r="AO61" s="158" t="str">
        <f>IF(AND($D$273=$K61,$E$273=$L61),MAX(AO$2:AO60)+1,"")</f>
        <v/>
      </c>
      <c r="AP61" s="158" t="str">
        <f>IF(AND($D$283=$K61,$E$283=$L61),MAX(AP$2:AP60)+1,"")</f>
        <v/>
      </c>
      <c r="AQ61" s="158" t="str">
        <f>IF(AND($D$293=$K61,$E$293=$L61),MAX(AQ$2:AQ60)+1,"")</f>
        <v/>
      </c>
      <c r="AR61" s="158" t="str">
        <f>IF(AND($D$303=$K61,$E$303=$L61),MAX(AR$2:AR60)+1,"")</f>
        <v/>
      </c>
      <c r="AS61" s="158" t="str">
        <f>IF(AND($D$313=$K61,$E$313=$L61),MAX(AS$2:AS60)+1,"")</f>
        <v/>
      </c>
      <c r="AT61" s="158" t="str">
        <f>IF(AND($D$323=$K61,$E$323=$L61),MAX(AT$2:AT60)+1,"")</f>
        <v/>
      </c>
      <c r="AU61" s="158" t="str">
        <f>IF(AND($D$333=$K61,$E$333=$L61),MAX(AU$2:AU60)+1,"")</f>
        <v/>
      </c>
      <c r="AV61" s="158" t="str">
        <f>IF(AND($D$343=$K61,$E$343=$L61),MAX(AV$2:AV60)+1,"")</f>
        <v/>
      </c>
    </row>
    <row r="62" spans="1:48" ht="12.75" customHeight="1" thickBot="1" x14ac:dyDescent="0.3">
      <c r="A62" s="153" t="str">
        <f>IF(ROW(A60)&gt;MAX('（様式１）申請書②'!$I$5:$I$76),"",INDEX('（様式１）申請書②'!$A$5:$B$76,MATCH(ROW(A60),'（様式１）申請書②'!$I$5:$I$76,0),COLUMN(A60)))</f>
        <v/>
      </c>
      <c r="B62" s="153" t="str">
        <f>IF(ROW(B60)&gt;MAX('（様式１）申請書②'!$I$5:$I$76),"",INDEX('（様式１）申請書②'!$A$5:$B$76,MATCH(ROW(B60),'（様式１）申請書②'!$I$5:$I$76,0),COLUMN(B60)))</f>
        <v/>
      </c>
      <c r="D62" s="177"/>
      <c r="E62" s="171" t="str">
        <f t="shared" si="5"/>
        <v/>
      </c>
      <c r="K62" s="159" t="s">
        <v>296</v>
      </c>
      <c r="L62" s="160" t="s">
        <v>94</v>
      </c>
      <c r="M62" s="160" t="s">
        <v>351</v>
      </c>
      <c r="N62" s="158" t="str">
        <f>IF(AND($D$3=K62,$E$3=$L62),MAX(N$2:N61)+1,"")</f>
        <v/>
      </c>
      <c r="O62" s="158" t="str">
        <f>IF(AND($D$13=K62,$E$13=$L62),MAX(O$2:O61)+1,"")</f>
        <v/>
      </c>
      <c r="P62" s="158" t="str">
        <f>IF(AND($D$23=$K62,$E$23=$L62),MAX(P$2:P61)+1,"")</f>
        <v/>
      </c>
      <c r="Q62" s="158" t="str">
        <f>IF(AND($D$33=$K62,$E$33=$L62),MAX(Q$2:Q61)+1,"")</f>
        <v/>
      </c>
      <c r="R62" s="158" t="str">
        <f>IF(AND($D$43=$K62,$E$43=$L62),MAX(R$2:R61)+1,"")</f>
        <v/>
      </c>
      <c r="S62" s="158" t="str">
        <f>IF(AND($D$53=$K62,$E$53=$L62),MAX(S$2:S61)+1,"")</f>
        <v/>
      </c>
      <c r="T62" s="158" t="str">
        <f>IF(AND($D$63=$K62,$E$63=$L62),MAX(T$2:T61)+1,"")</f>
        <v/>
      </c>
      <c r="U62" s="158" t="str">
        <f>IF(AND($D$73=$K62,$E$73=$L62),MAX(U$2:U61)+1,"")</f>
        <v/>
      </c>
      <c r="V62" s="158" t="str">
        <f>IF(AND($D$83=$K62,$E$83=$L62),MAX(V$2:V61)+1,"")</f>
        <v/>
      </c>
      <c r="W62" s="158" t="str">
        <f>IF(AND($D$93=$K62,$E$93=$L62),MAX(W$2:W61)+1,"")</f>
        <v/>
      </c>
      <c r="X62" s="158" t="str">
        <f>IF(AND($D$103=$K62,$E$103=$L62),MAX(X$2:X61)+1,"")</f>
        <v/>
      </c>
      <c r="Y62" s="158" t="str">
        <f>IF(AND($D$113=$K62,$E$113=$L62),MAX(Y$2:Y61)+1,"")</f>
        <v/>
      </c>
      <c r="Z62" s="158" t="str">
        <f>IF(AND($D$123=$K62,$E$123=$L62),MAX(Z$2:Z61)+1,"")</f>
        <v/>
      </c>
      <c r="AA62" s="158" t="str">
        <f>IF(AND($D$133=$K62,$E$133=$L62),MAX(AA$2:AA61)+1,"")</f>
        <v/>
      </c>
      <c r="AB62" s="158" t="str">
        <f>IF(AND($D$143=$K62,$E$143=$L62),MAX(AB$2:AB61)+1,"")</f>
        <v/>
      </c>
      <c r="AC62" s="158" t="str">
        <f>IF(AND($D$153=$K62,$E$153=$L62),MAX(AC$2:AC61)+1,"")</f>
        <v/>
      </c>
      <c r="AD62" s="158" t="str">
        <f>IF(AND($D$163=$K62,$E$163=$L62),MAX(AD$2:AD61)+1,"")</f>
        <v/>
      </c>
      <c r="AE62" s="158" t="str">
        <f>IF(AND($D$173=$K62,$E$173=$L62),MAX(AE$2:AE61)+1,"")</f>
        <v/>
      </c>
      <c r="AF62" s="158" t="str">
        <f>IF(AND($D$183=$K62,$E$183=$L62),MAX(AF$2:AF61)+1,"")</f>
        <v/>
      </c>
      <c r="AG62" s="158" t="str">
        <f>IF(AND($D$193=$K62,$E$193=$L62),MAX(AG$2:AG61)+1,"")</f>
        <v/>
      </c>
      <c r="AH62" s="158" t="str">
        <f>IF(AND($D$203=$K62,$E$203=$L62),MAX(AH$2:AH61)+1,"")</f>
        <v/>
      </c>
      <c r="AI62" s="158" t="str">
        <f>IF(AND($D$213=$K62,$E$213=$L62),MAX(AI$2:AI61)+1,"")</f>
        <v/>
      </c>
      <c r="AJ62" s="158" t="str">
        <f>IF(AND($D$223=$K62,$E$223=$L62),MAX(AJ$2:AJ61)+1,"")</f>
        <v/>
      </c>
      <c r="AK62" s="158" t="str">
        <f>IF(AND($D$233=$K62,$E$233=$L62),MAX(AK$2:AK61)+1,"")</f>
        <v/>
      </c>
      <c r="AL62" s="158" t="str">
        <f>IF(AND($D$243=$K62,$E$243=$L62),MAX(AL$2:AL61)+1,"")</f>
        <v/>
      </c>
      <c r="AM62" s="158" t="str">
        <f>IF(AND($D$253=$K62,$E$253=$L62),MAX(AM$2:AM61)+1,"")</f>
        <v/>
      </c>
      <c r="AN62" s="158" t="str">
        <f>IF(AND($D$263=$K62,$E$263=$L62),MAX(AN$2:AN61)+1,"")</f>
        <v/>
      </c>
      <c r="AO62" s="158" t="str">
        <f>IF(AND($D$273=$K62,$E$273=$L62),MAX(AO$2:AO61)+1,"")</f>
        <v/>
      </c>
      <c r="AP62" s="158" t="str">
        <f>IF(AND($D$283=$K62,$E$283=$L62),MAX(AP$2:AP61)+1,"")</f>
        <v/>
      </c>
      <c r="AQ62" s="158" t="str">
        <f>IF(AND($D$293=$K62,$E$293=$L62),MAX(AQ$2:AQ61)+1,"")</f>
        <v/>
      </c>
      <c r="AR62" s="158" t="str">
        <f>IF(AND($D$303=$K62,$E$303=$L62),MAX(AR$2:AR61)+1,"")</f>
        <v/>
      </c>
      <c r="AS62" s="158" t="str">
        <f>IF(AND($D$313=$K62,$E$313=$L62),MAX(AS$2:AS61)+1,"")</f>
        <v/>
      </c>
      <c r="AT62" s="158" t="str">
        <f>IF(AND($D$323=$K62,$E$323=$L62),MAX(AT$2:AT61)+1,"")</f>
        <v/>
      </c>
      <c r="AU62" s="158" t="str">
        <f>IF(AND($D$333=$K62,$E$333=$L62),MAX(AU$2:AU61)+1,"")</f>
        <v/>
      </c>
      <c r="AV62" s="158" t="str">
        <f>IF(AND($D$343=$K62,$E$343=$L62),MAX(AV$2:AV61)+1,"")</f>
        <v/>
      </c>
    </row>
    <row r="63" spans="1:48" ht="12.75" customHeight="1" thickBot="1" x14ac:dyDescent="0.3">
      <c r="A63" s="153" t="str">
        <f>IF(ROW(A61)&gt;MAX('（様式１）申請書②'!$I$5:$I$76),"",INDEX('（様式１）申請書②'!$A$5:$B$76,MATCH(ROW(A61),'（様式１）申請書②'!$I$5:$I$76,0),COLUMN(A61)))</f>
        <v/>
      </c>
      <c r="B63" s="153" t="str">
        <f>IF(ROW(B61)&gt;MAX('（様式１）申請書②'!$I$5:$I$76),"",INDEX('（様式１）申請書②'!$A$5:$B$76,MATCH(ROW(B61),'（様式１）申請書②'!$I$5:$I$76,0),COLUMN(B61)))</f>
        <v/>
      </c>
      <c r="D63" s="172" t="str">
        <f>IF(A9="","",A9)</f>
        <v/>
      </c>
      <c r="E63" s="173" t="str">
        <f>IF(B9="","",B9)</f>
        <v/>
      </c>
      <c r="K63" s="162" t="s">
        <v>296</v>
      </c>
      <c r="L63" s="163" t="s">
        <v>79</v>
      </c>
      <c r="M63" s="163" t="s">
        <v>328</v>
      </c>
      <c r="N63" s="158" t="str">
        <f>IF(AND($D$3=K63,$E$3=$L63),MAX(N$2:N62)+1,"")</f>
        <v/>
      </c>
      <c r="O63" s="158" t="str">
        <f>IF(AND($D$13=K63,$E$13=$L63),MAX(O$2:O62)+1,"")</f>
        <v/>
      </c>
      <c r="P63" s="158" t="str">
        <f>IF(AND($D$23=$K63,$E$23=$L63),MAX(P$2:P62)+1,"")</f>
        <v/>
      </c>
      <c r="Q63" s="158" t="str">
        <f>IF(AND($D$33=$K63,$E$33=$L63),MAX(Q$2:Q62)+1,"")</f>
        <v/>
      </c>
      <c r="R63" s="158" t="str">
        <f>IF(AND($D$43=$K63,$E$43=$L63),MAX(R$2:R62)+1,"")</f>
        <v/>
      </c>
      <c r="S63" s="158" t="str">
        <f>IF(AND($D$53=$K63,$E$53=$L63),MAX(S$2:S62)+1,"")</f>
        <v/>
      </c>
      <c r="T63" s="158" t="str">
        <f>IF(AND($D$63=$K63,$E$63=$L63),MAX(T$2:T62)+1,"")</f>
        <v/>
      </c>
      <c r="U63" s="158" t="str">
        <f>IF(AND($D$73=$K63,$E$73=$L63),MAX(U$2:U62)+1,"")</f>
        <v/>
      </c>
      <c r="V63" s="158" t="str">
        <f>IF(AND($D$83=$K63,$E$83=$L63),MAX(V$2:V62)+1,"")</f>
        <v/>
      </c>
      <c r="W63" s="158" t="str">
        <f>IF(AND($D$93=$K63,$E$93=$L63),MAX(W$2:W62)+1,"")</f>
        <v/>
      </c>
      <c r="X63" s="158" t="str">
        <f>IF(AND($D$103=$K63,$E$103=$L63),MAX(X$2:X62)+1,"")</f>
        <v/>
      </c>
      <c r="Y63" s="158" t="str">
        <f>IF(AND($D$113=$K63,$E$113=$L63),MAX(Y$2:Y62)+1,"")</f>
        <v/>
      </c>
      <c r="Z63" s="158" t="str">
        <f>IF(AND($D$123=$K63,$E$123=$L63),MAX(Z$2:Z62)+1,"")</f>
        <v/>
      </c>
      <c r="AA63" s="158" t="str">
        <f>IF(AND($D$133=$K63,$E$133=$L63),MAX(AA$2:AA62)+1,"")</f>
        <v/>
      </c>
      <c r="AB63" s="158" t="str">
        <f>IF(AND($D$143=$K63,$E$143=$L63),MAX(AB$2:AB62)+1,"")</f>
        <v/>
      </c>
      <c r="AC63" s="158" t="str">
        <f>IF(AND($D$153=$K63,$E$153=$L63),MAX(AC$2:AC62)+1,"")</f>
        <v/>
      </c>
      <c r="AD63" s="158" t="str">
        <f>IF(AND($D$163=$K63,$E$163=$L63),MAX(AD$2:AD62)+1,"")</f>
        <v/>
      </c>
      <c r="AE63" s="158" t="str">
        <f>IF(AND($D$173=$K63,$E$173=$L63),MAX(AE$2:AE62)+1,"")</f>
        <v/>
      </c>
      <c r="AF63" s="158" t="str">
        <f>IF(AND($D$183=$K63,$E$183=$L63),MAX(AF$2:AF62)+1,"")</f>
        <v/>
      </c>
      <c r="AG63" s="158" t="str">
        <f>IF(AND($D$193=$K63,$E$193=$L63),MAX(AG$2:AG62)+1,"")</f>
        <v/>
      </c>
      <c r="AH63" s="158" t="str">
        <f>IF(AND($D$203=$K63,$E$203=$L63),MAX(AH$2:AH62)+1,"")</f>
        <v/>
      </c>
      <c r="AI63" s="158" t="str">
        <f>IF(AND($D$213=$K63,$E$213=$L63),MAX(AI$2:AI62)+1,"")</f>
        <v/>
      </c>
      <c r="AJ63" s="158" t="str">
        <f>IF(AND($D$223=$K63,$E$223=$L63),MAX(AJ$2:AJ62)+1,"")</f>
        <v/>
      </c>
      <c r="AK63" s="158" t="str">
        <f>IF(AND($D$233=$K63,$E$233=$L63),MAX(AK$2:AK62)+1,"")</f>
        <v/>
      </c>
      <c r="AL63" s="158" t="str">
        <f>IF(AND($D$243=$K63,$E$243=$L63),MAX(AL$2:AL62)+1,"")</f>
        <v/>
      </c>
      <c r="AM63" s="158" t="str">
        <f>IF(AND($D$253=$K63,$E$253=$L63),MAX(AM$2:AM62)+1,"")</f>
        <v/>
      </c>
      <c r="AN63" s="158" t="str">
        <f>IF(AND($D$263=$K63,$E$263=$L63),MAX(AN$2:AN62)+1,"")</f>
        <v/>
      </c>
      <c r="AO63" s="158" t="str">
        <f>IF(AND($D$273=$K63,$E$273=$L63),MAX(AO$2:AO62)+1,"")</f>
        <v/>
      </c>
      <c r="AP63" s="158" t="str">
        <f>IF(AND($D$283=$K63,$E$283=$L63),MAX(AP$2:AP62)+1,"")</f>
        <v/>
      </c>
      <c r="AQ63" s="158" t="str">
        <f>IF(AND($D$293=$K63,$E$293=$L63),MAX(AQ$2:AQ62)+1,"")</f>
        <v/>
      </c>
      <c r="AR63" s="158" t="str">
        <f>IF(AND($D$303=$K63,$E$303=$L63),MAX(AR$2:AR62)+1,"")</f>
        <v/>
      </c>
      <c r="AS63" s="158" t="str">
        <f>IF(AND($D$313=$K63,$E$313=$L63),MAX(AS$2:AS62)+1,"")</f>
        <v/>
      </c>
      <c r="AT63" s="158" t="str">
        <f>IF(AND($D$323=$K63,$E$323=$L63),MAX(AT$2:AT62)+1,"")</f>
        <v/>
      </c>
      <c r="AU63" s="158" t="str">
        <f>IF(AND($D$333=$K63,$E$333=$L63),MAX(AU$2:AU62)+1,"")</f>
        <v/>
      </c>
      <c r="AV63" s="158" t="str">
        <f>IF(AND($D$343=$K63,$E$343=$L63),MAX(AV$2:AV62)+1,"")</f>
        <v/>
      </c>
    </row>
    <row r="64" spans="1:48" ht="12.75" customHeight="1" x14ac:dyDescent="0.25">
      <c r="A64" s="153" t="str">
        <f>IF(ROW(A62)&gt;MAX('（様式１）申請書②'!$I$5:$I$76),"",INDEX('（様式１）申請書②'!$A$5:$B$76,MATCH(ROW(A62),'（様式１）申請書②'!$I$5:$I$76,0),COLUMN(A62)))</f>
        <v/>
      </c>
      <c r="B64" s="153" t="str">
        <f>IF(ROW(B62)&gt;MAX('（様式１）申請書②'!$I$5:$I$76),"",INDEX('（様式１）申請書②'!$A$5:$B$76,MATCH(ROW(B62),'（様式１）申請書②'!$I$5:$I$76,0),COLUMN(B62)))</f>
        <v/>
      </c>
      <c r="D64" s="175"/>
      <c r="E64" s="169" t="str">
        <f>IF(ROW(E1)&gt;MAX($T$3:$T$229),"",INDEX($K$3:$M$229,MATCH(ROW(E1),$T$3:$T$229,0),3))</f>
        <v/>
      </c>
      <c r="K64" s="155" t="s">
        <v>297</v>
      </c>
      <c r="L64" s="156" t="s">
        <v>97</v>
      </c>
      <c r="M64" s="157" t="s">
        <v>352</v>
      </c>
      <c r="N64" s="158" t="str">
        <f>IF(AND($D$3=K64,$E$3=$L64),MAX(N$2:N63)+1,"")</f>
        <v/>
      </c>
      <c r="O64" s="158" t="str">
        <f>IF(AND($D$13=K64,$E$13=$L64),MAX(O$2:O63)+1,"")</f>
        <v/>
      </c>
      <c r="P64" s="158" t="str">
        <f>IF(AND($D$23=$K64,$E$23=$L64),MAX(P$2:P63)+1,"")</f>
        <v/>
      </c>
      <c r="Q64" s="158" t="str">
        <f>IF(AND($D$33=$K64,$E$33=$L64),MAX(Q$2:Q63)+1,"")</f>
        <v/>
      </c>
      <c r="R64" s="158" t="str">
        <f>IF(AND($D$43=$K64,$E$43=$L64),MAX(R$2:R63)+1,"")</f>
        <v/>
      </c>
      <c r="S64" s="158" t="str">
        <f>IF(AND($D$53=$K64,$E$53=$L64),MAX(S$2:S63)+1,"")</f>
        <v/>
      </c>
      <c r="T64" s="158" t="str">
        <f>IF(AND($D$63=$K64,$E$63=$L64),MAX(T$2:T63)+1,"")</f>
        <v/>
      </c>
      <c r="U64" s="158" t="str">
        <f>IF(AND($D$73=$K64,$E$73=$L64),MAX(U$2:U63)+1,"")</f>
        <v/>
      </c>
      <c r="V64" s="158" t="str">
        <f>IF(AND($D$83=$K64,$E$83=$L64),MAX(V$2:V63)+1,"")</f>
        <v/>
      </c>
      <c r="W64" s="158" t="str">
        <f>IF(AND($D$93=$K64,$E$93=$L64),MAX(W$2:W63)+1,"")</f>
        <v/>
      </c>
      <c r="X64" s="158" t="str">
        <f>IF(AND($D$103=$K64,$E$103=$L64),MAX(X$2:X63)+1,"")</f>
        <v/>
      </c>
      <c r="Y64" s="158" t="str">
        <f>IF(AND($D$113=$K64,$E$113=$L64),MAX(Y$2:Y63)+1,"")</f>
        <v/>
      </c>
      <c r="Z64" s="158" t="str">
        <f>IF(AND($D$123=$K64,$E$123=$L64),MAX(Z$2:Z63)+1,"")</f>
        <v/>
      </c>
      <c r="AA64" s="158" t="str">
        <f>IF(AND($D$133=$K64,$E$133=$L64),MAX(AA$2:AA63)+1,"")</f>
        <v/>
      </c>
      <c r="AB64" s="158" t="str">
        <f>IF(AND($D$143=$K64,$E$143=$L64),MAX(AB$2:AB63)+1,"")</f>
        <v/>
      </c>
      <c r="AC64" s="158" t="str">
        <f>IF(AND($D$153=$K64,$E$153=$L64),MAX(AC$2:AC63)+1,"")</f>
        <v/>
      </c>
      <c r="AD64" s="158" t="str">
        <f>IF(AND($D$163=$K64,$E$163=$L64),MAX(AD$2:AD63)+1,"")</f>
        <v/>
      </c>
      <c r="AE64" s="158" t="str">
        <f>IF(AND($D$173=$K64,$E$173=$L64),MAX(AE$2:AE63)+1,"")</f>
        <v/>
      </c>
      <c r="AF64" s="158" t="str">
        <f>IF(AND($D$183=$K64,$E$183=$L64),MAX(AF$2:AF63)+1,"")</f>
        <v/>
      </c>
      <c r="AG64" s="158" t="str">
        <f>IF(AND($D$193=$K64,$E$193=$L64),MAX(AG$2:AG63)+1,"")</f>
        <v/>
      </c>
      <c r="AH64" s="158" t="str">
        <f>IF(AND($D$203=$K64,$E$203=$L64),MAX(AH$2:AH63)+1,"")</f>
        <v/>
      </c>
      <c r="AI64" s="158" t="str">
        <f>IF(AND($D$213=$K64,$E$213=$L64),MAX(AI$2:AI63)+1,"")</f>
        <v/>
      </c>
      <c r="AJ64" s="158" t="str">
        <f>IF(AND($D$223=$K64,$E$223=$L64),MAX(AJ$2:AJ63)+1,"")</f>
        <v/>
      </c>
      <c r="AK64" s="158" t="str">
        <f>IF(AND($D$233=$K64,$E$233=$L64),MAX(AK$2:AK63)+1,"")</f>
        <v/>
      </c>
      <c r="AL64" s="158" t="str">
        <f>IF(AND($D$243=$K64,$E$243=$L64),MAX(AL$2:AL63)+1,"")</f>
        <v/>
      </c>
      <c r="AM64" s="158" t="str">
        <f>IF(AND($D$253=$K64,$E$253=$L64),MAX(AM$2:AM63)+1,"")</f>
        <v/>
      </c>
      <c r="AN64" s="158" t="str">
        <f>IF(AND($D$263=$K64,$E$263=$L64),MAX(AN$2:AN63)+1,"")</f>
        <v/>
      </c>
      <c r="AO64" s="158" t="str">
        <f>IF(AND($D$273=$K64,$E$273=$L64),MAX(AO$2:AO63)+1,"")</f>
        <v/>
      </c>
      <c r="AP64" s="158" t="str">
        <f>IF(AND($D$283=$K64,$E$283=$L64),MAX(AP$2:AP63)+1,"")</f>
        <v/>
      </c>
      <c r="AQ64" s="158" t="str">
        <f>IF(AND($D$293=$K64,$E$293=$L64),MAX(AQ$2:AQ63)+1,"")</f>
        <v/>
      </c>
      <c r="AR64" s="158" t="str">
        <f>IF(AND($D$303=$K64,$E$303=$L64),MAX(AR$2:AR63)+1,"")</f>
        <v/>
      </c>
      <c r="AS64" s="158" t="str">
        <f>IF(AND($D$313=$K64,$E$313=$L64),MAX(AS$2:AS63)+1,"")</f>
        <v/>
      </c>
      <c r="AT64" s="158" t="str">
        <f>IF(AND($D$323=$K64,$E$323=$L64),MAX(AT$2:AT63)+1,"")</f>
        <v/>
      </c>
      <c r="AU64" s="158" t="str">
        <f>IF(AND($D$333=$K64,$E$333=$L64),MAX(AU$2:AU63)+1,"")</f>
        <v/>
      </c>
      <c r="AV64" s="158" t="str">
        <f>IF(AND($D$343=$K64,$E$343=$L64),MAX(AV$2:AV63)+1,"")</f>
        <v/>
      </c>
    </row>
    <row r="65" spans="1:48" ht="12.75" customHeight="1" x14ac:dyDescent="0.25">
      <c r="A65" s="153" t="str">
        <f>IF(ROW(A63)&gt;MAX('（様式１）申請書②'!$I$5:$I$76),"",INDEX('（様式１）申請書②'!$A$5:$B$76,MATCH(ROW(A63),'（様式１）申請書②'!$I$5:$I$76,0),COLUMN(A63)))</f>
        <v/>
      </c>
      <c r="B65" s="153" t="str">
        <f>IF(ROW(B63)&gt;MAX('（様式１）申請書②'!$I$5:$I$76),"",INDEX('（様式１）申請書②'!$A$5:$B$76,MATCH(ROW(B63),'（様式１）申請書②'!$I$5:$I$76,0),COLUMN(B63)))</f>
        <v/>
      </c>
      <c r="D65" s="176"/>
      <c r="E65" s="170" t="str">
        <f t="shared" ref="E65:E72" si="6">IF(ROW(E2)&gt;MAX($T$3:$T$229),"",INDEX($K$3:$M$229,MATCH(ROW(E2),$T$3:$T$229,0),3))</f>
        <v/>
      </c>
      <c r="K65" s="159" t="s">
        <v>297</v>
      </c>
      <c r="L65" s="156" t="s">
        <v>97</v>
      </c>
      <c r="M65" s="160" t="s">
        <v>353</v>
      </c>
      <c r="N65" s="158" t="str">
        <f>IF(AND($D$3=K65,$E$3=$L65),MAX(N$2:N64)+1,"")</f>
        <v/>
      </c>
      <c r="O65" s="158" t="str">
        <f>IF(AND($D$13=K65,$E$13=$L65),MAX(O$2:O64)+1,"")</f>
        <v/>
      </c>
      <c r="P65" s="158" t="str">
        <f>IF(AND($D$23=$K65,$E$23=$L65),MAX(P$2:P64)+1,"")</f>
        <v/>
      </c>
      <c r="Q65" s="158" t="str">
        <f>IF(AND($D$33=$K65,$E$33=$L65),MAX(Q$2:Q64)+1,"")</f>
        <v/>
      </c>
      <c r="R65" s="158" t="str">
        <f>IF(AND($D$43=$K65,$E$43=$L65),MAX(R$2:R64)+1,"")</f>
        <v/>
      </c>
      <c r="S65" s="158" t="str">
        <f>IF(AND($D$53=$K65,$E$53=$L65),MAX(S$2:S64)+1,"")</f>
        <v/>
      </c>
      <c r="T65" s="158" t="str">
        <f>IF(AND($D$63=$K65,$E$63=$L65),MAX(T$2:T64)+1,"")</f>
        <v/>
      </c>
      <c r="U65" s="158" t="str">
        <f>IF(AND($D$73=$K65,$E$73=$L65),MAX(U$2:U64)+1,"")</f>
        <v/>
      </c>
      <c r="V65" s="158" t="str">
        <f>IF(AND($D$83=$K65,$E$83=$L65),MAX(V$2:V64)+1,"")</f>
        <v/>
      </c>
      <c r="W65" s="158" t="str">
        <f>IF(AND($D$93=$K65,$E$93=$L65),MAX(W$2:W64)+1,"")</f>
        <v/>
      </c>
      <c r="X65" s="158" t="str">
        <f>IF(AND($D$103=$K65,$E$103=$L65),MAX(X$2:X64)+1,"")</f>
        <v/>
      </c>
      <c r="Y65" s="158" t="str">
        <f>IF(AND($D$113=$K65,$E$113=$L65),MAX(Y$2:Y64)+1,"")</f>
        <v/>
      </c>
      <c r="Z65" s="158" t="str">
        <f>IF(AND($D$123=$K65,$E$123=$L65),MAX(Z$2:Z64)+1,"")</f>
        <v/>
      </c>
      <c r="AA65" s="158" t="str">
        <f>IF(AND($D$133=$K65,$E$133=$L65),MAX(AA$2:AA64)+1,"")</f>
        <v/>
      </c>
      <c r="AB65" s="158" t="str">
        <f>IF(AND($D$143=$K65,$E$143=$L65),MAX(AB$2:AB64)+1,"")</f>
        <v/>
      </c>
      <c r="AC65" s="158" t="str">
        <f>IF(AND($D$153=$K65,$E$153=$L65),MAX(AC$2:AC64)+1,"")</f>
        <v/>
      </c>
      <c r="AD65" s="158" t="str">
        <f>IF(AND($D$163=$K65,$E$163=$L65),MAX(AD$2:AD64)+1,"")</f>
        <v/>
      </c>
      <c r="AE65" s="158" t="str">
        <f>IF(AND($D$173=$K65,$E$173=$L65),MAX(AE$2:AE64)+1,"")</f>
        <v/>
      </c>
      <c r="AF65" s="158" t="str">
        <f>IF(AND($D$183=$K65,$E$183=$L65),MAX(AF$2:AF64)+1,"")</f>
        <v/>
      </c>
      <c r="AG65" s="158" t="str">
        <f>IF(AND($D$193=$K65,$E$193=$L65),MAX(AG$2:AG64)+1,"")</f>
        <v/>
      </c>
      <c r="AH65" s="158" t="str">
        <f>IF(AND($D$203=$K65,$E$203=$L65),MAX(AH$2:AH64)+1,"")</f>
        <v/>
      </c>
      <c r="AI65" s="158" t="str">
        <f>IF(AND($D$213=$K65,$E$213=$L65),MAX(AI$2:AI64)+1,"")</f>
        <v/>
      </c>
      <c r="AJ65" s="158" t="str">
        <f>IF(AND($D$223=$K65,$E$223=$L65),MAX(AJ$2:AJ64)+1,"")</f>
        <v/>
      </c>
      <c r="AK65" s="158" t="str">
        <f>IF(AND($D$233=$K65,$E$233=$L65),MAX(AK$2:AK64)+1,"")</f>
        <v/>
      </c>
      <c r="AL65" s="158" t="str">
        <f>IF(AND($D$243=$K65,$E$243=$L65),MAX(AL$2:AL64)+1,"")</f>
        <v/>
      </c>
      <c r="AM65" s="158" t="str">
        <f>IF(AND($D$253=$K65,$E$253=$L65),MAX(AM$2:AM64)+1,"")</f>
        <v/>
      </c>
      <c r="AN65" s="158" t="str">
        <f>IF(AND($D$263=$K65,$E$263=$L65),MAX(AN$2:AN64)+1,"")</f>
        <v/>
      </c>
      <c r="AO65" s="158" t="str">
        <f>IF(AND($D$273=$K65,$E$273=$L65),MAX(AO$2:AO64)+1,"")</f>
        <v/>
      </c>
      <c r="AP65" s="158" t="str">
        <f>IF(AND($D$283=$K65,$E$283=$L65),MAX(AP$2:AP64)+1,"")</f>
        <v/>
      </c>
      <c r="AQ65" s="158" t="str">
        <f>IF(AND($D$293=$K65,$E$293=$L65),MAX(AQ$2:AQ64)+1,"")</f>
        <v/>
      </c>
      <c r="AR65" s="158" t="str">
        <f>IF(AND($D$303=$K65,$E$303=$L65),MAX(AR$2:AR64)+1,"")</f>
        <v/>
      </c>
      <c r="AS65" s="158" t="str">
        <f>IF(AND($D$313=$K65,$E$313=$L65),MAX(AS$2:AS64)+1,"")</f>
        <v/>
      </c>
      <c r="AT65" s="158" t="str">
        <f>IF(AND($D$323=$K65,$E$323=$L65),MAX(AT$2:AT64)+1,"")</f>
        <v/>
      </c>
      <c r="AU65" s="158" t="str">
        <f>IF(AND($D$333=$K65,$E$333=$L65),MAX(AU$2:AU64)+1,"")</f>
        <v/>
      </c>
      <c r="AV65" s="158" t="str">
        <f>IF(AND($D$343=$K65,$E$343=$L65),MAX(AV$2:AV64)+1,"")</f>
        <v/>
      </c>
    </row>
    <row r="66" spans="1:48" ht="12.75" customHeight="1" x14ac:dyDescent="0.25">
      <c r="A66" s="153" t="str">
        <f>IF(ROW(A64)&gt;MAX('（様式１）申請書②'!$I$5:$I$76),"",INDEX('（様式１）申請書②'!$A$5:$B$76,MATCH(ROW(A64),'（様式１）申請書②'!$I$5:$I$76,0),COLUMN(A64)))</f>
        <v/>
      </c>
      <c r="B66" s="153" t="str">
        <f>IF(ROW(B64)&gt;MAX('（様式１）申請書②'!$I$5:$I$76),"",INDEX('（様式１）申請書②'!$A$5:$B$76,MATCH(ROW(B64),'（様式１）申請書②'!$I$5:$I$76,0),COLUMN(B64)))</f>
        <v/>
      </c>
      <c r="D66" s="176"/>
      <c r="E66" s="170" t="str">
        <f t="shared" si="6"/>
        <v/>
      </c>
      <c r="K66" s="159" t="s">
        <v>297</v>
      </c>
      <c r="L66" s="156" t="s">
        <v>97</v>
      </c>
      <c r="M66" s="160" t="s">
        <v>354</v>
      </c>
      <c r="N66" s="158" t="str">
        <f>IF(AND($D$3=K66,$E$3=$L66),MAX(N$2:N65)+1,"")</f>
        <v/>
      </c>
      <c r="O66" s="158" t="str">
        <f>IF(AND($D$13=K66,$E$13=$L66),MAX(O$2:O65)+1,"")</f>
        <v/>
      </c>
      <c r="P66" s="158" t="str">
        <f>IF(AND($D$23=$K66,$E$23=$L66),MAX(P$2:P65)+1,"")</f>
        <v/>
      </c>
      <c r="Q66" s="158" t="str">
        <f>IF(AND($D$33=$K66,$E$33=$L66),MAX(Q$2:Q65)+1,"")</f>
        <v/>
      </c>
      <c r="R66" s="158" t="str">
        <f>IF(AND($D$43=$K66,$E$43=$L66),MAX(R$2:R65)+1,"")</f>
        <v/>
      </c>
      <c r="S66" s="158" t="str">
        <f>IF(AND($D$53=$K66,$E$53=$L66),MAX(S$2:S65)+1,"")</f>
        <v/>
      </c>
      <c r="T66" s="158" t="str">
        <f>IF(AND($D$63=$K66,$E$63=$L66),MAX(T$2:T65)+1,"")</f>
        <v/>
      </c>
      <c r="U66" s="158" t="str">
        <f>IF(AND($D$73=$K66,$E$73=$L66),MAX(U$2:U65)+1,"")</f>
        <v/>
      </c>
      <c r="V66" s="158" t="str">
        <f>IF(AND($D$83=$K66,$E$83=$L66),MAX(V$2:V65)+1,"")</f>
        <v/>
      </c>
      <c r="W66" s="158" t="str">
        <f>IF(AND($D$93=$K66,$E$93=$L66),MAX(W$2:W65)+1,"")</f>
        <v/>
      </c>
      <c r="X66" s="158" t="str">
        <f>IF(AND($D$103=$K66,$E$103=$L66),MAX(X$2:X65)+1,"")</f>
        <v/>
      </c>
      <c r="Y66" s="158" t="str">
        <f>IF(AND($D$113=$K66,$E$113=$L66),MAX(Y$2:Y65)+1,"")</f>
        <v/>
      </c>
      <c r="Z66" s="158" t="str">
        <f>IF(AND($D$123=$K66,$E$123=$L66),MAX(Z$2:Z65)+1,"")</f>
        <v/>
      </c>
      <c r="AA66" s="158" t="str">
        <f>IF(AND($D$133=$K66,$E$133=$L66),MAX(AA$2:AA65)+1,"")</f>
        <v/>
      </c>
      <c r="AB66" s="158" t="str">
        <f>IF(AND($D$143=$K66,$E$143=$L66),MAX(AB$2:AB65)+1,"")</f>
        <v/>
      </c>
      <c r="AC66" s="158" t="str">
        <f>IF(AND($D$153=$K66,$E$153=$L66),MAX(AC$2:AC65)+1,"")</f>
        <v/>
      </c>
      <c r="AD66" s="158" t="str">
        <f>IF(AND($D$163=$K66,$E$163=$L66),MAX(AD$2:AD65)+1,"")</f>
        <v/>
      </c>
      <c r="AE66" s="158" t="str">
        <f>IF(AND($D$173=$K66,$E$173=$L66),MAX(AE$2:AE65)+1,"")</f>
        <v/>
      </c>
      <c r="AF66" s="158" t="str">
        <f>IF(AND($D$183=$K66,$E$183=$L66),MAX(AF$2:AF65)+1,"")</f>
        <v/>
      </c>
      <c r="AG66" s="158" t="str">
        <f>IF(AND($D$193=$K66,$E$193=$L66),MAX(AG$2:AG65)+1,"")</f>
        <v/>
      </c>
      <c r="AH66" s="158" t="str">
        <f>IF(AND($D$203=$K66,$E$203=$L66),MAX(AH$2:AH65)+1,"")</f>
        <v/>
      </c>
      <c r="AI66" s="158" t="str">
        <f>IF(AND($D$213=$K66,$E$213=$L66),MAX(AI$2:AI65)+1,"")</f>
        <v/>
      </c>
      <c r="AJ66" s="158" t="str">
        <f>IF(AND($D$223=$K66,$E$223=$L66),MAX(AJ$2:AJ65)+1,"")</f>
        <v/>
      </c>
      <c r="AK66" s="158" t="str">
        <f>IF(AND($D$233=$K66,$E$233=$L66),MAX(AK$2:AK65)+1,"")</f>
        <v/>
      </c>
      <c r="AL66" s="158" t="str">
        <f>IF(AND($D$243=$K66,$E$243=$L66),MAX(AL$2:AL65)+1,"")</f>
        <v/>
      </c>
      <c r="AM66" s="158" t="str">
        <f>IF(AND($D$253=$K66,$E$253=$L66),MAX(AM$2:AM65)+1,"")</f>
        <v/>
      </c>
      <c r="AN66" s="158" t="str">
        <f>IF(AND($D$263=$K66,$E$263=$L66),MAX(AN$2:AN65)+1,"")</f>
        <v/>
      </c>
      <c r="AO66" s="158" t="str">
        <f>IF(AND($D$273=$K66,$E$273=$L66),MAX(AO$2:AO65)+1,"")</f>
        <v/>
      </c>
      <c r="AP66" s="158" t="str">
        <f>IF(AND($D$283=$K66,$E$283=$L66),MAX(AP$2:AP65)+1,"")</f>
        <v/>
      </c>
      <c r="AQ66" s="158" t="str">
        <f>IF(AND($D$293=$K66,$E$293=$L66),MAX(AQ$2:AQ65)+1,"")</f>
        <v/>
      </c>
      <c r="AR66" s="158" t="str">
        <f>IF(AND($D$303=$K66,$E$303=$L66),MAX(AR$2:AR65)+1,"")</f>
        <v/>
      </c>
      <c r="AS66" s="158" t="str">
        <f>IF(AND($D$313=$K66,$E$313=$L66),MAX(AS$2:AS65)+1,"")</f>
        <v/>
      </c>
      <c r="AT66" s="158" t="str">
        <f>IF(AND($D$323=$K66,$E$323=$L66),MAX(AT$2:AT65)+1,"")</f>
        <v/>
      </c>
      <c r="AU66" s="158" t="str">
        <f>IF(AND($D$333=$K66,$E$333=$L66),MAX(AU$2:AU65)+1,"")</f>
        <v/>
      </c>
      <c r="AV66" s="158" t="str">
        <f>IF(AND($D$343=$K66,$E$343=$L66),MAX(AV$2:AV65)+1,"")</f>
        <v/>
      </c>
    </row>
    <row r="67" spans="1:48" ht="12.75" customHeight="1" x14ac:dyDescent="0.25">
      <c r="A67" s="153" t="str">
        <f>IF(ROW(A65)&gt;MAX('（様式１）申請書②'!$I$5:$I$76),"",INDEX('（様式１）申請書②'!$A$5:$B$76,MATCH(ROW(A65),'（様式１）申請書②'!$I$5:$I$76,0),COLUMN(A65)))</f>
        <v/>
      </c>
      <c r="B67" s="153" t="str">
        <f>IF(ROW(B65)&gt;MAX('（様式１）申請書②'!$I$5:$I$76),"",INDEX('（様式１）申請書②'!$A$5:$B$76,MATCH(ROW(B65),'（様式１）申請書②'!$I$5:$I$76,0),COLUMN(B65)))</f>
        <v/>
      </c>
      <c r="D67" s="176"/>
      <c r="E67" s="170" t="str">
        <f t="shared" si="6"/>
        <v/>
      </c>
      <c r="K67" s="159" t="s">
        <v>297</v>
      </c>
      <c r="L67" s="156" t="s">
        <v>97</v>
      </c>
      <c r="M67" s="160" t="s">
        <v>308</v>
      </c>
      <c r="N67" s="158" t="str">
        <f>IF(AND($D$3=K67,$E$3=$L67),MAX(N$2:N66)+1,"")</f>
        <v/>
      </c>
      <c r="O67" s="158" t="str">
        <f>IF(AND($D$13=K67,$E$13=$L67),MAX(O$2:O66)+1,"")</f>
        <v/>
      </c>
      <c r="P67" s="158" t="str">
        <f>IF(AND($D$23=$K67,$E$23=$L67),MAX(P$2:P66)+1,"")</f>
        <v/>
      </c>
      <c r="Q67" s="158" t="str">
        <f>IF(AND($D$33=$K67,$E$33=$L67),MAX(Q$2:Q66)+1,"")</f>
        <v/>
      </c>
      <c r="R67" s="158" t="str">
        <f>IF(AND($D$43=$K67,$E$43=$L67),MAX(R$2:R66)+1,"")</f>
        <v/>
      </c>
      <c r="S67" s="158" t="str">
        <f>IF(AND($D$53=$K67,$E$53=$L67),MAX(S$2:S66)+1,"")</f>
        <v/>
      </c>
      <c r="T67" s="158" t="str">
        <f>IF(AND($D$63=$K67,$E$63=$L67),MAX(T$2:T66)+1,"")</f>
        <v/>
      </c>
      <c r="U67" s="158" t="str">
        <f>IF(AND($D$73=$K67,$E$73=$L67),MAX(U$2:U66)+1,"")</f>
        <v/>
      </c>
      <c r="V67" s="158" t="str">
        <f>IF(AND($D$83=$K67,$E$83=$L67),MAX(V$2:V66)+1,"")</f>
        <v/>
      </c>
      <c r="W67" s="158" t="str">
        <f>IF(AND($D$93=$K67,$E$93=$L67),MAX(W$2:W66)+1,"")</f>
        <v/>
      </c>
      <c r="X67" s="158" t="str">
        <f>IF(AND($D$103=$K67,$E$103=$L67),MAX(X$2:X66)+1,"")</f>
        <v/>
      </c>
      <c r="Y67" s="158" t="str">
        <f>IF(AND($D$113=$K67,$E$113=$L67),MAX(Y$2:Y66)+1,"")</f>
        <v/>
      </c>
      <c r="Z67" s="158" t="str">
        <f>IF(AND($D$123=$K67,$E$123=$L67),MAX(Z$2:Z66)+1,"")</f>
        <v/>
      </c>
      <c r="AA67" s="158" t="str">
        <f>IF(AND($D$133=$K67,$E$133=$L67),MAX(AA$2:AA66)+1,"")</f>
        <v/>
      </c>
      <c r="AB67" s="158" t="str">
        <f>IF(AND($D$143=$K67,$E$143=$L67),MAX(AB$2:AB66)+1,"")</f>
        <v/>
      </c>
      <c r="AC67" s="158" t="str">
        <f>IF(AND($D$153=$K67,$E$153=$L67),MAX(AC$2:AC66)+1,"")</f>
        <v/>
      </c>
      <c r="AD67" s="158" t="str">
        <f>IF(AND($D$163=$K67,$E$163=$L67),MAX(AD$2:AD66)+1,"")</f>
        <v/>
      </c>
      <c r="AE67" s="158" t="str">
        <f>IF(AND($D$173=$K67,$E$173=$L67),MAX(AE$2:AE66)+1,"")</f>
        <v/>
      </c>
      <c r="AF67" s="158" t="str">
        <f>IF(AND($D$183=$K67,$E$183=$L67),MAX(AF$2:AF66)+1,"")</f>
        <v/>
      </c>
      <c r="AG67" s="158" t="str">
        <f>IF(AND($D$193=$K67,$E$193=$L67),MAX(AG$2:AG66)+1,"")</f>
        <v/>
      </c>
      <c r="AH67" s="158" t="str">
        <f>IF(AND($D$203=$K67,$E$203=$L67),MAX(AH$2:AH66)+1,"")</f>
        <v/>
      </c>
      <c r="AI67" s="158" t="str">
        <f>IF(AND($D$213=$K67,$E$213=$L67),MAX(AI$2:AI66)+1,"")</f>
        <v/>
      </c>
      <c r="AJ67" s="158" t="str">
        <f>IF(AND($D$223=$K67,$E$223=$L67),MAX(AJ$2:AJ66)+1,"")</f>
        <v/>
      </c>
      <c r="AK67" s="158" t="str">
        <f>IF(AND($D$233=$K67,$E$233=$L67),MAX(AK$2:AK66)+1,"")</f>
        <v/>
      </c>
      <c r="AL67" s="158" t="str">
        <f>IF(AND($D$243=$K67,$E$243=$L67),MAX(AL$2:AL66)+1,"")</f>
        <v/>
      </c>
      <c r="AM67" s="158" t="str">
        <f>IF(AND($D$253=$K67,$E$253=$L67),MAX(AM$2:AM66)+1,"")</f>
        <v/>
      </c>
      <c r="AN67" s="158" t="str">
        <f>IF(AND($D$263=$K67,$E$263=$L67),MAX(AN$2:AN66)+1,"")</f>
        <v/>
      </c>
      <c r="AO67" s="158" t="str">
        <f>IF(AND($D$273=$K67,$E$273=$L67),MAX(AO$2:AO66)+1,"")</f>
        <v/>
      </c>
      <c r="AP67" s="158" t="str">
        <f>IF(AND($D$283=$K67,$E$283=$L67),MAX(AP$2:AP66)+1,"")</f>
        <v/>
      </c>
      <c r="AQ67" s="158" t="str">
        <f>IF(AND($D$293=$K67,$E$293=$L67),MAX(AQ$2:AQ66)+1,"")</f>
        <v/>
      </c>
      <c r="AR67" s="158" t="str">
        <f>IF(AND($D$303=$K67,$E$303=$L67),MAX(AR$2:AR66)+1,"")</f>
        <v/>
      </c>
      <c r="AS67" s="158" t="str">
        <f>IF(AND($D$313=$K67,$E$313=$L67),MAX(AS$2:AS66)+1,"")</f>
        <v/>
      </c>
      <c r="AT67" s="158" t="str">
        <f>IF(AND($D$323=$K67,$E$323=$L67),MAX(AT$2:AT66)+1,"")</f>
        <v/>
      </c>
      <c r="AU67" s="158" t="str">
        <f>IF(AND($D$333=$K67,$E$333=$L67),MAX(AU$2:AU66)+1,"")</f>
        <v/>
      </c>
      <c r="AV67" s="158" t="str">
        <f>IF(AND($D$343=$K67,$E$343=$L67),MAX(AV$2:AV66)+1,"")</f>
        <v/>
      </c>
    </row>
    <row r="68" spans="1:48" ht="12.75" customHeight="1" x14ac:dyDescent="0.25">
      <c r="A68" s="153" t="str">
        <f>IF(ROW(A66)&gt;MAX('（様式１）申請書②'!$I$5:$I$76),"",INDEX('（様式１）申請書②'!$A$5:$B$76,MATCH(ROW(A66),'（様式１）申請書②'!$I$5:$I$76,0),COLUMN(A66)))</f>
        <v/>
      </c>
      <c r="B68" s="153" t="str">
        <f>IF(ROW(B66)&gt;MAX('（様式１）申請書②'!$I$5:$I$76),"",INDEX('（様式１）申請書②'!$A$5:$B$76,MATCH(ROW(B66),'（様式１）申請書②'!$I$5:$I$76,0),COLUMN(B66)))</f>
        <v/>
      </c>
      <c r="D68" s="176"/>
      <c r="E68" s="170" t="str">
        <f t="shared" si="6"/>
        <v/>
      </c>
      <c r="K68" s="159" t="s">
        <v>297</v>
      </c>
      <c r="L68" s="161" t="s">
        <v>99</v>
      </c>
      <c r="M68" s="160" t="s">
        <v>355</v>
      </c>
      <c r="N68" s="158" t="str">
        <f>IF(AND($D$3=K68,$E$3=$L68),MAX(N$2:N67)+1,"")</f>
        <v/>
      </c>
      <c r="O68" s="158" t="str">
        <f>IF(AND($D$13=K68,$E$13=$L68),MAX(O$2:O67)+1,"")</f>
        <v/>
      </c>
      <c r="P68" s="158" t="str">
        <f>IF(AND($D$23=$K68,$E$23=$L68),MAX(P$2:P67)+1,"")</f>
        <v/>
      </c>
      <c r="Q68" s="158" t="str">
        <f>IF(AND($D$33=$K68,$E$33=$L68),MAX(Q$2:Q67)+1,"")</f>
        <v/>
      </c>
      <c r="R68" s="158" t="str">
        <f>IF(AND($D$43=$K68,$E$43=$L68),MAX(R$2:R67)+1,"")</f>
        <v/>
      </c>
      <c r="S68" s="158" t="str">
        <f>IF(AND($D$53=$K68,$E$53=$L68),MAX(S$2:S67)+1,"")</f>
        <v/>
      </c>
      <c r="T68" s="158" t="str">
        <f>IF(AND($D$63=$K68,$E$63=$L68),MAX(T$2:T67)+1,"")</f>
        <v/>
      </c>
      <c r="U68" s="158" t="str">
        <f>IF(AND($D$73=$K68,$E$73=$L68),MAX(U$2:U67)+1,"")</f>
        <v/>
      </c>
      <c r="V68" s="158" t="str">
        <f>IF(AND($D$83=$K68,$E$83=$L68),MAX(V$2:V67)+1,"")</f>
        <v/>
      </c>
      <c r="W68" s="158" t="str">
        <f>IF(AND($D$93=$K68,$E$93=$L68),MAX(W$2:W67)+1,"")</f>
        <v/>
      </c>
      <c r="X68" s="158" t="str">
        <f>IF(AND($D$103=$K68,$E$103=$L68),MAX(X$2:X67)+1,"")</f>
        <v/>
      </c>
      <c r="Y68" s="158" t="str">
        <f>IF(AND($D$113=$K68,$E$113=$L68),MAX(Y$2:Y67)+1,"")</f>
        <v/>
      </c>
      <c r="Z68" s="158" t="str">
        <f>IF(AND($D$123=$K68,$E$123=$L68),MAX(Z$2:Z67)+1,"")</f>
        <v/>
      </c>
      <c r="AA68" s="158" t="str">
        <f>IF(AND($D$133=$K68,$E$133=$L68),MAX(AA$2:AA67)+1,"")</f>
        <v/>
      </c>
      <c r="AB68" s="158" t="str">
        <f>IF(AND($D$143=$K68,$E$143=$L68),MAX(AB$2:AB67)+1,"")</f>
        <v/>
      </c>
      <c r="AC68" s="158" t="str">
        <f>IF(AND($D$153=$K68,$E$153=$L68),MAX(AC$2:AC67)+1,"")</f>
        <v/>
      </c>
      <c r="AD68" s="158" t="str">
        <f>IF(AND($D$163=$K68,$E$163=$L68),MAX(AD$2:AD67)+1,"")</f>
        <v/>
      </c>
      <c r="AE68" s="158" t="str">
        <f>IF(AND($D$173=$K68,$E$173=$L68),MAX(AE$2:AE67)+1,"")</f>
        <v/>
      </c>
      <c r="AF68" s="158" t="str">
        <f>IF(AND($D$183=$K68,$E$183=$L68),MAX(AF$2:AF67)+1,"")</f>
        <v/>
      </c>
      <c r="AG68" s="158" t="str">
        <f>IF(AND($D$193=$K68,$E$193=$L68),MAX(AG$2:AG67)+1,"")</f>
        <v/>
      </c>
      <c r="AH68" s="158" t="str">
        <f>IF(AND($D$203=$K68,$E$203=$L68),MAX(AH$2:AH67)+1,"")</f>
        <v/>
      </c>
      <c r="AI68" s="158" t="str">
        <f>IF(AND($D$213=$K68,$E$213=$L68),MAX(AI$2:AI67)+1,"")</f>
        <v/>
      </c>
      <c r="AJ68" s="158" t="str">
        <f>IF(AND($D$223=$K68,$E$223=$L68),MAX(AJ$2:AJ67)+1,"")</f>
        <v/>
      </c>
      <c r="AK68" s="158" t="str">
        <f>IF(AND($D$233=$K68,$E$233=$L68),MAX(AK$2:AK67)+1,"")</f>
        <v/>
      </c>
      <c r="AL68" s="158" t="str">
        <f>IF(AND($D$243=$K68,$E$243=$L68),MAX(AL$2:AL67)+1,"")</f>
        <v/>
      </c>
      <c r="AM68" s="158" t="str">
        <f>IF(AND($D$253=$K68,$E$253=$L68),MAX(AM$2:AM67)+1,"")</f>
        <v/>
      </c>
      <c r="AN68" s="158" t="str">
        <f>IF(AND($D$263=$K68,$E$263=$L68),MAX(AN$2:AN67)+1,"")</f>
        <v/>
      </c>
      <c r="AO68" s="158" t="str">
        <f>IF(AND($D$273=$K68,$E$273=$L68),MAX(AO$2:AO67)+1,"")</f>
        <v/>
      </c>
      <c r="AP68" s="158" t="str">
        <f>IF(AND($D$283=$K68,$E$283=$L68),MAX(AP$2:AP67)+1,"")</f>
        <v/>
      </c>
      <c r="AQ68" s="158" t="str">
        <f>IF(AND($D$293=$K68,$E$293=$L68),MAX(AQ$2:AQ67)+1,"")</f>
        <v/>
      </c>
      <c r="AR68" s="158" t="str">
        <f>IF(AND($D$303=$K68,$E$303=$L68),MAX(AR$2:AR67)+1,"")</f>
        <v/>
      </c>
      <c r="AS68" s="158" t="str">
        <f>IF(AND($D$313=$K68,$E$313=$L68),MAX(AS$2:AS67)+1,"")</f>
        <v/>
      </c>
      <c r="AT68" s="158" t="str">
        <f>IF(AND($D$323=$K68,$E$323=$L68),MAX(AT$2:AT67)+1,"")</f>
        <v/>
      </c>
      <c r="AU68" s="158" t="str">
        <f>IF(AND($D$333=$K68,$E$333=$L68),MAX(AU$2:AU67)+1,"")</f>
        <v/>
      </c>
      <c r="AV68" s="158" t="str">
        <f>IF(AND($D$343=$K68,$E$343=$L68),MAX(AV$2:AV67)+1,"")</f>
        <v/>
      </c>
    </row>
    <row r="69" spans="1:48" ht="12.75" customHeight="1" x14ac:dyDescent="0.25">
      <c r="A69" s="153" t="str">
        <f>IF(ROW(A67)&gt;MAX('（様式１）申請書②'!$I$5:$I$76),"",INDEX('（様式１）申請書②'!$A$5:$B$76,MATCH(ROW(A67),'（様式１）申請書②'!$I$5:$I$76,0),COLUMN(A67)))</f>
        <v/>
      </c>
      <c r="B69" s="153" t="str">
        <f>IF(ROW(B67)&gt;MAX('（様式１）申請書②'!$I$5:$I$76),"",INDEX('（様式１）申請書②'!$A$5:$B$76,MATCH(ROW(B67),'（様式１）申請書②'!$I$5:$I$76,0),COLUMN(B67)))</f>
        <v/>
      </c>
      <c r="D69" s="176"/>
      <c r="E69" s="170" t="str">
        <f t="shared" si="6"/>
        <v/>
      </c>
      <c r="K69" s="159" t="s">
        <v>297</v>
      </c>
      <c r="L69" s="161" t="s">
        <v>99</v>
      </c>
      <c r="M69" s="160" t="s">
        <v>356</v>
      </c>
      <c r="N69" s="158" t="str">
        <f>IF(AND($D$3=K69,$E$3=$L69),MAX(N$2:N68)+1,"")</f>
        <v/>
      </c>
      <c r="O69" s="158" t="str">
        <f>IF(AND($D$13=K69,$E$13=$L69),MAX(O$2:O68)+1,"")</f>
        <v/>
      </c>
      <c r="P69" s="158" t="str">
        <f>IF(AND($D$23=$K69,$E$23=$L69),MAX(P$2:P68)+1,"")</f>
        <v/>
      </c>
      <c r="Q69" s="158" t="str">
        <f>IF(AND($D$33=$K69,$E$33=$L69),MAX(Q$2:Q68)+1,"")</f>
        <v/>
      </c>
      <c r="R69" s="158" t="str">
        <f>IF(AND($D$43=$K69,$E$43=$L69),MAX(R$2:R68)+1,"")</f>
        <v/>
      </c>
      <c r="S69" s="158" t="str">
        <f>IF(AND($D$53=$K69,$E$53=$L69),MAX(S$2:S68)+1,"")</f>
        <v/>
      </c>
      <c r="T69" s="158" t="str">
        <f>IF(AND($D$63=$K69,$E$63=$L69),MAX(T$2:T68)+1,"")</f>
        <v/>
      </c>
      <c r="U69" s="158" t="str">
        <f>IF(AND($D$73=$K69,$E$73=$L69),MAX(U$2:U68)+1,"")</f>
        <v/>
      </c>
      <c r="V69" s="158" t="str">
        <f>IF(AND($D$83=$K69,$E$83=$L69),MAX(V$2:V68)+1,"")</f>
        <v/>
      </c>
      <c r="W69" s="158" t="str">
        <f>IF(AND($D$93=$K69,$E$93=$L69),MAX(W$2:W68)+1,"")</f>
        <v/>
      </c>
      <c r="X69" s="158" t="str">
        <f>IF(AND($D$103=$K69,$E$103=$L69),MAX(X$2:X68)+1,"")</f>
        <v/>
      </c>
      <c r="Y69" s="158" t="str">
        <f>IF(AND($D$113=$K69,$E$113=$L69),MAX(Y$2:Y68)+1,"")</f>
        <v/>
      </c>
      <c r="Z69" s="158" t="str">
        <f>IF(AND($D$123=$K69,$E$123=$L69),MAX(Z$2:Z68)+1,"")</f>
        <v/>
      </c>
      <c r="AA69" s="158" t="str">
        <f>IF(AND($D$133=$K69,$E$133=$L69),MAX(AA$2:AA68)+1,"")</f>
        <v/>
      </c>
      <c r="AB69" s="158" t="str">
        <f>IF(AND($D$143=$K69,$E$143=$L69),MAX(AB$2:AB68)+1,"")</f>
        <v/>
      </c>
      <c r="AC69" s="158" t="str">
        <f>IF(AND($D$153=$K69,$E$153=$L69),MAX(AC$2:AC68)+1,"")</f>
        <v/>
      </c>
      <c r="AD69" s="158" t="str">
        <f>IF(AND($D$163=$K69,$E$163=$L69),MAX(AD$2:AD68)+1,"")</f>
        <v/>
      </c>
      <c r="AE69" s="158" t="str">
        <f>IF(AND($D$173=$K69,$E$173=$L69),MAX(AE$2:AE68)+1,"")</f>
        <v/>
      </c>
      <c r="AF69" s="158" t="str">
        <f>IF(AND($D$183=$K69,$E$183=$L69),MAX(AF$2:AF68)+1,"")</f>
        <v/>
      </c>
      <c r="AG69" s="158" t="str">
        <f>IF(AND($D$193=$K69,$E$193=$L69),MAX(AG$2:AG68)+1,"")</f>
        <v/>
      </c>
      <c r="AH69" s="158" t="str">
        <f>IF(AND($D$203=$K69,$E$203=$L69),MAX(AH$2:AH68)+1,"")</f>
        <v/>
      </c>
      <c r="AI69" s="158" t="str">
        <f>IF(AND($D$213=$K69,$E$213=$L69),MAX(AI$2:AI68)+1,"")</f>
        <v/>
      </c>
      <c r="AJ69" s="158" t="str">
        <f>IF(AND($D$223=$K69,$E$223=$L69),MAX(AJ$2:AJ68)+1,"")</f>
        <v/>
      </c>
      <c r="AK69" s="158" t="str">
        <f>IF(AND($D$233=$K69,$E$233=$L69),MAX(AK$2:AK68)+1,"")</f>
        <v/>
      </c>
      <c r="AL69" s="158" t="str">
        <f>IF(AND($D$243=$K69,$E$243=$L69),MAX(AL$2:AL68)+1,"")</f>
        <v/>
      </c>
      <c r="AM69" s="158" t="str">
        <f>IF(AND($D$253=$K69,$E$253=$L69),MAX(AM$2:AM68)+1,"")</f>
        <v/>
      </c>
      <c r="AN69" s="158" t="str">
        <f>IF(AND($D$263=$K69,$E$263=$L69),MAX(AN$2:AN68)+1,"")</f>
        <v/>
      </c>
      <c r="AO69" s="158" t="str">
        <f>IF(AND($D$273=$K69,$E$273=$L69),MAX(AO$2:AO68)+1,"")</f>
        <v/>
      </c>
      <c r="AP69" s="158" t="str">
        <f>IF(AND($D$283=$K69,$E$283=$L69),MAX(AP$2:AP68)+1,"")</f>
        <v/>
      </c>
      <c r="AQ69" s="158" t="str">
        <f>IF(AND($D$293=$K69,$E$293=$L69),MAX(AQ$2:AQ68)+1,"")</f>
        <v/>
      </c>
      <c r="AR69" s="158" t="str">
        <f>IF(AND($D$303=$K69,$E$303=$L69),MAX(AR$2:AR68)+1,"")</f>
        <v/>
      </c>
      <c r="AS69" s="158" t="str">
        <f>IF(AND($D$313=$K69,$E$313=$L69),MAX(AS$2:AS68)+1,"")</f>
        <v/>
      </c>
      <c r="AT69" s="158" t="str">
        <f>IF(AND($D$323=$K69,$E$323=$L69),MAX(AT$2:AT68)+1,"")</f>
        <v/>
      </c>
      <c r="AU69" s="158" t="str">
        <f>IF(AND($D$333=$K69,$E$333=$L69),MAX(AU$2:AU68)+1,"")</f>
        <v/>
      </c>
      <c r="AV69" s="158" t="str">
        <f>IF(AND($D$343=$K69,$E$343=$L69),MAX(AV$2:AV68)+1,"")</f>
        <v/>
      </c>
    </row>
    <row r="70" spans="1:48" ht="12.75" customHeight="1" x14ac:dyDescent="0.25">
      <c r="A70" s="153" t="str">
        <f>IF(ROW(A68)&gt;MAX('（様式１）申請書②'!$I$5:$I$76),"",INDEX('（様式１）申請書②'!$A$5:$B$76,MATCH(ROW(A68),'（様式１）申請書②'!$I$5:$I$76,0),COLUMN(A68)))</f>
        <v/>
      </c>
      <c r="B70" s="153" t="str">
        <f>IF(ROW(B68)&gt;MAX('（様式１）申請書②'!$I$5:$I$76),"",INDEX('（様式１）申請書②'!$A$5:$B$76,MATCH(ROW(B68),'（様式１）申請書②'!$I$5:$I$76,0),COLUMN(B68)))</f>
        <v/>
      </c>
      <c r="D70" s="176"/>
      <c r="E70" s="170" t="str">
        <f t="shared" si="6"/>
        <v/>
      </c>
      <c r="K70" s="159" t="s">
        <v>297</v>
      </c>
      <c r="L70" s="161" t="s">
        <v>99</v>
      </c>
      <c r="M70" s="160" t="s">
        <v>357</v>
      </c>
      <c r="N70" s="158" t="str">
        <f>IF(AND($D$3=K70,$E$3=$L70),MAX(N$2:N69)+1,"")</f>
        <v/>
      </c>
      <c r="O70" s="158" t="str">
        <f>IF(AND($D$13=K70,$E$13=$L70),MAX(O$2:O69)+1,"")</f>
        <v/>
      </c>
      <c r="P70" s="158" t="str">
        <f>IF(AND($D$23=$K70,$E$23=$L70),MAX(P$2:P69)+1,"")</f>
        <v/>
      </c>
      <c r="Q70" s="158" t="str">
        <f>IF(AND($D$33=$K70,$E$33=$L70),MAX(Q$2:Q69)+1,"")</f>
        <v/>
      </c>
      <c r="R70" s="158" t="str">
        <f>IF(AND($D$43=$K70,$E$43=$L70),MAX(R$2:R69)+1,"")</f>
        <v/>
      </c>
      <c r="S70" s="158" t="str">
        <f>IF(AND($D$53=$K70,$E$53=$L70),MAX(S$2:S69)+1,"")</f>
        <v/>
      </c>
      <c r="T70" s="158" t="str">
        <f>IF(AND($D$63=$K70,$E$63=$L70),MAX(T$2:T69)+1,"")</f>
        <v/>
      </c>
      <c r="U70" s="158" t="str">
        <f>IF(AND($D$73=$K70,$E$73=$L70),MAX(U$2:U69)+1,"")</f>
        <v/>
      </c>
      <c r="V70" s="158" t="str">
        <f>IF(AND($D$83=$K70,$E$83=$L70),MAX(V$2:V69)+1,"")</f>
        <v/>
      </c>
      <c r="W70" s="158" t="str">
        <f>IF(AND($D$93=$K70,$E$93=$L70),MAX(W$2:W69)+1,"")</f>
        <v/>
      </c>
      <c r="X70" s="158" t="str">
        <f>IF(AND($D$103=$K70,$E$103=$L70),MAX(X$2:X69)+1,"")</f>
        <v/>
      </c>
      <c r="Y70" s="158" t="str">
        <f>IF(AND($D$113=$K70,$E$113=$L70),MAX(Y$2:Y69)+1,"")</f>
        <v/>
      </c>
      <c r="Z70" s="158" t="str">
        <f>IF(AND($D$123=$K70,$E$123=$L70),MAX(Z$2:Z69)+1,"")</f>
        <v/>
      </c>
      <c r="AA70" s="158" t="str">
        <f>IF(AND($D$133=$K70,$E$133=$L70),MAX(AA$2:AA69)+1,"")</f>
        <v/>
      </c>
      <c r="AB70" s="158" t="str">
        <f>IF(AND($D$143=$K70,$E$143=$L70),MAX(AB$2:AB69)+1,"")</f>
        <v/>
      </c>
      <c r="AC70" s="158" t="str">
        <f>IF(AND($D$153=$K70,$E$153=$L70),MAX(AC$2:AC69)+1,"")</f>
        <v/>
      </c>
      <c r="AD70" s="158" t="str">
        <f>IF(AND($D$163=$K70,$E$163=$L70),MAX(AD$2:AD69)+1,"")</f>
        <v/>
      </c>
      <c r="AE70" s="158" t="str">
        <f>IF(AND($D$173=$K70,$E$173=$L70),MAX(AE$2:AE69)+1,"")</f>
        <v/>
      </c>
      <c r="AF70" s="158" t="str">
        <f>IF(AND($D$183=$K70,$E$183=$L70),MAX(AF$2:AF69)+1,"")</f>
        <v/>
      </c>
      <c r="AG70" s="158" t="str">
        <f>IF(AND($D$193=$K70,$E$193=$L70),MAX(AG$2:AG69)+1,"")</f>
        <v/>
      </c>
      <c r="AH70" s="158" t="str">
        <f>IF(AND($D$203=$K70,$E$203=$L70),MAX(AH$2:AH69)+1,"")</f>
        <v/>
      </c>
      <c r="AI70" s="158" t="str">
        <f>IF(AND($D$213=$K70,$E$213=$L70),MAX(AI$2:AI69)+1,"")</f>
        <v/>
      </c>
      <c r="AJ70" s="158" t="str">
        <f>IF(AND($D$223=$K70,$E$223=$L70),MAX(AJ$2:AJ69)+1,"")</f>
        <v/>
      </c>
      <c r="AK70" s="158" t="str">
        <f>IF(AND($D$233=$K70,$E$233=$L70),MAX(AK$2:AK69)+1,"")</f>
        <v/>
      </c>
      <c r="AL70" s="158" t="str">
        <f>IF(AND($D$243=$K70,$E$243=$L70),MAX(AL$2:AL69)+1,"")</f>
        <v/>
      </c>
      <c r="AM70" s="158" t="str">
        <f>IF(AND($D$253=$K70,$E$253=$L70),MAX(AM$2:AM69)+1,"")</f>
        <v/>
      </c>
      <c r="AN70" s="158" t="str">
        <f>IF(AND($D$263=$K70,$E$263=$L70),MAX(AN$2:AN69)+1,"")</f>
        <v/>
      </c>
      <c r="AO70" s="158" t="str">
        <f>IF(AND($D$273=$K70,$E$273=$L70),MAX(AO$2:AO69)+1,"")</f>
        <v/>
      </c>
      <c r="AP70" s="158" t="str">
        <f>IF(AND($D$283=$K70,$E$283=$L70),MAX(AP$2:AP69)+1,"")</f>
        <v/>
      </c>
      <c r="AQ70" s="158" t="str">
        <f>IF(AND($D$293=$K70,$E$293=$L70),MAX(AQ$2:AQ69)+1,"")</f>
        <v/>
      </c>
      <c r="AR70" s="158" t="str">
        <f>IF(AND($D$303=$K70,$E$303=$L70),MAX(AR$2:AR69)+1,"")</f>
        <v/>
      </c>
      <c r="AS70" s="158" t="str">
        <f>IF(AND($D$313=$K70,$E$313=$L70),MAX(AS$2:AS69)+1,"")</f>
        <v/>
      </c>
      <c r="AT70" s="158" t="str">
        <f>IF(AND($D$323=$K70,$E$323=$L70),MAX(AT$2:AT69)+1,"")</f>
        <v/>
      </c>
      <c r="AU70" s="158" t="str">
        <f>IF(AND($D$333=$K70,$E$333=$L70),MAX(AU$2:AU69)+1,"")</f>
        <v/>
      </c>
      <c r="AV70" s="158" t="str">
        <f>IF(AND($D$343=$K70,$E$343=$L70),MAX(AV$2:AV69)+1,"")</f>
        <v/>
      </c>
    </row>
    <row r="71" spans="1:48" ht="12.75" customHeight="1" x14ac:dyDescent="0.25">
      <c r="A71" s="153" t="str">
        <f>IF(ROW(A69)&gt;MAX('（様式１）申請書②'!$I$5:$I$76),"",INDEX('（様式１）申請書②'!$A$5:$B$76,MATCH(ROW(A69),'（様式１）申請書②'!$I$5:$I$76,0),COLUMN(A69)))</f>
        <v/>
      </c>
      <c r="B71" s="153" t="str">
        <f>IF(ROW(B69)&gt;MAX('（様式１）申請書②'!$I$5:$I$76),"",INDEX('（様式１）申請書②'!$A$5:$B$76,MATCH(ROW(B69),'（様式１）申請書②'!$I$5:$I$76,0),COLUMN(B69)))</f>
        <v/>
      </c>
      <c r="D71" s="176"/>
      <c r="E71" s="170" t="str">
        <f t="shared" si="6"/>
        <v/>
      </c>
      <c r="K71" s="159" t="s">
        <v>297</v>
      </c>
      <c r="L71" s="161" t="s">
        <v>99</v>
      </c>
      <c r="M71" s="160" t="s">
        <v>308</v>
      </c>
      <c r="N71" s="158" t="str">
        <f>IF(AND($D$3=K71,$E$3=$L71),MAX(N$2:N70)+1,"")</f>
        <v/>
      </c>
      <c r="O71" s="158" t="str">
        <f>IF(AND($D$13=K71,$E$13=$L71),MAX(O$2:O70)+1,"")</f>
        <v/>
      </c>
      <c r="P71" s="158" t="str">
        <f>IF(AND($D$23=$K71,$E$23=$L71),MAX(P$2:P70)+1,"")</f>
        <v/>
      </c>
      <c r="Q71" s="158" t="str">
        <f>IF(AND($D$33=$K71,$E$33=$L71),MAX(Q$2:Q70)+1,"")</f>
        <v/>
      </c>
      <c r="R71" s="158" t="str">
        <f>IF(AND($D$43=$K71,$E$43=$L71),MAX(R$2:R70)+1,"")</f>
        <v/>
      </c>
      <c r="S71" s="158" t="str">
        <f>IF(AND($D$53=$K71,$E$53=$L71),MAX(S$2:S70)+1,"")</f>
        <v/>
      </c>
      <c r="T71" s="158" t="str">
        <f>IF(AND($D$63=$K71,$E$63=$L71),MAX(T$2:T70)+1,"")</f>
        <v/>
      </c>
      <c r="U71" s="158" t="str">
        <f>IF(AND($D$73=$K71,$E$73=$L71),MAX(U$2:U70)+1,"")</f>
        <v/>
      </c>
      <c r="V71" s="158" t="str">
        <f>IF(AND($D$83=$K71,$E$83=$L71),MAX(V$2:V70)+1,"")</f>
        <v/>
      </c>
      <c r="W71" s="158" t="str">
        <f>IF(AND($D$93=$K71,$E$93=$L71),MAX(W$2:W70)+1,"")</f>
        <v/>
      </c>
      <c r="X71" s="158" t="str">
        <f>IF(AND($D$103=$K71,$E$103=$L71),MAX(X$2:X70)+1,"")</f>
        <v/>
      </c>
      <c r="Y71" s="158" t="str">
        <f>IF(AND($D$113=$K71,$E$113=$L71),MAX(Y$2:Y70)+1,"")</f>
        <v/>
      </c>
      <c r="Z71" s="158" t="str">
        <f>IF(AND($D$123=$K71,$E$123=$L71),MAX(Z$2:Z70)+1,"")</f>
        <v/>
      </c>
      <c r="AA71" s="158" t="str">
        <f>IF(AND($D$133=$K71,$E$133=$L71),MAX(AA$2:AA70)+1,"")</f>
        <v/>
      </c>
      <c r="AB71" s="158" t="str">
        <f>IF(AND($D$143=$K71,$E$143=$L71),MAX(AB$2:AB70)+1,"")</f>
        <v/>
      </c>
      <c r="AC71" s="158" t="str">
        <f>IF(AND($D$153=$K71,$E$153=$L71),MAX(AC$2:AC70)+1,"")</f>
        <v/>
      </c>
      <c r="AD71" s="158" t="str">
        <f>IF(AND($D$163=$K71,$E$163=$L71),MAX(AD$2:AD70)+1,"")</f>
        <v/>
      </c>
      <c r="AE71" s="158" t="str">
        <f>IF(AND($D$173=$K71,$E$173=$L71),MAX(AE$2:AE70)+1,"")</f>
        <v/>
      </c>
      <c r="AF71" s="158" t="str">
        <f>IF(AND($D$183=$K71,$E$183=$L71),MAX(AF$2:AF70)+1,"")</f>
        <v/>
      </c>
      <c r="AG71" s="158" t="str">
        <f>IF(AND($D$193=$K71,$E$193=$L71),MAX(AG$2:AG70)+1,"")</f>
        <v/>
      </c>
      <c r="AH71" s="158" t="str">
        <f>IF(AND($D$203=$K71,$E$203=$L71),MAX(AH$2:AH70)+1,"")</f>
        <v/>
      </c>
      <c r="AI71" s="158" t="str">
        <f>IF(AND($D$213=$K71,$E$213=$L71),MAX(AI$2:AI70)+1,"")</f>
        <v/>
      </c>
      <c r="AJ71" s="158" t="str">
        <f>IF(AND($D$223=$K71,$E$223=$L71),MAX(AJ$2:AJ70)+1,"")</f>
        <v/>
      </c>
      <c r="AK71" s="158" t="str">
        <f>IF(AND($D$233=$K71,$E$233=$L71),MAX(AK$2:AK70)+1,"")</f>
        <v/>
      </c>
      <c r="AL71" s="158" t="str">
        <f>IF(AND($D$243=$K71,$E$243=$L71),MAX(AL$2:AL70)+1,"")</f>
        <v/>
      </c>
      <c r="AM71" s="158" t="str">
        <f>IF(AND($D$253=$K71,$E$253=$L71),MAX(AM$2:AM70)+1,"")</f>
        <v/>
      </c>
      <c r="AN71" s="158" t="str">
        <f>IF(AND($D$263=$K71,$E$263=$L71),MAX(AN$2:AN70)+1,"")</f>
        <v/>
      </c>
      <c r="AO71" s="158" t="str">
        <f>IF(AND($D$273=$K71,$E$273=$L71),MAX(AO$2:AO70)+1,"")</f>
        <v/>
      </c>
      <c r="AP71" s="158" t="str">
        <f>IF(AND($D$283=$K71,$E$283=$L71),MAX(AP$2:AP70)+1,"")</f>
        <v/>
      </c>
      <c r="AQ71" s="158" t="str">
        <f>IF(AND($D$293=$K71,$E$293=$L71),MAX(AQ$2:AQ70)+1,"")</f>
        <v/>
      </c>
      <c r="AR71" s="158" t="str">
        <f>IF(AND($D$303=$K71,$E$303=$L71),MAX(AR$2:AR70)+1,"")</f>
        <v/>
      </c>
      <c r="AS71" s="158" t="str">
        <f>IF(AND($D$313=$K71,$E$313=$L71),MAX(AS$2:AS70)+1,"")</f>
        <v/>
      </c>
      <c r="AT71" s="158" t="str">
        <f>IF(AND($D$323=$K71,$E$323=$L71),MAX(AT$2:AT70)+1,"")</f>
        <v/>
      </c>
      <c r="AU71" s="158" t="str">
        <f>IF(AND($D$333=$K71,$E$333=$L71),MAX(AU$2:AU70)+1,"")</f>
        <v/>
      </c>
      <c r="AV71" s="158" t="str">
        <f>IF(AND($D$343=$K71,$E$343=$L71),MAX(AV$2:AV70)+1,"")</f>
        <v/>
      </c>
    </row>
    <row r="72" spans="1:48" ht="12.75" customHeight="1" thickBot="1" x14ac:dyDescent="0.3">
      <c r="A72" s="153" t="str">
        <f>IF(ROW(A70)&gt;MAX('（様式１）申請書②'!$I$5:$I$76),"",INDEX('（様式１）申請書②'!$A$5:$B$76,MATCH(ROW(A70),'（様式１）申請書②'!$I$5:$I$76,0),COLUMN(A70)))</f>
        <v/>
      </c>
      <c r="B72" s="153" t="str">
        <f>IF(ROW(B70)&gt;MAX('（様式１）申請書②'!$I$5:$I$76),"",INDEX('（様式１）申請書②'!$A$5:$B$76,MATCH(ROW(B70),'（様式１）申請書②'!$I$5:$I$76,0),COLUMN(B70)))</f>
        <v/>
      </c>
      <c r="D72" s="177"/>
      <c r="E72" s="171" t="str">
        <f t="shared" si="6"/>
        <v/>
      </c>
      <c r="K72" s="159" t="s">
        <v>297</v>
      </c>
      <c r="L72" s="161" t="s">
        <v>101</v>
      </c>
      <c r="M72" s="160" t="s">
        <v>343</v>
      </c>
      <c r="N72" s="158" t="str">
        <f>IF(AND($D$3=K72,$E$3=$L72),MAX(N$2:N71)+1,"")</f>
        <v/>
      </c>
      <c r="O72" s="158" t="str">
        <f>IF(AND($D$13=K72,$E$13=$L72),MAX(O$2:O71)+1,"")</f>
        <v/>
      </c>
      <c r="P72" s="158" t="str">
        <f>IF(AND($D$23=$K72,$E$23=$L72),MAX(P$2:P71)+1,"")</f>
        <v/>
      </c>
      <c r="Q72" s="158" t="str">
        <f>IF(AND($D$33=$K72,$E$33=$L72),MAX(Q$2:Q71)+1,"")</f>
        <v/>
      </c>
      <c r="R72" s="158" t="str">
        <f>IF(AND($D$43=$K72,$E$43=$L72),MAX(R$2:R71)+1,"")</f>
        <v/>
      </c>
      <c r="S72" s="158" t="str">
        <f>IF(AND($D$53=$K72,$E$53=$L72),MAX(S$2:S71)+1,"")</f>
        <v/>
      </c>
      <c r="T72" s="158" t="str">
        <f>IF(AND($D$63=$K72,$E$63=$L72),MAX(T$2:T71)+1,"")</f>
        <v/>
      </c>
      <c r="U72" s="158" t="str">
        <f>IF(AND($D$73=$K72,$E$73=$L72),MAX(U$2:U71)+1,"")</f>
        <v/>
      </c>
      <c r="V72" s="158" t="str">
        <f>IF(AND($D$83=$K72,$E$83=$L72),MAX(V$2:V71)+1,"")</f>
        <v/>
      </c>
      <c r="W72" s="158" t="str">
        <f>IF(AND($D$93=$K72,$E$93=$L72),MAX(W$2:W71)+1,"")</f>
        <v/>
      </c>
      <c r="X72" s="158" t="str">
        <f>IF(AND($D$103=$K72,$E$103=$L72),MAX(X$2:X71)+1,"")</f>
        <v/>
      </c>
      <c r="Y72" s="158" t="str">
        <f>IF(AND($D$113=$K72,$E$113=$L72),MAX(Y$2:Y71)+1,"")</f>
        <v/>
      </c>
      <c r="Z72" s="158" t="str">
        <f>IF(AND($D$123=$K72,$E$123=$L72),MAX(Z$2:Z71)+1,"")</f>
        <v/>
      </c>
      <c r="AA72" s="158" t="str">
        <f>IF(AND($D$133=$K72,$E$133=$L72),MAX(AA$2:AA71)+1,"")</f>
        <v/>
      </c>
      <c r="AB72" s="158" t="str">
        <f>IF(AND($D$143=$K72,$E$143=$L72),MAX(AB$2:AB71)+1,"")</f>
        <v/>
      </c>
      <c r="AC72" s="158" t="str">
        <f>IF(AND($D$153=$K72,$E$153=$L72),MAX(AC$2:AC71)+1,"")</f>
        <v/>
      </c>
      <c r="AD72" s="158" t="str">
        <f>IF(AND($D$163=$K72,$E$163=$L72),MAX(AD$2:AD71)+1,"")</f>
        <v/>
      </c>
      <c r="AE72" s="158" t="str">
        <f>IF(AND($D$173=$K72,$E$173=$L72),MAX(AE$2:AE71)+1,"")</f>
        <v/>
      </c>
      <c r="AF72" s="158" t="str">
        <f>IF(AND($D$183=$K72,$E$183=$L72),MAX(AF$2:AF71)+1,"")</f>
        <v/>
      </c>
      <c r="AG72" s="158" t="str">
        <f>IF(AND($D$193=$K72,$E$193=$L72),MAX(AG$2:AG71)+1,"")</f>
        <v/>
      </c>
      <c r="AH72" s="158" t="str">
        <f>IF(AND($D$203=$K72,$E$203=$L72),MAX(AH$2:AH71)+1,"")</f>
        <v/>
      </c>
      <c r="AI72" s="158" t="str">
        <f>IF(AND($D$213=$K72,$E$213=$L72),MAX(AI$2:AI71)+1,"")</f>
        <v/>
      </c>
      <c r="AJ72" s="158" t="str">
        <f>IF(AND($D$223=$K72,$E$223=$L72),MAX(AJ$2:AJ71)+1,"")</f>
        <v/>
      </c>
      <c r="AK72" s="158" t="str">
        <f>IF(AND($D$233=$K72,$E$233=$L72),MAX(AK$2:AK71)+1,"")</f>
        <v/>
      </c>
      <c r="AL72" s="158" t="str">
        <f>IF(AND($D$243=$K72,$E$243=$L72),MAX(AL$2:AL71)+1,"")</f>
        <v/>
      </c>
      <c r="AM72" s="158" t="str">
        <f>IF(AND($D$253=$K72,$E$253=$L72),MAX(AM$2:AM71)+1,"")</f>
        <v/>
      </c>
      <c r="AN72" s="158" t="str">
        <f>IF(AND($D$263=$K72,$E$263=$L72),MAX(AN$2:AN71)+1,"")</f>
        <v/>
      </c>
      <c r="AO72" s="158" t="str">
        <f>IF(AND($D$273=$K72,$E$273=$L72),MAX(AO$2:AO71)+1,"")</f>
        <v/>
      </c>
      <c r="AP72" s="158" t="str">
        <f>IF(AND($D$283=$K72,$E$283=$L72),MAX(AP$2:AP71)+1,"")</f>
        <v/>
      </c>
      <c r="AQ72" s="158" t="str">
        <f>IF(AND($D$293=$K72,$E$293=$L72),MAX(AQ$2:AQ71)+1,"")</f>
        <v/>
      </c>
      <c r="AR72" s="158" t="str">
        <f>IF(AND($D$303=$K72,$E$303=$L72),MAX(AR$2:AR71)+1,"")</f>
        <v/>
      </c>
      <c r="AS72" s="158" t="str">
        <f>IF(AND($D$313=$K72,$E$313=$L72),MAX(AS$2:AS71)+1,"")</f>
        <v/>
      </c>
      <c r="AT72" s="158" t="str">
        <f>IF(AND($D$323=$K72,$E$323=$L72),MAX(AT$2:AT71)+1,"")</f>
        <v/>
      </c>
      <c r="AU72" s="158" t="str">
        <f>IF(AND($D$333=$K72,$E$333=$L72),MAX(AU$2:AU71)+1,"")</f>
        <v/>
      </c>
      <c r="AV72" s="158" t="str">
        <f>IF(AND($D$343=$K72,$E$343=$L72),MAX(AV$2:AV71)+1,"")</f>
        <v/>
      </c>
    </row>
    <row r="73" spans="1:48" ht="12.75" customHeight="1" thickBot="1" x14ac:dyDescent="0.3">
      <c r="A73" s="153" t="str">
        <f>IF(ROW(A71)&gt;MAX('（様式１）申請書②'!$I$5:$I$76),"",INDEX('（様式１）申請書②'!$A$5:$B$76,MATCH(ROW(A71),'（様式１）申請書②'!$I$5:$I$76,0),COLUMN(A71)))</f>
        <v/>
      </c>
      <c r="B73" s="153" t="str">
        <f>IF(ROW(B71)&gt;MAX('（様式１）申請書②'!$I$5:$I$76),"",INDEX('（様式１）申請書②'!$A$5:$B$76,MATCH(ROW(B71),'（様式１）申請書②'!$I$5:$I$76,0),COLUMN(B71)))</f>
        <v/>
      </c>
      <c r="D73" s="172" t="str">
        <f>IF(A10="","",A10)</f>
        <v/>
      </c>
      <c r="E73" s="174" t="str">
        <f>IF(B10="","",B10)</f>
        <v/>
      </c>
      <c r="K73" s="159" t="s">
        <v>297</v>
      </c>
      <c r="L73" s="161" t="s">
        <v>101</v>
      </c>
      <c r="M73" s="160" t="s">
        <v>344</v>
      </c>
      <c r="N73" s="158" t="str">
        <f>IF(AND($D$3=K73,$E$3=$L73),MAX(N$2:N72)+1,"")</f>
        <v/>
      </c>
      <c r="O73" s="158" t="str">
        <f>IF(AND($D$13=K73,$E$13=$L73),MAX(O$2:O72)+1,"")</f>
        <v/>
      </c>
      <c r="P73" s="158" t="str">
        <f>IF(AND($D$23=$K73,$E$23=$L73),MAX(P$2:P72)+1,"")</f>
        <v/>
      </c>
      <c r="Q73" s="158" t="str">
        <f>IF(AND($D$33=$K73,$E$33=$L73),MAX(Q$2:Q72)+1,"")</f>
        <v/>
      </c>
      <c r="R73" s="158" t="str">
        <f>IF(AND($D$43=$K73,$E$43=$L73),MAX(R$2:R72)+1,"")</f>
        <v/>
      </c>
      <c r="S73" s="158" t="str">
        <f>IF(AND($D$53=$K73,$E$53=$L73),MAX(S$2:S72)+1,"")</f>
        <v/>
      </c>
      <c r="T73" s="158" t="str">
        <f>IF(AND($D$63=$K73,$E$63=$L73),MAX(T$2:T72)+1,"")</f>
        <v/>
      </c>
      <c r="U73" s="158" t="str">
        <f>IF(AND($D$73=$K73,$E$73=$L73),MAX(U$2:U72)+1,"")</f>
        <v/>
      </c>
      <c r="V73" s="158" t="str">
        <f>IF(AND($D$83=$K73,$E$83=$L73),MAX(V$2:V72)+1,"")</f>
        <v/>
      </c>
      <c r="W73" s="158" t="str">
        <f>IF(AND($D$93=$K73,$E$93=$L73),MAX(W$2:W72)+1,"")</f>
        <v/>
      </c>
      <c r="X73" s="158" t="str">
        <f>IF(AND($D$103=$K73,$E$103=$L73),MAX(X$2:X72)+1,"")</f>
        <v/>
      </c>
      <c r="Y73" s="158" t="str">
        <f>IF(AND($D$113=$K73,$E$113=$L73),MAX(Y$2:Y72)+1,"")</f>
        <v/>
      </c>
      <c r="Z73" s="158" t="str">
        <f>IF(AND($D$123=$K73,$E$123=$L73),MAX(Z$2:Z72)+1,"")</f>
        <v/>
      </c>
      <c r="AA73" s="158" t="str">
        <f>IF(AND($D$133=$K73,$E$133=$L73),MAX(AA$2:AA72)+1,"")</f>
        <v/>
      </c>
      <c r="AB73" s="158" t="str">
        <f>IF(AND($D$143=$K73,$E$143=$L73),MAX(AB$2:AB72)+1,"")</f>
        <v/>
      </c>
      <c r="AC73" s="158" t="str">
        <f>IF(AND($D$153=$K73,$E$153=$L73),MAX(AC$2:AC72)+1,"")</f>
        <v/>
      </c>
      <c r="AD73" s="158" t="str">
        <f>IF(AND($D$163=$K73,$E$163=$L73),MAX(AD$2:AD72)+1,"")</f>
        <v/>
      </c>
      <c r="AE73" s="158" t="str">
        <f>IF(AND($D$173=$K73,$E$173=$L73),MAX(AE$2:AE72)+1,"")</f>
        <v/>
      </c>
      <c r="AF73" s="158" t="str">
        <f>IF(AND($D$183=$K73,$E$183=$L73),MAX(AF$2:AF72)+1,"")</f>
        <v/>
      </c>
      <c r="AG73" s="158" t="str">
        <f>IF(AND($D$193=$K73,$E$193=$L73),MAX(AG$2:AG72)+1,"")</f>
        <v/>
      </c>
      <c r="AH73" s="158" t="str">
        <f>IF(AND($D$203=$K73,$E$203=$L73),MAX(AH$2:AH72)+1,"")</f>
        <v/>
      </c>
      <c r="AI73" s="158" t="str">
        <f>IF(AND($D$213=$K73,$E$213=$L73),MAX(AI$2:AI72)+1,"")</f>
        <v/>
      </c>
      <c r="AJ73" s="158" t="str">
        <f>IF(AND($D$223=$K73,$E$223=$L73),MAX(AJ$2:AJ72)+1,"")</f>
        <v/>
      </c>
      <c r="AK73" s="158" t="str">
        <f>IF(AND($D$233=$K73,$E$233=$L73),MAX(AK$2:AK72)+1,"")</f>
        <v/>
      </c>
      <c r="AL73" s="158" t="str">
        <f>IF(AND($D$243=$K73,$E$243=$L73),MAX(AL$2:AL72)+1,"")</f>
        <v/>
      </c>
      <c r="AM73" s="158" t="str">
        <f>IF(AND($D$253=$K73,$E$253=$L73),MAX(AM$2:AM72)+1,"")</f>
        <v/>
      </c>
      <c r="AN73" s="158" t="str">
        <f>IF(AND($D$263=$K73,$E$263=$L73),MAX(AN$2:AN72)+1,"")</f>
        <v/>
      </c>
      <c r="AO73" s="158" t="str">
        <f>IF(AND($D$273=$K73,$E$273=$L73),MAX(AO$2:AO72)+1,"")</f>
        <v/>
      </c>
      <c r="AP73" s="158" t="str">
        <f>IF(AND($D$283=$K73,$E$283=$L73),MAX(AP$2:AP72)+1,"")</f>
        <v/>
      </c>
      <c r="AQ73" s="158" t="str">
        <f>IF(AND($D$293=$K73,$E$293=$L73),MAX(AQ$2:AQ72)+1,"")</f>
        <v/>
      </c>
      <c r="AR73" s="158" t="str">
        <f>IF(AND($D$303=$K73,$E$303=$L73),MAX(AR$2:AR72)+1,"")</f>
        <v/>
      </c>
      <c r="AS73" s="158" t="str">
        <f>IF(AND($D$313=$K73,$E$313=$L73),MAX(AS$2:AS72)+1,"")</f>
        <v/>
      </c>
      <c r="AT73" s="158" t="str">
        <f>IF(AND($D$323=$K73,$E$323=$L73),MAX(AT$2:AT72)+1,"")</f>
        <v/>
      </c>
      <c r="AU73" s="158" t="str">
        <f>IF(AND($D$333=$K73,$E$333=$L73),MAX(AU$2:AU72)+1,"")</f>
        <v/>
      </c>
      <c r="AV73" s="158" t="str">
        <f>IF(AND($D$343=$K73,$E$343=$L73),MAX(AV$2:AV72)+1,"")</f>
        <v/>
      </c>
    </row>
    <row r="74" spans="1:48" ht="12.75" customHeight="1" x14ac:dyDescent="0.25">
      <c r="D74" s="175"/>
      <c r="E74" s="169" t="str">
        <f>IF(ROW(E1)&gt;MAX($U$3:$U$229),"",INDEX($K$3:$M$229,MATCH(ROW(E1),$U$3:$U$229,0),3))</f>
        <v/>
      </c>
      <c r="K74" s="159" t="s">
        <v>297</v>
      </c>
      <c r="L74" s="161" t="s">
        <v>101</v>
      </c>
      <c r="M74" s="160" t="s">
        <v>331</v>
      </c>
      <c r="N74" s="158" t="str">
        <f>IF(AND($D$3=K74,$E$3=$L74),MAX(N$2:N73)+1,"")</f>
        <v/>
      </c>
      <c r="O74" s="158" t="str">
        <f>IF(AND($D$13=K74,$E$13=$L74),MAX(O$2:O73)+1,"")</f>
        <v/>
      </c>
      <c r="P74" s="158" t="str">
        <f>IF(AND($D$23=$K74,$E$23=$L74),MAX(P$2:P73)+1,"")</f>
        <v/>
      </c>
      <c r="Q74" s="158" t="str">
        <f>IF(AND($D$33=$K74,$E$33=$L74),MAX(Q$2:Q73)+1,"")</f>
        <v/>
      </c>
      <c r="R74" s="158" t="str">
        <f>IF(AND($D$43=$K74,$E$43=$L74),MAX(R$2:R73)+1,"")</f>
        <v/>
      </c>
      <c r="S74" s="158" t="str">
        <f>IF(AND($D$53=$K74,$E$53=$L74),MAX(S$2:S73)+1,"")</f>
        <v/>
      </c>
      <c r="T74" s="158" t="str">
        <f>IF(AND($D$63=$K74,$E$63=$L74),MAX(T$2:T73)+1,"")</f>
        <v/>
      </c>
      <c r="U74" s="158" t="str">
        <f>IF(AND($D$73=$K74,$E$73=$L74),MAX(U$2:U73)+1,"")</f>
        <v/>
      </c>
      <c r="V74" s="158" t="str">
        <f>IF(AND($D$83=$K74,$E$83=$L74),MAX(V$2:V73)+1,"")</f>
        <v/>
      </c>
      <c r="W74" s="158" t="str">
        <f>IF(AND($D$93=$K74,$E$93=$L74),MAX(W$2:W73)+1,"")</f>
        <v/>
      </c>
      <c r="X74" s="158" t="str">
        <f>IF(AND($D$103=$K74,$E$103=$L74),MAX(X$2:X73)+1,"")</f>
        <v/>
      </c>
      <c r="Y74" s="158" t="str">
        <f>IF(AND($D$113=$K74,$E$113=$L74),MAX(Y$2:Y73)+1,"")</f>
        <v/>
      </c>
      <c r="Z74" s="158" t="str">
        <f>IF(AND($D$123=$K74,$E$123=$L74),MAX(Z$2:Z73)+1,"")</f>
        <v/>
      </c>
      <c r="AA74" s="158" t="str">
        <f>IF(AND($D$133=$K74,$E$133=$L74),MAX(AA$2:AA73)+1,"")</f>
        <v/>
      </c>
      <c r="AB74" s="158" t="str">
        <f>IF(AND($D$143=$K74,$E$143=$L74),MAX(AB$2:AB73)+1,"")</f>
        <v/>
      </c>
      <c r="AC74" s="158" t="str">
        <f>IF(AND($D$153=$K74,$E$153=$L74),MAX(AC$2:AC73)+1,"")</f>
        <v/>
      </c>
      <c r="AD74" s="158" t="str">
        <f>IF(AND($D$163=$K74,$E$163=$L74),MAX(AD$2:AD73)+1,"")</f>
        <v/>
      </c>
      <c r="AE74" s="158" t="str">
        <f>IF(AND($D$173=$K74,$E$173=$L74),MAX(AE$2:AE73)+1,"")</f>
        <v/>
      </c>
      <c r="AF74" s="158" t="str">
        <f>IF(AND($D$183=$K74,$E$183=$L74),MAX(AF$2:AF73)+1,"")</f>
        <v/>
      </c>
      <c r="AG74" s="158" t="str">
        <f>IF(AND($D$193=$K74,$E$193=$L74),MAX(AG$2:AG73)+1,"")</f>
        <v/>
      </c>
      <c r="AH74" s="158" t="str">
        <f>IF(AND($D$203=$K74,$E$203=$L74),MAX(AH$2:AH73)+1,"")</f>
        <v/>
      </c>
      <c r="AI74" s="158" t="str">
        <f>IF(AND($D$213=$K74,$E$213=$L74),MAX(AI$2:AI73)+1,"")</f>
        <v/>
      </c>
      <c r="AJ74" s="158" t="str">
        <f>IF(AND($D$223=$K74,$E$223=$L74),MAX(AJ$2:AJ73)+1,"")</f>
        <v/>
      </c>
      <c r="AK74" s="158" t="str">
        <f>IF(AND($D$233=$K74,$E$233=$L74),MAX(AK$2:AK73)+1,"")</f>
        <v/>
      </c>
      <c r="AL74" s="158" t="str">
        <f>IF(AND($D$243=$K74,$E$243=$L74),MAX(AL$2:AL73)+1,"")</f>
        <v/>
      </c>
      <c r="AM74" s="158" t="str">
        <f>IF(AND($D$253=$K74,$E$253=$L74),MAX(AM$2:AM73)+1,"")</f>
        <v/>
      </c>
      <c r="AN74" s="158" t="str">
        <f>IF(AND($D$263=$K74,$E$263=$L74),MAX(AN$2:AN73)+1,"")</f>
        <v/>
      </c>
      <c r="AO74" s="158" t="str">
        <f>IF(AND($D$273=$K74,$E$273=$L74),MAX(AO$2:AO73)+1,"")</f>
        <v/>
      </c>
      <c r="AP74" s="158" t="str">
        <f>IF(AND($D$283=$K74,$E$283=$L74),MAX(AP$2:AP73)+1,"")</f>
        <v/>
      </c>
      <c r="AQ74" s="158" t="str">
        <f>IF(AND($D$293=$K74,$E$293=$L74),MAX(AQ$2:AQ73)+1,"")</f>
        <v/>
      </c>
      <c r="AR74" s="158" t="str">
        <f>IF(AND($D$303=$K74,$E$303=$L74),MAX(AR$2:AR73)+1,"")</f>
        <v/>
      </c>
      <c r="AS74" s="158" t="str">
        <f>IF(AND($D$313=$K74,$E$313=$L74),MAX(AS$2:AS73)+1,"")</f>
        <v/>
      </c>
      <c r="AT74" s="158" t="str">
        <f>IF(AND($D$323=$K74,$E$323=$L74),MAX(AT$2:AT73)+1,"")</f>
        <v/>
      </c>
      <c r="AU74" s="158" t="str">
        <f>IF(AND($D$333=$K74,$E$333=$L74),MAX(AU$2:AU73)+1,"")</f>
        <v/>
      </c>
      <c r="AV74" s="158" t="str">
        <f>IF(AND($D$343=$K74,$E$343=$L74),MAX(AV$2:AV73)+1,"")</f>
        <v/>
      </c>
    </row>
    <row r="75" spans="1:48" ht="12.75" customHeight="1" x14ac:dyDescent="0.25">
      <c r="D75" s="176"/>
      <c r="E75" s="170" t="str">
        <f t="shared" ref="E75:E82" si="7">IF(ROW(E2)&gt;MAX($U$3:$U$229),"",INDEX($K$3:$M$229,MATCH(ROW(E2),$U$3:$U$229,0),3))</f>
        <v/>
      </c>
      <c r="K75" s="159" t="s">
        <v>297</v>
      </c>
      <c r="L75" s="161" t="s">
        <v>103</v>
      </c>
      <c r="M75" s="160" t="s">
        <v>358</v>
      </c>
      <c r="N75" s="158" t="str">
        <f>IF(AND($D$3=K75,$E$3=$L75),MAX(N$2:N74)+1,"")</f>
        <v/>
      </c>
      <c r="O75" s="158" t="str">
        <f>IF(AND($D$13=K75,$E$13=$L75),MAX(O$2:O74)+1,"")</f>
        <v/>
      </c>
      <c r="P75" s="158" t="str">
        <f>IF(AND($D$23=$K75,$E$23=$L75),MAX(P$2:P74)+1,"")</f>
        <v/>
      </c>
      <c r="Q75" s="158" t="str">
        <f>IF(AND($D$33=$K75,$E$33=$L75),MAX(Q$2:Q74)+1,"")</f>
        <v/>
      </c>
      <c r="R75" s="158" t="str">
        <f>IF(AND($D$43=$K75,$E$43=$L75),MAX(R$2:R74)+1,"")</f>
        <v/>
      </c>
      <c r="S75" s="158" t="str">
        <f>IF(AND($D$53=$K75,$E$53=$L75),MAX(S$2:S74)+1,"")</f>
        <v/>
      </c>
      <c r="T75" s="158" t="str">
        <f>IF(AND($D$63=$K75,$E$63=$L75),MAX(T$2:T74)+1,"")</f>
        <v/>
      </c>
      <c r="U75" s="158" t="str">
        <f>IF(AND($D$73=$K75,$E$73=$L75),MAX(U$2:U74)+1,"")</f>
        <v/>
      </c>
      <c r="V75" s="158" t="str">
        <f>IF(AND($D$83=$K75,$E$83=$L75),MAX(V$2:V74)+1,"")</f>
        <v/>
      </c>
      <c r="W75" s="158" t="str">
        <f>IF(AND($D$93=$K75,$E$93=$L75),MAX(W$2:W74)+1,"")</f>
        <v/>
      </c>
      <c r="X75" s="158" t="str">
        <f>IF(AND($D$103=$K75,$E$103=$L75),MAX(X$2:X74)+1,"")</f>
        <v/>
      </c>
      <c r="Y75" s="158" t="str">
        <f>IF(AND($D$113=$K75,$E$113=$L75),MAX(Y$2:Y74)+1,"")</f>
        <v/>
      </c>
      <c r="Z75" s="158" t="str">
        <f>IF(AND($D$123=$K75,$E$123=$L75),MAX(Z$2:Z74)+1,"")</f>
        <v/>
      </c>
      <c r="AA75" s="158" t="str">
        <f>IF(AND($D$133=$K75,$E$133=$L75),MAX(AA$2:AA74)+1,"")</f>
        <v/>
      </c>
      <c r="AB75" s="158" t="str">
        <f>IF(AND($D$143=$K75,$E$143=$L75),MAX(AB$2:AB74)+1,"")</f>
        <v/>
      </c>
      <c r="AC75" s="158" t="str">
        <f>IF(AND($D$153=$K75,$E$153=$L75),MAX(AC$2:AC74)+1,"")</f>
        <v/>
      </c>
      <c r="AD75" s="158" t="str">
        <f>IF(AND($D$163=$K75,$E$163=$L75),MAX(AD$2:AD74)+1,"")</f>
        <v/>
      </c>
      <c r="AE75" s="158" t="str">
        <f>IF(AND($D$173=$K75,$E$173=$L75),MAX(AE$2:AE74)+1,"")</f>
        <v/>
      </c>
      <c r="AF75" s="158" t="str">
        <f>IF(AND($D$183=$K75,$E$183=$L75),MAX(AF$2:AF74)+1,"")</f>
        <v/>
      </c>
      <c r="AG75" s="158" t="str">
        <f>IF(AND($D$193=$K75,$E$193=$L75),MAX(AG$2:AG74)+1,"")</f>
        <v/>
      </c>
      <c r="AH75" s="158" t="str">
        <f>IF(AND($D$203=$K75,$E$203=$L75),MAX(AH$2:AH74)+1,"")</f>
        <v/>
      </c>
      <c r="AI75" s="158" t="str">
        <f>IF(AND($D$213=$K75,$E$213=$L75),MAX(AI$2:AI74)+1,"")</f>
        <v/>
      </c>
      <c r="AJ75" s="158" t="str">
        <f>IF(AND($D$223=$K75,$E$223=$L75),MAX(AJ$2:AJ74)+1,"")</f>
        <v/>
      </c>
      <c r="AK75" s="158" t="str">
        <f>IF(AND($D$233=$K75,$E$233=$L75),MAX(AK$2:AK74)+1,"")</f>
        <v/>
      </c>
      <c r="AL75" s="158" t="str">
        <f>IF(AND($D$243=$K75,$E$243=$L75),MAX(AL$2:AL74)+1,"")</f>
        <v/>
      </c>
      <c r="AM75" s="158" t="str">
        <f>IF(AND($D$253=$K75,$E$253=$L75),MAX(AM$2:AM74)+1,"")</f>
        <v/>
      </c>
      <c r="AN75" s="158" t="str">
        <f>IF(AND($D$263=$K75,$E$263=$L75),MAX(AN$2:AN74)+1,"")</f>
        <v/>
      </c>
      <c r="AO75" s="158" t="str">
        <f>IF(AND($D$273=$K75,$E$273=$L75),MAX(AO$2:AO74)+1,"")</f>
        <v/>
      </c>
      <c r="AP75" s="158" t="str">
        <f>IF(AND($D$283=$K75,$E$283=$L75),MAX(AP$2:AP74)+1,"")</f>
        <v/>
      </c>
      <c r="AQ75" s="158" t="str">
        <f>IF(AND($D$293=$K75,$E$293=$L75),MAX(AQ$2:AQ74)+1,"")</f>
        <v/>
      </c>
      <c r="AR75" s="158" t="str">
        <f>IF(AND($D$303=$K75,$E$303=$L75),MAX(AR$2:AR74)+1,"")</f>
        <v/>
      </c>
      <c r="AS75" s="158" t="str">
        <f>IF(AND($D$313=$K75,$E$313=$L75),MAX(AS$2:AS74)+1,"")</f>
        <v/>
      </c>
      <c r="AT75" s="158" t="str">
        <f>IF(AND($D$323=$K75,$E$323=$L75),MAX(AT$2:AT74)+1,"")</f>
        <v/>
      </c>
      <c r="AU75" s="158" t="str">
        <f>IF(AND($D$333=$K75,$E$333=$L75),MAX(AU$2:AU74)+1,"")</f>
        <v/>
      </c>
      <c r="AV75" s="158" t="str">
        <f>IF(AND($D$343=$K75,$E$343=$L75),MAX(AV$2:AV74)+1,"")</f>
        <v/>
      </c>
    </row>
    <row r="76" spans="1:48" ht="12.75" customHeight="1" x14ac:dyDescent="0.25">
      <c r="D76" s="176"/>
      <c r="E76" s="170" t="str">
        <f t="shared" si="7"/>
        <v/>
      </c>
      <c r="K76" s="159" t="s">
        <v>297</v>
      </c>
      <c r="L76" s="161" t="s">
        <v>103</v>
      </c>
      <c r="M76" s="160" t="s">
        <v>335</v>
      </c>
      <c r="N76" s="158" t="str">
        <f>IF(AND($D$3=K76,$E$3=$L76),MAX(N$2:N75)+1,"")</f>
        <v/>
      </c>
      <c r="O76" s="158" t="str">
        <f>IF(AND($D$13=K76,$E$13=$L76),MAX(O$2:O75)+1,"")</f>
        <v/>
      </c>
      <c r="P76" s="158" t="str">
        <f>IF(AND($D$23=$K76,$E$23=$L76),MAX(P$2:P75)+1,"")</f>
        <v/>
      </c>
      <c r="Q76" s="158" t="str">
        <f>IF(AND($D$33=$K76,$E$33=$L76),MAX(Q$2:Q75)+1,"")</f>
        <v/>
      </c>
      <c r="R76" s="158" t="str">
        <f>IF(AND($D$43=$K76,$E$43=$L76),MAX(R$2:R75)+1,"")</f>
        <v/>
      </c>
      <c r="S76" s="158" t="str">
        <f>IF(AND($D$53=$K76,$E$53=$L76),MAX(S$2:S75)+1,"")</f>
        <v/>
      </c>
      <c r="T76" s="158" t="str">
        <f>IF(AND($D$63=$K76,$E$63=$L76),MAX(T$2:T75)+1,"")</f>
        <v/>
      </c>
      <c r="U76" s="158" t="str">
        <f>IF(AND($D$73=$K76,$E$73=$L76),MAX(U$2:U75)+1,"")</f>
        <v/>
      </c>
      <c r="V76" s="158" t="str">
        <f>IF(AND($D$83=$K76,$E$83=$L76),MAX(V$2:V75)+1,"")</f>
        <v/>
      </c>
      <c r="W76" s="158" t="str">
        <f>IF(AND($D$93=$K76,$E$93=$L76),MAX(W$2:W75)+1,"")</f>
        <v/>
      </c>
      <c r="X76" s="158" t="str">
        <f>IF(AND($D$103=$K76,$E$103=$L76),MAX(X$2:X75)+1,"")</f>
        <v/>
      </c>
      <c r="Y76" s="158" t="str">
        <f>IF(AND($D$113=$K76,$E$113=$L76),MAX(Y$2:Y75)+1,"")</f>
        <v/>
      </c>
      <c r="Z76" s="158" t="str">
        <f>IF(AND($D$123=$K76,$E$123=$L76),MAX(Z$2:Z75)+1,"")</f>
        <v/>
      </c>
      <c r="AA76" s="158" t="str">
        <f>IF(AND($D$133=$K76,$E$133=$L76),MAX(AA$2:AA75)+1,"")</f>
        <v/>
      </c>
      <c r="AB76" s="158" t="str">
        <f>IF(AND($D$143=$K76,$E$143=$L76),MAX(AB$2:AB75)+1,"")</f>
        <v/>
      </c>
      <c r="AC76" s="158" t="str">
        <f>IF(AND($D$153=$K76,$E$153=$L76),MAX(AC$2:AC75)+1,"")</f>
        <v/>
      </c>
      <c r="AD76" s="158" t="str">
        <f>IF(AND($D$163=$K76,$E$163=$L76),MAX(AD$2:AD75)+1,"")</f>
        <v/>
      </c>
      <c r="AE76" s="158" t="str">
        <f>IF(AND($D$173=$K76,$E$173=$L76),MAX(AE$2:AE75)+1,"")</f>
        <v/>
      </c>
      <c r="AF76" s="158" t="str">
        <f>IF(AND($D$183=$K76,$E$183=$L76),MAX(AF$2:AF75)+1,"")</f>
        <v/>
      </c>
      <c r="AG76" s="158" t="str">
        <f>IF(AND($D$193=$K76,$E$193=$L76),MAX(AG$2:AG75)+1,"")</f>
        <v/>
      </c>
      <c r="AH76" s="158" t="str">
        <f>IF(AND($D$203=$K76,$E$203=$L76),MAX(AH$2:AH75)+1,"")</f>
        <v/>
      </c>
      <c r="AI76" s="158" t="str">
        <f>IF(AND($D$213=$K76,$E$213=$L76),MAX(AI$2:AI75)+1,"")</f>
        <v/>
      </c>
      <c r="AJ76" s="158" t="str">
        <f>IF(AND($D$223=$K76,$E$223=$L76),MAX(AJ$2:AJ75)+1,"")</f>
        <v/>
      </c>
      <c r="AK76" s="158" t="str">
        <f>IF(AND($D$233=$K76,$E$233=$L76),MAX(AK$2:AK75)+1,"")</f>
        <v/>
      </c>
      <c r="AL76" s="158" t="str">
        <f>IF(AND($D$243=$K76,$E$243=$L76),MAX(AL$2:AL75)+1,"")</f>
        <v/>
      </c>
      <c r="AM76" s="158" t="str">
        <f>IF(AND($D$253=$K76,$E$253=$L76),MAX(AM$2:AM75)+1,"")</f>
        <v/>
      </c>
      <c r="AN76" s="158" t="str">
        <f>IF(AND($D$263=$K76,$E$263=$L76),MAX(AN$2:AN75)+1,"")</f>
        <v/>
      </c>
      <c r="AO76" s="158" t="str">
        <f>IF(AND($D$273=$K76,$E$273=$L76),MAX(AO$2:AO75)+1,"")</f>
        <v/>
      </c>
      <c r="AP76" s="158" t="str">
        <f>IF(AND($D$283=$K76,$E$283=$L76),MAX(AP$2:AP75)+1,"")</f>
        <v/>
      </c>
      <c r="AQ76" s="158" t="str">
        <f>IF(AND($D$293=$K76,$E$293=$L76),MAX(AQ$2:AQ75)+1,"")</f>
        <v/>
      </c>
      <c r="AR76" s="158" t="str">
        <f>IF(AND($D$303=$K76,$E$303=$L76),MAX(AR$2:AR75)+1,"")</f>
        <v/>
      </c>
      <c r="AS76" s="158" t="str">
        <f>IF(AND($D$313=$K76,$E$313=$L76),MAX(AS$2:AS75)+1,"")</f>
        <v/>
      </c>
      <c r="AT76" s="158" t="str">
        <f>IF(AND($D$323=$K76,$E$323=$L76),MAX(AT$2:AT75)+1,"")</f>
        <v/>
      </c>
      <c r="AU76" s="158" t="str">
        <f>IF(AND($D$333=$K76,$E$333=$L76),MAX(AU$2:AU75)+1,"")</f>
        <v/>
      </c>
      <c r="AV76" s="158" t="str">
        <f>IF(AND($D$343=$K76,$E$343=$L76),MAX(AV$2:AV75)+1,"")</f>
        <v/>
      </c>
    </row>
    <row r="77" spans="1:48" ht="12.75" customHeight="1" x14ac:dyDescent="0.25">
      <c r="D77" s="176"/>
      <c r="E77" s="170" t="str">
        <f t="shared" si="7"/>
        <v/>
      </c>
      <c r="K77" s="159" t="s">
        <v>297</v>
      </c>
      <c r="L77" s="161" t="s">
        <v>104</v>
      </c>
      <c r="M77" s="160" t="s">
        <v>359</v>
      </c>
      <c r="N77" s="158" t="str">
        <f>IF(AND($D$3=K77,$E$3=$L77),MAX(N$2:N76)+1,"")</f>
        <v/>
      </c>
      <c r="O77" s="158" t="str">
        <f>IF(AND($D$13=K77,$E$13=$L77),MAX(O$2:O76)+1,"")</f>
        <v/>
      </c>
      <c r="P77" s="158" t="str">
        <f>IF(AND($D$23=$K77,$E$23=$L77),MAX(P$2:P76)+1,"")</f>
        <v/>
      </c>
      <c r="Q77" s="158" t="str">
        <f>IF(AND($D$33=$K77,$E$33=$L77),MAX(Q$2:Q76)+1,"")</f>
        <v/>
      </c>
      <c r="R77" s="158" t="str">
        <f>IF(AND($D$43=$K77,$E$43=$L77),MAX(R$2:R76)+1,"")</f>
        <v/>
      </c>
      <c r="S77" s="158" t="str">
        <f>IF(AND($D$53=$K77,$E$53=$L77),MAX(S$2:S76)+1,"")</f>
        <v/>
      </c>
      <c r="T77" s="158" t="str">
        <f>IF(AND($D$63=$K77,$E$63=$L77),MAX(T$2:T76)+1,"")</f>
        <v/>
      </c>
      <c r="U77" s="158" t="str">
        <f>IF(AND($D$73=$K77,$E$73=$L77),MAX(U$2:U76)+1,"")</f>
        <v/>
      </c>
      <c r="V77" s="158" t="str">
        <f>IF(AND($D$83=$K77,$E$83=$L77),MAX(V$2:V76)+1,"")</f>
        <v/>
      </c>
      <c r="W77" s="158" t="str">
        <f>IF(AND($D$93=$K77,$E$93=$L77),MAX(W$2:W76)+1,"")</f>
        <v/>
      </c>
      <c r="X77" s="158" t="str">
        <f>IF(AND($D$103=$K77,$E$103=$L77),MAX(X$2:X76)+1,"")</f>
        <v/>
      </c>
      <c r="Y77" s="158" t="str">
        <f>IF(AND($D$113=$K77,$E$113=$L77),MAX(Y$2:Y76)+1,"")</f>
        <v/>
      </c>
      <c r="Z77" s="158" t="str">
        <f>IF(AND($D$123=$K77,$E$123=$L77),MAX(Z$2:Z76)+1,"")</f>
        <v/>
      </c>
      <c r="AA77" s="158" t="str">
        <f>IF(AND($D$133=$K77,$E$133=$L77),MAX(AA$2:AA76)+1,"")</f>
        <v/>
      </c>
      <c r="AB77" s="158" t="str">
        <f>IF(AND($D$143=$K77,$E$143=$L77),MAX(AB$2:AB76)+1,"")</f>
        <v/>
      </c>
      <c r="AC77" s="158" t="str">
        <f>IF(AND($D$153=$K77,$E$153=$L77),MAX(AC$2:AC76)+1,"")</f>
        <v/>
      </c>
      <c r="AD77" s="158" t="str">
        <f>IF(AND($D$163=$K77,$E$163=$L77),MAX(AD$2:AD76)+1,"")</f>
        <v/>
      </c>
      <c r="AE77" s="158" t="str">
        <f>IF(AND($D$173=$K77,$E$173=$L77),MAX(AE$2:AE76)+1,"")</f>
        <v/>
      </c>
      <c r="AF77" s="158" t="str">
        <f>IF(AND($D$183=$K77,$E$183=$L77),MAX(AF$2:AF76)+1,"")</f>
        <v/>
      </c>
      <c r="AG77" s="158" t="str">
        <f>IF(AND($D$193=$K77,$E$193=$L77),MAX(AG$2:AG76)+1,"")</f>
        <v/>
      </c>
      <c r="AH77" s="158" t="str">
        <f>IF(AND($D$203=$K77,$E$203=$L77),MAX(AH$2:AH76)+1,"")</f>
        <v/>
      </c>
      <c r="AI77" s="158" t="str">
        <f>IF(AND($D$213=$K77,$E$213=$L77),MAX(AI$2:AI76)+1,"")</f>
        <v/>
      </c>
      <c r="AJ77" s="158" t="str">
        <f>IF(AND($D$223=$K77,$E$223=$L77),MAX(AJ$2:AJ76)+1,"")</f>
        <v/>
      </c>
      <c r="AK77" s="158" t="str">
        <f>IF(AND($D$233=$K77,$E$233=$L77),MAX(AK$2:AK76)+1,"")</f>
        <v/>
      </c>
      <c r="AL77" s="158" t="str">
        <f>IF(AND($D$243=$K77,$E$243=$L77),MAX(AL$2:AL76)+1,"")</f>
        <v/>
      </c>
      <c r="AM77" s="158" t="str">
        <f>IF(AND($D$253=$K77,$E$253=$L77),MAX(AM$2:AM76)+1,"")</f>
        <v/>
      </c>
      <c r="AN77" s="158" t="str">
        <f>IF(AND($D$263=$K77,$E$263=$L77),MAX(AN$2:AN76)+1,"")</f>
        <v/>
      </c>
      <c r="AO77" s="158" t="str">
        <f>IF(AND($D$273=$K77,$E$273=$L77),MAX(AO$2:AO76)+1,"")</f>
        <v/>
      </c>
      <c r="AP77" s="158" t="str">
        <f>IF(AND($D$283=$K77,$E$283=$L77),MAX(AP$2:AP76)+1,"")</f>
        <v/>
      </c>
      <c r="AQ77" s="158" t="str">
        <f>IF(AND($D$293=$K77,$E$293=$L77),MAX(AQ$2:AQ76)+1,"")</f>
        <v/>
      </c>
      <c r="AR77" s="158" t="str">
        <f>IF(AND($D$303=$K77,$E$303=$L77),MAX(AR$2:AR76)+1,"")</f>
        <v/>
      </c>
      <c r="AS77" s="158" t="str">
        <f>IF(AND($D$313=$K77,$E$313=$L77),MAX(AS$2:AS76)+1,"")</f>
        <v/>
      </c>
      <c r="AT77" s="158" t="str">
        <f>IF(AND($D$323=$K77,$E$323=$L77),MAX(AT$2:AT76)+1,"")</f>
        <v/>
      </c>
      <c r="AU77" s="158" t="str">
        <f>IF(AND($D$333=$K77,$E$333=$L77),MAX(AU$2:AU76)+1,"")</f>
        <v/>
      </c>
      <c r="AV77" s="158" t="str">
        <f>IF(AND($D$343=$K77,$E$343=$L77),MAX(AV$2:AV76)+1,"")</f>
        <v/>
      </c>
    </row>
    <row r="78" spans="1:48" ht="12.75" customHeight="1" x14ac:dyDescent="0.25">
      <c r="D78" s="176"/>
      <c r="E78" s="170" t="str">
        <f t="shared" si="7"/>
        <v/>
      </c>
      <c r="K78" s="159" t="s">
        <v>297</v>
      </c>
      <c r="L78" s="161" t="s">
        <v>104</v>
      </c>
      <c r="M78" s="160" t="s">
        <v>335</v>
      </c>
      <c r="N78" s="158" t="str">
        <f>IF(AND($D$3=K78,$E$3=$L78),MAX(N$2:N77)+1,"")</f>
        <v/>
      </c>
      <c r="O78" s="158" t="str">
        <f>IF(AND($D$13=K78,$E$13=$L78),MAX(O$2:O77)+1,"")</f>
        <v/>
      </c>
      <c r="P78" s="158" t="str">
        <f>IF(AND($D$23=$K78,$E$23=$L78),MAX(P$2:P77)+1,"")</f>
        <v/>
      </c>
      <c r="Q78" s="158" t="str">
        <f>IF(AND($D$33=$K78,$E$33=$L78),MAX(Q$2:Q77)+1,"")</f>
        <v/>
      </c>
      <c r="R78" s="158" t="str">
        <f>IF(AND($D$43=$K78,$E$43=$L78),MAX(R$2:R77)+1,"")</f>
        <v/>
      </c>
      <c r="S78" s="158" t="str">
        <f>IF(AND($D$53=$K78,$E$53=$L78),MAX(S$2:S77)+1,"")</f>
        <v/>
      </c>
      <c r="T78" s="158" t="str">
        <f>IF(AND($D$63=$K78,$E$63=$L78),MAX(T$2:T77)+1,"")</f>
        <v/>
      </c>
      <c r="U78" s="158" t="str">
        <f>IF(AND($D$73=$K78,$E$73=$L78),MAX(U$2:U77)+1,"")</f>
        <v/>
      </c>
      <c r="V78" s="158" t="str">
        <f>IF(AND($D$83=$K78,$E$83=$L78),MAX(V$2:V77)+1,"")</f>
        <v/>
      </c>
      <c r="W78" s="158" t="str">
        <f>IF(AND($D$93=$K78,$E$93=$L78),MAX(W$2:W77)+1,"")</f>
        <v/>
      </c>
      <c r="X78" s="158" t="str">
        <f>IF(AND($D$103=$K78,$E$103=$L78),MAX(X$2:X77)+1,"")</f>
        <v/>
      </c>
      <c r="Y78" s="158" t="str">
        <f>IF(AND($D$113=$K78,$E$113=$L78),MAX(Y$2:Y77)+1,"")</f>
        <v/>
      </c>
      <c r="Z78" s="158" t="str">
        <f>IF(AND($D$123=$K78,$E$123=$L78),MAX(Z$2:Z77)+1,"")</f>
        <v/>
      </c>
      <c r="AA78" s="158" t="str">
        <f>IF(AND($D$133=$K78,$E$133=$L78),MAX(AA$2:AA77)+1,"")</f>
        <v/>
      </c>
      <c r="AB78" s="158" t="str">
        <f>IF(AND($D$143=$K78,$E$143=$L78),MAX(AB$2:AB77)+1,"")</f>
        <v/>
      </c>
      <c r="AC78" s="158" t="str">
        <f>IF(AND($D$153=$K78,$E$153=$L78),MAX(AC$2:AC77)+1,"")</f>
        <v/>
      </c>
      <c r="AD78" s="158" t="str">
        <f>IF(AND($D$163=$K78,$E$163=$L78),MAX(AD$2:AD77)+1,"")</f>
        <v/>
      </c>
      <c r="AE78" s="158" t="str">
        <f>IF(AND($D$173=$K78,$E$173=$L78),MAX(AE$2:AE77)+1,"")</f>
        <v/>
      </c>
      <c r="AF78" s="158" t="str">
        <f>IF(AND($D$183=$K78,$E$183=$L78),MAX(AF$2:AF77)+1,"")</f>
        <v/>
      </c>
      <c r="AG78" s="158" t="str">
        <f>IF(AND($D$193=$K78,$E$193=$L78),MAX(AG$2:AG77)+1,"")</f>
        <v/>
      </c>
      <c r="AH78" s="158" t="str">
        <f>IF(AND($D$203=$K78,$E$203=$L78),MAX(AH$2:AH77)+1,"")</f>
        <v/>
      </c>
      <c r="AI78" s="158" t="str">
        <f>IF(AND($D$213=$K78,$E$213=$L78),MAX(AI$2:AI77)+1,"")</f>
        <v/>
      </c>
      <c r="AJ78" s="158" t="str">
        <f>IF(AND($D$223=$K78,$E$223=$L78),MAX(AJ$2:AJ77)+1,"")</f>
        <v/>
      </c>
      <c r="AK78" s="158" t="str">
        <f>IF(AND($D$233=$K78,$E$233=$L78),MAX(AK$2:AK77)+1,"")</f>
        <v/>
      </c>
      <c r="AL78" s="158" t="str">
        <f>IF(AND($D$243=$K78,$E$243=$L78),MAX(AL$2:AL77)+1,"")</f>
        <v/>
      </c>
      <c r="AM78" s="158" t="str">
        <f>IF(AND($D$253=$K78,$E$253=$L78),MAX(AM$2:AM77)+1,"")</f>
        <v/>
      </c>
      <c r="AN78" s="158" t="str">
        <f>IF(AND($D$263=$K78,$E$263=$L78),MAX(AN$2:AN77)+1,"")</f>
        <v/>
      </c>
      <c r="AO78" s="158" t="str">
        <f>IF(AND($D$273=$K78,$E$273=$L78),MAX(AO$2:AO77)+1,"")</f>
        <v/>
      </c>
      <c r="AP78" s="158" t="str">
        <f>IF(AND($D$283=$K78,$E$283=$L78),MAX(AP$2:AP77)+1,"")</f>
        <v/>
      </c>
      <c r="AQ78" s="158" t="str">
        <f>IF(AND($D$293=$K78,$E$293=$L78),MAX(AQ$2:AQ77)+1,"")</f>
        <v/>
      </c>
      <c r="AR78" s="158" t="str">
        <f>IF(AND($D$303=$K78,$E$303=$L78),MAX(AR$2:AR77)+1,"")</f>
        <v/>
      </c>
      <c r="AS78" s="158" t="str">
        <f>IF(AND($D$313=$K78,$E$313=$L78),MAX(AS$2:AS77)+1,"")</f>
        <v/>
      </c>
      <c r="AT78" s="158" t="str">
        <f>IF(AND($D$323=$K78,$E$323=$L78),MAX(AT$2:AT77)+1,"")</f>
        <v/>
      </c>
      <c r="AU78" s="158" t="str">
        <f>IF(AND($D$333=$K78,$E$333=$L78),MAX(AU$2:AU77)+1,"")</f>
        <v/>
      </c>
      <c r="AV78" s="158" t="str">
        <f>IF(AND($D$343=$K78,$E$343=$L78),MAX(AV$2:AV77)+1,"")</f>
        <v/>
      </c>
    </row>
    <row r="79" spans="1:48" ht="12.75" customHeight="1" x14ac:dyDescent="0.25">
      <c r="D79" s="176"/>
      <c r="E79" s="170" t="str">
        <f t="shared" si="7"/>
        <v/>
      </c>
      <c r="K79" s="159" t="s">
        <v>297</v>
      </c>
      <c r="L79" s="161" t="s">
        <v>106</v>
      </c>
      <c r="M79" s="160" t="s">
        <v>360</v>
      </c>
      <c r="N79" s="158" t="str">
        <f>IF(AND($D$3=K79,$E$3=$L79),MAX(N$2:N78)+1,"")</f>
        <v/>
      </c>
      <c r="O79" s="158" t="str">
        <f>IF(AND($D$13=K79,$E$13=$L79),MAX(O$2:O78)+1,"")</f>
        <v/>
      </c>
      <c r="P79" s="158" t="str">
        <f>IF(AND($D$23=$K79,$E$23=$L79),MAX(P$2:P78)+1,"")</f>
        <v/>
      </c>
      <c r="Q79" s="158" t="str">
        <f>IF(AND($D$33=$K79,$E$33=$L79),MAX(Q$2:Q78)+1,"")</f>
        <v/>
      </c>
      <c r="R79" s="158" t="str">
        <f>IF(AND($D$43=$K79,$E$43=$L79),MAX(R$2:R78)+1,"")</f>
        <v/>
      </c>
      <c r="S79" s="158" t="str">
        <f>IF(AND($D$53=$K79,$E$53=$L79),MAX(S$2:S78)+1,"")</f>
        <v/>
      </c>
      <c r="T79" s="158" t="str">
        <f>IF(AND($D$63=$K79,$E$63=$L79),MAX(T$2:T78)+1,"")</f>
        <v/>
      </c>
      <c r="U79" s="158" t="str">
        <f>IF(AND($D$73=$K79,$E$73=$L79),MAX(U$2:U78)+1,"")</f>
        <v/>
      </c>
      <c r="V79" s="158" t="str">
        <f>IF(AND($D$83=$K79,$E$83=$L79),MAX(V$2:V78)+1,"")</f>
        <v/>
      </c>
      <c r="W79" s="158" t="str">
        <f>IF(AND($D$93=$K79,$E$93=$L79),MAX(W$2:W78)+1,"")</f>
        <v/>
      </c>
      <c r="X79" s="158" t="str">
        <f>IF(AND($D$103=$K79,$E$103=$L79),MAX(X$2:X78)+1,"")</f>
        <v/>
      </c>
      <c r="Y79" s="158" t="str">
        <f>IF(AND($D$113=$K79,$E$113=$L79),MAX(Y$2:Y78)+1,"")</f>
        <v/>
      </c>
      <c r="Z79" s="158" t="str">
        <f>IF(AND($D$123=$K79,$E$123=$L79),MAX(Z$2:Z78)+1,"")</f>
        <v/>
      </c>
      <c r="AA79" s="158" t="str">
        <f>IF(AND($D$133=$K79,$E$133=$L79),MAX(AA$2:AA78)+1,"")</f>
        <v/>
      </c>
      <c r="AB79" s="158" t="str">
        <f>IF(AND($D$143=$K79,$E$143=$L79),MAX(AB$2:AB78)+1,"")</f>
        <v/>
      </c>
      <c r="AC79" s="158" t="str">
        <f>IF(AND($D$153=$K79,$E$153=$L79),MAX(AC$2:AC78)+1,"")</f>
        <v/>
      </c>
      <c r="AD79" s="158" t="str">
        <f>IF(AND($D$163=$K79,$E$163=$L79),MAX(AD$2:AD78)+1,"")</f>
        <v/>
      </c>
      <c r="AE79" s="158" t="str">
        <f>IF(AND($D$173=$K79,$E$173=$L79),MAX(AE$2:AE78)+1,"")</f>
        <v/>
      </c>
      <c r="AF79" s="158" t="str">
        <f>IF(AND($D$183=$K79,$E$183=$L79),MAX(AF$2:AF78)+1,"")</f>
        <v/>
      </c>
      <c r="AG79" s="158" t="str">
        <f>IF(AND($D$193=$K79,$E$193=$L79),MAX(AG$2:AG78)+1,"")</f>
        <v/>
      </c>
      <c r="AH79" s="158" t="str">
        <f>IF(AND($D$203=$K79,$E$203=$L79),MAX(AH$2:AH78)+1,"")</f>
        <v/>
      </c>
      <c r="AI79" s="158" t="str">
        <f>IF(AND($D$213=$K79,$E$213=$L79),MAX(AI$2:AI78)+1,"")</f>
        <v/>
      </c>
      <c r="AJ79" s="158" t="str">
        <f>IF(AND($D$223=$K79,$E$223=$L79),MAX(AJ$2:AJ78)+1,"")</f>
        <v/>
      </c>
      <c r="AK79" s="158" t="str">
        <f>IF(AND($D$233=$K79,$E$233=$L79),MAX(AK$2:AK78)+1,"")</f>
        <v/>
      </c>
      <c r="AL79" s="158" t="str">
        <f>IF(AND($D$243=$K79,$E$243=$L79),MAX(AL$2:AL78)+1,"")</f>
        <v/>
      </c>
      <c r="AM79" s="158" t="str">
        <f>IF(AND($D$253=$K79,$E$253=$L79),MAX(AM$2:AM78)+1,"")</f>
        <v/>
      </c>
      <c r="AN79" s="158" t="str">
        <f>IF(AND($D$263=$K79,$E$263=$L79),MAX(AN$2:AN78)+1,"")</f>
        <v/>
      </c>
      <c r="AO79" s="158" t="str">
        <f>IF(AND($D$273=$K79,$E$273=$L79),MAX(AO$2:AO78)+1,"")</f>
        <v/>
      </c>
      <c r="AP79" s="158" t="str">
        <f>IF(AND($D$283=$K79,$E$283=$L79),MAX(AP$2:AP78)+1,"")</f>
        <v/>
      </c>
      <c r="AQ79" s="158" t="str">
        <f>IF(AND($D$293=$K79,$E$293=$L79),MAX(AQ$2:AQ78)+1,"")</f>
        <v/>
      </c>
      <c r="AR79" s="158" t="str">
        <f>IF(AND($D$303=$K79,$E$303=$L79),MAX(AR$2:AR78)+1,"")</f>
        <v/>
      </c>
      <c r="AS79" s="158" t="str">
        <f>IF(AND($D$313=$K79,$E$313=$L79),MAX(AS$2:AS78)+1,"")</f>
        <v/>
      </c>
      <c r="AT79" s="158" t="str">
        <f>IF(AND($D$323=$K79,$E$323=$L79),MAX(AT$2:AT78)+1,"")</f>
        <v/>
      </c>
      <c r="AU79" s="158" t="str">
        <f>IF(AND($D$333=$K79,$E$333=$L79),MAX(AU$2:AU78)+1,"")</f>
        <v/>
      </c>
      <c r="AV79" s="158" t="str">
        <f>IF(AND($D$343=$K79,$E$343=$L79),MAX(AV$2:AV78)+1,"")</f>
        <v/>
      </c>
    </row>
    <row r="80" spans="1:48" ht="12.75" customHeight="1" x14ac:dyDescent="0.25">
      <c r="D80" s="176"/>
      <c r="E80" s="170" t="str">
        <f t="shared" si="7"/>
        <v/>
      </c>
      <c r="K80" s="159" t="s">
        <v>297</v>
      </c>
      <c r="L80" s="161" t="s">
        <v>106</v>
      </c>
      <c r="M80" s="160" t="s">
        <v>361</v>
      </c>
      <c r="N80" s="158" t="str">
        <f>IF(AND($D$3=K80,$E$3=$L80),MAX(N$2:N79)+1,"")</f>
        <v/>
      </c>
      <c r="O80" s="158" t="str">
        <f>IF(AND($D$13=K80,$E$13=$L80),MAX(O$2:O79)+1,"")</f>
        <v/>
      </c>
      <c r="P80" s="158" t="str">
        <f>IF(AND($D$23=$K80,$E$23=$L80),MAX(P$2:P79)+1,"")</f>
        <v/>
      </c>
      <c r="Q80" s="158" t="str">
        <f>IF(AND($D$33=$K80,$E$33=$L80),MAX(Q$2:Q79)+1,"")</f>
        <v/>
      </c>
      <c r="R80" s="158" t="str">
        <f>IF(AND($D$43=$K80,$E$43=$L80),MAX(R$2:R79)+1,"")</f>
        <v/>
      </c>
      <c r="S80" s="158" t="str">
        <f>IF(AND($D$53=$K80,$E$53=$L80),MAX(S$2:S79)+1,"")</f>
        <v/>
      </c>
      <c r="T80" s="158" t="str">
        <f>IF(AND($D$63=$K80,$E$63=$L80),MAX(T$2:T79)+1,"")</f>
        <v/>
      </c>
      <c r="U80" s="158" t="str">
        <f>IF(AND($D$73=$K80,$E$73=$L80),MAX(U$2:U79)+1,"")</f>
        <v/>
      </c>
      <c r="V80" s="158" t="str">
        <f>IF(AND($D$83=$K80,$E$83=$L80),MAX(V$2:V79)+1,"")</f>
        <v/>
      </c>
      <c r="W80" s="158" t="str">
        <f>IF(AND($D$93=$K80,$E$93=$L80),MAX(W$2:W79)+1,"")</f>
        <v/>
      </c>
      <c r="X80" s="158" t="str">
        <f>IF(AND($D$103=$K80,$E$103=$L80),MAX(X$2:X79)+1,"")</f>
        <v/>
      </c>
      <c r="Y80" s="158" t="str">
        <f>IF(AND($D$113=$K80,$E$113=$L80),MAX(Y$2:Y79)+1,"")</f>
        <v/>
      </c>
      <c r="Z80" s="158" t="str">
        <f>IF(AND($D$123=$K80,$E$123=$L80),MAX(Z$2:Z79)+1,"")</f>
        <v/>
      </c>
      <c r="AA80" s="158" t="str">
        <f>IF(AND($D$133=$K80,$E$133=$L80),MAX(AA$2:AA79)+1,"")</f>
        <v/>
      </c>
      <c r="AB80" s="158" t="str">
        <f>IF(AND($D$143=$K80,$E$143=$L80),MAX(AB$2:AB79)+1,"")</f>
        <v/>
      </c>
      <c r="AC80" s="158" t="str">
        <f>IF(AND($D$153=$K80,$E$153=$L80),MAX(AC$2:AC79)+1,"")</f>
        <v/>
      </c>
      <c r="AD80" s="158" t="str">
        <f>IF(AND($D$163=$K80,$E$163=$L80),MAX(AD$2:AD79)+1,"")</f>
        <v/>
      </c>
      <c r="AE80" s="158" t="str">
        <f>IF(AND($D$173=$K80,$E$173=$L80),MAX(AE$2:AE79)+1,"")</f>
        <v/>
      </c>
      <c r="AF80" s="158" t="str">
        <f>IF(AND($D$183=$K80,$E$183=$L80),MAX(AF$2:AF79)+1,"")</f>
        <v/>
      </c>
      <c r="AG80" s="158" t="str">
        <f>IF(AND($D$193=$K80,$E$193=$L80),MAX(AG$2:AG79)+1,"")</f>
        <v/>
      </c>
      <c r="AH80" s="158" t="str">
        <f>IF(AND($D$203=$K80,$E$203=$L80),MAX(AH$2:AH79)+1,"")</f>
        <v/>
      </c>
      <c r="AI80" s="158" t="str">
        <f>IF(AND($D$213=$K80,$E$213=$L80),MAX(AI$2:AI79)+1,"")</f>
        <v/>
      </c>
      <c r="AJ80" s="158" t="str">
        <f>IF(AND($D$223=$K80,$E$223=$L80),MAX(AJ$2:AJ79)+1,"")</f>
        <v/>
      </c>
      <c r="AK80" s="158" t="str">
        <f>IF(AND($D$233=$K80,$E$233=$L80),MAX(AK$2:AK79)+1,"")</f>
        <v/>
      </c>
      <c r="AL80" s="158" t="str">
        <f>IF(AND($D$243=$K80,$E$243=$L80),MAX(AL$2:AL79)+1,"")</f>
        <v/>
      </c>
      <c r="AM80" s="158" t="str">
        <f>IF(AND($D$253=$K80,$E$253=$L80),MAX(AM$2:AM79)+1,"")</f>
        <v/>
      </c>
      <c r="AN80" s="158" t="str">
        <f>IF(AND($D$263=$K80,$E$263=$L80),MAX(AN$2:AN79)+1,"")</f>
        <v/>
      </c>
      <c r="AO80" s="158" t="str">
        <f>IF(AND($D$273=$K80,$E$273=$L80),MAX(AO$2:AO79)+1,"")</f>
        <v/>
      </c>
      <c r="AP80" s="158" t="str">
        <f>IF(AND($D$283=$K80,$E$283=$L80),MAX(AP$2:AP79)+1,"")</f>
        <v/>
      </c>
      <c r="AQ80" s="158" t="str">
        <f>IF(AND($D$293=$K80,$E$293=$L80),MAX(AQ$2:AQ79)+1,"")</f>
        <v/>
      </c>
      <c r="AR80" s="158" t="str">
        <f>IF(AND($D$303=$K80,$E$303=$L80),MAX(AR$2:AR79)+1,"")</f>
        <v/>
      </c>
      <c r="AS80" s="158" t="str">
        <f>IF(AND($D$313=$K80,$E$313=$L80),MAX(AS$2:AS79)+1,"")</f>
        <v/>
      </c>
      <c r="AT80" s="158" t="str">
        <f>IF(AND($D$323=$K80,$E$323=$L80),MAX(AT$2:AT79)+1,"")</f>
        <v/>
      </c>
      <c r="AU80" s="158" t="str">
        <f>IF(AND($D$333=$K80,$E$333=$L80),MAX(AU$2:AU79)+1,"")</f>
        <v/>
      </c>
      <c r="AV80" s="158" t="str">
        <f>IF(AND($D$343=$K80,$E$343=$L80),MAX(AV$2:AV79)+1,"")</f>
        <v/>
      </c>
    </row>
    <row r="81" spans="4:48" ht="12.75" customHeight="1" x14ac:dyDescent="0.25">
      <c r="D81" s="176"/>
      <c r="E81" s="170" t="str">
        <f t="shared" si="7"/>
        <v/>
      </c>
      <c r="K81" s="159" t="s">
        <v>297</v>
      </c>
      <c r="L81" s="161" t="s">
        <v>106</v>
      </c>
      <c r="M81" s="160" t="s">
        <v>331</v>
      </c>
      <c r="N81" s="158" t="str">
        <f>IF(AND($D$3=K81,$E$3=$L81),MAX(N$2:N80)+1,"")</f>
        <v/>
      </c>
      <c r="O81" s="158" t="str">
        <f>IF(AND($D$13=K81,$E$13=$L81),MAX(O$2:O80)+1,"")</f>
        <v/>
      </c>
      <c r="P81" s="158" t="str">
        <f>IF(AND($D$23=$K81,$E$23=$L81),MAX(P$2:P80)+1,"")</f>
        <v/>
      </c>
      <c r="Q81" s="158" t="str">
        <f>IF(AND($D$33=$K81,$E$33=$L81),MAX(Q$2:Q80)+1,"")</f>
        <v/>
      </c>
      <c r="R81" s="158" t="str">
        <f>IF(AND($D$43=$K81,$E$43=$L81),MAX(R$2:R80)+1,"")</f>
        <v/>
      </c>
      <c r="S81" s="158" t="str">
        <f>IF(AND($D$53=$K81,$E$53=$L81),MAX(S$2:S80)+1,"")</f>
        <v/>
      </c>
      <c r="T81" s="158" t="str">
        <f>IF(AND($D$63=$K81,$E$63=$L81),MAX(T$2:T80)+1,"")</f>
        <v/>
      </c>
      <c r="U81" s="158" t="str">
        <f>IF(AND($D$73=$K81,$E$73=$L81),MAX(U$2:U80)+1,"")</f>
        <v/>
      </c>
      <c r="V81" s="158" t="str">
        <f>IF(AND($D$83=$K81,$E$83=$L81),MAX(V$2:V80)+1,"")</f>
        <v/>
      </c>
      <c r="W81" s="158" t="str">
        <f>IF(AND($D$93=$K81,$E$93=$L81),MAX(W$2:W80)+1,"")</f>
        <v/>
      </c>
      <c r="X81" s="158" t="str">
        <f>IF(AND($D$103=$K81,$E$103=$L81),MAX(X$2:X80)+1,"")</f>
        <v/>
      </c>
      <c r="Y81" s="158" t="str">
        <f>IF(AND($D$113=$K81,$E$113=$L81),MAX(Y$2:Y80)+1,"")</f>
        <v/>
      </c>
      <c r="Z81" s="158" t="str">
        <f>IF(AND($D$123=$K81,$E$123=$L81),MAX(Z$2:Z80)+1,"")</f>
        <v/>
      </c>
      <c r="AA81" s="158" t="str">
        <f>IF(AND($D$133=$K81,$E$133=$L81),MAX(AA$2:AA80)+1,"")</f>
        <v/>
      </c>
      <c r="AB81" s="158" t="str">
        <f>IF(AND($D$143=$K81,$E$143=$L81),MAX(AB$2:AB80)+1,"")</f>
        <v/>
      </c>
      <c r="AC81" s="158" t="str">
        <f>IF(AND($D$153=$K81,$E$153=$L81),MAX(AC$2:AC80)+1,"")</f>
        <v/>
      </c>
      <c r="AD81" s="158" t="str">
        <f>IF(AND($D$163=$K81,$E$163=$L81),MAX(AD$2:AD80)+1,"")</f>
        <v/>
      </c>
      <c r="AE81" s="158" t="str">
        <f>IF(AND($D$173=$K81,$E$173=$L81),MAX(AE$2:AE80)+1,"")</f>
        <v/>
      </c>
      <c r="AF81" s="158" t="str">
        <f>IF(AND($D$183=$K81,$E$183=$L81),MAX(AF$2:AF80)+1,"")</f>
        <v/>
      </c>
      <c r="AG81" s="158" t="str">
        <f>IF(AND($D$193=$K81,$E$193=$L81),MAX(AG$2:AG80)+1,"")</f>
        <v/>
      </c>
      <c r="AH81" s="158" t="str">
        <f>IF(AND($D$203=$K81,$E$203=$L81),MAX(AH$2:AH80)+1,"")</f>
        <v/>
      </c>
      <c r="AI81" s="158" t="str">
        <f>IF(AND($D$213=$K81,$E$213=$L81),MAX(AI$2:AI80)+1,"")</f>
        <v/>
      </c>
      <c r="AJ81" s="158" t="str">
        <f>IF(AND($D$223=$K81,$E$223=$L81),MAX(AJ$2:AJ80)+1,"")</f>
        <v/>
      </c>
      <c r="AK81" s="158" t="str">
        <f>IF(AND($D$233=$K81,$E$233=$L81),MAX(AK$2:AK80)+1,"")</f>
        <v/>
      </c>
      <c r="AL81" s="158" t="str">
        <f>IF(AND($D$243=$K81,$E$243=$L81),MAX(AL$2:AL80)+1,"")</f>
        <v/>
      </c>
      <c r="AM81" s="158" t="str">
        <f>IF(AND($D$253=$K81,$E$253=$L81),MAX(AM$2:AM80)+1,"")</f>
        <v/>
      </c>
      <c r="AN81" s="158" t="str">
        <f>IF(AND($D$263=$K81,$E$263=$L81),MAX(AN$2:AN80)+1,"")</f>
        <v/>
      </c>
      <c r="AO81" s="158" t="str">
        <f>IF(AND($D$273=$K81,$E$273=$L81),MAX(AO$2:AO80)+1,"")</f>
        <v/>
      </c>
      <c r="AP81" s="158" t="str">
        <f>IF(AND($D$283=$K81,$E$283=$L81),MAX(AP$2:AP80)+1,"")</f>
        <v/>
      </c>
      <c r="AQ81" s="158" t="str">
        <f>IF(AND($D$293=$K81,$E$293=$L81),MAX(AQ$2:AQ80)+1,"")</f>
        <v/>
      </c>
      <c r="AR81" s="158" t="str">
        <f>IF(AND($D$303=$K81,$E$303=$L81),MAX(AR$2:AR80)+1,"")</f>
        <v/>
      </c>
      <c r="AS81" s="158" t="str">
        <f>IF(AND($D$313=$K81,$E$313=$L81),MAX(AS$2:AS80)+1,"")</f>
        <v/>
      </c>
      <c r="AT81" s="158" t="str">
        <f>IF(AND($D$323=$K81,$E$323=$L81),MAX(AT$2:AT80)+1,"")</f>
        <v/>
      </c>
      <c r="AU81" s="158" t="str">
        <f>IF(AND($D$333=$K81,$E$333=$L81),MAX(AU$2:AU80)+1,"")</f>
        <v/>
      </c>
      <c r="AV81" s="158" t="str">
        <f>IF(AND($D$343=$K81,$E$343=$L81),MAX(AV$2:AV80)+1,"")</f>
        <v/>
      </c>
    </row>
    <row r="82" spans="4:48" ht="12.75" customHeight="1" thickBot="1" x14ac:dyDescent="0.3">
      <c r="D82" s="177"/>
      <c r="E82" s="171" t="str">
        <f t="shared" si="7"/>
        <v/>
      </c>
      <c r="K82" s="162" t="s">
        <v>297</v>
      </c>
      <c r="L82" s="163" t="s">
        <v>108</v>
      </c>
      <c r="M82" s="163" t="s">
        <v>328</v>
      </c>
      <c r="N82" s="158" t="str">
        <f>IF(AND($D$3=K82,$E$3=$L82),MAX(N$2:N81)+1,"")</f>
        <v/>
      </c>
      <c r="O82" s="158" t="str">
        <f>IF(AND($D$13=K82,$E$13=$L82),MAX(O$2:O81)+1,"")</f>
        <v/>
      </c>
      <c r="P82" s="158" t="str">
        <f>IF(AND($D$23=$K82,$E$23=$L82),MAX(P$2:P81)+1,"")</f>
        <v/>
      </c>
      <c r="Q82" s="158" t="str">
        <f>IF(AND($D$33=$K82,$E$33=$L82),MAX(Q$2:Q81)+1,"")</f>
        <v/>
      </c>
      <c r="R82" s="158" t="str">
        <f>IF(AND($D$43=$K82,$E$43=$L82),MAX(R$2:R81)+1,"")</f>
        <v/>
      </c>
      <c r="S82" s="158" t="str">
        <f>IF(AND($D$53=$K82,$E$53=$L82),MAX(S$2:S81)+1,"")</f>
        <v/>
      </c>
      <c r="T82" s="158" t="str">
        <f>IF(AND($D$63=$K82,$E$63=$L82),MAX(T$2:T81)+1,"")</f>
        <v/>
      </c>
      <c r="U82" s="158" t="str">
        <f>IF(AND($D$73=$K82,$E$73=$L82),MAX(U$2:U81)+1,"")</f>
        <v/>
      </c>
      <c r="V82" s="158" t="str">
        <f>IF(AND($D$83=$K82,$E$83=$L82),MAX(V$2:V81)+1,"")</f>
        <v/>
      </c>
      <c r="W82" s="158" t="str">
        <f>IF(AND($D$93=$K82,$E$93=$L82),MAX(W$2:W81)+1,"")</f>
        <v/>
      </c>
      <c r="X82" s="158" t="str">
        <f>IF(AND($D$103=$K82,$E$103=$L82),MAX(X$2:X81)+1,"")</f>
        <v/>
      </c>
      <c r="Y82" s="158" t="str">
        <f>IF(AND($D$113=$K82,$E$113=$L82),MAX(Y$2:Y81)+1,"")</f>
        <v/>
      </c>
      <c r="Z82" s="158" t="str">
        <f>IF(AND($D$123=$K82,$E$123=$L82),MAX(Z$2:Z81)+1,"")</f>
        <v/>
      </c>
      <c r="AA82" s="158" t="str">
        <f>IF(AND($D$133=$K82,$E$133=$L82),MAX(AA$2:AA81)+1,"")</f>
        <v/>
      </c>
      <c r="AB82" s="158" t="str">
        <f>IF(AND($D$143=$K82,$E$143=$L82),MAX(AB$2:AB81)+1,"")</f>
        <v/>
      </c>
      <c r="AC82" s="158" t="str">
        <f>IF(AND($D$153=$K82,$E$153=$L82),MAX(AC$2:AC81)+1,"")</f>
        <v/>
      </c>
      <c r="AD82" s="158" t="str">
        <f>IF(AND($D$163=$K82,$E$163=$L82),MAX(AD$2:AD81)+1,"")</f>
        <v/>
      </c>
      <c r="AE82" s="158" t="str">
        <f>IF(AND($D$173=$K82,$E$173=$L82),MAX(AE$2:AE81)+1,"")</f>
        <v/>
      </c>
      <c r="AF82" s="158" t="str">
        <f>IF(AND($D$183=$K82,$E$183=$L82),MAX(AF$2:AF81)+1,"")</f>
        <v/>
      </c>
      <c r="AG82" s="158" t="str">
        <f>IF(AND($D$193=$K82,$E$193=$L82),MAX(AG$2:AG81)+1,"")</f>
        <v/>
      </c>
      <c r="AH82" s="158" t="str">
        <f>IF(AND($D$203=$K82,$E$203=$L82),MAX(AH$2:AH81)+1,"")</f>
        <v/>
      </c>
      <c r="AI82" s="158" t="str">
        <f>IF(AND($D$213=$K82,$E$213=$L82),MAX(AI$2:AI81)+1,"")</f>
        <v/>
      </c>
      <c r="AJ82" s="158" t="str">
        <f>IF(AND($D$223=$K82,$E$223=$L82),MAX(AJ$2:AJ81)+1,"")</f>
        <v/>
      </c>
      <c r="AK82" s="158" t="str">
        <f>IF(AND($D$233=$K82,$E$233=$L82),MAX(AK$2:AK81)+1,"")</f>
        <v/>
      </c>
      <c r="AL82" s="158" t="str">
        <f>IF(AND($D$243=$K82,$E$243=$L82),MAX(AL$2:AL81)+1,"")</f>
        <v/>
      </c>
      <c r="AM82" s="158" t="str">
        <f>IF(AND($D$253=$K82,$E$253=$L82),MAX(AM$2:AM81)+1,"")</f>
        <v/>
      </c>
      <c r="AN82" s="158" t="str">
        <f>IF(AND($D$263=$K82,$E$263=$L82),MAX(AN$2:AN81)+1,"")</f>
        <v/>
      </c>
      <c r="AO82" s="158" t="str">
        <f>IF(AND($D$273=$K82,$E$273=$L82),MAX(AO$2:AO81)+1,"")</f>
        <v/>
      </c>
      <c r="AP82" s="158" t="str">
        <f>IF(AND($D$283=$K82,$E$283=$L82),MAX(AP$2:AP81)+1,"")</f>
        <v/>
      </c>
      <c r="AQ82" s="158" t="str">
        <f>IF(AND($D$293=$K82,$E$293=$L82),MAX(AQ$2:AQ81)+1,"")</f>
        <v/>
      </c>
      <c r="AR82" s="158" t="str">
        <f>IF(AND($D$303=$K82,$E$303=$L82),MAX(AR$2:AR81)+1,"")</f>
        <v/>
      </c>
      <c r="AS82" s="158" t="str">
        <f>IF(AND($D$313=$K82,$E$313=$L82),MAX(AS$2:AS81)+1,"")</f>
        <v/>
      </c>
      <c r="AT82" s="158" t="str">
        <f>IF(AND($D$323=$K82,$E$323=$L82),MAX(AT$2:AT81)+1,"")</f>
        <v/>
      </c>
      <c r="AU82" s="158" t="str">
        <f>IF(AND($D$333=$K82,$E$333=$L82),MAX(AU$2:AU81)+1,"")</f>
        <v/>
      </c>
      <c r="AV82" s="158" t="str">
        <f>IF(AND($D$343=$K82,$E$343=$L82),MAX(AV$2:AV81)+1,"")</f>
        <v/>
      </c>
    </row>
    <row r="83" spans="4:48" ht="12.75" customHeight="1" thickBot="1" x14ac:dyDescent="0.3">
      <c r="D83" s="172" t="str">
        <f>IF(A11="","",A11)</f>
        <v/>
      </c>
      <c r="E83" s="174" t="str">
        <f>IF(B11="","",B11)</f>
        <v/>
      </c>
      <c r="K83" s="155" t="s">
        <v>298</v>
      </c>
      <c r="L83" s="156" t="s">
        <v>110</v>
      </c>
      <c r="M83" s="157" t="s">
        <v>362</v>
      </c>
      <c r="N83" s="158" t="str">
        <f>IF(AND($D$3=K83,$E$3=$L83),MAX(N$2:N82)+1,"")</f>
        <v/>
      </c>
      <c r="O83" s="158" t="str">
        <f>IF(AND($D$13=K83,$E$13=$L83),MAX(O$2:O82)+1,"")</f>
        <v/>
      </c>
      <c r="P83" s="158" t="str">
        <f>IF(AND($D$23=$K83,$E$23=$L83),MAX(P$2:P82)+1,"")</f>
        <v/>
      </c>
      <c r="Q83" s="158" t="str">
        <f>IF(AND($D$33=$K83,$E$33=$L83),MAX(Q$2:Q82)+1,"")</f>
        <v/>
      </c>
      <c r="R83" s="158" t="str">
        <f>IF(AND($D$43=$K83,$E$43=$L83),MAX(R$2:R82)+1,"")</f>
        <v/>
      </c>
      <c r="S83" s="158" t="str">
        <f>IF(AND($D$53=$K83,$E$53=$L83),MAX(S$2:S82)+1,"")</f>
        <v/>
      </c>
      <c r="T83" s="158" t="str">
        <f>IF(AND($D$63=$K83,$E$63=$L83),MAX(T$2:T82)+1,"")</f>
        <v/>
      </c>
      <c r="U83" s="158" t="str">
        <f>IF(AND($D$73=$K83,$E$73=$L83),MAX(U$2:U82)+1,"")</f>
        <v/>
      </c>
      <c r="V83" s="158" t="str">
        <f>IF(AND($D$83=$K83,$E$83=$L83),MAX(V$2:V82)+1,"")</f>
        <v/>
      </c>
      <c r="W83" s="158" t="str">
        <f>IF(AND($D$93=$K83,$E$93=$L83),MAX(W$2:W82)+1,"")</f>
        <v/>
      </c>
      <c r="X83" s="158" t="str">
        <f>IF(AND($D$103=$K83,$E$103=$L83),MAX(X$2:X82)+1,"")</f>
        <v/>
      </c>
      <c r="Y83" s="158" t="str">
        <f>IF(AND($D$113=$K83,$E$113=$L83),MAX(Y$2:Y82)+1,"")</f>
        <v/>
      </c>
      <c r="Z83" s="158" t="str">
        <f>IF(AND($D$123=$K83,$E$123=$L83),MAX(Z$2:Z82)+1,"")</f>
        <v/>
      </c>
      <c r="AA83" s="158" t="str">
        <f>IF(AND($D$133=$K83,$E$133=$L83),MAX(AA$2:AA82)+1,"")</f>
        <v/>
      </c>
      <c r="AB83" s="158" t="str">
        <f>IF(AND($D$143=$K83,$E$143=$L83),MAX(AB$2:AB82)+1,"")</f>
        <v/>
      </c>
      <c r="AC83" s="158" t="str">
        <f>IF(AND($D$153=$K83,$E$153=$L83),MAX(AC$2:AC82)+1,"")</f>
        <v/>
      </c>
      <c r="AD83" s="158" t="str">
        <f>IF(AND($D$163=$K83,$E$163=$L83),MAX(AD$2:AD82)+1,"")</f>
        <v/>
      </c>
      <c r="AE83" s="158" t="str">
        <f>IF(AND($D$173=$K83,$E$173=$L83),MAX(AE$2:AE82)+1,"")</f>
        <v/>
      </c>
      <c r="AF83" s="158" t="str">
        <f>IF(AND($D$183=$K83,$E$183=$L83),MAX(AF$2:AF82)+1,"")</f>
        <v/>
      </c>
      <c r="AG83" s="158" t="str">
        <f>IF(AND($D$193=$K83,$E$193=$L83),MAX(AG$2:AG82)+1,"")</f>
        <v/>
      </c>
      <c r="AH83" s="158" t="str">
        <f>IF(AND($D$203=$K83,$E$203=$L83),MAX(AH$2:AH82)+1,"")</f>
        <v/>
      </c>
      <c r="AI83" s="158" t="str">
        <f>IF(AND($D$213=$K83,$E$213=$L83),MAX(AI$2:AI82)+1,"")</f>
        <v/>
      </c>
      <c r="AJ83" s="158" t="str">
        <f>IF(AND($D$223=$K83,$E$223=$L83),MAX(AJ$2:AJ82)+1,"")</f>
        <v/>
      </c>
      <c r="AK83" s="158" t="str">
        <f>IF(AND($D$233=$K83,$E$233=$L83),MAX(AK$2:AK82)+1,"")</f>
        <v/>
      </c>
      <c r="AL83" s="158" t="str">
        <f>IF(AND($D$243=$K83,$E$243=$L83),MAX(AL$2:AL82)+1,"")</f>
        <v/>
      </c>
      <c r="AM83" s="158" t="str">
        <f>IF(AND($D$253=$K83,$E$253=$L83),MAX(AM$2:AM82)+1,"")</f>
        <v/>
      </c>
      <c r="AN83" s="158" t="str">
        <f>IF(AND($D$263=$K83,$E$263=$L83),MAX(AN$2:AN82)+1,"")</f>
        <v/>
      </c>
      <c r="AO83" s="158" t="str">
        <f>IF(AND($D$273=$K83,$E$273=$L83),MAX(AO$2:AO82)+1,"")</f>
        <v/>
      </c>
      <c r="AP83" s="158" t="str">
        <f>IF(AND($D$283=$K83,$E$283=$L83),MAX(AP$2:AP82)+1,"")</f>
        <v/>
      </c>
      <c r="AQ83" s="158" t="str">
        <f>IF(AND($D$293=$K83,$E$293=$L83),MAX(AQ$2:AQ82)+1,"")</f>
        <v/>
      </c>
      <c r="AR83" s="158" t="str">
        <f>IF(AND($D$303=$K83,$E$303=$L83),MAX(AR$2:AR82)+1,"")</f>
        <v/>
      </c>
      <c r="AS83" s="158" t="str">
        <f>IF(AND($D$313=$K83,$E$313=$L83),MAX(AS$2:AS82)+1,"")</f>
        <v/>
      </c>
      <c r="AT83" s="158" t="str">
        <f>IF(AND($D$323=$K83,$E$323=$L83),MAX(AT$2:AT82)+1,"")</f>
        <v/>
      </c>
      <c r="AU83" s="158" t="str">
        <f>IF(AND($D$333=$K83,$E$333=$L83),MAX(AU$2:AU82)+1,"")</f>
        <v/>
      </c>
      <c r="AV83" s="158" t="str">
        <f>IF(AND($D$343=$K83,$E$343=$L83),MAX(AV$2:AV82)+1,"")</f>
        <v/>
      </c>
    </row>
    <row r="84" spans="4:48" ht="12.75" customHeight="1" x14ac:dyDescent="0.25">
      <c r="D84" s="175"/>
      <c r="E84" s="169" t="str">
        <f>IF(ROW(E1)&gt;MAX($V$3:$V$229),"",INDEX($K$3:$M$229,MATCH(ROW(E1),$V$3:$V$229,0),3))</f>
        <v/>
      </c>
      <c r="K84" s="159" t="s">
        <v>298</v>
      </c>
      <c r="L84" s="156" t="s">
        <v>110</v>
      </c>
      <c r="M84" s="160" t="s">
        <v>363</v>
      </c>
      <c r="N84" s="158" t="str">
        <f>IF(AND($D$3=K84,$E$3=$L84),MAX(N$2:N83)+1,"")</f>
        <v/>
      </c>
      <c r="O84" s="158" t="str">
        <f>IF(AND($D$13=K84,$E$13=$L84),MAX(O$2:O83)+1,"")</f>
        <v/>
      </c>
      <c r="P84" s="158" t="str">
        <f>IF(AND($D$23=$K84,$E$23=$L84),MAX(P$2:P83)+1,"")</f>
        <v/>
      </c>
      <c r="Q84" s="158" t="str">
        <f>IF(AND($D$33=$K84,$E$33=$L84),MAX(Q$2:Q83)+1,"")</f>
        <v/>
      </c>
      <c r="R84" s="158" t="str">
        <f>IF(AND($D$43=$K84,$E$43=$L84),MAX(R$2:R83)+1,"")</f>
        <v/>
      </c>
      <c r="S84" s="158" t="str">
        <f>IF(AND($D$53=$K84,$E$53=$L84),MAX(S$2:S83)+1,"")</f>
        <v/>
      </c>
      <c r="T84" s="158" t="str">
        <f>IF(AND($D$63=$K84,$E$63=$L84),MAX(T$2:T83)+1,"")</f>
        <v/>
      </c>
      <c r="U84" s="158" t="str">
        <f>IF(AND($D$73=$K84,$E$73=$L84),MAX(U$2:U83)+1,"")</f>
        <v/>
      </c>
      <c r="V84" s="158" t="str">
        <f>IF(AND($D$83=$K84,$E$83=$L84),MAX(V$2:V83)+1,"")</f>
        <v/>
      </c>
      <c r="W84" s="158" t="str">
        <f>IF(AND($D$93=$K84,$E$93=$L84),MAX(W$2:W83)+1,"")</f>
        <v/>
      </c>
      <c r="X84" s="158" t="str">
        <f>IF(AND($D$103=$K84,$E$103=$L84),MAX(X$2:X83)+1,"")</f>
        <v/>
      </c>
      <c r="Y84" s="158" t="str">
        <f>IF(AND($D$113=$K84,$E$113=$L84),MAX(Y$2:Y83)+1,"")</f>
        <v/>
      </c>
      <c r="Z84" s="158" t="str">
        <f>IF(AND($D$123=$K84,$E$123=$L84),MAX(Z$2:Z83)+1,"")</f>
        <v/>
      </c>
      <c r="AA84" s="158" t="str">
        <f>IF(AND($D$133=$K84,$E$133=$L84),MAX(AA$2:AA83)+1,"")</f>
        <v/>
      </c>
      <c r="AB84" s="158" t="str">
        <f>IF(AND($D$143=$K84,$E$143=$L84),MAX(AB$2:AB83)+1,"")</f>
        <v/>
      </c>
      <c r="AC84" s="158" t="str">
        <f>IF(AND($D$153=$K84,$E$153=$L84),MAX(AC$2:AC83)+1,"")</f>
        <v/>
      </c>
      <c r="AD84" s="158" t="str">
        <f>IF(AND($D$163=$K84,$E$163=$L84),MAX(AD$2:AD83)+1,"")</f>
        <v/>
      </c>
      <c r="AE84" s="158" t="str">
        <f>IF(AND($D$173=$K84,$E$173=$L84),MAX(AE$2:AE83)+1,"")</f>
        <v/>
      </c>
      <c r="AF84" s="158" t="str">
        <f>IF(AND($D$183=$K84,$E$183=$L84),MAX(AF$2:AF83)+1,"")</f>
        <v/>
      </c>
      <c r="AG84" s="158" t="str">
        <f>IF(AND($D$193=$K84,$E$193=$L84),MAX(AG$2:AG83)+1,"")</f>
        <v/>
      </c>
      <c r="AH84" s="158" t="str">
        <f>IF(AND($D$203=$K84,$E$203=$L84),MAX(AH$2:AH83)+1,"")</f>
        <v/>
      </c>
      <c r="AI84" s="158" t="str">
        <f>IF(AND($D$213=$K84,$E$213=$L84),MAX(AI$2:AI83)+1,"")</f>
        <v/>
      </c>
      <c r="AJ84" s="158" t="str">
        <f>IF(AND($D$223=$K84,$E$223=$L84),MAX(AJ$2:AJ83)+1,"")</f>
        <v/>
      </c>
      <c r="AK84" s="158" t="str">
        <f>IF(AND($D$233=$K84,$E$233=$L84),MAX(AK$2:AK83)+1,"")</f>
        <v/>
      </c>
      <c r="AL84" s="158" t="str">
        <f>IF(AND($D$243=$K84,$E$243=$L84),MAX(AL$2:AL83)+1,"")</f>
        <v/>
      </c>
      <c r="AM84" s="158" t="str">
        <f>IF(AND($D$253=$K84,$E$253=$L84),MAX(AM$2:AM83)+1,"")</f>
        <v/>
      </c>
      <c r="AN84" s="158" t="str">
        <f>IF(AND($D$263=$K84,$E$263=$L84),MAX(AN$2:AN83)+1,"")</f>
        <v/>
      </c>
      <c r="AO84" s="158" t="str">
        <f>IF(AND($D$273=$K84,$E$273=$L84),MAX(AO$2:AO83)+1,"")</f>
        <v/>
      </c>
      <c r="AP84" s="158" t="str">
        <f>IF(AND($D$283=$K84,$E$283=$L84),MAX(AP$2:AP83)+1,"")</f>
        <v/>
      </c>
      <c r="AQ84" s="158" t="str">
        <f>IF(AND($D$293=$K84,$E$293=$L84),MAX(AQ$2:AQ83)+1,"")</f>
        <v/>
      </c>
      <c r="AR84" s="158" t="str">
        <f>IF(AND($D$303=$K84,$E$303=$L84),MAX(AR$2:AR83)+1,"")</f>
        <v/>
      </c>
      <c r="AS84" s="158" t="str">
        <f>IF(AND($D$313=$K84,$E$313=$L84),MAX(AS$2:AS83)+1,"")</f>
        <v/>
      </c>
      <c r="AT84" s="158" t="str">
        <f>IF(AND($D$323=$K84,$E$323=$L84),MAX(AT$2:AT83)+1,"")</f>
        <v/>
      </c>
      <c r="AU84" s="158" t="str">
        <f>IF(AND($D$333=$K84,$E$333=$L84),MAX(AU$2:AU83)+1,"")</f>
        <v/>
      </c>
      <c r="AV84" s="158" t="str">
        <f>IF(AND($D$343=$K84,$E$343=$L84),MAX(AV$2:AV83)+1,"")</f>
        <v/>
      </c>
    </row>
    <row r="85" spans="4:48" ht="12.75" customHeight="1" x14ac:dyDescent="0.25">
      <c r="D85" s="176"/>
      <c r="E85" s="170" t="str">
        <f t="shared" ref="E85:E92" si="8">IF(ROW(E2)&gt;MAX($V$3:$V$229),"",INDEX($K$3:$M$229,MATCH(ROW(E2),$V$3:$V$229,0),3))</f>
        <v/>
      </c>
      <c r="K85" s="159" t="s">
        <v>298</v>
      </c>
      <c r="L85" s="156" t="s">
        <v>110</v>
      </c>
      <c r="M85" s="160" t="s">
        <v>364</v>
      </c>
      <c r="N85" s="158" t="str">
        <f>IF(AND($D$3=K85,$E$3=$L85),MAX(N$2:N84)+1,"")</f>
        <v/>
      </c>
      <c r="O85" s="158" t="str">
        <f>IF(AND($D$13=K85,$E$13=$L85),MAX(O$2:O84)+1,"")</f>
        <v/>
      </c>
      <c r="P85" s="158" t="str">
        <f>IF(AND($D$23=$K85,$E$23=$L85),MAX(P$2:P84)+1,"")</f>
        <v/>
      </c>
      <c r="Q85" s="158" t="str">
        <f>IF(AND($D$33=$K85,$E$33=$L85),MAX(Q$2:Q84)+1,"")</f>
        <v/>
      </c>
      <c r="R85" s="158" t="str">
        <f>IF(AND($D$43=$K85,$E$43=$L85),MAX(R$2:R84)+1,"")</f>
        <v/>
      </c>
      <c r="S85" s="158" t="str">
        <f>IF(AND($D$53=$K85,$E$53=$L85),MAX(S$2:S84)+1,"")</f>
        <v/>
      </c>
      <c r="T85" s="158" t="str">
        <f>IF(AND($D$63=$K85,$E$63=$L85),MAX(T$2:T84)+1,"")</f>
        <v/>
      </c>
      <c r="U85" s="158" t="str">
        <f>IF(AND($D$73=$K85,$E$73=$L85),MAX(U$2:U84)+1,"")</f>
        <v/>
      </c>
      <c r="V85" s="158" t="str">
        <f>IF(AND($D$83=$K85,$E$83=$L85),MAX(V$2:V84)+1,"")</f>
        <v/>
      </c>
      <c r="W85" s="158" t="str">
        <f>IF(AND($D$93=$K85,$E$93=$L85),MAX(W$2:W84)+1,"")</f>
        <v/>
      </c>
      <c r="X85" s="158" t="str">
        <f>IF(AND($D$103=$K85,$E$103=$L85),MAX(X$2:X84)+1,"")</f>
        <v/>
      </c>
      <c r="Y85" s="158" t="str">
        <f>IF(AND($D$113=$K85,$E$113=$L85),MAX(Y$2:Y84)+1,"")</f>
        <v/>
      </c>
      <c r="Z85" s="158" t="str">
        <f>IF(AND($D$123=$K85,$E$123=$L85),MAX(Z$2:Z84)+1,"")</f>
        <v/>
      </c>
      <c r="AA85" s="158" t="str">
        <f>IF(AND($D$133=$K85,$E$133=$L85),MAX(AA$2:AA84)+1,"")</f>
        <v/>
      </c>
      <c r="AB85" s="158" t="str">
        <f>IF(AND($D$143=$K85,$E$143=$L85),MAX(AB$2:AB84)+1,"")</f>
        <v/>
      </c>
      <c r="AC85" s="158" t="str">
        <f>IF(AND($D$153=$K85,$E$153=$L85),MAX(AC$2:AC84)+1,"")</f>
        <v/>
      </c>
      <c r="AD85" s="158" t="str">
        <f>IF(AND($D$163=$K85,$E$163=$L85),MAX(AD$2:AD84)+1,"")</f>
        <v/>
      </c>
      <c r="AE85" s="158" t="str">
        <f>IF(AND($D$173=$K85,$E$173=$L85),MAX(AE$2:AE84)+1,"")</f>
        <v/>
      </c>
      <c r="AF85" s="158" t="str">
        <f>IF(AND($D$183=$K85,$E$183=$L85),MAX(AF$2:AF84)+1,"")</f>
        <v/>
      </c>
      <c r="AG85" s="158" t="str">
        <f>IF(AND($D$193=$K85,$E$193=$L85),MAX(AG$2:AG84)+1,"")</f>
        <v/>
      </c>
      <c r="AH85" s="158" t="str">
        <f>IF(AND($D$203=$K85,$E$203=$L85),MAX(AH$2:AH84)+1,"")</f>
        <v/>
      </c>
      <c r="AI85" s="158" t="str">
        <f>IF(AND($D$213=$K85,$E$213=$L85),MAX(AI$2:AI84)+1,"")</f>
        <v/>
      </c>
      <c r="AJ85" s="158" t="str">
        <f>IF(AND($D$223=$K85,$E$223=$L85),MAX(AJ$2:AJ84)+1,"")</f>
        <v/>
      </c>
      <c r="AK85" s="158" t="str">
        <f>IF(AND($D$233=$K85,$E$233=$L85),MAX(AK$2:AK84)+1,"")</f>
        <v/>
      </c>
      <c r="AL85" s="158" t="str">
        <f>IF(AND($D$243=$K85,$E$243=$L85),MAX(AL$2:AL84)+1,"")</f>
        <v/>
      </c>
      <c r="AM85" s="158" t="str">
        <f>IF(AND($D$253=$K85,$E$253=$L85),MAX(AM$2:AM84)+1,"")</f>
        <v/>
      </c>
      <c r="AN85" s="158" t="str">
        <f>IF(AND($D$263=$K85,$E$263=$L85),MAX(AN$2:AN84)+1,"")</f>
        <v/>
      </c>
      <c r="AO85" s="158" t="str">
        <f>IF(AND($D$273=$K85,$E$273=$L85),MAX(AO$2:AO84)+1,"")</f>
        <v/>
      </c>
      <c r="AP85" s="158" t="str">
        <f>IF(AND($D$283=$K85,$E$283=$L85),MAX(AP$2:AP84)+1,"")</f>
        <v/>
      </c>
      <c r="AQ85" s="158" t="str">
        <f>IF(AND($D$293=$K85,$E$293=$L85),MAX(AQ$2:AQ84)+1,"")</f>
        <v/>
      </c>
      <c r="AR85" s="158" t="str">
        <f>IF(AND($D$303=$K85,$E$303=$L85),MAX(AR$2:AR84)+1,"")</f>
        <v/>
      </c>
      <c r="AS85" s="158" t="str">
        <f>IF(AND($D$313=$K85,$E$313=$L85),MAX(AS$2:AS84)+1,"")</f>
        <v/>
      </c>
      <c r="AT85" s="158" t="str">
        <f>IF(AND($D$323=$K85,$E$323=$L85),MAX(AT$2:AT84)+1,"")</f>
        <v/>
      </c>
      <c r="AU85" s="158" t="str">
        <f>IF(AND($D$333=$K85,$E$333=$L85),MAX(AU$2:AU84)+1,"")</f>
        <v/>
      </c>
      <c r="AV85" s="158" t="str">
        <f>IF(AND($D$343=$K85,$E$343=$L85),MAX(AV$2:AV84)+1,"")</f>
        <v/>
      </c>
    </row>
    <row r="86" spans="4:48" ht="12.75" customHeight="1" x14ac:dyDescent="0.25">
      <c r="D86" s="176"/>
      <c r="E86" s="170" t="str">
        <f t="shared" si="8"/>
        <v/>
      </c>
      <c r="K86" s="159" t="s">
        <v>298</v>
      </c>
      <c r="L86" s="156" t="s">
        <v>110</v>
      </c>
      <c r="M86" s="160" t="s">
        <v>365</v>
      </c>
      <c r="N86" s="158" t="str">
        <f>IF(AND($D$3=K86,$E$3=$L86),MAX(N$2:N85)+1,"")</f>
        <v/>
      </c>
      <c r="O86" s="158" t="str">
        <f>IF(AND($D$13=K86,$E$13=$L86),MAX(O$2:O85)+1,"")</f>
        <v/>
      </c>
      <c r="P86" s="158" t="str">
        <f>IF(AND($D$23=$K86,$E$23=$L86),MAX(P$2:P85)+1,"")</f>
        <v/>
      </c>
      <c r="Q86" s="158" t="str">
        <f>IF(AND($D$33=$K86,$E$33=$L86),MAX(Q$2:Q85)+1,"")</f>
        <v/>
      </c>
      <c r="R86" s="158" t="str">
        <f>IF(AND($D$43=$K86,$E$43=$L86),MAX(R$2:R85)+1,"")</f>
        <v/>
      </c>
      <c r="S86" s="158" t="str">
        <f>IF(AND($D$53=$K86,$E$53=$L86),MAX(S$2:S85)+1,"")</f>
        <v/>
      </c>
      <c r="T86" s="158" t="str">
        <f>IF(AND($D$63=$K86,$E$63=$L86),MAX(T$2:T85)+1,"")</f>
        <v/>
      </c>
      <c r="U86" s="158" t="str">
        <f>IF(AND($D$73=$K86,$E$73=$L86),MAX(U$2:U85)+1,"")</f>
        <v/>
      </c>
      <c r="V86" s="158" t="str">
        <f>IF(AND($D$83=$K86,$E$83=$L86),MAX(V$2:V85)+1,"")</f>
        <v/>
      </c>
      <c r="W86" s="158" t="str">
        <f>IF(AND($D$93=$K86,$E$93=$L86),MAX(W$2:W85)+1,"")</f>
        <v/>
      </c>
      <c r="X86" s="158" t="str">
        <f>IF(AND($D$103=$K86,$E$103=$L86),MAX(X$2:X85)+1,"")</f>
        <v/>
      </c>
      <c r="Y86" s="158" t="str">
        <f>IF(AND($D$113=$K86,$E$113=$L86),MAX(Y$2:Y85)+1,"")</f>
        <v/>
      </c>
      <c r="Z86" s="158" t="str">
        <f>IF(AND($D$123=$K86,$E$123=$L86),MAX(Z$2:Z85)+1,"")</f>
        <v/>
      </c>
      <c r="AA86" s="158" t="str">
        <f>IF(AND($D$133=$K86,$E$133=$L86),MAX(AA$2:AA85)+1,"")</f>
        <v/>
      </c>
      <c r="AB86" s="158" t="str">
        <f>IF(AND($D$143=$K86,$E$143=$L86),MAX(AB$2:AB85)+1,"")</f>
        <v/>
      </c>
      <c r="AC86" s="158" t="str">
        <f>IF(AND($D$153=$K86,$E$153=$L86),MAX(AC$2:AC85)+1,"")</f>
        <v/>
      </c>
      <c r="AD86" s="158" t="str">
        <f>IF(AND($D$163=$K86,$E$163=$L86),MAX(AD$2:AD85)+1,"")</f>
        <v/>
      </c>
      <c r="AE86" s="158" t="str">
        <f>IF(AND($D$173=$K86,$E$173=$L86),MAX(AE$2:AE85)+1,"")</f>
        <v/>
      </c>
      <c r="AF86" s="158" t="str">
        <f>IF(AND($D$183=$K86,$E$183=$L86),MAX(AF$2:AF85)+1,"")</f>
        <v/>
      </c>
      <c r="AG86" s="158" t="str">
        <f>IF(AND($D$193=$K86,$E$193=$L86),MAX(AG$2:AG85)+1,"")</f>
        <v/>
      </c>
      <c r="AH86" s="158" t="str">
        <f>IF(AND($D$203=$K86,$E$203=$L86),MAX(AH$2:AH85)+1,"")</f>
        <v/>
      </c>
      <c r="AI86" s="158" t="str">
        <f>IF(AND($D$213=$K86,$E$213=$L86),MAX(AI$2:AI85)+1,"")</f>
        <v/>
      </c>
      <c r="AJ86" s="158" t="str">
        <f>IF(AND($D$223=$K86,$E$223=$L86),MAX(AJ$2:AJ85)+1,"")</f>
        <v/>
      </c>
      <c r="AK86" s="158" t="str">
        <f>IF(AND($D$233=$K86,$E$233=$L86),MAX(AK$2:AK85)+1,"")</f>
        <v/>
      </c>
      <c r="AL86" s="158" t="str">
        <f>IF(AND($D$243=$K86,$E$243=$L86),MAX(AL$2:AL85)+1,"")</f>
        <v/>
      </c>
      <c r="AM86" s="158" t="str">
        <f>IF(AND($D$253=$K86,$E$253=$L86),MAX(AM$2:AM85)+1,"")</f>
        <v/>
      </c>
      <c r="AN86" s="158" t="str">
        <f>IF(AND($D$263=$K86,$E$263=$L86),MAX(AN$2:AN85)+1,"")</f>
        <v/>
      </c>
      <c r="AO86" s="158" t="str">
        <f>IF(AND($D$273=$K86,$E$273=$L86),MAX(AO$2:AO85)+1,"")</f>
        <v/>
      </c>
      <c r="AP86" s="158" t="str">
        <f>IF(AND($D$283=$K86,$E$283=$L86),MAX(AP$2:AP85)+1,"")</f>
        <v/>
      </c>
      <c r="AQ86" s="158" t="str">
        <f>IF(AND($D$293=$K86,$E$293=$L86),MAX(AQ$2:AQ85)+1,"")</f>
        <v/>
      </c>
      <c r="AR86" s="158" t="str">
        <f>IF(AND($D$303=$K86,$E$303=$L86),MAX(AR$2:AR85)+1,"")</f>
        <v/>
      </c>
      <c r="AS86" s="158" t="str">
        <f>IF(AND($D$313=$K86,$E$313=$L86),MAX(AS$2:AS85)+1,"")</f>
        <v/>
      </c>
      <c r="AT86" s="158" t="str">
        <f>IF(AND($D$323=$K86,$E$323=$L86),MAX(AT$2:AT85)+1,"")</f>
        <v/>
      </c>
      <c r="AU86" s="158" t="str">
        <f>IF(AND($D$333=$K86,$E$333=$L86),MAX(AU$2:AU85)+1,"")</f>
        <v/>
      </c>
      <c r="AV86" s="158" t="str">
        <f>IF(AND($D$343=$K86,$E$343=$L86),MAX(AV$2:AV85)+1,"")</f>
        <v/>
      </c>
    </row>
    <row r="87" spans="4:48" ht="12.75" customHeight="1" x14ac:dyDescent="0.25">
      <c r="D87" s="176"/>
      <c r="E87" s="170" t="str">
        <f t="shared" si="8"/>
        <v/>
      </c>
      <c r="K87" s="159" t="s">
        <v>298</v>
      </c>
      <c r="L87" s="156" t="s">
        <v>110</v>
      </c>
      <c r="M87" s="160" t="s">
        <v>366</v>
      </c>
      <c r="N87" s="158" t="str">
        <f>IF(AND($D$3=K87,$E$3=$L87),MAX(N$2:N86)+1,"")</f>
        <v/>
      </c>
      <c r="O87" s="158" t="str">
        <f>IF(AND($D$13=K87,$E$13=$L87),MAX(O$2:O86)+1,"")</f>
        <v/>
      </c>
      <c r="P87" s="158" t="str">
        <f>IF(AND($D$23=$K87,$E$23=$L87),MAX(P$2:P86)+1,"")</f>
        <v/>
      </c>
      <c r="Q87" s="158" t="str">
        <f>IF(AND($D$33=$K87,$E$33=$L87),MAX(Q$2:Q86)+1,"")</f>
        <v/>
      </c>
      <c r="R87" s="158" t="str">
        <f>IF(AND($D$43=$K87,$E$43=$L87),MAX(R$2:R86)+1,"")</f>
        <v/>
      </c>
      <c r="S87" s="158" t="str">
        <f>IF(AND($D$53=$K87,$E$53=$L87),MAX(S$2:S86)+1,"")</f>
        <v/>
      </c>
      <c r="T87" s="158" t="str">
        <f>IF(AND($D$63=$K87,$E$63=$L87),MAX(T$2:T86)+1,"")</f>
        <v/>
      </c>
      <c r="U87" s="158" t="str">
        <f>IF(AND($D$73=$K87,$E$73=$L87),MAX(U$2:U86)+1,"")</f>
        <v/>
      </c>
      <c r="V87" s="158" t="str">
        <f>IF(AND($D$83=$K87,$E$83=$L87),MAX(V$2:V86)+1,"")</f>
        <v/>
      </c>
      <c r="W87" s="158" t="str">
        <f>IF(AND($D$93=$K87,$E$93=$L87),MAX(W$2:W86)+1,"")</f>
        <v/>
      </c>
      <c r="X87" s="158" t="str">
        <f>IF(AND($D$103=$K87,$E$103=$L87),MAX(X$2:X86)+1,"")</f>
        <v/>
      </c>
      <c r="Y87" s="158" t="str">
        <f>IF(AND($D$113=$K87,$E$113=$L87),MAX(Y$2:Y86)+1,"")</f>
        <v/>
      </c>
      <c r="Z87" s="158" t="str">
        <f>IF(AND($D$123=$K87,$E$123=$L87),MAX(Z$2:Z86)+1,"")</f>
        <v/>
      </c>
      <c r="AA87" s="158" t="str">
        <f>IF(AND($D$133=$K87,$E$133=$L87),MAX(AA$2:AA86)+1,"")</f>
        <v/>
      </c>
      <c r="AB87" s="158" t="str">
        <f>IF(AND($D$143=$K87,$E$143=$L87),MAX(AB$2:AB86)+1,"")</f>
        <v/>
      </c>
      <c r="AC87" s="158" t="str">
        <f>IF(AND($D$153=$K87,$E$153=$L87),MAX(AC$2:AC86)+1,"")</f>
        <v/>
      </c>
      <c r="AD87" s="158" t="str">
        <f>IF(AND($D$163=$K87,$E$163=$L87),MAX(AD$2:AD86)+1,"")</f>
        <v/>
      </c>
      <c r="AE87" s="158" t="str">
        <f>IF(AND($D$173=$K87,$E$173=$L87),MAX(AE$2:AE86)+1,"")</f>
        <v/>
      </c>
      <c r="AF87" s="158" t="str">
        <f>IF(AND($D$183=$K87,$E$183=$L87),MAX(AF$2:AF86)+1,"")</f>
        <v/>
      </c>
      <c r="AG87" s="158" t="str">
        <f>IF(AND($D$193=$K87,$E$193=$L87),MAX(AG$2:AG86)+1,"")</f>
        <v/>
      </c>
      <c r="AH87" s="158" t="str">
        <f>IF(AND($D$203=$K87,$E$203=$L87),MAX(AH$2:AH86)+1,"")</f>
        <v/>
      </c>
      <c r="AI87" s="158" t="str">
        <f>IF(AND($D$213=$K87,$E$213=$L87),MAX(AI$2:AI86)+1,"")</f>
        <v/>
      </c>
      <c r="AJ87" s="158" t="str">
        <f>IF(AND($D$223=$K87,$E$223=$L87),MAX(AJ$2:AJ86)+1,"")</f>
        <v/>
      </c>
      <c r="AK87" s="158" t="str">
        <f>IF(AND($D$233=$K87,$E$233=$L87),MAX(AK$2:AK86)+1,"")</f>
        <v/>
      </c>
      <c r="AL87" s="158" t="str">
        <f>IF(AND($D$243=$K87,$E$243=$L87),MAX(AL$2:AL86)+1,"")</f>
        <v/>
      </c>
      <c r="AM87" s="158" t="str">
        <f>IF(AND($D$253=$K87,$E$253=$L87),MAX(AM$2:AM86)+1,"")</f>
        <v/>
      </c>
      <c r="AN87" s="158" t="str">
        <f>IF(AND($D$263=$K87,$E$263=$L87),MAX(AN$2:AN86)+1,"")</f>
        <v/>
      </c>
      <c r="AO87" s="158" t="str">
        <f>IF(AND($D$273=$K87,$E$273=$L87),MAX(AO$2:AO86)+1,"")</f>
        <v/>
      </c>
      <c r="AP87" s="158" t="str">
        <f>IF(AND($D$283=$K87,$E$283=$L87),MAX(AP$2:AP86)+1,"")</f>
        <v/>
      </c>
      <c r="AQ87" s="158" t="str">
        <f>IF(AND($D$293=$K87,$E$293=$L87),MAX(AQ$2:AQ86)+1,"")</f>
        <v/>
      </c>
      <c r="AR87" s="158" t="str">
        <f>IF(AND($D$303=$K87,$E$303=$L87),MAX(AR$2:AR86)+1,"")</f>
        <v/>
      </c>
      <c r="AS87" s="158" t="str">
        <f>IF(AND($D$313=$K87,$E$313=$L87),MAX(AS$2:AS86)+1,"")</f>
        <v/>
      </c>
      <c r="AT87" s="158" t="str">
        <f>IF(AND($D$323=$K87,$E$323=$L87),MAX(AT$2:AT86)+1,"")</f>
        <v/>
      </c>
      <c r="AU87" s="158" t="str">
        <f>IF(AND($D$333=$K87,$E$333=$L87),MAX(AU$2:AU86)+1,"")</f>
        <v/>
      </c>
      <c r="AV87" s="158" t="str">
        <f>IF(AND($D$343=$K87,$E$343=$L87),MAX(AV$2:AV86)+1,"")</f>
        <v/>
      </c>
    </row>
    <row r="88" spans="4:48" ht="12.75" customHeight="1" x14ac:dyDescent="0.25">
      <c r="D88" s="176"/>
      <c r="E88" s="170" t="str">
        <f t="shared" si="8"/>
        <v/>
      </c>
      <c r="K88" s="159" t="s">
        <v>298</v>
      </c>
      <c r="L88" s="156" t="s">
        <v>110</v>
      </c>
      <c r="M88" s="160" t="s">
        <v>367</v>
      </c>
      <c r="N88" s="158" t="str">
        <f>IF(AND($D$3=K88,$E$3=$L88),MAX(N$2:N87)+1,"")</f>
        <v/>
      </c>
      <c r="O88" s="158" t="str">
        <f>IF(AND($D$13=K88,$E$13=$L88),MAX(O$2:O87)+1,"")</f>
        <v/>
      </c>
      <c r="P88" s="158" t="str">
        <f>IF(AND($D$23=$K88,$E$23=$L88),MAX(P$2:P87)+1,"")</f>
        <v/>
      </c>
      <c r="Q88" s="158" t="str">
        <f>IF(AND($D$33=$K88,$E$33=$L88),MAX(Q$2:Q87)+1,"")</f>
        <v/>
      </c>
      <c r="R88" s="158" t="str">
        <f>IF(AND($D$43=$K88,$E$43=$L88),MAX(R$2:R87)+1,"")</f>
        <v/>
      </c>
      <c r="S88" s="158" t="str">
        <f>IF(AND($D$53=$K88,$E$53=$L88),MAX(S$2:S87)+1,"")</f>
        <v/>
      </c>
      <c r="T88" s="158" t="str">
        <f>IF(AND($D$63=$K88,$E$63=$L88),MAX(T$2:T87)+1,"")</f>
        <v/>
      </c>
      <c r="U88" s="158" t="str">
        <f>IF(AND($D$73=$K88,$E$73=$L88),MAX(U$2:U87)+1,"")</f>
        <v/>
      </c>
      <c r="V88" s="158" t="str">
        <f>IF(AND($D$83=$K88,$E$83=$L88),MAX(V$2:V87)+1,"")</f>
        <v/>
      </c>
      <c r="W88" s="158" t="str">
        <f>IF(AND($D$93=$K88,$E$93=$L88),MAX(W$2:W87)+1,"")</f>
        <v/>
      </c>
      <c r="X88" s="158" t="str">
        <f>IF(AND($D$103=$K88,$E$103=$L88),MAX(X$2:X87)+1,"")</f>
        <v/>
      </c>
      <c r="Y88" s="158" t="str">
        <f>IF(AND($D$113=$K88,$E$113=$L88),MAX(Y$2:Y87)+1,"")</f>
        <v/>
      </c>
      <c r="Z88" s="158" t="str">
        <f>IF(AND($D$123=$K88,$E$123=$L88),MAX(Z$2:Z87)+1,"")</f>
        <v/>
      </c>
      <c r="AA88" s="158" t="str">
        <f>IF(AND($D$133=$K88,$E$133=$L88),MAX(AA$2:AA87)+1,"")</f>
        <v/>
      </c>
      <c r="AB88" s="158" t="str">
        <f>IF(AND($D$143=$K88,$E$143=$L88),MAX(AB$2:AB87)+1,"")</f>
        <v/>
      </c>
      <c r="AC88" s="158" t="str">
        <f>IF(AND($D$153=$K88,$E$153=$L88),MAX(AC$2:AC87)+1,"")</f>
        <v/>
      </c>
      <c r="AD88" s="158" t="str">
        <f>IF(AND($D$163=$K88,$E$163=$L88),MAX(AD$2:AD87)+1,"")</f>
        <v/>
      </c>
      <c r="AE88" s="158" t="str">
        <f>IF(AND($D$173=$K88,$E$173=$L88),MAX(AE$2:AE87)+1,"")</f>
        <v/>
      </c>
      <c r="AF88" s="158" t="str">
        <f>IF(AND($D$183=$K88,$E$183=$L88),MAX(AF$2:AF87)+1,"")</f>
        <v/>
      </c>
      <c r="AG88" s="158" t="str">
        <f>IF(AND($D$193=$K88,$E$193=$L88),MAX(AG$2:AG87)+1,"")</f>
        <v/>
      </c>
      <c r="AH88" s="158" t="str">
        <f>IF(AND($D$203=$K88,$E$203=$L88),MAX(AH$2:AH87)+1,"")</f>
        <v/>
      </c>
      <c r="AI88" s="158" t="str">
        <f>IF(AND($D$213=$K88,$E$213=$L88),MAX(AI$2:AI87)+1,"")</f>
        <v/>
      </c>
      <c r="AJ88" s="158" t="str">
        <f>IF(AND($D$223=$K88,$E$223=$L88),MAX(AJ$2:AJ87)+1,"")</f>
        <v/>
      </c>
      <c r="AK88" s="158" t="str">
        <f>IF(AND($D$233=$K88,$E$233=$L88),MAX(AK$2:AK87)+1,"")</f>
        <v/>
      </c>
      <c r="AL88" s="158" t="str">
        <f>IF(AND($D$243=$K88,$E$243=$L88),MAX(AL$2:AL87)+1,"")</f>
        <v/>
      </c>
      <c r="AM88" s="158" t="str">
        <f>IF(AND($D$253=$K88,$E$253=$L88),MAX(AM$2:AM87)+1,"")</f>
        <v/>
      </c>
      <c r="AN88" s="158" t="str">
        <f>IF(AND($D$263=$K88,$E$263=$L88),MAX(AN$2:AN87)+1,"")</f>
        <v/>
      </c>
      <c r="AO88" s="158" t="str">
        <f>IF(AND($D$273=$K88,$E$273=$L88),MAX(AO$2:AO87)+1,"")</f>
        <v/>
      </c>
      <c r="AP88" s="158" t="str">
        <f>IF(AND($D$283=$K88,$E$283=$L88),MAX(AP$2:AP87)+1,"")</f>
        <v/>
      </c>
      <c r="AQ88" s="158" t="str">
        <f>IF(AND($D$293=$K88,$E$293=$L88),MAX(AQ$2:AQ87)+1,"")</f>
        <v/>
      </c>
      <c r="AR88" s="158" t="str">
        <f>IF(AND($D$303=$K88,$E$303=$L88),MAX(AR$2:AR87)+1,"")</f>
        <v/>
      </c>
      <c r="AS88" s="158" t="str">
        <f>IF(AND($D$313=$K88,$E$313=$L88),MAX(AS$2:AS87)+1,"")</f>
        <v/>
      </c>
      <c r="AT88" s="158" t="str">
        <f>IF(AND($D$323=$K88,$E$323=$L88),MAX(AT$2:AT87)+1,"")</f>
        <v/>
      </c>
      <c r="AU88" s="158" t="str">
        <f>IF(AND($D$333=$K88,$E$333=$L88),MAX(AU$2:AU87)+1,"")</f>
        <v/>
      </c>
      <c r="AV88" s="158" t="str">
        <f>IF(AND($D$343=$K88,$E$343=$L88),MAX(AV$2:AV87)+1,"")</f>
        <v/>
      </c>
    </row>
    <row r="89" spans="4:48" ht="12.75" customHeight="1" x14ac:dyDescent="0.25">
      <c r="D89" s="176"/>
      <c r="E89" s="170" t="str">
        <f t="shared" si="8"/>
        <v/>
      </c>
      <c r="K89" s="159" t="s">
        <v>298</v>
      </c>
      <c r="L89" s="161" t="s">
        <v>112</v>
      </c>
      <c r="M89" s="160" t="s">
        <v>368</v>
      </c>
      <c r="N89" s="158" t="str">
        <f>IF(AND($D$3=K89,$E$3=$L89),MAX(N$2:N88)+1,"")</f>
        <v/>
      </c>
      <c r="O89" s="158" t="str">
        <f>IF(AND($D$13=K89,$E$13=$L89),MAX(O$2:O88)+1,"")</f>
        <v/>
      </c>
      <c r="P89" s="158" t="str">
        <f>IF(AND($D$23=$K89,$E$23=$L89),MAX(P$2:P88)+1,"")</f>
        <v/>
      </c>
      <c r="Q89" s="158" t="str">
        <f>IF(AND($D$33=$K89,$E$33=$L89),MAX(Q$2:Q88)+1,"")</f>
        <v/>
      </c>
      <c r="R89" s="158" t="str">
        <f>IF(AND($D$43=$K89,$E$43=$L89),MAX(R$2:R88)+1,"")</f>
        <v/>
      </c>
      <c r="S89" s="158" t="str">
        <f>IF(AND($D$53=$K89,$E$53=$L89),MAX(S$2:S88)+1,"")</f>
        <v/>
      </c>
      <c r="T89" s="158" t="str">
        <f>IF(AND($D$63=$K89,$E$63=$L89),MAX(T$2:T88)+1,"")</f>
        <v/>
      </c>
      <c r="U89" s="158" t="str">
        <f>IF(AND($D$73=$K89,$E$73=$L89),MAX(U$2:U88)+1,"")</f>
        <v/>
      </c>
      <c r="V89" s="158" t="str">
        <f>IF(AND($D$83=$K89,$E$83=$L89),MAX(V$2:V88)+1,"")</f>
        <v/>
      </c>
      <c r="W89" s="158" t="str">
        <f>IF(AND($D$93=$K89,$E$93=$L89),MAX(W$2:W88)+1,"")</f>
        <v/>
      </c>
      <c r="X89" s="158" t="str">
        <f>IF(AND($D$103=$K89,$E$103=$L89),MAX(X$2:X88)+1,"")</f>
        <v/>
      </c>
      <c r="Y89" s="158" t="str">
        <f>IF(AND($D$113=$K89,$E$113=$L89),MAX(Y$2:Y88)+1,"")</f>
        <v/>
      </c>
      <c r="Z89" s="158" t="str">
        <f>IF(AND($D$123=$K89,$E$123=$L89),MAX(Z$2:Z88)+1,"")</f>
        <v/>
      </c>
      <c r="AA89" s="158" t="str">
        <f>IF(AND($D$133=$K89,$E$133=$L89),MAX(AA$2:AA88)+1,"")</f>
        <v/>
      </c>
      <c r="AB89" s="158" t="str">
        <f>IF(AND($D$143=$K89,$E$143=$L89),MAX(AB$2:AB88)+1,"")</f>
        <v/>
      </c>
      <c r="AC89" s="158" t="str">
        <f>IF(AND($D$153=$K89,$E$153=$L89),MAX(AC$2:AC88)+1,"")</f>
        <v/>
      </c>
      <c r="AD89" s="158" t="str">
        <f>IF(AND($D$163=$K89,$E$163=$L89),MAX(AD$2:AD88)+1,"")</f>
        <v/>
      </c>
      <c r="AE89" s="158" t="str">
        <f>IF(AND($D$173=$K89,$E$173=$L89),MAX(AE$2:AE88)+1,"")</f>
        <v/>
      </c>
      <c r="AF89" s="158" t="str">
        <f>IF(AND($D$183=$K89,$E$183=$L89),MAX(AF$2:AF88)+1,"")</f>
        <v/>
      </c>
      <c r="AG89" s="158" t="str">
        <f>IF(AND($D$193=$K89,$E$193=$L89),MAX(AG$2:AG88)+1,"")</f>
        <v/>
      </c>
      <c r="AH89" s="158" t="str">
        <f>IF(AND($D$203=$K89,$E$203=$L89),MAX(AH$2:AH88)+1,"")</f>
        <v/>
      </c>
      <c r="AI89" s="158" t="str">
        <f>IF(AND($D$213=$K89,$E$213=$L89),MAX(AI$2:AI88)+1,"")</f>
        <v/>
      </c>
      <c r="AJ89" s="158" t="str">
        <f>IF(AND($D$223=$K89,$E$223=$L89),MAX(AJ$2:AJ88)+1,"")</f>
        <v/>
      </c>
      <c r="AK89" s="158" t="str">
        <f>IF(AND($D$233=$K89,$E$233=$L89),MAX(AK$2:AK88)+1,"")</f>
        <v/>
      </c>
      <c r="AL89" s="158" t="str">
        <f>IF(AND($D$243=$K89,$E$243=$L89),MAX(AL$2:AL88)+1,"")</f>
        <v/>
      </c>
      <c r="AM89" s="158" t="str">
        <f>IF(AND($D$253=$K89,$E$253=$L89),MAX(AM$2:AM88)+1,"")</f>
        <v/>
      </c>
      <c r="AN89" s="158" t="str">
        <f>IF(AND($D$263=$K89,$E$263=$L89),MAX(AN$2:AN88)+1,"")</f>
        <v/>
      </c>
      <c r="AO89" s="158" t="str">
        <f>IF(AND($D$273=$K89,$E$273=$L89),MAX(AO$2:AO88)+1,"")</f>
        <v/>
      </c>
      <c r="AP89" s="158" t="str">
        <f>IF(AND($D$283=$K89,$E$283=$L89),MAX(AP$2:AP88)+1,"")</f>
        <v/>
      </c>
      <c r="AQ89" s="158" t="str">
        <f>IF(AND($D$293=$K89,$E$293=$L89),MAX(AQ$2:AQ88)+1,"")</f>
        <v/>
      </c>
      <c r="AR89" s="158" t="str">
        <f>IF(AND($D$303=$K89,$E$303=$L89),MAX(AR$2:AR88)+1,"")</f>
        <v/>
      </c>
      <c r="AS89" s="158" t="str">
        <f>IF(AND($D$313=$K89,$E$313=$L89),MAX(AS$2:AS88)+1,"")</f>
        <v/>
      </c>
      <c r="AT89" s="158" t="str">
        <f>IF(AND($D$323=$K89,$E$323=$L89),MAX(AT$2:AT88)+1,"")</f>
        <v/>
      </c>
      <c r="AU89" s="158" t="str">
        <f>IF(AND($D$333=$K89,$E$333=$L89),MAX(AU$2:AU88)+1,"")</f>
        <v/>
      </c>
      <c r="AV89" s="158" t="str">
        <f>IF(AND($D$343=$K89,$E$343=$L89),MAX(AV$2:AV88)+1,"")</f>
        <v/>
      </c>
    </row>
    <row r="90" spans="4:48" ht="12.75" customHeight="1" x14ac:dyDescent="0.25">
      <c r="D90" s="176"/>
      <c r="E90" s="170" t="str">
        <f t="shared" si="8"/>
        <v/>
      </c>
      <c r="K90" s="159" t="s">
        <v>298</v>
      </c>
      <c r="L90" s="161" t="s">
        <v>112</v>
      </c>
      <c r="M90" s="160" t="s">
        <v>335</v>
      </c>
      <c r="N90" s="158" t="str">
        <f>IF(AND($D$3=K90,$E$3=$L90),MAX(N$2:N89)+1,"")</f>
        <v/>
      </c>
      <c r="O90" s="158" t="str">
        <f>IF(AND($D$13=K90,$E$13=$L90),MAX(O$2:O89)+1,"")</f>
        <v/>
      </c>
      <c r="P90" s="158" t="str">
        <f>IF(AND($D$23=$K90,$E$23=$L90),MAX(P$2:P89)+1,"")</f>
        <v/>
      </c>
      <c r="Q90" s="158" t="str">
        <f>IF(AND($D$33=$K90,$E$33=$L90),MAX(Q$2:Q89)+1,"")</f>
        <v/>
      </c>
      <c r="R90" s="158" t="str">
        <f>IF(AND($D$43=$K90,$E$43=$L90),MAX(R$2:R89)+1,"")</f>
        <v/>
      </c>
      <c r="S90" s="158" t="str">
        <f>IF(AND($D$53=$K90,$E$53=$L90),MAX(S$2:S89)+1,"")</f>
        <v/>
      </c>
      <c r="T90" s="158" t="str">
        <f>IF(AND($D$63=$K90,$E$63=$L90),MAX(T$2:T89)+1,"")</f>
        <v/>
      </c>
      <c r="U90" s="158" t="str">
        <f>IF(AND($D$73=$K90,$E$73=$L90),MAX(U$2:U89)+1,"")</f>
        <v/>
      </c>
      <c r="V90" s="158" t="str">
        <f>IF(AND($D$83=$K90,$E$83=$L90),MAX(V$2:V89)+1,"")</f>
        <v/>
      </c>
      <c r="W90" s="158" t="str">
        <f>IF(AND($D$93=$K90,$E$93=$L90),MAX(W$2:W89)+1,"")</f>
        <v/>
      </c>
      <c r="X90" s="158" t="str">
        <f>IF(AND($D$103=$K90,$E$103=$L90),MAX(X$2:X89)+1,"")</f>
        <v/>
      </c>
      <c r="Y90" s="158" t="str">
        <f>IF(AND($D$113=$K90,$E$113=$L90),MAX(Y$2:Y89)+1,"")</f>
        <v/>
      </c>
      <c r="Z90" s="158" t="str">
        <f>IF(AND($D$123=$K90,$E$123=$L90),MAX(Z$2:Z89)+1,"")</f>
        <v/>
      </c>
      <c r="AA90" s="158" t="str">
        <f>IF(AND($D$133=$K90,$E$133=$L90),MAX(AA$2:AA89)+1,"")</f>
        <v/>
      </c>
      <c r="AB90" s="158" t="str">
        <f>IF(AND($D$143=$K90,$E$143=$L90),MAX(AB$2:AB89)+1,"")</f>
        <v/>
      </c>
      <c r="AC90" s="158" t="str">
        <f>IF(AND($D$153=$K90,$E$153=$L90),MAX(AC$2:AC89)+1,"")</f>
        <v/>
      </c>
      <c r="AD90" s="158" t="str">
        <f>IF(AND($D$163=$K90,$E$163=$L90),MAX(AD$2:AD89)+1,"")</f>
        <v/>
      </c>
      <c r="AE90" s="158" t="str">
        <f>IF(AND($D$173=$K90,$E$173=$L90),MAX(AE$2:AE89)+1,"")</f>
        <v/>
      </c>
      <c r="AF90" s="158" t="str">
        <f>IF(AND($D$183=$K90,$E$183=$L90),MAX(AF$2:AF89)+1,"")</f>
        <v/>
      </c>
      <c r="AG90" s="158" t="str">
        <f>IF(AND($D$193=$K90,$E$193=$L90),MAX(AG$2:AG89)+1,"")</f>
        <v/>
      </c>
      <c r="AH90" s="158" t="str">
        <f>IF(AND($D$203=$K90,$E$203=$L90),MAX(AH$2:AH89)+1,"")</f>
        <v/>
      </c>
      <c r="AI90" s="158" t="str">
        <f>IF(AND($D$213=$K90,$E$213=$L90),MAX(AI$2:AI89)+1,"")</f>
        <v/>
      </c>
      <c r="AJ90" s="158" t="str">
        <f>IF(AND($D$223=$K90,$E$223=$L90),MAX(AJ$2:AJ89)+1,"")</f>
        <v/>
      </c>
      <c r="AK90" s="158" t="str">
        <f>IF(AND($D$233=$K90,$E$233=$L90),MAX(AK$2:AK89)+1,"")</f>
        <v/>
      </c>
      <c r="AL90" s="158" t="str">
        <f>IF(AND($D$243=$K90,$E$243=$L90),MAX(AL$2:AL89)+1,"")</f>
        <v/>
      </c>
      <c r="AM90" s="158" t="str">
        <f>IF(AND($D$253=$K90,$E$253=$L90),MAX(AM$2:AM89)+1,"")</f>
        <v/>
      </c>
      <c r="AN90" s="158" t="str">
        <f>IF(AND($D$263=$K90,$E$263=$L90),MAX(AN$2:AN89)+1,"")</f>
        <v/>
      </c>
      <c r="AO90" s="158" t="str">
        <f>IF(AND($D$273=$K90,$E$273=$L90),MAX(AO$2:AO89)+1,"")</f>
        <v/>
      </c>
      <c r="AP90" s="158" t="str">
        <f>IF(AND($D$283=$K90,$E$283=$L90),MAX(AP$2:AP89)+1,"")</f>
        <v/>
      </c>
      <c r="AQ90" s="158" t="str">
        <f>IF(AND($D$293=$K90,$E$293=$L90),MAX(AQ$2:AQ89)+1,"")</f>
        <v/>
      </c>
      <c r="AR90" s="158" t="str">
        <f>IF(AND($D$303=$K90,$E$303=$L90),MAX(AR$2:AR89)+1,"")</f>
        <v/>
      </c>
      <c r="AS90" s="158" t="str">
        <f>IF(AND($D$313=$K90,$E$313=$L90),MAX(AS$2:AS89)+1,"")</f>
        <v/>
      </c>
      <c r="AT90" s="158" t="str">
        <f>IF(AND($D$323=$K90,$E$323=$L90),MAX(AT$2:AT89)+1,"")</f>
        <v/>
      </c>
      <c r="AU90" s="158" t="str">
        <f>IF(AND($D$333=$K90,$E$333=$L90),MAX(AU$2:AU89)+1,"")</f>
        <v/>
      </c>
      <c r="AV90" s="158" t="str">
        <f>IF(AND($D$343=$K90,$E$343=$L90),MAX(AV$2:AV89)+1,"")</f>
        <v/>
      </c>
    </row>
    <row r="91" spans="4:48" ht="12.75" customHeight="1" x14ac:dyDescent="0.25">
      <c r="D91" s="176"/>
      <c r="E91" s="170" t="str">
        <f t="shared" si="8"/>
        <v/>
      </c>
      <c r="K91" s="159" t="s">
        <v>298</v>
      </c>
      <c r="L91" s="161" t="s">
        <v>203</v>
      </c>
      <c r="M91" s="160" t="s">
        <v>369</v>
      </c>
      <c r="N91" s="158" t="str">
        <f>IF(AND($D$3=K91,$E$3=$L91),MAX(N$2:N90)+1,"")</f>
        <v/>
      </c>
      <c r="O91" s="158" t="str">
        <f>IF(AND($D$13=K91,$E$13=$L91),MAX(O$2:O90)+1,"")</f>
        <v/>
      </c>
      <c r="P91" s="158" t="str">
        <f>IF(AND($D$23=$K91,$E$23=$L91),MAX(P$2:P90)+1,"")</f>
        <v/>
      </c>
      <c r="Q91" s="158" t="str">
        <f>IF(AND($D$33=$K91,$E$33=$L91),MAX(Q$2:Q90)+1,"")</f>
        <v/>
      </c>
      <c r="R91" s="158" t="str">
        <f>IF(AND($D$43=$K91,$E$43=$L91),MAX(R$2:R90)+1,"")</f>
        <v/>
      </c>
      <c r="S91" s="158" t="str">
        <f>IF(AND($D$53=$K91,$E$53=$L91),MAX(S$2:S90)+1,"")</f>
        <v/>
      </c>
      <c r="T91" s="158" t="str">
        <f>IF(AND($D$63=$K91,$E$63=$L91),MAX(T$2:T90)+1,"")</f>
        <v/>
      </c>
      <c r="U91" s="158" t="str">
        <f>IF(AND($D$73=$K91,$E$73=$L91),MAX(U$2:U90)+1,"")</f>
        <v/>
      </c>
      <c r="V91" s="158" t="str">
        <f>IF(AND($D$83=$K91,$E$83=$L91),MAX(V$2:V90)+1,"")</f>
        <v/>
      </c>
      <c r="W91" s="158" t="str">
        <f>IF(AND($D$93=$K91,$E$93=$L91),MAX(W$2:W90)+1,"")</f>
        <v/>
      </c>
      <c r="X91" s="158" t="str">
        <f>IF(AND($D$103=$K91,$E$103=$L91),MAX(X$2:X90)+1,"")</f>
        <v/>
      </c>
      <c r="Y91" s="158" t="str">
        <f>IF(AND($D$113=$K91,$E$113=$L91),MAX(Y$2:Y90)+1,"")</f>
        <v/>
      </c>
      <c r="Z91" s="158" t="str">
        <f>IF(AND($D$123=$K91,$E$123=$L91),MAX(Z$2:Z90)+1,"")</f>
        <v/>
      </c>
      <c r="AA91" s="158" t="str">
        <f>IF(AND($D$133=$K91,$E$133=$L91),MAX(AA$2:AA90)+1,"")</f>
        <v/>
      </c>
      <c r="AB91" s="158" t="str">
        <f>IF(AND($D$143=$K91,$E$143=$L91),MAX(AB$2:AB90)+1,"")</f>
        <v/>
      </c>
      <c r="AC91" s="158" t="str">
        <f>IF(AND($D$153=$K91,$E$153=$L91),MAX(AC$2:AC90)+1,"")</f>
        <v/>
      </c>
      <c r="AD91" s="158" t="str">
        <f>IF(AND($D$163=$K91,$E$163=$L91),MAX(AD$2:AD90)+1,"")</f>
        <v/>
      </c>
      <c r="AE91" s="158" t="str">
        <f>IF(AND($D$173=$K91,$E$173=$L91),MAX(AE$2:AE90)+1,"")</f>
        <v/>
      </c>
      <c r="AF91" s="158" t="str">
        <f>IF(AND($D$183=$K91,$E$183=$L91),MAX(AF$2:AF90)+1,"")</f>
        <v/>
      </c>
      <c r="AG91" s="158" t="str">
        <f>IF(AND($D$193=$K91,$E$193=$L91),MAX(AG$2:AG90)+1,"")</f>
        <v/>
      </c>
      <c r="AH91" s="158" t="str">
        <f>IF(AND($D$203=$K91,$E$203=$L91),MAX(AH$2:AH90)+1,"")</f>
        <v/>
      </c>
      <c r="AI91" s="158" t="str">
        <f>IF(AND($D$213=$K91,$E$213=$L91),MAX(AI$2:AI90)+1,"")</f>
        <v/>
      </c>
      <c r="AJ91" s="158" t="str">
        <f>IF(AND($D$223=$K91,$E$223=$L91),MAX(AJ$2:AJ90)+1,"")</f>
        <v/>
      </c>
      <c r="AK91" s="158" t="str">
        <f>IF(AND($D$233=$K91,$E$233=$L91),MAX(AK$2:AK90)+1,"")</f>
        <v/>
      </c>
      <c r="AL91" s="158" t="str">
        <f>IF(AND($D$243=$K91,$E$243=$L91),MAX(AL$2:AL90)+1,"")</f>
        <v/>
      </c>
      <c r="AM91" s="158" t="str">
        <f>IF(AND($D$253=$K91,$E$253=$L91),MAX(AM$2:AM90)+1,"")</f>
        <v/>
      </c>
      <c r="AN91" s="158" t="str">
        <f>IF(AND($D$263=$K91,$E$263=$L91),MAX(AN$2:AN90)+1,"")</f>
        <v/>
      </c>
      <c r="AO91" s="158" t="str">
        <f>IF(AND($D$273=$K91,$E$273=$L91),MAX(AO$2:AO90)+1,"")</f>
        <v/>
      </c>
      <c r="AP91" s="158" t="str">
        <f>IF(AND($D$283=$K91,$E$283=$L91),MAX(AP$2:AP90)+1,"")</f>
        <v/>
      </c>
      <c r="AQ91" s="158" t="str">
        <f>IF(AND($D$293=$K91,$E$293=$L91),MAX(AQ$2:AQ90)+1,"")</f>
        <v/>
      </c>
      <c r="AR91" s="158" t="str">
        <f>IF(AND($D$303=$K91,$E$303=$L91),MAX(AR$2:AR90)+1,"")</f>
        <v/>
      </c>
      <c r="AS91" s="158" t="str">
        <f>IF(AND($D$313=$K91,$E$313=$L91),MAX(AS$2:AS90)+1,"")</f>
        <v/>
      </c>
      <c r="AT91" s="158" t="str">
        <f>IF(AND($D$323=$K91,$E$323=$L91),MAX(AT$2:AT90)+1,"")</f>
        <v/>
      </c>
      <c r="AU91" s="158" t="str">
        <f>IF(AND($D$333=$K91,$E$333=$L91),MAX(AU$2:AU90)+1,"")</f>
        <v/>
      </c>
      <c r="AV91" s="158" t="str">
        <f>IF(AND($D$343=$K91,$E$343=$L91),MAX(AV$2:AV90)+1,"")</f>
        <v/>
      </c>
    </row>
    <row r="92" spans="4:48" ht="12.75" customHeight="1" thickBot="1" x14ac:dyDescent="0.3">
      <c r="D92" s="177"/>
      <c r="E92" s="171" t="str">
        <f t="shared" si="8"/>
        <v/>
      </c>
      <c r="K92" s="159" t="s">
        <v>298</v>
      </c>
      <c r="L92" s="161" t="s">
        <v>203</v>
      </c>
      <c r="M92" s="160" t="s">
        <v>335</v>
      </c>
      <c r="N92" s="158" t="str">
        <f>IF(AND($D$3=K92,$E$3=$L92),MAX(N$2:N91)+1,"")</f>
        <v/>
      </c>
      <c r="O92" s="158" t="str">
        <f>IF(AND($D$13=K92,$E$13=$L92),MAX(O$2:O91)+1,"")</f>
        <v/>
      </c>
      <c r="P92" s="158" t="str">
        <f>IF(AND($D$23=$K92,$E$23=$L92),MAX(P$2:P91)+1,"")</f>
        <v/>
      </c>
      <c r="Q92" s="158" t="str">
        <f>IF(AND($D$33=$K92,$E$33=$L92),MAX(Q$2:Q91)+1,"")</f>
        <v/>
      </c>
      <c r="R92" s="158" t="str">
        <f>IF(AND($D$43=$K92,$E$43=$L92),MAX(R$2:R91)+1,"")</f>
        <v/>
      </c>
      <c r="S92" s="158" t="str">
        <f>IF(AND($D$53=$K92,$E$53=$L92),MAX(S$2:S91)+1,"")</f>
        <v/>
      </c>
      <c r="T92" s="158" t="str">
        <f>IF(AND($D$63=$K92,$E$63=$L92),MAX(T$2:T91)+1,"")</f>
        <v/>
      </c>
      <c r="U92" s="158" t="str">
        <f>IF(AND($D$73=$K92,$E$73=$L92),MAX(U$2:U91)+1,"")</f>
        <v/>
      </c>
      <c r="V92" s="158" t="str">
        <f>IF(AND($D$83=$K92,$E$83=$L92),MAX(V$2:V91)+1,"")</f>
        <v/>
      </c>
      <c r="W92" s="158" t="str">
        <f>IF(AND($D$93=$K92,$E$93=$L92),MAX(W$2:W91)+1,"")</f>
        <v/>
      </c>
      <c r="X92" s="158" t="str">
        <f>IF(AND($D$103=$K92,$E$103=$L92),MAX(X$2:X91)+1,"")</f>
        <v/>
      </c>
      <c r="Y92" s="158" t="str">
        <f>IF(AND($D$113=$K92,$E$113=$L92),MAX(Y$2:Y91)+1,"")</f>
        <v/>
      </c>
      <c r="Z92" s="158" t="str">
        <f>IF(AND($D$123=$K92,$E$123=$L92),MAX(Z$2:Z91)+1,"")</f>
        <v/>
      </c>
      <c r="AA92" s="158" t="str">
        <f>IF(AND($D$133=$K92,$E$133=$L92),MAX(AA$2:AA91)+1,"")</f>
        <v/>
      </c>
      <c r="AB92" s="158" t="str">
        <f>IF(AND($D$143=$K92,$E$143=$L92),MAX(AB$2:AB91)+1,"")</f>
        <v/>
      </c>
      <c r="AC92" s="158" t="str">
        <f>IF(AND($D$153=$K92,$E$153=$L92),MAX(AC$2:AC91)+1,"")</f>
        <v/>
      </c>
      <c r="AD92" s="158" t="str">
        <f>IF(AND($D$163=$K92,$E$163=$L92),MAX(AD$2:AD91)+1,"")</f>
        <v/>
      </c>
      <c r="AE92" s="158" t="str">
        <f>IF(AND($D$173=$K92,$E$173=$L92),MAX(AE$2:AE91)+1,"")</f>
        <v/>
      </c>
      <c r="AF92" s="158" t="str">
        <f>IF(AND($D$183=$K92,$E$183=$L92),MAX(AF$2:AF91)+1,"")</f>
        <v/>
      </c>
      <c r="AG92" s="158" t="str">
        <f>IF(AND($D$193=$K92,$E$193=$L92),MAX(AG$2:AG91)+1,"")</f>
        <v/>
      </c>
      <c r="AH92" s="158" t="str">
        <f>IF(AND($D$203=$K92,$E$203=$L92),MAX(AH$2:AH91)+1,"")</f>
        <v/>
      </c>
      <c r="AI92" s="158" t="str">
        <f>IF(AND($D$213=$K92,$E$213=$L92),MAX(AI$2:AI91)+1,"")</f>
        <v/>
      </c>
      <c r="AJ92" s="158" t="str">
        <f>IF(AND($D$223=$K92,$E$223=$L92),MAX(AJ$2:AJ91)+1,"")</f>
        <v/>
      </c>
      <c r="AK92" s="158" t="str">
        <f>IF(AND($D$233=$K92,$E$233=$L92),MAX(AK$2:AK91)+1,"")</f>
        <v/>
      </c>
      <c r="AL92" s="158" t="str">
        <f>IF(AND($D$243=$K92,$E$243=$L92),MAX(AL$2:AL91)+1,"")</f>
        <v/>
      </c>
      <c r="AM92" s="158" t="str">
        <f>IF(AND($D$253=$K92,$E$253=$L92),MAX(AM$2:AM91)+1,"")</f>
        <v/>
      </c>
      <c r="AN92" s="158" t="str">
        <f>IF(AND($D$263=$K92,$E$263=$L92),MAX(AN$2:AN91)+1,"")</f>
        <v/>
      </c>
      <c r="AO92" s="158" t="str">
        <f>IF(AND($D$273=$K92,$E$273=$L92),MAX(AO$2:AO91)+1,"")</f>
        <v/>
      </c>
      <c r="AP92" s="158" t="str">
        <f>IF(AND($D$283=$K92,$E$283=$L92),MAX(AP$2:AP91)+1,"")</f>
        <v/>
      </c>
      <c r="AQ92" s="158" t="str">
        <f>IF(AND($D$293=$K92,$E$293=$L92),MAX(AQ$2:AQ91)+1,"")</f>
        <v/>
      </c>
      <c r="AR92" s="158" t="str">
        <f>IF(AND($D$303=$K92,$E$303=$L92),MAX(AR$2:AR91)+1,"")</f>
        <v/>
      </c>
      <c r="AS92" s="158" t="str">
        <f>IF(AND($D$313=$K92,$E$313=$L92),MAX(AS$2:AS91)+1,"")</f>
        <v/>
      </c>
      <c r="AT92" s="158" t="str">
        <f>IF(AND($D$323=$K92,$E$323=$L92),MAX(AT$2:AT91)+1,"")</f>
        <v/>
      </c>
      <c r="AU92" s="158" t="str">
        <f>IF(AND($D$333=$K92,$E$333=$L92),MAX(AU$2:AU91)+1,"")</f>
        <v/>
      </c>
      <c r="AV92" s="158" t="str">
        <f>IF(AND($D$343=$K92,$E$343=$L92),MAX(AV$2:AV91)+1,"")</f>
        <v/>
      </c>
    </row>
    <row r="93" spans="4:48" ht="12.75" customHeight="1" thickBot="1" x14ac:dyDescent="0.3">
      <c r="D93" s="172" t="str">
        <f>IF(A12="","",A12)</f>
        <v/>
      </c>
      <c r="E93" s="173" t="str">
        <f>IF(B12="","",B12)</f>
        <v/>
      </c>
      <c r="K93" s="162" t="s">
        <v>298</v>
      </c>
      <c r="L93" s="163" t="s">
        <v>96</v>
      </c>
      <c r="M93" s="163" t="s">
        <v>328</v>
      </c>
      <c r="N93" s="158" t="str">
        <f>IF(AND($D$3=K93,$E$3=$L93),MAX(N$2:N92)+1,"")</f>
        <v/>
      </c>
      <c r="O93" s="158" t="str">
        <f>IF(AND($D$13=K93,$E$13=$L93),MAX(O$2:O92)+1,"")</f>
        <v/>
      </c>
      <c r="P93" s="158" t="str">
        <f>IF(AND($D$23=$K93,$E$23=$L93),MAX(P$2:P92)+1,"")</f>
        <v/>
      </c>
      <c r="Q93" s="158" t="str">
        <f>IF(AND($D$33=$K93,$E$33=$L93),MAX(Q$2:Q92)+1,"")</f>
        <v/>
      </c>
      <c r="R93" s="158" t="str">
        <f>IF(AND($D$43=$K93,$E$43=$L93),MAX(R$2:R92)+1,"")</f>
        <v/>
      </c>
      <c r="S93" s="158" t="str">
        <f>IF(AND($D$53=$K93,$E$53=$L93),MAX(S$2:S92)+1,"")</f>
        <v/>
      </c>
      <c r="T93" s="158" t="str">
        <f>IF(AND($D$63=$K93,$E$63=$L93),MAX(T$2:T92)+1,"")</f>
        <v/>
      </c>
      <c r="U93" s="158" t="str">
        <f>IF(AND($D$73=$K93,$E$73=$L93),MAX(U$2:U92)+1,"")</f>
        <v/>
      </c>
      <c r="V93" s="158" t="str">
        <f>IF(AND($D$83=$K93,$E$83=$L93),MAX(V$2:V92)+1,"")</f>
        <v/>
      </c>
      <c r="W93" s="158" t="str">
        <f>IF(AND($D$93=$K93,$E$93=$L93),MAX(W$2:W92)+1,"")</f>
        <v/>
      </c>
      <c r="X93" s="158" t="str">
        <f>IF(AND($D$103=$K93,$E$103=$L93),MAX(X$2:X92)+1,"")</f>
        <v/>
      </c>
      <c r="Y93" s="158" t="str">
        <f>IF(AND($D$113=$K93,$E$113=$L93),MAX(Y$2:Y92)+1,"")</f>
        <v/>
      </c>
      <c r="Z93" s="158" t="str">
        <f>IF(AND($D$123=$K93,$E$123=$L93),MAX(Z$2:Z92)+1,"")</f>
        <v/>
      </c>
      <c r="AA93" s="158" t="str">
        <f>IF(AND($D$133=$K93,$E$133=$L93),MAX(AA$2:AA92)+1,"")</f>
        <v/>
      </c>
      <c r="AB93" s="158" t="str">
        <f>IF(AND($D$143=$K93,$E$143=$L93),MAX(AB$2:AB92)+1,"")</f>
        <v/>
      </c>
      <c r="AC93" s="158" t="str">
        <f>IF(AND($D$153=$K93,$E$153=$L93),MAX(AC$2:AC92)+1,"")</f>
        <v/>
      </c>
      <c r="AD93" s="158" t="str">
        <f>IF(AND($D$163=$K93,$E$163=$L93),MAX(AD$2:AD92)+1,"")</f>
        <v/>
      </c>
      <c r="AE93" s="158" t="str">
        <f>IF(AND($D$173=$K93,$E$173=$L93),MAX(AE$2:AE92)+1,"")</f>
        <v/>
      </c>
      <c r="AF93" s="158" t="str">
        <f>IF(AND($D$183=$K93,$E$183=$L93),MAX(AF$2:AF92)+1,"")</f>
        <v/>
      </c>
      <c r="AG93" s="158" t="str">
        <f>IF(AND($D$193=$K93,$E$193=$L93),MAX(AG$2:AG92)+1,"")</f>
        <v/>
      </c>
      <c r="AH93" s="158" t="str">
        <f>IF(AND($D$203=$K93,$E$203=$L93),MAX(AH$2:AH92)+1,"")</f>
        <v/>
      </c>
      <c r="AI93" s="158" t="str">
        <f>IF(AND($D$213=$K93,$E$213=$L93),MAX(AI$2:AI92)+1,"")</f>
        <v/>
      </c>
      <c r="AJ93" s="158" t="str">
        <f>IF(AND($D$223=$K93,$E$223=$L93),MAX(AJ$2:AJ92)+1,"")</f>
        <v/>
      </c>
      <c r="AK93" s="158" t="str">
        <f>IF(AND($D$233=$K93,$E$233=$L93),MAX(AK$2:AK92)+1,"")</f>
        <v/>
      </c>
      <c r="AL93" s="158" t="str">
        <f>IF(AND($D$243=$K93,$E$243=$L93),MAX(AL$2:AL92)+1,"")</f>
        <v/>
      </c>
      <c r="AM93" s="158" t="str">
        <f>IF(AND($D$253=$K93,$E$253=$L93),MAX(AM$2:AM92)+1,"")</f>
        <v/>
      </c>
      <c r="AN93" s="158" t="str">
        <f>IF(AND($D$263=$K93,$E$263=$L93),MAX(AN$2:AN92)+1,"")</f>
        <v/>
      </c>
      <c r="AO93" s="158" t="str">
        <f>IF(AND($D$273=$K93,$E$273=$L93),MAX(AO$2:AO92)+1,"")</f>
        <v/>
      </c>
      <c r="AP93" s="158" t="str">
        <f>IF(AND($D$283=$K93,$E$283=$L93),MAX(AP$2:AP92)+1,"")</f>
        <v/>
      </c>
      <c r="AQ93" s="158" t="str">
        <f>IF(AND($D$293=$K93,$E$293=$L93),MAX(AQ$2:AQ92)+1,"")</f>
        <v/>
      </c>
      <c r="AR93" s="158" t="str">
        <f>IF(AND($D$303=$K93,$E$303=$L93),MAX(AR$2:AR92)+1,"")</f>
        <v/>
      </c>
      <c r="AS93" s="158" t="str">
        <f>IF(AND($D$313=$K93,$E$313=$L93),MAX(AS$2:AS92)+1,"")</f>
        <v/>
      </c>
      <c r="AT93" s="158" t="str">
        <f>IF(AND($D$323=$K93,$E$323=$L93),MAX(AT$2:AT92)+1,"")</f>
        <v/>
      </c>
      <c r="AU93" s="158" t="str">
        <f>IF(AND($D$333=$K93,$E$333=$L93),MAX(AU$2:AU92)+1,"")</f>
        <v/>
      </c>
      <c r="AV93" s="158" t="str">
        <f>IF(AND($D$343=$K93,$E$343=$L93),MAX(AV$2:AV92)+1,"")</f>
        <v/>
      </c>
    </row>
    <row r="94" spans="4:48" ht="12.75" customHeight="1" x14ac:dyDescent="0.25">
      <c r="D94" s="175"/>
      <c r="E94" s="169" t="str">
        <f>IF(ROW(E1)&gt;MAX($W$3:$W$229),"",INDEX($K$3:$M$229,MATCH(ROW(E1),$W$3:$W$229,0),3))</f>
        <v/>
      </c>
      <c r="K94" s="155" t="s">
        <v>299</v>
      </c>
      <c r="L94" s="156" t="s">
        <v>252</v>
      </c>
      <c r="M94" s="157" t="s">
        <v>370</v>
      </c>
      <c r="N94" s="158" t="str">
        <f>IF(AND($D$3=K94,$E$3=$L94),MAX(N$2:N93)+1,"")</f>
        <v/>
      </c>
      <c r="O94" s="158" t="str">
        <f>IF(AND($D$13=K94,$E$13=$L94),MAX(O$2:O93)+1,"")</f>
        <v/>
      </c>
      <c r="P94" s="158" t="str">
        <f>IF(AND($D$23=$K94,$E$23=$L94),MAX(P$2:P93)+1,"")</f>
        <v/>
      </c>
      <c r="Q94" s="158" t="str">
        <f>IF(AND($D$33=$K94,$E$33=$L94),MAX(Q$2:Q93)+1,"")</f>
        <v/>
      </c>
      <c r="R94" s="158" t="str">
        <f>IF(AND($D$43=$K94,$E$43=$L94),MAX(R$2:R93)+1,"")</f>
        <v/>
      </c>
      <c r="S94" s="158" t="str">
        <f>IF(AND($D$53=$K94,$E$53=$L94),MAX(S$2:S93)+1,"")</f>
        <v/>
      </c>
      <c r="T94" s="158" t="str">
        <f>IF(AND($D$63=$K94,$E$63=$L94),MAX(T$2:T93)+1,"")</f>
        <v/>
      </c>
      <c r="U94" s="158" t="str">
        <f>IF(AND($D$73=$K94,$E$73=$L94),MAX(U$2:U93)+1,"")</f>
        <v/>
      </c>
      <c r="V94" s="158" t="str">
        <f>IF(AND($D$83=$K94,$E$83=$L94),MAX(V$2:V93)+1,"")</f>
        <v/>
      </c>
      <c r="W94" s="158" t="str">
        <f>IF(AND($D$93=$K94,$E$93=$L94),MAX(W$2:W93)+1,"")</f>
        <v/>
      </c>
      <c r="X94" s="158" t="str">
        <f>IF(AND($D$103=$K94,$E$103=$L94),MAX(X$2:X93)+1,"")</f>
        <v/>
      </c>
      <c r="Y94" s="158" t="str">
        <f>IF(AND($D$113=$K94,$E$113=$L94),MAX(Y$2:Y93)+1,"")</f>
        <v/>
      </c>
      <c r="Z94" s="158" t="str">
        <f>IF(AND($D$123=$K94,$E$123=$L94),MAX(Z$2:Z93)+1,"")</f>
        <v/>
      </c>
      <c r="AA94" s="158" t="str">
        <f>IF(AND($D$133=$K94,$E$133=$L94),MAX(AA$2:AA93)+1,"")</f>
        <v/>
      </c>
      <c r="AB94" s="158" t="str">
        <f>IF(AND($D$143=$K94,$E$143=$L94),MAX(AB$2:AB93)+1,"")</f>
        <v/>
      </c>
      <c r="AC94" s="158" t="str">
        <f>IF(AND($D$153=$K94,$E$153=$L94),MAX(AC$2:AC93)+1,"")</f>
        <v/>
      </c>
      <c r="AD94" s="158" t="str">
        <f>IF(AND($D$163=$K94,$E$163=$L94),MAX(AD$2:AD93)+1,"")</f>
        <v/>
      </c>
      <c r="AE94" s="158" t="str">
        <f>IF(AND($D$173=$K94,$E$173=$L94),MAX(AE$2:AE93)+1,"")</f>
        <v/>
      </c>
      <c r="AF94" s="158" t="str">
        <f>IF(AND($D$183=$K94,$E$183=$L94),MAX(AF$2:AF93)+1,"")</f>
        <v/>
      </c>
      <c r="AG94" s="158" t="str">
        <f>IF(AND($D$193=$K94,$E$193=$L94),MAX(AG$2:AG93)+1,"")</f>
        <v/>
      </c>
      <c r="AH94" s="158" t="str">
        <f>IF(AND($D$203=$K94,$E$203=$L94),MAX(AH$2:AH93)+1,"")</f>
        <v/>
      </c>
      <c r="AI94" s="158" t="str">
        <f>IF(AND($D$213=$K94,$E$213=$L94),MAX(AI$2:AI93)+1,"")</f>
        <v/>
      </c>
      <c r="AJ94" s="158" t="str">
        <f>IF(AND($D$223=$K94,$E$223=$L94),MAX(AJ$2:AJ93)+1,"")</f>
        <v/>
      </c>
      <c r="AK94" s="158" t="str">
        <f>IF(AND($D$233=$K94,$E$233=$L94),MAX(AK$2:AK93)+1,"")</f>
        <v/>
      </c>
      <c r="AL94" s="158" t="str">
        <f>IF(AND($D$243=$K94,$E$243=$L94),MAX(AL$2:AL93)+1,"")</f>
        <v/>
      </c>
      <c r="AM94" s="158" t="str">
        <f>IF(AND($D$253=$K94,$E$253=$L94),MAX(AM$2:AM93)+1,"")</f>
        <v/>
      </c>
      <c r="AN94" s="158" t="str">
        <f>IF(AND($D$263=$K94,$E$263=$L94),MAX(AN$2:AN93)+1,"")</f>
        <v/>
      </c>
      <c r="AO94" s="158" t="str">
        <f>IF(AND($D$273=$K94,$E$273=$L94),MAX(AO$2:AO93)+1,"")</f>
        <v/>
      </c>
      <c r="AP94" s="158" t="str">
        <f>IF(AND($D$283=$K94,$E$283=$L94),MAX(AP$2:AP93)+1,"")</f>
        <v/>
      </c>
      <c r="AQ94" s="158" t="str">
        <f>IF(AND($D$293=$K94,$E$293=$L94),MAX(AQ$2:AQ93)+1,"")</f>
        <v/>
      </c>
      <c r="AR94" s="158" t="str">
        <f>IF(AND($D$303=$K94,$E$303=$L94),MAX(AR$2:AR93)+1,"")</f>
        <v/>
      </c>
      <c r="AS94" s="158" t="str">
        <f>IF(AND($D$313=$K94,$E$313=$L94),MAX(AS$2:AS93)+1,"")</f>
        <v/>
      </c>
      <c r="AT94" s="158" t="str">
        <f>IF(AND($D$323=$K94,$E$323=$L94),MAX(AT$2:AT93)+1,"")</f>
        <v/>
      </c>
      <c r="AU94" s="158" t="str">
        <f>IF(AND($D$333=$K94,$E$333=$L94),MAX(AU$2:AU93)+1,"")</f>
        <v/>
      </c>
      <c r="AV94" s="158" t="str">
        <f>IF(AND($D$343=$K94,$E$343=$L94),MAX(AV$2:AV93)+1,"")</f>
        <v/>
      </c>
    </row>
    <row r="95" spans="4:48" ht="12.75" customHeight="1" x14ac:dyDescent="0.25">
      <c r="D95" s="176"/>
      <c r="E95" s="170" t="str">
        <f t="shared" ref="E95:E102" si="9">IF(ROW(E2)&gt;MAX($W$3:$W$229),"",INDEX($K$3:$M$229,MATCH(ROW(E2),$W$3:$W$229,0),3))</f>
        <v/>
      </c>
      <c r="K95" s="159" t="s">
        <v>299</v>
      </c>
      <c r="L95" s="156" t="s">
        <v>252</v>
      </c>
      <c r="M95" s="160" t="s">
        <v>371</v>
      </c>
      <c r="N95" s="158" t="str">
        <f>IF(AND($D$3=K95,$E$3=$L95),MAX(N$2:N94)+1,"")</f>
        <v/>
      </c>
      <c r="O95" s="158" t="str">
        <f>IF(AND($D$13=K95,$E$13=$L95),MAX(O$2:O94)+1,"")</f>
        <v/>
      </c>
      <c r="P95" s="158" t="str">
        <f>IF(AND($D$23=$K95,$E$23=$L95),MAX(P$2:P94)+1,"")</f>
        <v/>
      </c>
      <c r="Q95" s="158" t="str">
        <f>IF(AND($D$33=$K95,$E$33=$L95),MAX(Q$2:Q94)+1,"")</f>
        <v/>
      </c>
      <c r="R95" s="158" t="str">
        <f>IF(AND($D$43=$K95,$E$43=$L95),MAX(R$2:R94)+1,"")</f>
        <v/>
      </c>
      <c r="S95" s="158" t="str">
        <f>IF(AND($D$53=$K95,$E$53=$L95),MAX(S$2:S94)+1,"")</f>
        <v/>
      </c>
      <c r="T95" s="158" t="str">
        <f>IF(AND($D$63=$K95,$E$63=$L95),MAX(T$2:T94)+1,"")</f>
        <v/>
      </c>
      <c r="U95" s="158" t="str">
        <f>IF(AND($D$73=$K95,$E$73=$L95),MAX(U$2:U94)+1,"")</f>
        <v/>
      </c>
      <c r="V95" s="158" t="str">
        <f>IF(AND($D$83=$K95,$E$83=$L95),MAX(V$2:V94)+1,"")</f>
        <v/>
      </c>
      <c r="W95" s="158" t="str">
        <f>IF(AND($D$93=$K95,$E$93=$L95),MAX(W$2:W94)+1,"")</f>
        <v/>
      </c>
      <c r="X95" s="158" t="str">
        <f>IF(AND($D$103=$K95,$E$103=$L95),MAX(X$2:X94)+1,"")</f>
        <v/>
      </c>
      <c r="Y95" s="158" t="str">
        <f>IF(AND($D$113=$K95,$E$113=$L95),MAX(Y$2:Y94)+1,"")</f>
        <v/>
      </c>
      <c r="Z95" s="158" t="str">
        <f>IF(AND($D$123=$K95,$E$123=$L95),MAX(Z$2:Z94)+1,"")</f>
        <v/>
      </c>
      <c r="AA95" s="158" t="str">
        <f>IF(AND($D$133=$K95,$E$133=$L95),MAX(AA$2:AA94)+1,"")</f>
        <v/>
      </c>
      <c r="AB95" s="158" t="str">
        <f>IF(AND($D$143=$K95,$E$143=$L95),MAX(AB$2:AB94)+1,"")</f>
        <v/>
      </c>
      <c r="AC95" s="158" t="str">
        <f>IF(AND($D$153=$K95,$E$153=$L95),MAX(AC$2:AC94)+1,"")</f>
        <v/>
      </c>
      <c r="AD95" s="158" t="str">
        <f>IF(AND($D$163=$K95,$E$163=$L95),MAX(AD$2:AD94)+1,"")</f>
        <v/>
      </c>
      <c r="AE95" s="158" t="str">
        <f>IF(AND($D$173=$K95,$E$173=$L95),MAX(AE$2:AE94)+1,"")</f>
        <v/>
      </c>
      <c r="AF95" s="158" t="str">
        <f>IF(AND($D$183=$K95,$E$183=$L95),MAX(AF$2:AF94)+1,"")</f>
        <v/>
      </c>
      <c r="AG95" s="158" t="str">
        <f>IF(AND($D$193=$K95,$E$193=$L95),MAX(AG$2:AG94)+1,"")</f>
        <v/>
      </c>
      <c r="AH95" s="158" t="str">
        <f>IF(AND($D$203=$K95,$E$203=$L95),MAX(AH$2:AH94)+1,"")</f>
        <v/>
      </c>
      <c r="AI95" s="158" t="str">
        <f>IF(AND($D$213=$K95,$E$213=$L95),MAX(AI$2:AI94)+1,"")</f>
        <v/>
      </c>
      <c r="AJ95" s="158" t="str">
        <f>IF(AND($D$223=$K95,$E$223=$L95),MAX(AJ$2:AJ94)+1,"")</f>
        <v/>
      </c>
      <c r="AK95" s="158" t="str">
        <f>IF(AND($D$233=$K95,$E$233=$L95),MAX(AK$2:AK94)+1,"")</f>
        <v/>
      </c>
      <c r="AL95" s="158" t="str">
        <f>IF(AND($D$243=$K95,$E$243=$L95),MAX(AL$2:AL94)+1,"")</f>
        <v/>
      </c>
      <c r="AM95" s="158" t="str">
        <f>IF(AND($D$253=$K95,$E$253=$L95),MAX(AM$2:AM94)+1,"")</f>
        <v/>
      </c>
      <c r="AN95" s="158" t="str">
        <f>IF(AND($D$263=$K95,$E$263=$L95),MAX(AN$2:AN94)+1,"")</f>
        <v/>
      </c>
      <c r="AO95" s="158" t="str">
        <f>IF(AND($D$273=$K95,$E$273=$L95),MAX(AO$2:AO94)+1,"")</f>
        <v/>
      </c>
      <c r="AP95" s="158" t="str">
        <f>IF(AND($D$283=$K95,$E$283=$L95),MAX(AP$2:AP94)+1,"")</f>
        <v/>
      </c>
      <c r="AQ95" s="158" t="str">
        <f>IF(AND($D$293=$K95,$E$293=$L95),MAX(AQ$2:AQ94)+1,"")</f>
        <v/>
      </c>
      <c r="AR95" s="158" t="str">
        <f>IF(AND($D$303=$K95,$E$303=$L95),MAX(AR$2:AR94)+1,"")</f>
        <v/>
      </c>
      <c r="AS95" s="158" t="str">
        <f>IF(AND($D$313=$K95,$E$313=$L95),MAX(AS$2:AS94)+1,"")</f>
        <v/>
      </c>
      <c r="AT95" s="158" t="str">
        <f>IF(AND($D$323=$K95,$E$323=$L95),MAX(AT$2:AT94)+1,"")</f>
        <v/>
      </c>
      <c r="AU95" s="158" t="str">
        <f>IF(AND($D$333=$K95,$E$333=$L95),MAX(AU$2:AU94)+1,"")</f>
        <v/>
      </c>
      <c r="AV95" s="158" t="str">
        <f>IF(AND($D$343=$K95,$E$343=$L95),MAX(AV$2:AV94)+1,"")</f>
        <v/>
      </c>
    </row>
    <row r="96" spans="4:48" ht="12.75" customHeight="1" x14ac:dyDescent="0.25">
      <c r="D96" s="176"/>
      <c r="E96" s="170" t="str">
        <f t="shared" si="9"/>
        <v/>
      </c>
      <c r="K96" s="159" t="s">
        <v>299</v>
      </c>
      <c r="L96" s="156" t="s">
        <v>252</v>
      </c>
      <c r="M96" s="160" t="s">
        <v>331</v>
      </c>
      <c r="N96" s="158" t="str">
        <f>IF(AND($D$3=K96,$E$3=$L96),MAX(N$2:N95)+1,"")</f>
        <v/>
      </c>
      <c r="O96" s="158" t="str">
        <f>IF(AND($D$13=K96,$E$13=$L96),MAX(O$2:O95)+1,"")</f>
        <v/>
      </c>
      <c r="P96" s="158" t="str">
        <f>IF(AND($D$23=$K96,$E$23=$L96),MAX(P$2:P95)+1,"")</f>
        <v/>
      </c>
      <c r="Q96" s="158" t="str">
        <f>IF(AND($D$33=$K96,$E$33=$L96),MAX(Q$2:Q95)+1,"")</f>
        <v/>
      </c>
      <c r="R96" s="158" t="str">
        <f>IF(AND($D$43=$K96,$E$43=$L96),MAX(R$2:R95)+1,"")</f>
        <v/>
      </c>
      <c r="S96" s="158" t="str">
        <f>IF(AND($D$53=$K96,$E$53=$L96),MAX(S$2:S95)+1,"")</f>
        <v/>
      </c>
      <c r="T96" s="158" t="str">
        <f>IF(AND($D$63=$K96,$E$63=$L96),MAX(T$2:T95)+1,"")</f>
        <v/>
      </c>
      <c r="U96" s="158" t="str">
        <f>IF(AND($D$73=$K96,$E$73=$L96),MAX(U$2:U95)+1,"")</f>
        <v/>
      </c>
      <c r="V96" s="158" t="str">
        <f>IF(AND($D$83=$K96,$E$83=$L96),MAX(V$2:V95)+1,"")</f>
        <v/>
      </c>
      <c r="W96" s="158" t="str">
        <f>IF(AND($D$93=$K96,$E$93=$L96),MAX(W$2:W95)+1,"")</f>
        <v/>
      </c>
      <c r="X96" s="158" t="str">
        <f>IF(AND($D$103=$K96,$E$103=$L96),MAX(X$2:X95)+1,"")</f>
        <v/>
      </c>
      <c r="Y96" s="158" t="str">
        <f>IF(AND($D$113=$K96,$E$113=$L96),MAX(Y$2:Y95)+1,"")</f>
        <v/>
      </c>
      <c r="Z96" s="158" t="str">
        <f>IF(AND($D$123=$K96,$E$123=$L96),MAX(Z$2:Z95)+1,"")</f>
        <v/>
      </c>
      <c r="AA96" s="158" t="str">
        <f>IF(AND($D$133=$K96,$E$133=$L96),MAX(AA$2:AA95)+1,"")</f>
        <v/>
      </c>
      <c r="AB96" s="158" t="str">
        <f>IF(AND($D$143=$K96,$E$143=$L96),MAX(AB$2:AB95)+1,"")</f>
        <v/>
      </c>
      <c r="AC96" s="158" t="str">
        <f>IF(AND($D$153=$K96,$E$153=$L96),MAX(AC$2:AC95)+1,"")</f>
        <v/>
      </c>
      <c r="AD96" s="158" t="str">
        <f>IF(AND($D$163=$K96,$E$163=$L96),MAX(AD$2:AD95)+1,"")</f>
        <v/>
      </c>
      <c r="AE96" s="158" t="str">
        <f>IF(AND($D$173=$K96,$E$173=$L96),MAX(AE$2:AE95)+1,"")</f>
        <v/>
      </c>
      <c r="AF96" s="158" t="str">
        <f>IF(AND($D$183=$K96,$E$183=$L96),MAX(AF$2:AF95)+1,"")</f>
        <v/>
      </c>
      <c r="AG96" s="158" t="str">
        <f>IF(AND($D$193=$K96,$E$193=$L96),MAX(AG$2:AG95)+1,"")</f>
        <v/>
      </c>
      <c r="AH96" s="158" t="str">
        <f>IF(AND($D$203=$K96,$E$203=$L96),MAX(AH$2:AH95)+1,"")</f>
        <v/>
      </c>
      <c r="AI96" s="158" t="str">
        <f>IF(AND($D$213=$K96,$E$213=$L96),MAX(AI$2:AI95)+1,"")</f>
        <v/>
      </c>
      <c r="AJ96" s="158" t="str">
        <f>IF(AND($D$223=$K96,$E$223=$L96),MAX(AJ$2:AJ95)+1,"")</f>
        <v/>
      </c>
      <c r="AK96" s="158" t="str">
        <f>IF(AND($D$233=$K96,$E$233=$L96),MAX(AK$2:AK95)+1,"")</f>
        <v/>
      </c>
      <c r="AL96" s="158" t="str">
        <f>IF(AND($D$243=$K96,$E$243=$L96),MAX(AL$2:AL95)+1,"")</f>
        <v/>
      </c>
      <c r="AM96" s="158" t="str">
        <f>IF(AND($D$253=$K96,$E$253=$L96),MAX(AM$2:AM95)+1,"")</f>
        <v/>
      </c>
      <c r="AN96" s="158" t="str">
        <f>IF(AND($D$263=$K96,$E$263=$L96),MAX(AN$2:AN95)+1,"")</f>
        <v/>
      </c>
      <c r="AO96" s="158" t="str">
        <f>IF(AND($D$273=$K96,$E$273=$L96),MAX(AO$2:AO95)+1,"")</f>
        <v/>
      </c>
      <c r="AP96" s="158" t="str">
        <f>IF(AND($D$283=$K96,$E$283=$L96),MAX(AP$2:AP95)+1,"")</f>
        <v/>
      </c>
      <c r="AQ96" s="158" t="str">
        <f>IF(AND($D$293=$K96,$E$293=$L96),MAX(AQ$2:AQ95)+1,"")</f>
        <v/>
      </c>
      <c r="AR96" s="158" t="str">
        <f>IF(AND($D$303=$K96,$E$303=$L96),MAX(AR$2:AR95)+1,"")</f>
        <v/>
      </c>
      <c r="AS96" s="158" t="str">
        <f>IF(AND($D$313=$K96,$E$313=$L96),MAX(AS$2:AS95)+1,"")</f>
        <v/>
      </c>
      <c r="AT96" s="158" t="str">
        <f>IF(AND($D$323=$K96,$E$323=$L96),MAX(AT$2:AT95)+1,"")</f>
        <v/>
      </c>
      <c r="AU96" s="158" t="str">
        <f>IF(AND($D$333=$K96,$E$333=$L96),MAX(AU$2:AU95)+1,"")</f>
        <v/>
      </c>
      <c r="AV96" s="158" t="str">
        <f>IF(AND($D$343=$K96,$E$343=$L96),MAX(AV$2:AV95)+1,"")</f>
        <v/>
      </c>
    </row>
    <row r="97" spans="4:48" ht="12.75" customHeight="1" x14ac:dyDescent="0.25">
      <c r="D97" s="176"/>
      <c r="E97" s="170" t="str">
        <f t="shared" si="9"/>
        <v/>
      </c>
      <c r="K97" s="159" t="s">
        <v>299</v>
      </c>
      <c r="L97" s="161" t="s">
        <v>116</v>
      </c>
      <c r="M97" s="160" t="s">
        <v>372</v>
      </c>
      <c r="N97" s="158" t="str">
        <f>IF(AND($D$3=K97,$E$3=$L97),MAX(N$2:N96)+1,"")</f>
        <v/>
      </c>
      <c r="O97" s="158" t="str">
        <f>IF(AND($D$13=K97,$E$13=$L97),MAX(O$2:O96)+1,"")</f>
        <v/>
      </c>
      <c r="P97" s="158" t="str">
        <f>IF(AND($D$23=$K97,$E$23=$L97),MAX(P$2:P96)+1,"")</f>
        <v/>
      </c>
      <c r="Q97" s="158" t="str">
        <f>IF(AND($D$33=$K97,$E$33=$L97),MAX(Q$2:Q96)+1,"")</f>
        <v/>
      </c>
      <c r="R97" s="158" t="str">
        <f>IF(AND($D$43=$K97,$E$43=$L97),MAX(R$2:R96)+1,"")</f>
        <v/>
      </c>
      <c r="S97" s="158" t="str">
        <f>IF(AND($D$53=$K97,$E$53=$L97),MAX(S$2:S96)+1,"")</f>
        <v/>
      </c>
      <c r="T97" s="158" t="str">
        <f>IF(AND($D$63=$K97,$E$63=$L97),MAX(T$2:T96)+1,"")</f>
        <v/>
      </c>
      <c r="U97" s="158" t="str">
        <f>IF(AND($D$73=$K97,$E$73=$L97),MAX(U$2:U96)+1,"")</f>
        <v/>
      </c>
      <c r="V97" s="158" t="str">
        <f>IF(AND($D$83=$K97,$E$83=$L97),MAX(V$2:V96)+1,"")</f>
        <v/>
      </c>
      <c r="W97" s="158" t="str">
        <f>IF(AND($D$93=$K97,$E$93=$L97),MAX(W$2:W96)+1,"")</f>
        <v/>
      </c>
      <c r="X97" s="158" t="str">
        <f>IF(AND($D$103=$K97,$E$103=$L97),MAX(X$2:X96)+1,"")</f>
        <v/>
      </c>
      <c r="Y97" s="158" t="str">
        <f>IF(AND($D$113=$K97,$E$113=$L97),MAX(Y$2:Y96)+1,"")</f>
        <v/>
      </c>
      <c r="Z97" s="158" t="str">
        <f>IF(AND($D$123=$K97,$E$123=$L97),MAX(Z$2:Z96)+1,"")</f>
        <v/>
      </c>
      <c r="AA97" s="158" t="str">
        <f>IF(AND($D$133=$K97,$E$133=$L97),MAX(AA$2:AA96)+1,"")</f>
        <v/>
      </c>
      <c r="AB97" s="158" t="str">
        <f>IF(AND($D$143=$K97,$E$143=$L97),MAX(AB$2:AB96)+1,"")</f>
        <v/>
      </c>
      <c r="AC97" s="158" t="str">
        <f>IF(AND($D$153=$K97,$E$153=$L97),MAX(AC$2:AC96)+1,"")</f>
        <v/>
      </c>
      <c r="AD97" s="158" t="str">
        <f>IF(AND($D$163=$K97,$E$163=$L97),MAX(AD$2:AD96)+1,"")</f>
        <v/>
      </c>
      <c r="AE97" s="158" t="str">
        <f>IF(AND($D$173=$K97,$E$173=$L97),MAX(AE$2:AE96)+1,"")</f>
        <v/>
      </c>
      <c r="AF97" s="158" t="str">
        <f>IF(AND($D$183=$K97,$E$183=$L97),MAX(AF$2:AF96)+1,"")</f>
        <v/>
      </c>
      <c r="AG97" s="158" t="str">
        <f>IF(AND($D$193=$K97,$E$193=$L97),MAX(AG$2:AG96)+1,"")</f>
        <v/>
      </c>
      <c r="AH97" s="158" t="str">
        <f>IF(AND($D$203=$K97,$E$203=$L97),MAX(AH$2:AH96)+1,"")</f>
        <v/>
      </c>
      <c r="AI97" s="158" t="str">
        <f>IF(AND($D$213=$K97,$E$213=$L97),MAX(AI$2:AI96)+1,"")</f>
        <v/>
      </c>
      <c r="AJ97" s="158" t="str">
        <f>IF(AND($D$223=$K97,$E$223=$L97),MAX(AJ$2:AJ96)+1,"")</f>
        <v/>
      </c>
      <c r="AK97" s="158" t="str">
        <f>IF(AND($D$233=$K97,$E$233=$L97),MAX(AK$2:AK96)+1,"")</f>
        <v/>
      </c>
      <c r="AL97" s="158" t="str">
        <f>IF(AND($D$243=$K97,$E$243=$L97),MAX(AL$2:AL96)+1,"")</f>
        <v/>
      </c>
      <c r="AM97" s="158" t="str">
        <f>IF(AND($D$253=$K97,$E$253=$L97),MAX(AM$2:AM96)+1,"")</f>
        <v/>
      </c>
      <c r="AN97" s="158" t="str">
        <f>IF(AND($D$263=$K97,$E$263=$L97),MAX(AN$2:AN96)+1,"")</f>
        <v/>
      </c>
      <c r="AO97" s="158" t="str">
        <f>IF(AND($D$273=$K97,$E$273=$L97),MAX(AO$2:AO96)+1,"")</f>
        <v/>
      </c>
      <c r="AP97" s="158" t="str">
        <f>IF(AND($D$283=$K97,$E$283=$L97),MAX(AP$2:AP96)+1,"")</f>
        <v/>
      </c>
      <c r="AQ97" s="158" t="str">
        <f>IF(AND($D$293=$K97,$E$293=$L97),MAX(AQ$2:AQ96)+1,"")</f>
        <v/>
      </c>
      <c r="AR97" s="158" t="str">
        <f>IF(AND($D$303=$K97,$E$303=$L97),MAX(AR$2:AR96)+1,"")</f>
        <v/>
      </c>
      <c r="AS97" s="158" t="str">
        <f>IF(AND($D$313=$K97,$E$313=$L97),MAX(AS$2:AS96)+1,"")</f>
        <v/>
      </c>
      <c r="AT97" s="158" t="str">
        <f>IF(AND($D$323=$K97,$E$323=$L97),MAX(AT$2:AT96)+1,"")</f>
        <v/>
      </c>
      <c r="AU97" s="158" t="str">
        <f>IF(AND($D$333=$K97,$E$333=$L97),MAX(AU$2:AU96)+1,"")</f>
        <v/>
      </c>
      <c r="AV97" s="158" t="str">
        <f>IF(AND($D$343=$K97,$E$343=$L97),MAX(AV$2:AV96)+1,"")</f>
        <v/>
      </c>
    </row>
    <row r="98" spans="4:48" ht="12.75" customHeight="1" x14ac:dyDescent="0.25">
      <c r="D98" s="176"/>
      <c r="E98" s="170" t="str">
        <f t="shared" si="9"/>
        <v/>
      </c>
      <c r="K98" s="159" t="s">
        <v>299</v>
      </c>
      <c r="L98" s="161" t="s">
        <v>116</v>
      </c>
      <c r="M98" s="160" t="s">
        <v>373</v>
      </c>
      <c r="N98" s="158" t="str">
        <f>IF(AND($D$3=K98,$E$3=$L98),MAX(N$2:N97)+1,"")</f>
        <v/>
      </c>
      <c r="O98" s="158" t="str">
        <f>IF(AND($D$13=K98,$E$13=$L98),MAX(O$2:O97)+1,"")</f>
        <v/>
      </c>
      <c r="P98" s="158" t="str">
        <f>IF(AND($D$23=$K98,$E$23=$L98),MAX(P$2:P97)+1,"")</f>
        <v/>
      </c>
      <c r="Q98" s="158" t="str">
        <f>IF(AND($D$33=$K98,$E$33=$L98),MAX(Q$2:Q97)+1,"")</f>
        <v/>
      </c>
      <c r="R98" s="158" t="str">
        <f>IF(AND($D$43=$K98,$E$43=$L98),MAX(R$2:R97)+1,"")</f>
        <v/>
      </c>
      <c r="S98" s="158" t="str">
        <f>IF(AND($D$53=$K98,$E$53=$L98),MAX(S$2:S97)+1,"")</f>
        <v/>
      </c>
      <c r="T98" s="158" t="str">
        <f>IF(AND($D$63=$K98,$E$63=$L98),MAX(T$2:T97)+1,"")</f>
        <v/>
      </c>
      <c r="U98" s="158" t="str">
        <f>IF(AND($D$73=$K98,$E$73=$L98),MAX(U$2:U97)+1,"")</f>
        <v/>
      </c>
      <c r="V98" s="158" t="str">
        <f>IF(AND($D$83=$K98,$E$83=$L98),MAX(V$2:V97)+1,"")</f>
        <v/>
      </c>
      <c r="W98" s="158" t="str">
        <f>IF(AND($D$93=$K98,$E$93=$L98),MAX(W$2:W97)+1,"")</f>
        <v/>
      </c>
      <c r="X98" s="158" t="str">
        <f>IF(AND($D$103=$K98,$E$103=$L98),MAX(X$2:X97)+1,"")</f>
        <v/>
      </c>
      <c r="Y98" s="158" t="str">
        <f>IF(AND($D$113=$K98,$E$113=$L98),MAX(Y$2:Y97)+1,"")</f>
        <v/>
      </c>
      <c r="Z98" s="158" t="str">
        <f>IF(AND($D$123=$K98,$E$123=$L98),MAX(Z$2:Z97)+1,"")</f>
        <v/>
      </c>
      <c r="AA98" s="158" t="str">
        <f>IF(AND($D$133=$K98,$E$133=$L98),MAX(AA$2:AA97)+1,"")</f>
        <v/>
      </c>
      <c r="AB98" s="158" t="str">
        <f>IF(AND($D$143=$K98,$E$143=$L98),MAX(AB$2:AB97)+1,"")</f>
        <v/>
      </c>
      <c r="AC98" s="158" t="str">
        <f>IF(AND($D$153=$K98,$E$153=$L98),MAX(AC$2:AC97)+1,"")</f>
        <v/>
      </c>
      <c r="AD98" s="158" t="str">
        <f>IF(AND($D$163=$K98,$E$163=$L98),MAX(AD$2:AD97)+1,"")</f>
        <v/>
      </c>
      <c r="AE98" s="158" t="str">
        <f>IF(AND($D$173=$K98,$E$173=$L98),MAX(AE$2:AE97)+1,"")</f>
        <v/>
      </c>
      <c r="AF98" s="158" t="str">
        <f>IF(AND($D$183=$K98,$E$183=$L98),MAX(AF$2:AF97)+1,"")</f>
        <v/>
      </c>
      <c r="AG98" s="158" t="str">
        <f>IF(AND($D$193=$K98,$E$193=$L98),MAX(AG$2:AG97)+1,"")</f>
        <v/>
      </c>
      <c r="AH98" s="158" t="str">
        <f>IF(AND($D$203=$K98,$E$203=$L98),MAX(AH$2:AH97)+1,"")</f>
        <v/>
      </c>
      <c r="AI98" s="158" t="str">
        <f>IF(AND($D$213=$K98,$E$213=$L98),MAX(AI$2:AI97)+1,"")</f>
        <v/>
      </c>
      <c r="AJ98" s="158" t="str">
        <f>IF(AND($D$223=$K98,$E$223=$L98),MAX(AJ$2:AJ97)+1,"")</f>
        <v/>
      </c>
      <c r="AK98" s="158" t="str">
        <f>IF(AND($D$233=$K98,$E$233=$L98),MAX(AK$2:AK97)+1,"")</f>
        <v/>
      </c>
      <c r="AL98" s="158" t="str">
        <f>IF(AND($D$243=$K98,$E$243=$L98),MAX(AL$2:AL97)+1,"")</f>
        <v/>
      </c>
      <c r="AM98" s="158" t="str">
        <f>IF(AND($D$253=$K98,$E$253=$L98),MAX(AM$2:AM97)+1,"")</f>
        <v/>
      </c>
      <c r="AN98" s="158" t="str">
        <f>IF(AND($D$263=$K98,$E$263=$L98),MAX(AN$2:AN97)+1,"")</f>
        <v/>
      </c>
      <c r="AO98" s="158" t="str">
        <f>IF(AND($D$273=$K98,$E$273=$L98),MAX(AO$2:AO97)+1,"")</f>
        <v/>
      </c>
      <c r="AP98" s="158" t="str">
        <f>IF(AND($D$283=$K98,$E$283=$L98),MAX(AP$2:AP97)+1,"")</f>
        <v/>
      </c>
      <c r="AQ98" s="158" t="str">
        <f>IF(AND($D$293=$K98,$E$293=$L98),MAX(AQ$2:AQ97)+1,"")</f>
        <v/>
      </c>
      <c r="AR98" s="158" t="str">
        <f>IF(AND($D$303=$K98,$E$303=$L98),MAX(AR$2:AR97)+1,"")</f>
        <v/>
      </c>
      <c r="AS98" s="158" t="str">
        <f>IF(AND($D$313=$K98,$E$313=$L98),MAX(AS$2:AS97)+1,"")</f>
        <v/>
      </c>
      <c r="AT98" s="158" t="str">
        <f>IF(AND($D$323=$K98,$E$323=$L98),MAX(AT$2:AT97)+1,"")</f>
        <v/>
      </c>
      <c r="AU98" s="158" t="str">
        <f>IF(AND($D$333=$K98,$E$333=$L98),MAX(AU$2:AU97)+1,"")</f>
        <v/>
      </c>
      <c r="AV98" s="158" t="str">
        <f>IF(AND($D$343=$K98,$E$343=$L98),MAX(AV$2:AV97)+1,"")</f>
        <v/>
      </c>
    </row>
    <row r="99" spans="4:48" ht="12.75" customHeight="1" x14ac:dyDescent="0.25">
      <c r="D99" s="176"/>
      <c r="E99" s="170" t="str">
        <f t="shared" si="9"/>
        <v/>
      </c>
      <c r="K99" s="159" t="s">
        <v>299</v>
      </c>
      <c r="L99" s="161" t="s">
        <v>116</v>
      </c>
      <c r="M99" s="160" t="s">
        <v>331</v>
      </c>
      <c r="N99" s="158" t="str">
        <f>IF(AND($D$3=K99,$E$3=$L99),MAX(N$2:N98)+1,"")</f>
        <v/>
      </c>
      <c r="O99" s="158" t="str">
        <f>IF(AND($D$13=K99,$E$13=$L99),MAX(O$2:O98)+1,"")</f>
        <v/>
      </c>
      <c r="P99" s="158" t="str">
        <f>IF(AND($D$23=$K99,$E$23=$L99),MAX(P$2:P98)+1,"")</f>
        <v/>
      </c>
      <c r="Q99" s="158" t="str">
        <f>IF(AND($D$33=$K99,$E$33=$L99),MAX(Q$2:Q98)+1,"")</f>
        <v/>
      </c>
      <c r="R99" s="158" t="str">
        <f>IF(AND($D$43=$K99,$E$43=$L99),MAX(R$2:R98)+1,"")</f>
        <v/>
      </c>
      <c r="S99" s="158" t="str">
        <f>IF(AND($D$53=$K99,$E$53=$L99),MAX(S$2:S98)+1,"")</f>
        <v/>
      </c>
      <c r="T99" s="158" t="str">
        <f>IF(AND($D$63=$K99,$E$63=$L99),MAX(T$2:T98)+1,"")</f>
        <v/>
      </c>
      <c r="U99" s="158" t="str">
        <f>IF(AND($D$73=$K99,$E$73=$L99),MAX(U$2:U98)+1,"")</f>
        <v/>
      </c>
      <c r="V99" s="158" t="str">
        <f>IF(AND($D$83=$K99,$E$83=$L99),MAX(V$2:V98)+1,"")</f>
        <v/>
      </c>
      <c r="W99" s="158" t="str">
        <f>IF(AND($D$93=$K99,$E$93=$L99),MAX(W$2:W98)+1,"")</f>
        <v/>
      </c>
      <c r="X99" s="158" t="str">
        <f>IF(AND($D$103=$K99,$E$103=$L99),MAX(X$2:X98)+1,"")</f>
        <v/>
      </c>
      <c r="Y99" s="158" t="str">
        <f>IF(AND($D$113=$K99,$E$113=$L99),MAX(Y$2:Y98)+1,"")</f>
        <v/>
      </c>
      <c r="Z99" s="158" t="str">
        <f>IF(AND($D$123=$K99,$E$123=$L99),MAX(Z$2:Z98)+1,"")</f>
        <v/>
      </c>
      <c r="AA99" s="158" t="str">
        <f>IF(AND($D$133=$K99,$E$133=$L99),MAX(AA$2:AA98)+1,"")</f>
        <v/>
      </c>
      <c r="AB99" s="158" t="str">
        <f>IF(AND($D$143=$K99,$E$143=$L99),MAX(AB$2:AB98)+1,"")</f>
        <v/>
      </c>
      <c r="AC99" s="158" t="str">
        <f>IF(AND($D$153=$K99,$E$153=$L99),MAX(AC$2:AC98)+1,"")</f>
        <v/>
      </c>
      <c r="AD99" s="158" t="str">
        <f>IF(AND($D$163=$K99,$E$163=$L99),MAX(AD$2:AD98)+1,"")</f>
        <v/>
      </c>
      <c r="AE99" s="158" t="str">
        <f>IF(AND($D$173=$K99,$E$173=$L99),MAX(AE$2:AE98)+1,"")</f>
        <v/>
      </c>
      <c r="AF99" s="158" t="str">
        <f>IF(AND($D$183=$K99,$E$183=$L99),MAX(AF$2:AF98)+1,"")</f>
        <v/>
      </c>
      <c r="AG99" s="158" t="str">
        <f>IF(AND($D$193=$K99,$E$193=$L99),MAX(AG$2:AG98)+1,"")</f>
        <v/>
      </c>
      <c r="AH99" s="158" t="str">
        <f>IF(AND($D$203=$K99,$E$203=$L99),MAX(AH$2:AH98)+1,"")</f>
        <v/>
      </c>
      <c r="AI99" s="158" t="str">
        <f>IF(AND($D$213=$K99,$E$213=$L99),MAX(AI$2:AI98)+1,"")</f>
        <v/>
      </c>
      <c r="AJ99" s="158" t="str">
        <f>IF(AND($D$223=$K99,$E$223=$L99),MAX(AJ$2:AJ98)+1,"")</f>
        <v/>
      </c>
      <c r="AK99" s="158" t="str">
        <f>IF(AND($D$233=$K99,$E$233=$L99),MAX(AK$2:AK98)+1,"")</f>
        <v/>
      </c>
      <c r="AL99" s="158" t="str">
        <f>IF(AND($D$243=$K99,$E$243=$L99),MAX(AL$2:AL98)+1,"")</f>
        <v/>
      </c>
      <c r="AM99" s="158" t="str">
        <f>IF(AND($D$253=$K99,$E$253=$L99),MAX(AM$2:AM98)+1,"")</f>
        <v/>
      </c>
      <c r="AN99" s="158" t="str">
        <f>IF(AND($D$263=$K99,$E$263=$L99),MAX(AN$2:AN98)+1,"")</f>
        <v/>
      </c>
      <c r="AO99" s="158" t="str">
        <f>IF(AND($D$273=$K99,$E$273=$L99),MAX(AO$2:AO98)+1,"")</f>
        <v/>
      </c>
      <c r="AP99" s="158" t="str">
        <f>IF(AND($D$283=$K99,$E$283=$L99),MAX(AP$2:AP98)+1,"")</f>
        <v/>
      </c>
      <c r="AQ99" s="158" t="str">
        <f>IF(AND($D$293=$K99,$E$293=$L99),MAX(AQ$2:AQ98)+1,"")</f>
        <v/>
      </c>
      <c r="AR99" s="158" t="str">
        <f>IF(AND($D$303=$K99,$E$303=$L99),MAX(AR$2:AR98)+1,"")</f>
        <v/>
      </c>
      <c r="AS99" s="158" t="str">
        <f>IF(AND($D$313=$K99,$E$313=$L99),MAX(AS$2:AS98)+1,"")</f>
        <v/>
      </c>
      <c r="AT99" s="158" t="str">
        <f>IF(AND($D$323=$K99,$E$323=$L99),MAX(AT$2:AT98)+1,"")</f>
        <v/>
      </c>
      <c r="AU99" s="158" t="str">
        <f>IF(AND($D$333=$K99,$E$333=$L99),MAX(AU$2:AU98)+1,"")</f>
        <v/>
      </c>
      <c r="AV99" s="158" t="str">
        <f>IF(AND($D$343=$K99,$E$343=$L99),MAX(AV$2:AV98)+1,"")</f>
        <v/>
      </c>
    </row>
    <row r="100" spans="4:48" ht="12.75" customHeight="1" x14ac:dyDescent="0.25">
      <c r="D100" s="176"/>
      <c r="E100" s="170" t="str">
        <f t="shared" si="9"/>
        <v/>
      </c>
      <c r="K100" s="159" t="s">
        <v>299</v>
      </c>
      <c r="L100" s="161" t="s">
        <v>204</v>
      </c>
      <c r="M100" s="160" t="s">
        <v>374</v>
      </c>
      <c r="N100" s="158" t="str">
        <f>IF(AND($D$3=K100,$E$3=$L100),MAX(N$2:N99)+1,"")</f>
        <v/>
      </c>
      <c r="O100" s="158" t="str">
        <f>IF(AND($D$13=K100,$E$13=$L100),MAX(O$2:O99)+1,"")</f>
        <v/>
      </c>
      <c r="P100" s="158" t="str">
        <f>IF(AND($D$23=$K100,$E$23=$L100),MAX(P$2:P99)+1,"")</f>
        <v/>
      </c>
      <c r="Q100" s="158" t="str">
        <f>IF(AND($D$33=$K100,$E$33=$L100),MAX(Q$2:Q99)+1,"")</f>
        <v/>
      </c>
      <c r="R100" s="158" t="str">
        <f>IF(AND($D$43=$K100,$E$43=$L100),MAX(R$2:R99)+1,"")</f>
        <v/>
      </c>
      <c r="S100" s="158" t="str">
        <f>IF(AND($D$53=$K100,$E$53=$L100),MAX(S$2:S99)+1,"")</f>
        <v/>
      </c>
      <c r="T100" s="158" t="str">
        <f>IF(AND($D$63=$K100,$E$63=$L100),MAX(T$2:T99)+1,"")</f>
        <v/>
      </c>
      <c r="U100" s="158" t="str">
        <f>IF(AND($D$73=$K100,$E$73=$L100),MAX(U$2:U99)+1,"")</f>
        <v/>
      </c>
      <c r="V100" s="158" t="str">
        <f>IF(AND($D$83=$K100,$E$83=$L100),MAX(V$2:V99)+1,"")</f>
        <v/>
      </c>
      <c r="W100" s="158" t="str">
        <f>IF(AND($D$93=$K100,$E$93=$L100),MAX(W$2:W99)+1,"")</f>
        <v/>
      </c>
      <c r="X100" s="158" t="str">
        <f>IF(AND($D$103=$K100,$E$103=$L100),MAX(X$2:X99)+1,"")</f>
        <v/>
      </c>
      <c r="Y100" s="158" t="str">
        <f>IF(AND($D$113=$K100,$E$113=$L100),MAX(Y$2:Y99)+1,"")</f>
        <v/>
      </c>
      <c r="Z100" s="158" t="str">
        <f>IF(AND($D$123=$K100,$E$123=$L100),MAX(Z$2:Z99)+1,"")</f>
        <v/>
      </c>
      <c r="AA100" s="158" t="str">
        <f>IF(AND($D$133=$K100,$E$133=$L100),MAX(AA$2:AA99)+1,"")</f>
        <v/>
      </c>
      <c r="AB100" s="158" t="str">
        <f>IF(AND($D$143=$K100,$E$143=$L100),MAX(AB$2:AB99)+1,"")</f>
        <v/>
      </c>
      <c r="AC100" s="158" t="str">
        <f>IF(AND($D$153=$K100,$E$153=$L100),MAX(AC$2:AC99)+1,"")</f>
        <v/>
      </c>
      <c r="AD100" s="158" t="str">
        <f>IF(AND($D$163=$K100,$E$163=$L100),MAX(AD$2:AD99)+1,"")</f>
        <v/>
      </c>
      <c r="AE100" s="158" t="str">
        <f>IF(AND($D$173=$K100,$E$173=$L100),MAX(AE$2:AE99)+1,"")</f>
        <v/>
      </c>
      <c r="AF100" s="158" t="str">
        <f>IF(AND($D$183=$K100,$E$183=$L100),MAX(AF$2:AF99)+1,"")</f>
        <v/>
      </c>
      <c r="AG100" s="158" t="str">
        <f>IF(AND($D$193=$K100,$E$193=$L100),MAX(AG$2:AG99)+1,"")</f>
        <v/>
      </c>
      <c r="AH100" s="158" t="str">
        <f>IF(AND($D$203=$K100,$E$203=$L100),MAX(AH$2:AH99)+1,"")</f>
        <v/>
      </c>
      <c r="AI100" s="158" t="str">
        <f>IF(AND($D$213=$K100,$E$213=$L100),MAX(AI$2:AI99)+1,"")</f>
        <v/>
      </c>
      <c r="AJ100" s="158" t="str">
        <f>IF(AND($D$223=$K100,$E$223=$L100),MAX(AJ$2:AJ99)+1,"")</f>
        <v/>
      </c>
      <c r="AK100" s="158" t="str">
        <f>IF(AND($D$233=$K100,$E$233=$L100),MAX(AK$2:AK99)+1,"")</f>
        <v/>
      </c>
      <c r="AL100" s="158" t="str">
        <f>IF(AND($D$243=$K100,$E$243=$L100),MAX(AL$2:AL99)+1,"")</f>
        <v/>
      </c>
      <c r="AM100" s="158" t="str">
        <f>IF(AND($D$253=$K100,$E$253=$L100),MAX(AM$2:AM99)+1,"")</f>
        <v/>
      </c>
      <c r="AN100" s="158" t="str">
        <f>IF(AND($D$263=$K100,$E$263=$L100),MAX(AN$2:AN99)+1,"")</f>
        <v/>
      </c>
      <c r="AO100" s="158" t="str">
        <f>IF(AND($D$273=$K100,$E$273=$L100),MAX(AO$2:AO99)+1,"")</f>
        <v/>
      </c>
      <c r="AP100" s="158" t="str">
        <f>IF(AND($D$283=$K100,$E$283=$L100),MAX(AP$2:AP99)+1,"")</f>
        <v/>
      </c>
      <c r="AQ100" s="158" t="str">
        <f>IF(AND($D$293=$K100,$E$293=$L100),MAX(AQ$2:AQ99)+1,"")</f>
        <v/>
      </c>
      <c r="AR100" s="158" t="str">
        <f>IF(AND($D$303=$K100,$E$303=$L100),MAX(AR$2:AR99)+1,"")</f>
        <v/>
      </c>
      <c r="AS100" s="158" t="str">
        <f>IF(AND($D$313=$K100,$E$313=$L100),MAX(AS$2:AS99)+1,"")</f>
        <v/>
      </c>
      <c r="AT100" s="158" t="str">
        <f>IF(AND($D$323=$K100,$E$323=$L100),MAX(AT$2:AT99)+1,"")</f>
        <v/>
      </c>
      <c r="AU100" s="158" t="str">
        <f>IF(AND($D$333=$K100,$E$333=$L100),MAX(AU$2:AU99)+1,"")</f>
        <v/>
      </c>
      <c r="AV100" s="158" t="str">
        <f>IF(AND($D$343=$K100,$E$343=$L100),MAX(AV$2:AV99)+1,"")</f>
        <v/>
      </c>
    </row>
    <row r="101" spans="4:48" ht="12.75" customHeight="1" x14ac:dyDescent="0.25">
      <c r="D101" s="176"/>
      <c r="E101" s="170" t="str">
        <f t="shared" si="9"/>
        <v/>
      </c>
      <c r="K101" s="159" t="s">
        <v>299</v>
      </c>
      <c r="L101" s="161" t="s">
        <v>204</v>
      </c>
      <c r="M101" s="160" t="s">
        <v>375</v>
      </c>
      <c r="N101" s="158" t="str">
        <f>IF(AND($D$3=K101,$E$3=$L101),MAX(N$2:N100)+1,"")</f>
        <v/>
      </c>
      <c r="O101" s="158" t="str">
        <f>IF(AND($D$13=K101,$E$13=$L101),MAX(O$2:O100)+1,"")</f>
        <v/>
      </c>
      <c r="P101" s="158" t="str">
        <f>IF(AND($D$23=$K101,$E$23=$L101),MAX(P$2:P100)+1,"")</f>
        <v/>
      </c>
      <c r="Q101" s="158" t="str">
        <f>IF(AND($D$33=$K101,$E$33=$L101),MAX(Q$2:Q100)+1,"")</f>
        <v/>
      </c>
      <c r="R101" s="158" t="str">
        <f>IF(AND($D$43=$K101,$E$43=$L101),MAX(R$2:R100)+1,"")</f>
        <v/>
      </c>
      <c r="S101" s="158" t="str">
        <f>IF(AND($D$53=$K101,$E$53=$L101),MAX(S$2:S100)+1,"")</f>
        <v/>
      </c>
      <c r="T101" s="158" t="str">
        <f>IF(AND($D$63=$K101,$E$63=$L101),MAX(T$2:T100)+1,"")</f>
        <v/>
      </c>
      <c r="U101" s="158" t="str">
        <f>IF(AND($D$73=$K101,$E$73=$L101),MAX(U$2:U100)+1,"")</f>
        <v/>
      </c>
      <c r="V101" s="158" t="str">
        <f>IF(AND($D$83=$K101,$E$83=$L101),MAX(V$2:V100)+1,"")</f>
        <v/>
      </c>
      <c r="W101" s="158" t="str">
        <f>IF(AND($D$93=$K101,$E$93=$L101),MAX(W$2:W100)+1,"")</f>
        <v/>
      </c>
      <c r="X101" s="158" t="str">
        <f>IF(AND($D$103=$K101,$E$103=$L101),MAX(X$2:X100)+1,"")</f>
        <v/>
      </c>
      <c r="Y101" s="158" t="str">
        <f>IF(AND($D$113=$K101,$E$113=$L101),MAX(Y$2:Y100)+1,"")</f>
        <v/>
      </c>
      <c r="Z101" s="158" t="str">
        <f>IF(AND($D$123=$K101,$E$123=$L101),MAX(Z$2:Z100)+1,"")</f>
        <v/>
      </c>
      <c r="AA101" s="158" t="str">
        <f>IF(AND($D$133=$K101,$E$133=$L101),MAX(AA$2:AA100)+1,"")</f>
        <v/>
      </c>
      <c r="AB101" s="158" t="str">
        <f>IF(AND($D$143=$K101,$E$143=$L101),MAX(AB$2:AB100)+1,"")</f>
        <v/>
      </c>
      <c r="AC101" s="158" t="str">
        <f>IF(AND($D$153=$K101,$E$153=$L101),MAX(AC$2:AC100)+1,"")</f>
        <v/>
      </c>
      <c r="AD101" s="158" t="str">
        <f>IF(AND($D$163=$K101,$E$163=$L101),MAX(AD$2:AD100)+1,"")</f>
        <v/>
      </c>
      <c r="AE101" s="158" t="str">
        <f>IF(AND($D$173=$K101,$E$173=$L101),MAX(AE$2:AE100)+1,"")</f>
        <v/>
      </c>
      <c r="AF101" s="158" t="str">
        <f>IF(AND($D$183=$K101,$E$183=$L101),MAX(AF$2:AF100)+1,"")</f>
        <v/>
      </c>
      <c r="AG101" s="158" t="str">
        <f>IF(AND($D$193=$K101,$E$193=$L101),MAX(AG$2:AG100)+1,"")</f>
        <v/>
      </c>
      <c r="AH101" s="158" t="str">
        <f>IF(AND($D$203=$K101,$E$203=$L101),MAX(AH$2:AH100)+1,"")</f>
        <v/>
      </c>
      <c r="AI101" s="158" t="str">
        <f>IF(AND($D$213=$K101,$E$213=$L101),MAX(AI$2:AI100)+1,"")</f>
        <v/>
      </c>
      <c r="AJ101" s="158" t="str">
        <f>IF(AND($D$223=$K101,$E$223=$L101),MAX(AJ$2:AJ100)+1,"")</f>
        <v/>
      </c>
      <c r="AK101" s="158" t="str">
        <f>IF(AND($D$233=$K101,$E$233=$L101),MAX(AK$2:AK100)+1,"")</f>
        <v/>
      </c>
      <c r="AL101" s="158" t="str">
        <f>IF(AND($D$243=$K101,$E$243=$L101),MAX(AL$2:AL100)+1,"")</f>
        <v/>
      </c>
      <c r="AM101" s="158" t="str">
        <f>IF(AND($D$253=$K101,$E$253=$L101),MAX(AM$2:AM100)+1,"")</f>
        <v/>
      </c>
      <c r="AN101" s="158" t="str">
        <f>IF(AND($D$263=$K101,$E$263=$L101),MAX(AN$2:AN100)+1,"")</f>
        <v/>
      </c>
      <c r="AO101" s="158" t="str">
        <f>IF(AND($D$273=$K101,$E$273=$L101),MAX(AO$2:AO100)+1,"")</f>
        <v/>
      </c>
      <c r="AP101" s="158" t="str">
        <f>IF(AND($D$283=$K101,$E$283=$L101),MAX(AP$2:AP100)+1,"")</f>
        <v/>
      </c>
      <c r="AQ101" s="158" t="str">
        <f>IF(AND($D$293=$K101,$E$293=$L101),MAX(AQ$2:AQ100)+1,"")</f>
        <v/>
      </c>
      <c r="AR101" s="158" t="str">
        <f>IF(AND($D$303=$K101,$E$303=$L101),MAX(AR$2:AR100)+1,"")</f>
        <v/>
      </c>
      <c r="AS101" s="158" t="str">
        <f>IF(AND($D$313=$K101,$E$313=$L101),MAX(AS$2:AS100)+1,"")</f>
        <v/>
      </c>
      <c r="AT101" s="158" t="str">
        <f>IF(AND($D$323=$K101,$E$323=$L101),MAX(AT$2:AT100)+1,"")</f>
        <v/>
      </c>
      <c r="AU101" s="158" t="str">
        <f>IF(AND($D$333=$K101,$E$333=$L101),MAX(AU$2:AU100)+1,"")</f>
        <v/>
      </c>
      <c r="AV101" s="158" t="str">
        <f>IF(AND($D$343=$K101,$E$343=$L101),MAX(AV$2:AV100)+1,"")</f>
        <v/>
      </c>
    </row>
    <row r="102" spans="4:48" ht="12.75" customHeight="1" thickBot="1" x14ac:dyDescent="0.3">
      <c r="D102" s="177"/>
      <c r="E102" s="171" t="str">
        <f t="shared" si="9"/>
        <v/>
      </c>
      <c r="K102" s="159" t="s">
        <v>299</v>
      </c>
      <c r="L102" s="161" t="s">
        <v>204</v>
      </c>
      <c r="M102" s="160" t="s">
        <v>331</v>
      </c>
      <c r="N102" s="158" t="str">
        <f>IF(AND($D$3=K102,$E$3=$L102),MAX(N$2:N101)+1,"")</f>
        <v/>
      </c>
      <c r="O102" s="158" t="str">
        <f>IF(AND($D$13=K102,$E$13=$L102),MAX(O$2:O101)+1,"")</f>
        <v/>
      </c>
      <c r="P102" s="158" t="str">
        <f>IF(AND($D$23=$K102,$E$23=$L102),MAX(P$2:P101)+1,"")</f>
        <v/>
      </c>
      <c r="Q102" s="158" t="str">
        <f>IF(AND($D$33=$K102,$E$33=$L102),MAX(Q$2:Q101)+1,"")</f>
        <v/>
      </c>
      <c r="R102" s="158" t="str">
        <f>IF(AND($D$43=$K102,$E$43=$L102),MAX(R$2:R101)+1,"")</f>
        <v/>
      </c>
      <c r="S102" s="158" t="str">
        <f>IF(AND($D$53=$K102,$E$53=$L102),MAX(S$2:S101)+1,"")</f>
        <v/>
      </c>
      <c r="T102" s="158" t="str">
        <f>IF(AND($D$63=$K102,$E$63=$L102),MAX(T$2:T101)+1,"")</f>
        <v/>
      </c>
      <c r="U102" s="158" t="str">
        <f>IF(AND($D$73=$K102,$E$73=$L102),MAX(U$2:U101)+1,"")</f>
        <v/>
      </c>
      <c r="V102" s="158" t="str">
        <f>IF(AND($D$83=$K102,$E$83=$L102),MAX(V$2:V101)+1,"")</f>
        <v/>
      </c>
      <c r="W102" s="158" t="str">
        <f>IF(AND($D$93=$K102,$E$93=$L102),MAX(W$2:W101)+1,"")</f>
        <v/>
      </c>
      <c r="X102" s="158" t="str">
        <f>IF(AND($D$103=$K102,$E$103=$L102),MAX(X$2:X101)+1,"")</f>
        <v/>
      </c>
      <c r="Y102" s="158" t="str">
        <f>IF(AND($D$113=$K102,$E$113=$L102),MAX(Y$2:Y101)+1,"")</f>
        <v/>
      </c>
      <c r="Z102" s="158" t="str">
        <f>IF(AND($D$123=$K102,$E$123=$L102),MAX(Z$2:Z101)+1,"")</f>
        <v/>
      </c>
      <c r="AA102" s="158" t="str">
        <f>IF(AND($D$133=$K102,$E$133=$L102),MAX(AA$2:AA101)+1,"")</f>
        <v/>
      </c>
      <c r="AB102" s="158" t="str">
        <f>IF(AND($D$143=$K102,$E$143=$L102),MAX(AB$2:AB101)+1,"")</f>
        <v/>
      </c>
      <c r="AC102" s="158" t="str">
        <f>IF(AND($D$153=$K102,$E$153=$L102),MAX(AC$2:AC101)+1,"")</f>
        <v/>
      </c>
      <c r="AD102" s="158" t="str">
        <f>IF(AND($D$163=$K102,$E$163=$L102),MAX(AD$2:AD101)+1,"")</f>
        <v/>
      </c>
      <c r="AE102" s="158" t="str">
        <f>IF(AND($D$173=$K102,$E$173=$L102),MAX(AE$2:AE101)+1,"")</f>
        <v/>
      </c>
      <c r="AF102" s="158" t="str">
        <f>IF(AND($D$183=$K102,$E$183=$L102),MAX(AF$2:AF101)+1,"")</f>
        <v/>
      </c>
      <c r="AG102" s="158" t="str">
        <f>IF(AND($D$193=$K102,$E$193=$L102),MAX(AG$2:AG101)+1,"")</f>
        <v/>
      </c>
      <c r="AH102" s="158" t="str">
        <f>IF(AND($D$203=$K102,$E$203=$L102),MAX(AH$2:AH101)+1,"")</f>
        <v/>
      </c>
      <c r="AI102" s="158" t="str">
        <f>IF(AND($D$213=$K102,$E$213=$L102),MAX(AI$2:AI101)+1,"")</f>
        <v/>
      </c>
      <c r="AJ102" s="158" t="str">
        <f>IF(AND($D$223=$K102,$E$223=$L102),MAX(AJ$2:AJ101)+1,"")</f>
        <v/>
      </c>
      <c r="AK102" s="158" t="str">
        <f>IF(AND($D$233=$K102,$E$233=$L102),MAX(AK$2:AK101)+1,"")</f>
        <v/>
      </c>
      <c r="AL102" s="158" t="str">
        <f>IF(AND($D$243=$K102,$E$243=$L102),MAX(AL$2:AL101)+1,"")</f>
        <v/>
      </c>
      <c r="AM102" s="158" t="str">
        <f>IF(AND($D$253=$K102,$E$253=$L102),MAX(AM$2:AM101)+1,"")</f>
        <v/>
      </c>
      <c r="AN102" s="158" t="str">
        <f>IF(AND($D$263=$K102,$E$263=$L102),MAX(AN$2:AN101)+1,"")</f>
        <v/>
      </c>
      <c r="AO102" s="158" t="str">
        <f>IF(AND($D$273=$K102,$E$273=$L102),MAX(AO$2:AO101)+1,"")</f>
        <v/>
      </c>
      <c r="AP102" s="158" t="str">
        <f>IF(AND($D$283=$K102,$E$283=$L102),MAX(AP$2:AP101)+1,"")</f>
        <v/>
      </c>
      <c r="AQ102" s="158" t="str">
        <f>IF(AND($D$293=$K102,$E$293=$L102),MAX(AQ$2:AQ101)+1,"")</f>
        <v/>
      </c>
      <c r="AR102" s="158" t="str">
        <f>IF(AND($D$303=$K102,$E$303=$L102),MAX(AR$2:AR101)+1,"")</f>
        <v/>
      </c>
      <c r="AS102" s="158" t="str">
        <f>IF(AND($D$313=$K102,$E$313=$L102),MAX(AS$2:AS101)+1,"")</f>
        <v/>
      </c>
      <c r="AT102" s="158" t="str">
        <f>IF(AND($D$323=$K102,$E$323=$L102),MAX(AT$2:AT101)+1,"")</f>
        <v/>
      </c>
      <c r="AU102" s="158" t="str">
        <f>IF(AND($D$333=$K102,$E$333=$L102),MAX(AU$2:AU101)+1,"")</f>
        <v/>
      </c>
      <c r="AV102" s="158" t="str">
        <f>IF(AND($D$343=$K102,$E$343=$L102),MAX(AV$2:AV101)+1,"")</f>
        <v/>
      </c>
    </row>
    <row r="103" spans="4:48" ht="12.75" customHeight="1" thickBot="1" x14ac:dyDescent="0.3">
      <c r="D103" s="172" t="str">
        <f>IF(A13="","",A13)</f>
        <v/>
      </c>
      <c r="E103" s="174" t="str">
        <f>IF(B13="","",B13)</f>
        <v/>
      </c>
      <c r="K103" s="159" t="s">
        <v>299</v>
      </c>
      <c r="L103" s="161" t="s">
        <v>205</v>
      </c>
      <c r="M103" s="160" t="s">
        <v>376</v>
      </c>
      <c r="N103" s="158" t="str">
        <f>IF(AND($D$3=K103,$E$3=$L103),MAX(N$2:N102)+1,"")</f>
        <v/>
      </c>
      <c r="O103" s="158" t="str">
        <f>IF(AND($D$13=K103,$E$13=$L103),MAX(O$2:O102)+1,"")</f>
        <v/>
      </c>
      <c r="P103" s="158" t="str">
        <f>IF(AND($D$23=$K103,$E$23=$L103),MAX(P$2:P102)+1,"")</f>
        <v/>
      </c>
      <c r="Q103" s="158" t="str">
        <f>IF(AND($D$33=$K103,$E$33=$L103),MAX(Q$2:Q102)+1,"")</f>
        <v/>
      </c>
      <c r="R103" s="158" t="str">
        <f>IF(AND($D$43=$K103,$E$43=$L103),MAX(R$2:R102)+1,"")</f>
        <v/>
      </c>
      <c r="S103" s="158" t="str">
        <f>IF(AND($D$53=$K103,$E$53=$L103),MAX(S$2:S102)+1,"")</f>
        <v/>
      </c>
      <c r="T103" s="158" t="str">
        <f>IF(AND($D$63=$K103,$E$63=$L103),MAX(T$2:T102)+1,"")</f>
        <v/>
      </c>
      <c r="U103" s="158" t="str">
        <f>IF(AND($D$73=$K103,$E$73=$L103),MAX(U$2:U102)+1,"")</f>
        <v/>
      </c>
      <c r="V103" s="158" t="str">
        <f>IF(AND($D$83=$K103,$E$83=$L103),MAX(V$2:V102)+1,"")</f>
        <v/>
      </c>
      <c r="W103" s="158" t="str">
        <f>IF(AND($D$93=$K103,$E$93=$L103),MAX(W$2:W102)+1,"")</f>
        <v/>
      </c>
      <c r="X103" s="158" t="str">
        <f>IF(AND($D$103=$K103,$E$103=$L103),MAX(X$2:X102)+1,"")</f>
        <v/>
      </c>
      <c r="Y103" s="158" t="str">
        <f>IF(AND($D$113=$K103,$E$113=$L103),MAX(Y$2:Y102)+1,"")</f>
        <v/>
      </c>
      <c r="Z103" s="158" t="str">
        <f>IF(AND($D$123=$K103,$E$123=$L103),MAX(Z$2:Z102)+1,"")</f>
        <v/>
      </c>
      <c r="AA103" s="158" t="str">
        <f>IF(AND($D$133=$K103,$E$133=$L103),MAX(AA$2:AA102)+1,"")</f>
        <v/>
      </c>
      <c r="AB103" s="158" t="str">
        <f>IF(AND($D$143=$K103,$E$143=$L103),MAX(AB$2:AB102)+1,"")</f>
        <v/>
      </c>
      <c r="AC103" s="158" t="str">
        <f>IF(AND($D$153=$K103,$E$153=$L103),MAX(AC$2:AC102)+1,"")</f>
        <v/>
      </c>
      <c r="AD103" s="158" t="str">
        <f>IF(AND($D$163=$K103,$E$163=$L103),MAX(AD$2:AD102)+1,"")</f>
        <v/>
      </c>
      <c r="AE103" s="158" t="str">
        <f>IF(AND($D$173=$K103,$E$173=$L103),MAX(AE$2:AE102)+1,"")</f>
        <v/>
      </c>
      <c r="AF103" s="158" t="str">
        <f>IF(AND($D$183=$K103,$E$183=$L103),MAX(AF$2:AF102)+1,"")</f>
        <v/>
      </c>
      <c r="AG103" s="158" t="str">
        <f>IF(AND($D$193=$K103,$E$193=$L103),MAX(AG$2:AG102)+1,"")</f>
        <v/>
      </c>
      <c r="AH103" s="158" t="str">
        <f>IF(AND($D$203=$K103,$E$203=$L103),MAX(AH$2:AH102)+1,"")</f>
        <v/>
      </c>
      <c r="AI103" s="158" t="str">
        <f>IF(AND($D$213=$K103,$E$213=$L103),MAX(AI$2:AI102)+1,"")</f>
        <v/>
      </c>
      <c r="AJ103" s="158" t="str">
        <f>IF(AND($D$223=$K103,$E$223=$L103),MAX(AJ$2:AJ102)+1,"")</f>
        <v/>
      </c>
      <c r="AK103" s="158" t="str">
        <f>IF(AND($D$233=$K103,$E$233=$L103),MAX(AK$2:AK102)+1,"")</f>
        <v/>
      </c>
      <c r="AL103" s="158" t="str">
        <f>IF(AND($D$243=$K103,$E$243=$L103),MAX(AL$2:AL102)+1,"")</f>
        <v/>
      </c>
      <c r="AM103" s="158" t="str">
        <f>IF(AND($D$253=$K103,$E$253=$L103),MAX(AM$2:AM102)+1,"")</f>
        <v/>
      </c>
      <c r="AN103" s="158" t="str">
        <f>IF(AND($D$263=$K103,$E$263=$L103),MAX(AN$2:AN102)+1,"")</f>
        <v/>
      </c>
      <c r="AO103" s="158" t="str">
        <f>IF(AND($D$273=$K103,$E$273=$L103),MAX(AO$2:AO102)+1,"")</f>
        <v/>
      </c>
      <c r="AP103" s="158" t="str">
        <f>IF(AND($D$283=$K103,$E$283=$L103),MAX(AP$2:AP102)+1,"")</f>
        <v/>
      </c>
      <c r="AQ103" s="158" t="str">
        <f>IF(AND($D$293=$K103,$E$293=$L103),MAX(AQ$2:AQ102)+1,"")</f>
        <v/>
      </c>
      <c r="AR103" s="158" t="str">
        <f>IF(AND($D$303=$K103,$E$303=$L103),MAX(AR$2:AR102)+1,"")</f>
        <v/>
      </c>
      <c r="AS103" s="158" t="str">
        <f>IF(AND($D$313=$K103,$E$313=$L103),MAX(AS$2:AS102)+1,"")</f>
        <v/>
      </c>
      <c r="AT103" s="158" t="str">
        <f>IF(AND($D$323=$K103,$E$323=$L103),MAX(AT$2:AT102)+1,"")</f>
        <v/>
      </c>
      <c r="AU103" s="158" t="str">
        <f>IF(AND($D$333=$K103,$E$333=$L103),MAX(AU$2:AU102)+1,"")</f>
        <v/>
      </c>
      <c r="AV103" s="158" t="str">
        <f>IF(AND($D$343=$K103,$E$343=$L103),MAX(AV$2:AV102)+1,"")</f>
        <v/>
      </c>
    </row>
    <row r="104" spans="4:48" ht="12.75" customHeight="1" x14ac:dyDescent="0.25">
      <c r="D104" s="175"/>
      <c r="E104" s="169" t="str">
        <f>IF(ROW(E1)&gt;MAX($X$3:$X$229),"",INDEX($K$3:$M$229,MATCH(ROW(E1),$X$3:$X$229,0),3))</f>
        <v/>
      </c>
      <c r="K104" s="159" t="s">
        <v>299</v>
      </c>
      <c r="L104" s="161" t="s">
        <v>205</v>
      </c>
      <c r="M104" s="160" t="s">
        <v>377</v>
      </c>
      <c r="N104" s="158" t="str">
        <f>IF(AND($D$3=K104,$E$3=$L104),MAX(N$2:N103)+1,"")</f>
        <v/>
      </c>
      <c r="O104" s="158" t="str">
        <f>IF(AND($D$13=K104,$E$13=$L104),MAX(O$2:O103)+1,"")</f>
        <v/>
      </c>
      <c r="P104" s="158" t="str">
        <f>IF(AND($D$23=$K104,$E$23=$L104),MAX(P$2:P103)+1,"")</f>
        <v/>
      </c>
      <c r="Q104" s="158" t="str">
        <f>IF(AND($D$33=$K104,$E$33=$L104),MAX(Q$2:Q103)+1,"")</f>
        <v/>
      </c>
      <c r="R104" s="158" t="str">
        <f>IF(AND($D$43=$K104,$E$43=$L104),MAX(R$2:R103)+1,"")</f>
        <v/>
      </c>
      <c r="S104" s="158" t="str">
        <f>IF(AND($D$53=$K104,$E$53=$L104),MAX(S$2:S103)+1,"")</f>
        <v/>
      </c>
      <c r="T104" s="158" t="str">
        <f>IF(AND($D$63=$K104,$E$63=$L104),MAX(T$2:T103)+1,"")</f>
        <v/>
      </c>
      <c r="U104" s="158" t="str">
        <f>IF(AND($D$73=$K104,$E$73=$L104),MAX(U$2:U103)+1,"")</f>
        <v/>
      </c>
      <c r="V104" s="158" t="str">
        <f>IF(AND($D$83=$K104,$E$83=$L104),MAX(V$2:V103)+1,"")</f>
        <v/>
      </c>
      <c r="W104" s="158" t="str">
        <f>IF(AND($D$93=$K104,$E$93=$L104),MAX(W$2:W103)+1,"")</f>
        <v/>
      </c>
      <c r="X104" s="158" t="str">
        <f>IF(AND($D$103=$K104,$E$103=$L104),MAX(X$2:X103)+1,"")</f>
        <v/>
      </c>
      <c r="Y104" s="158" t="str">
        <f>IF(AND($D$113=$K104,$E$113=$L104),MAX(Y$2:Y103)+1,"")</f>
        <v/>
      </c>
      <c r="Z104" s="158" t="str">
        <f>IF(AND($D$123=$K104,$E$123=$L104),MAX(Z$2:Z103)+1,"")</f>
        <v/>
      </c>
      <c r="AA104" s="158" t="str">
        <f>IF(AND($D$133=$K104,$E$133=$L104),MAX(AA$2:AA103)+1,"")</f>
        <v/>
      </c>
      <c r="AB104" s="158" t="str">
        <f>IF(AND($D$143=$K104,$E$143=$L104),MAX(AB$2:AB103)+1,"")</f>
        <v/>
      </c>
      <c r="AC104" s="158" t="str">
        <f>IF(AND($D$153=$K104,$E$153=$L104),MAX(AC$2:AC103)+1,"")</f>
        <v/>
      </c>
      <c r="AD104" s="158" t="str">
        <f>IF(AND($D$163=$K104,$E$163=$L104),MAX(AD$2:AD103)+1,"")</f>
        <v/>
      </c>
      <c r="AE104" s="158" t="str">
        <f>IF(AND($D$173=$K104,$E$173=$L104),MAX(AE$2:AE103)+1,"")</f>
        <v/>
      </c>
      <c r="AF104" s="158" t="str">
        <f>IF(AND($D$183=$K104,$E$183=$L104),MAX(AF$2:AF103)+1,"")</f>
        <v/>
      </c>
      <c r="AG104" s="158" t="str">
        <f>IF(AND($D$193=$K104,$E$193=$L104),MAX(AG$2:AG103)+1,"")</f>
        <v/>
      </c>
      <c r="AH104" s="158" t="str">
        <f>IF(AND($D$203=$K104,$E$203=$L104),MAX(AH$2:AH103)+1,"")</f>
        <v/>
      </c>
      <c r="AI104" s="158" t="str">
        <f>IF(AND($D$213=$K104,$E$213=$L104),MAX(AI$2:AI103)+1,"")</f>
        <v/>
      </c>
      <c r="AJ104" s="158" t="str">
        <f>IF(AND($D$223=$K104,$E$223=$L104),MAX(AJ$2:AJ103)+1,"")</f>
        <v/>
      </c>
      <c r="AK104" s="158" t="str">
        <f>IF(AND($D$233=$K104,$E$233=$L104),MAX(AK$2:AK103)+1,"")</f>
        <v/>
      </c>
      <c r="AL104" s="158" t="str">
        <f>IF(AND($D$243=$K104,$E$243=$L104),MAX(AL$2:AL103)+1,"")</f>
        <v/>
      </c>
      <c r="AM104" s="158" t="str">
        <f>IF(AND($D$253=$K104,$E$253=$L104),MAX(AM$2:AM103)+1,"")</f>
        <v/>
      </c>
      <c r="AN104" s="158" t="str">
        <f>IF(AND($D$263=$K104,$E$263=$L104),MAX(AN$2:AN103)+1,"")</f>
        <v/>
      </c>
      <c r="AO104" s="158" t="str">
        <f>IF(AND($D$273=$K104,$E$273=$L104),MAX(AO$2:AO103)+1,"")</f>
        <v/>
      </c>
      <c r="AP104" s="158" t="str">
        <f>IF(AND($D$283=$K104,$E$283=$L104),MAX(AP$2:AP103)+1,"")</f>
        <v/>
      </c>
      <c r="AQ104" s="158" t="str">
        <f>IF(AND($D$293=$K104,$E$293=$L104),MAX(AQ$2:AQ103)+1,"")</f>
        <v/>
      </c>
      <c r="AR104" s="158" t="str">
        <f>IF(AND($D$303=$K104,$E$303=$L104),MAX(AR$2:AR103)+1,"")</f>
        <v/>
      </c>
      <c r="AS104" s="158" t="str">
        <f>IF(AND($D$313=$K104,$E$313=$L104),MAX(AS$2:AS103)+1,"")</f>
        <v/>
      </c>
      <c r="AT104" s="158" t="str">
        <f>IF(AND($D$323=$K104,$E$323=$L104),MAX(AT$2:AT103)+1,"")</f>
        <v/>
      </c>
      <c r="AU104" s="158" t="str">
        <f>IF(AND($D$333=$K104,$E$333=$L104),MAX(AU$2:AU103)+1,"")</f>
        <v/>
      </c>
      <c r="AV104" s="158" t="str">
        <f>IF(AND($D$343=$K104,$E$343=$L104),MAX(AV$2:AV103)+1,"")</f>
        <v/>
      </c>
    </row>
    <row r="105" spans="4:48" ht="12.75" customHeight="1" x14ac:dyDescent="0.25">
      <c r="D105" s="176"/>
      <c r="E105" s="170" t="str">
        <f t="shared" ref="E105:E112" si="10">IF(ROW(E2)&gt;MAX($X$3:$X$229),"",INDEX($K$3:$M$229,MATCH(ROW(E2),$X$3:$X$229,0),3))</f>
        <v/>
      </c>
      <c r="K105" s="159" t="s">
        <v>299</v>
      </c>
      <c r="L105" s="161" t="s">
        <v>205</v>
      </c>
      <c r="M105" s="160" t="s">
        <v>378</v>
      </c>
      <c r="N105" s="158" t="str">
        <f>IF(AND($D$3=K105,$E$3=$L105),MAX(N$2:N104)+1,"")</f>
        <v/>
      </c>
      <c r="O105" s="158" t="str">
        <f>IF(AND($D$13=K105,$E$13=$L105),MAX(O$2:O104)+1,"")</f>
        <v/>
      </c>
      <c r="P105" s="158" t="str">
        <f>IF(AND($D$23=$K105,$E$23=$L105),MAX(P$2:P104)+1,"")</f>
        <v/>
      </c>
      <c r="Q105" s="158" t="str">
        <f>IF(AND($D$33=$K105,$E$33=$L105),MAX(Q$2:Q104)+1,"")</f>
        <v/>
      </c>
      <c r="R105" s="158" t="str">
        <f>IF(AND($D$43=$K105,$E$43=$L105),MAX(R$2:R104)+1,"")</f>
        <v/>
      </c>
      <c r="S105" s="158" t="str">
        <f>IF(AND($D$53=$K105,$E$53=$L105),MAX(S$2:S104)+1,"")</f>
        <v/>
      </c>
      <c r="T105" s="158" t="str">
        <f>IF(AND($D$63=$K105,$E$63=$L105),MAX(T$2:T104)+1,"")</f>
        <v/>
      </c>
      <c r="U105" s="158" t="str">
        <f>IF(AND($D$73=$K105,$E$73=$L105),MAX(U$2:U104)+1,"")</f>
        <v/>
      </c>
      <c r="V105" s="158" t="str">
        <f>IF(AND($D$83=$K105,$E$83=$L105),MAX(V$2:V104)+1,"")</f>
        <v/>
      </c>
      <c r="W105" s="158" t="str">
        <f>IF(AND($D$93=$K105,$E$93=$L105),MAX(W$2:W104)+1,"")</f>
        <v/>
      </c>
      <c r="X105" s="158" t="str">
        <f>IF(AND($D$103=$K105,$E$103=$L105),MAX(X$2:X104)+1,"")</f>
        <v/>
      </c>
      <c r="Y105" s="158" t="str">
        <f>IF(AND($D$113=$K105,$E$113=$L105),MAX(Y$2:Y104)+1,"")</f>
        <v/>
      </c>
      <c r="Z105" s="158" t="str">
        <f>IF(AND($D$123=$K105,$E$123=$L105),MAX(Z$2:Z104)+1,"")</f>
        <v/>
      </c>
      <c r="AA105" s="158" t="str">
        <f>IF(AND($D$133=$K105,$E$133=$L105),MAX(AA$2:AA104)+1,"")</f>
        <v/>
      </c>
      <c r="AB105" s="158" t="str">
        <f>IF(AND($D$143=$K105,$E$143=$L105),MAX(AB$2:AB104)+1,"")</f>
        <v/>
      </c>
      <c r="AC105" s="158" t="str">
        <f>IF(AND($D$153=$K105,$E$153=$L105),MAX(AC$2:AC104)+1,"")</f>
        <v/>
      </c>
      <c r="AD105" s="158" t="str">
        <f>IF(AND($D$163=$K105,$E$163=$L105),MAX(AD$2:AD104)+1,"")</f>
        <v/>
      </c>
      <c r="AE105" s="158" t="str">
        <f>IF(AND($D$173=$K105,$E$173=$L105),MAX(AE$2:AE104)+1,"")</f>
        <v/>
      </c>
      <c r="AF105" s="158" t="str">
        <f>IF(AND($D$183=$K105,$E$183=$L105),MAX(AF$2:AF104)+1,"")</f>
        <v/>
      </c>
      <c r="AG105" s="158" t="str">
        <f>IF(AND($D$193=$K105,$E$193=$L105),MAX(AG$2:AG104)+1,"")</f>
        <v/>
      </c>
      <c r="AH105" s="158" t="str">
        <f>IF(AND($D$203=$K105,$E$203=$L105),MAX(AH$2:AH104)+1,"")</f>
        <v/>
      </c>
      <c r="AI105" s="158" t="str">
        <f>IF(AND($D$213=$K105,$E$213=$L105),MAX(AI$2:AI104)+1,"")</f>
        <v/>
      </c>
      <c r="AJ105" s="158" t="str">
        <f>IF(AND($D$223=$K105,$E$223=$L105),MAX(AJ$2:AJ104)+1,"")</f>
        <v/>
      </c>
      <c r="AK105" s="158" t="str">
        <f>IF(AND($D$233=$K105,$E$233=$L105),MAX(AK$2:AK104)+1,"")</f>
        <v/>
      </c>
      <c r="AL105" s="158" t="str">
        <f>IF(AND($D$243=$K105,$E$243=$L105),MAX(AL$2:AL104)+1,"")</f>
        <v/>
      </c>
      <c r="AM105" s="158" t="str">
        <f>IF(AND($D$253=$K105,$E$253=$L105),MAX(AM$2:AM104)+1,"")</f>
        <v/>
      </c>
      <c r="AN105" s="158" t="str">
        <f>IF(AND($D$263=$K105,$E$263=$L105),MAX(AN$2:AN104)+1,"")</f>
        <v/>
      </c>
      <c r="AO105" s="158" t="str">
        <f>IF(AND($D$273=$K105,$E$273=$L105),MAX(AO$2:AO104)+1,"")</f>
        <v/>
      </c>
      <c r="AP105" s="158" t="str">
        <f>IF(AND($D$283=$K105,$E$283=$L105),MAX(AP$2:AP104)+1,"")</f>
        <v/>
      </c>
      <c r="AQ105" s="158" t="str">
        <f>IF(AND($D$293=$K105,$E$293=$L105),MAX(AQ$2:AQ104)+1,"")</f>
        <v/>
      </c>
      <c r="AR105" s="158" t="str">
        <f>IF(AND($D$303=$K105,$E$303=$L105),MAX(AR$2:AR104)+1,"")</f>
        <v/>
      </c>
      <c r="AS105" s="158" t="str">
        <f>IF(AND($D$313=$K105,$E$313=$L105),MAX(AS$2:AS104)+1,"")</f>
        <v/>
      </c>
      <c r="AT105" s="158" t="str">
        <f>IF(AND($D$323=$K105,$E$323=$L105),MAX(AT$2:AT104)+1,"")</f>
        <v/>
      </c>
      <c r="AU105" s="158" t="str">
        <f>IF(AND($D$333=$K105,$E$333=$L105),MAX(AU$2:AU104)+1,"")</f>
        <v/>
      </c>
      <c r="AV105" s="158" t="str">
        <f>IF(AND($D$343=$K105,$E$343=$L105),MAX(AV$2:AV104)+1,"")</f>
        <v/>
      </c>
    </row>
    <row r="106" spans="4:48" ht="12.75" customHeight="1" x14ac:dyDescent="0.25">
      <c r="D106" s="176"/>
      <c r="E106" s="170" t="str">
        <f t="shared" si="10"/>
        <v/>
      </c>
      <c r="K106" s="159" t="s">
        <v>299</v>
      </c>
      <c r="L106" s="161" t="s">
        <v>205</v>
      </c>
      <c r="M106" s="160" t="s">
        <v>308</v>
      </c>
      <c r="N106" s="158" t="str">
        <f>IF(AND($D$3=K106,$E$3=$L106),MAX(N$2:N105)+1,"")</f>
        <v/>
      </c>
      <c r="O106" s="158" t="str">
        <f>IF(AND($D$13=K106,$E$13=$L106),MAX(O$2:O105)+1,"")</f>
        <v/>
      </c>
      <c r="P106" s="158" t="str">
        <f>IF(AND($D$23=$K106,$E$23=$L106),MAX(P$2:P105)+1,"")</f>
        <v/>
      </c>
      <c r="Q106" s="158" t="str">
        <f>IF(AND($D$33=$K106,$E$33=$L106),MAX(Q$2:Q105)+1,"")</f>
        <v/>
      </c>
      <c r="R106" s="158" t="str">
        <f>IF(AND($D$43=$K106,$E$43=$L106),MAX(R$2:R105)+1,"")</f>
        <v/>
      </c>
      <c r="S106" s="158" t="str">
        <f>IF(AND($D$53=$K106,$E$53=$L106),MAX(S$2:S105)+1,"")</f>
        <v/>
      </c>
      <c r="T106" s="158" t="str">
        <f>IF(AND($D$63=$K106,$E$63=$L106),MAX(T$2:T105)+1,"")</f>
        <v/>
      </c>
      <c r="U106" s="158" t="str">
        <f>IF(AND($D$73=$K106,$E$73=$L106),MAX(U$2:U105)+1,"")</f>
        <v/>
      </c>
      <c r="V106" s="158" t="str">
        <f>IF(AND($D$83=$K106,$E$83=$L106),MAX(V$2:V105)+1,"")</f>
        <v/>
      </c>
      <c r="W106" s="158" t="str">
        <f>IF(AND($D$93=$K106,$E$93=$L106),MAX(W$2:W105)+1,"")</f>
        <v/>
      </c>
      <c r="X106" s="158" t="str">
        <f>IF(AND($D$103=$K106,$E$103=$L106),MAX(X$2:X105)+1,"")</f>
        <v/>
      </c>
      <c r="Y106" s="158" t="str">
        <f>IF(AND($D$113=$K106,$E$113=$L106),MAX(Y$2:Y105)+1,"")</f>
        <v/>
      </c>
      <c r="Z106" s="158" t="str">
        <f>IF(AND($D$123=$K106,$E$123=$L106),MAX(Z$2:Z105)+1,"")</f>
        <v/>
      </c>
      <c r="AA106" s="158" t="str">
        <f>IF(AND($D$133=$K106,$E$133=$L106),MAX(AA$2:AA105)+1,"")</f>
        <v/>
      </c>
      <c r="AB106" s="158" t="str">
        <f>IF(AND($D$143=$K106,$E$143=$L106),MAX(AB$2:AB105)+1,"")</f>
        <v/>
      </c>
      <c r="AC106" s="158" t="str">
        <f>IF(AND($D$153=$K106,$E$153=$L106),MAX(AC$2:AC105)+1,"")</f>
        <v/>
      </c>
      <c r="AD106" s="158" t="str">
        <f>IF(AND($D$163=$K106,$E$163=$L106),MAX(AD$2:AD105)+1,"")</f>
        <v/>
      </c>
      <c r="AE106" s="158" t="str">
        <f>IF(AND($D$173=$K106,$E$173=$L106),MAX(AE$2:AE105)+1,"")</f>
        <v/>
      </c>
      <c r="AF106" s="158" t="str">
        <f>IF(AND($D$183=$K106,$E$183=$L106),MAX(AF$2:AF105)+1,"")</f>
        <v/>
      </c>
      <c r="AG106" s="158" t="str">
        <f>IF(AND($D$193=$K106,$E$193=$L106),MAX(AG$2:AG105)+1,"")</f>
        <v/>
      </c>
      <c r="AH106" s="158" t="str">
        <f>IF(AND($D$203=$K106,$E$203=$L106),MAX(AH$2:AH105)+1,"")</f>
        <v/>
      </c>
      <c r="AI106" s="158" t="str">
        <f>IF(AND($D$213=$K106,$E$213=$L106),MAX(AI$2:AI105)+1,"")</f>
        <v/>
      </c>
      <c r="AJ106" s="158" t="str">
        <f>IF(AND($D$223=$K106,$E$223=$L106),MAX(AJ$2:AJ105)+1,"")</f>
        <v/>
      </c>
      <c r="AK106" s="158" t="str">
        <f>IF(AND($D$233=$K106,$E$233=$L106),MAX(AK$2:AK105)+1,"")</f>
        <v/>
      </c>
      <c r="AL106" s="158" t="str">
        <f>IF(AND($D$243=$K106,$E$243=$L106),MAX(AL$2:AL105)+1,"")</f>
        <v/>
      </c>
      <c r="AM106" s="158" t="str">
        <f>IF(AND($D$253=$K106,$E$253=$L106),MAX(AM$2:AM105)+1,"")</f>
        <v/>
      </c>
      <c r="AN106" s="158" t="str">
        <f>IF(AND($D$263=$K106,$E$263=$L106),MAX(AN$2:AN105)+1,"")</f>
        <v/>
      </c>
      <c r="AO106" s="158" t="str">
        <f>IF(AND($D$273=$K106,$E$273=$L106),MAX(AO$2:AO105)+1,"")</f>
        <v/>
      </c>
      <c r="AP106" s="158" t="str">
        <f>IF(AND($D$283=$K106,$E$283=$L106),MAX(AP$2:AP105)+1,"")</f>
        <v/>
      </c>
      <c r="AQ106" s="158" t="str">
        <f>IF(AND($D$293=$K106,$E$293=$L106),MAX(AQ$2:AQ105)+1,"")</f>
        <v/>
      </c>
      <c r="AR106" s="158" t="str">
        <f>IF(AND($D$303=$K106,$E$303=$L106),MAX(AR$2:AR105)+1,"")</f>
        <v/>
      </c>
      <c r="AS106" s="158" t="str">
        <f>IF(AND($D$313=$K106,$E$313=$L106),MAX(AS$2:AS105)+1,"")</f>
        <v/>
      </c>
      <c r="AT106" s="158" t="str">
        <f>IF(AND($D$323=$K106,$E$323=$L106),MAX(AT$2:AT105)+1,"")</f>
        <v/>
      </c>
      <c r="AU106" s="158" t="str">
        <f>IF(AND($D$333=$K106,$E$333=$L106),MAX(AU$2:AU105)+1,"")</f>
        <v/>
      </c>
      <c r="AV106" s="158" t="str">
        <f>IF(AND($D$343=$K106,$E$343=$L106),MAX(AV$2:AV105)+1,"")</f>
        <v/>
      </c>
    </row>
    <row r="107" spans="4:48" ht="12.75" customHeight="1" x14ac:dyDescent="0.25">
      <c r="D107" s="176"/>
      <c r="E107" s="170" t="str">
        <f t="shared" si="10"/>
        <v/>
      </c>
      <c r="K107" s="162" t="s">
        <v>299</v>
      </c>
      <c r="L107" s="163" t="s">
        <v>79</v>
      </c>
      <c r="M107" s="163" t="s">
        <v>328</v>
      </c>
      <c r="N107" s="158" t="str">
        <f>IF(AND($D$3=K107,$E$3=$L107),MAX(N$2:N106)+1,"")</f>
        <v/>
      </c>
      <c r="O107" s="158" t="str">
        <f>IF(AND($D$13=K107,$E$13=$L107),MAX(O$2:O106)+1,"")</f>
        <v/>
      </c>
      <c r="P107" s="158" t="str">
        <f>IF(AND($D$23=$K107,$E$23=$L107),MAX(P$2:P106)+1,"")</f>
        <v/>
      </c>
      <c r="Q107" s="158" t="str">
        <f>IF(AND($D$33=$K107,$E$33=$L107),MAX(Q$2:Q106)+1,"")</f>
        <v/>
      </c>
      <c r="R107" s="158" t="str">
        <f>IF(AND($D$43=$K107,$E$43=$L107),MAX(R$2:R106)+1,"")</f>
        <v/>
      </c>
      <c r="S107" s="158" t="str">
        <f>IF(AND($D$53=$K107,$E$53=$L107),MAX(S$2:S106)+1,"")</f>
        <v/>
      </c>
      <c r="T107" s="158" t="str">
        <f>IF(AND($D$63=$K107,$E$63=$L107),MAX(T$2:T106)+1,"")</f>
        <v/>
      </c>
      <c r="U107" s="158" t="str">
        <f>IF(AND($D$73=$K107,$E$73=$L107),MAX(U$2:U106)+1,"")</f>
        <v/>
      </c>
      <c r="V107" s="158" t="str">
        <f>IF(AND($D$83=$K107,$E$83=$L107),MAX(V$2:V106)+1,"")</f>
        <v/>
      </c>
      <c r="W107" s="158" t="str">
        <f>IF(AND($D$93=$K107,$E$93=$L107),MAX(W$2:W106)+1,"")</f>
        <v/>
      </c>
      <c r="X107" s="158" t="str">
        <f>IF(AND($D$103=$K107,$E$103=$L107),MAX(X$2:X106)+1,"")</f>
        <v/>
      </c>
      <c r="Y107" s="158" t="str">
        <f>IF(AND($D$113=$K107,$E$113=$L107),MAX(Y$2:Y106)+1,"")</f>
        <v/>
      </c>
      <c r="Z107" s="158" t="str">
        <f>IF(AND($D$123=$K107,$E$123=$L107),MAX(Z$2:Z106)+1,"")</f>
        <v/>
      </c>
      <c r="AA107" s="158" t="str">
        <f>IF(AND($D$133=$K107,$E$133=$L107),MAX(AA$2:AA106)+1,"")</f>
        <v/>
      </c>
      <c r="AB107" s="158" t="str">
        <f>IF(AND($D$143=$K107,$E$143=$L107),MAX(AB$2:AB106)+1,"")</f>
        <v/>
      </c>
      <c r="AC107" s="158" t="str">
        <f>IF(AND($D$153=$K107,$E$153=$L107),MAX(AC$2:AC106)+1,"")</f>
        <v/>
      </c>
      <c r="AD107" s="158" t="str">
        <f>IF(AND($D$163=$K107,$E$163=$L107),MAX(AD$2:AD106)+1,"")</f>
        <v/>
      </c>
      <c r="AE107" s="158" t="str">
        <f>IF(AND($D$173=$K107,$E$173=$L107),MAX(AE$2:AE106)+1,"")</f>
        <v/>
      </c>
      <c r="AF107" s="158" t="str">
        <f>IF(AND($D$183=$K107,$E$183=$L107),MAX(AF$2:AF106)+1,"")</f>
        <v/>
      </c>
      <c r="AG107" s="158" t="str">
        <f>IF(AND($D$193=$K107,$E$193=$L107),MAX(AG$2:AG106)+1,"")</f>
        <v/>
      </c>
      <c r="AH107" s="158" t="str">
        <f>IF(AND($D$203=$K107,$E$203=$L107),MAX(AH$2:AH106)+1,"")</f>
        <v/>
      </c>
      <c r="AI107" s="158" t="str">
        <f>IF(AND($D$213=$K107,$E$213=$L107),MAX(AI$2:AI106)+1,"")</f>
        <v/>
      </c>
      <c r="AJ107" s="158" t="str">
        <f>IF(AND($D$223=$K107,$E$223=$L107),MAX(AJ$2:AJ106)+1,"")</f>
        <v/>
      </c>
      <c r="AK107" s="158" t="str">
        <f>IF(AND($D$233=$K107,$E$233=$L107),MAX(AK$2:AK106)+1,"")</f>
        <v/>
      </c>
      <c r="AL107" s="158" t="str">
        <f>IF(AND($D$243=$K107,$E$243=$L107),MAX(AL$2:AL106)+1,"")</f>
        <v/>
      </c>
      <c r="AM107" s="158" t="str">
        <f>IF(AND($D$253=$K107,$E$253=$L107),MAX(AM$2:AM106)+1,"")</f>
        <v/>
      </c>
      <c r="AN107" s="158" t="str">
        <f>IF(AND($D$263=$K107,$E$263=$L107),MAX(AN$2:AN106)+1,"")</f>
        <v/>
      </c>
      <c r="AO107" s="158" t="str">
        <f>IF(AND($D$273=$K107,$E$273=$L107),MAX(AO$2:AO106)+1,"")</f>
        <v/>
      </c>
      <c r="AP107" s="158" t="str">
        <f>IF(AND($D$283=$K107,$E$283=$L107),MAX(AP$2:AP106)+1,"")</f>
        <v/>
      </c>
      <c r="AQ107" s="158" t="str">
        <f>IF(AND($D$293=$K107,$E$293=$L107),MAX(AQ$2:AQ106)+1,"")</f>
        <v/>
      </c>
      <c r="AR107" s="158" t="str">
        <f>IF(AND($D$303=$K107,$E$303=$L107),MAX(AR$2:AR106)+1,"")</f>
        <v/>
      </c>
      <c r="AS107" s="158" t="str">
        <f>IF(AND($D$313=$K107,$E$313=$L107),MAX(AS$2:AS106)+1,"")</f>
        <v/>
      </c>
      <c r="AT107" s="158" t="str">
        <f>IF(AND($D$323=$K107,$E$323=$L107),MAX(AT$2:AT106)+1,"")</f>
        <v/>
      </c>
      <c r="AU107" s="158" t="str">
        <f>IF(AND($D$333=$K107,$E$333=$L107),MAX(AU$2:AU106)+1,"")</f>
        <v/>
      </c>
      <c r="AV107" s="158" t="str">
        <f>IF(AND($D$343=$K107,$E$343=$L107),MAX(AV$2:AV106)+1,"")</f>
        <v/>
      </c>
    </row>
    <row r="108" spans="4:48" ht="12.75" customHeight="1" x14ac:dyDescent="0.25">
      <c r="D108" s="176"/>
      <c r="E108" s="170" t="str">
        <f t="shared" si="10"/>
        <v/>
      </c>
      <c r="K108" s="155" t="s">
        <v>300</v>
      </c>
      <c r="L108" s="156" t="s">
        <v>65</v>
      </c>
      <c r="M108" s="157" t="s">
        <v>379</v>
      </c>
      <c r="N108" s="158" t="str">
        <f>IF(AND($D$3=K108,$E$3=$L108),MAX(N$2:N107)+1,"")</f>
        <v/>
      </c>
      <c r="O108" s="158" t="str">
        <f>IF(AND($D$13=K108,$E$13=$L108),MAX(O$2:O107)+1,"")</f>
        <v/>
      </c>
      <c r="P108" s="158" t="str">
        <f>IF(AND($D$23=$K108,$E$23=$L108),MAX(P$2:P107)+1,"")</f>
        <v/>
      </c>
      <c r="Q108" s="158" t="str">
        <f>IF(AND($D$33=$K108,$E$33=$L108),MAX(Q$2:Q107)+1,"")</f>
        <v/>
      </c>
      <c r="R108" s="158" t="str">
        <f>IF(AND($D$43=$K108,$E$43=$L108),MAX(R$2:R107)+1,"")</f>
        <v/>
      </c>
      <c r="S108" s="158" t="str">
        <f>IF(AND($D$53=$K108,$E$53=$L108),MAX(S$2:S107)+1,"")</f>
        <v/>
      </c>
      <c r="T108" s="158" t="str">
        <f>IF(AND($D$63=$K108,$E$63=$L108),MAX(T$2:T107)+1,"")</f>
        <v/>
      </c>
      <c r="U108" s="158" t="str">
        <f>IF(AND($D$73=$K108,$E$73=$L108),MAX(U$2:U107)+1,"")</f>
        <v/>
      </c>
      <c r="V108" s="158" t="str">
        <f>IF(AND($D$83=$K108,$E$83=$L108),MAX(V$2:V107)+1,"")</f>
        <v/>
      </c>
      <c r="W108" s="158" t="str">
        <f>IF(AND($D$93=$K108,$E$93=$L108),MAX(W$2:W107)+1,"")</f>
        <v/>
      </c>
      <c r="X108" s="158" t="str">
        <f>IF(AND($D$103=$K108,$E$103=$L108),MAX(X$2:X107)+1,"")</f>
        <v/>
      </c>
      <c r="Y108" s="158" t="str">
        <f>IF(AND($D$113=$K108,$E$113=$L108),MAX(Y$2:Y107)+1,"")</f>
        <v/>
      </c>
      <c r="Z108" s="158" t="str">
        <f>IF(AND($D$123=$K108,$E$123=$L108),MAX(Z$2:Z107)+1,"")</f>
        <v/>
      </c>
      <c r="AA108" s="158" t="str">
        <f>IF(AND($D$133=$K108,$E$133=$L108),MAX(AA$2:AA107)+1,"")</f>
        <v/>
      </c>
      <c r="AB108" s="158" t="str">
        <f>IF(AND($D$143=$K108,$E$143=$L108),MAX(AB$2:AB107)+1,"")</f>
        <v/>
      </c>
      <c r="AC108" s="158" t="str">
        <f>IF(AND($D$153=$K108,$E$153=$L108),MAX(AC$2:AC107)+1,"")</f>
        <v/>
      </c>
      <c r="AD108" s="158" t="str">
        <f>IF(AND($D$163=$K108,$E$163=$L108),MAX(AD$2:AD107)+1,"")</f>
        <v/>
      </c>
      <c r="AE108" s="158" t="str">
        <f>IF(AND($D$173=$K108,$E$173=$L108),MAX(AE$2:AE107)+1,"")</f>
        <v/>
      </c>
      <c r="AF108" s="158" t="str">
        <f>IF(AND($D$183=$K108,$E$183=$L108),MAX(AF$2:AF107)+1,"")</f>
        <v/>
      </c>
      <c r="AG108" s="158" t="str">
        <f>IF(AND($D$193=$K108,$E$193=$L108),MAX(AG$2:AG107)+1,"")</f>
        <v/>
      </c>
      <c r="AH108" s="158" t="str">
        <f>IF(AND($D$203=$K108,$E$203=$L108),MAX(AH$2:AH107)+1,"")</f>
        <v/>
      </c>
      <c r="AI108" s="158" t="str">
        <f>IF(AND($D$213=$K108,$E$213=$L108),MAX(AI$2:AI107)+1,"")</f>
        <v/>
      </c>
      <c r="AJ108" s="158" t="str">
        <f>IF(AND($D$223=$K108,$E$223=$L108),MAX(AJ$2:AJ107)+1,"")</f>
        <v/>
      </c>
      <c r="AK108" s="158" t="str">
        <f>IF(AND($D$233=$K108,$E$233=$L108),MAX(AK$2:AK107)+1,"")</f>
        <v/>
      </c>
      <c r="AL108" s="158" t="str">
        <f>IF(AND($D$243=$K108,$E$243=$L108),MAX(AL$2:AL107)+1,"")</f>
        <v/>
      </c>
      <c r="AM108" s="158" t="str">
        <f>IF(AND($D$253=$K108,$E$253=$L108),MAX(AM$2:AM107)+1,"")</f>
        <v/>
      </c>
      <c r="AN108" s="158" t="str">
        <f>IF(AND($D$263=$K108,$E$263=$L108),MAX(AN$2:AN107)+1,"")</f>
        <v/>
      </c>
      <c r="AO108" s="158" t="str">
        <f>IF(AND($D$273=$K108,$E$273=$L108),MAX(AO$2:AO107)+1,"")</f>
        <v/>
      </c>
      <c r="AP108" s="158" t="str">
        <f>IF(AND($D$283=$K108,$E$283=$L108),MAX(AP$2:AP107)+1,"")</f>
        <v/>
      </c>
      <c r="AQ108" s="158" t="str">
        <f>IF(AND($D$293=$K108,$E$293=$L108),MAX(AQ$2:AQ107)+1,"")</f>
        <v/>
      </c>
      <c r="AR108" s="158" t="str">
        <f>IF(AND($D$303=$K108,$E$303=$L108),MAX(AR$2:AR107)+1,"")</f>
        <v/>
      </c>
      <c r="AS108" s="158" t="str">
        <f>IF(AND($D$313=$K108,$E$313=$L108),MAX(AS$2:AS107)+1,"")</f>
        <v/>
      </c>
      <c r="AT108" s="158" t="str">
        <f>IF(AND($D$323=$K108,$E$323=$L108),MAX(AT$2:AT107)+1,"")</f>
        <v/>
      </c>
      <c r="AU108" s="158" t="str">
        <f>IF(AND($D$333=$K108,$E$333=$L108),MAX(AU$2:AU107)+1,"")</f>
        <v/>
      </c>
      <c r="AV108" s="158" t="str">
        <f>IF(AND($D$343=$K108,$E$343=$L108),MAX(AV$2:AV107)+1,"")</f>
        <v/>
      </c>
    </row>
    <row r="109" spans="4:48" ht="12.75" customHeight="1" x14ac:dyDescent="0.25">
      <c r="D109" s="176"/>
      <c r="E109" s="170" t="str">
        <f t="shared" si="10"/>
        <v/>
      </c>
      <c r="K109" s="159" t="s">
        <v>300</v>
      </c>
      <c r="L109" s="156" t="s">
        <v>65</v>
      </c>
      <c r="M109" s="160" t="s">
        <v>380</v>
      </c>
      <c r="N109" s="158" t="str">
        <f>IF(AND($D$3=K109,$E$3=$L109),MAX(N$2:N108)+1,"")</f>
        <v/>
      </c>
      <c r="O109" s="158" t="str">
        <f>IF(AND($D$13=K109,$E$13=$L109),MAX(O$2:O108)+1,"")</f>
        <v/>
      </c>
      <c r="P109" s="158" t="str">
        <f>IF(AND($D$23=$K109,$E$23=$L109),MAX(P$2:P108)+1,"")</f>
        <v/>
      </c>
      <c r="Q109" s="158" t="str">
        <f>IF(AND($D$33=$K109,$E$33=$L109),MAX(Q$2:Q108)+1,"")</f>
        <v/>
      </c>
      <c r="R109" s="158" t="str">
        <f>IF(AND($D$43=$K109,$E$43=$L109),MAX(R$2:R108)+1,"")</f>
        <v/>
      </c>
      <c r="S109" s="158" t="str">
        <f>IF(AND($D$53=$K109,$E$53=$L109),MAX(S$2:S108)+1,"")</f>
        <v/>
      </c>
      <c r="T109" s="158" t="str">
        <f>IF(AND($D$63=$K109,$E$63=$L109),MAX(T$2:T108)+1,"")</f>
        <v/>
      </c>
      <c r="U109" s="158" t="str">
        <f>IF(AND($D$73=$K109,$E$73=$L109),MAX(U$2:U108)+1,"")</f>
        <v/>
      </c>
      <c r="V109" s="158" t="str">
        <f>IF(AND($D$83=$K109,$E$83=$L109),MAX(V$2:V108)+1,"")</f>
        <v/>
      </c>
      <c r="W109" s="158" t="str">
        <f>IF(AND($D$93=$K109,$E$93=$L109),MAX(W$2:W108)+1,"")</f>
        <v/>
      </c>
      <c r="X109" s="158" t="str">
        <f>IF(AND($D$103=$K109,$E$103=$L109),MAX(X$2:X108)+1,"")</f>
        <v/>
      </c>
      <c r="Y109" s="158" t="str">
        <f>IF(AND($D$113=$K109,$E$113=$L109),MAX(Y$2:Y108)+1,"")</f>
        <v/>
      </c>
      <c r="Z109" s="158" t="str">
        <f>IF(AND($D$123=$K109,$E$123=$L109),MAX(Z$2:Z108)+1,"")</f>
        <v/>
      </c>
      <c r="AA109" s="158" t="str">
        <f>IF(AND($D$133=$K109,$E$133=$L109),MAX(AA$2:AA108)+1,"")</f>
        <v/>
      </c>
      <c r="AB109" s="158" t="str">
        <f>IF(AND($D$143=$K109,$E$143=$L109),MAX(AB$2:AB108)+1,"")</f>
        <v/>
      </c>
      <c r="AC109" s="158" t="str">
        <f>IF(AND($D$153=$K109,$E$153=$L109),MAX(AC$2:AC108)+1,"")</f>
        <v/>
      </c>
      <c r="AD109" s="158" t="str">
        <f>IF(AND($D$163=$K109,$E$163=$L109),MAX(AD$2:AD108)+1,"")</f>
        <v/>
      </c>
      <c r="AE109" s="158" t="str">
        <f>IF(AND($D$173=$K109,$E$173=$L109),MAX(AE$2:AE108)+1,"")</f>
        <v/>
      </c>
      <c r="AF109" s="158" t="str">
        <f>IF(AND($D$183=$K109,$E$183=$L109),MAX(AF$2:AF108)+1,"")</f>
        <v/>
      </c>
      <c r="AG109" s="158" t="str">
        <f>IF(AND($D$193=$K109,$E$193=$L109),MAX(AG$2:AG108)+1,"")</f>
        <v/>
      </c>
      <c r="AH109" s="158" t="str">
        <f>IF(AND($D$203=$K109,$E$203=$L109),MAX(AH$2:AH108)+1,"")</f>
        <v/>
      </c>
      <c r="AI109" s="158" t="str">
        <f>IF(AND($D$213=$K109,$E$213=$L109),MAX(AI$2:AI108)+1,"")</f>
        <v/>
      </c>
      <c r="AJ109" s="158" t="str">
        <f>IF(AND($D$223=$K109,$E$223=$L109),MAX(AJ$2:AJ108)+1,"")</f>
        <v/>
      </c>
      <c r="AK109" s="158" t="str">
        <f>IF(AND($D$233=$K109,$E$233=$L109),MAX(AK$2:AK108)+1,"")</f>
        <v/>
      </c>
      <c r="AL109" s="158" t="str">
        <f>IF(AND($D$243=$K109,$E$243=$L109),MAX(AL$2:AL108)+1,"")</f>
        <v/>
      </c>
      <c r="AM109" s="158" t="str">
        <f>IF(AND($D$253=$K109,$E$253=$L109),MAX(AM$2:AM108)+1,"")</f>
        <v/>
      </c>
      <c r="AN109" s="158" t="str">
        <f>IF(AND($D$263=$K109,$E$263=$L109),MAX(AN$2:AN108)+1,"")</f>
        <v/>
      </c>
      <c r="AO109" s="158" t="str">
        <f>IF(AND($D$273=$K109,$E$273=$L109),MAX(AO$2:AO108)+1,"")</f>
        <v/>
      </c>
      <c r="AP109" s="158" t="str">
        <f>IF(AND($D$283=$K109,$E$283=$L109),MAX(AP$2:AP108)+1,"")</f>
        <v/>
      </c>
      <c r="AQ109" s="158" t="str">
        <f>IF(AND($D$293=$K109,$E$293=$L109),MAX(AQ$2:AQ108)+1,"")</f>
        <v/>
      </c>
      <c r="AR109" s="158" t="str">
        <f>IF(AND($D$303=$K109,$E$303=$L109),MAX(AR$2:AR108)+1,"")</f>
        <v/>
      </c>
      <c r="AS109" s="158" t="str">
        <f>IF(AND($D$313=$K109,$E$313=$L109),MAX(AS$2:AS108)+1,"")</f>
        <v/>
      </c>
      <c r="AT109" s="158" t="str">
        <f>IF(AND($D$323=$K109,$E$323=$L109),MAX(AT$2:AT108)+1,"")</f>
        <v/>
      </c>
      <c r="AU109" s="158" t="str">
        <f>IF(AND($D$333=$K109,$E$333=$L109),MAX(AU$2:AU108)+1,"")</f>
        <v/>
      </c>
      <c r="AV109" s="158" t="str">
        <f>IF(AND($D$343=$K109,$E$343=$L109),MAX(AV$2:AV108)+1,"")</f>
        <v/>
      </c>
    </row>
    <row r="110" spans="4:48" ht="12.75" customHeight="1" x14ac:dyDescent="0.25">
      <c r="D110" s="176"/>
      <c r="E110" s="170" t="str">
        <f t="shared" si="10"/>
        <v/>
      </c>
      <c r="K110" s="159" t="s">
        <v>300</v>
      </c>
      <c r="L110" s="156" t="s">
        <v>65</v>
      </c>
      <c r="M110" s="160" t="s">
        <v>381</v>
      </c>
      <c r="N110" s="158" t="str">
        <f>IF(AND($D$3=K110,$E$3=$L110),MAX(N$2:N109)+1,"")</f>
        <v/>
      </c>
      <c r="O110" s="158" t="str">
        <f>IF(AND($D$13=K110,$E$13=$L110),MAX(O$2:O109)+1,"")</f>
        <v/>
      </c>
      <c r="P110" s="158" t="str">
        <f>IF(AND($D$23=$K110,$E$23=$L110),MAX(P$2:P109)+1,"")</f>
        <v/>
      </c>
      <c r="Q110" s="158" t="str">
        <f>IF(AND($D$33=$K110,$E$33=$L110),MAX(Q$2:Q109)+1,"")</f>
        <v/>
      </c>
      <c r="R110" s="158" t="str">
        <f>IF(AND($D$43=$K110,$E$43=$L110),MAX(R$2:R109)+1,"")</f>
        <v/>
      </c>
      <c r="S110" s="158" t="str">
        <f>IF(AND($D$53=$K110,$E$53=$L110),MAX(S$2:S109)+1,"")</f>
        <v/>
      </c>
      <c r="T110" s="158" t="str">
        <f>IF(AND($D$63=$K110,$E$63=$L110),MAX(T$2:T109)+1,"")</f>
        <v/>
      </c>
      <c r="U110" s="158" t="str">
        <f>IF(AND($D$73=$K110,$E$73=$L110),MAX(U$2:U109)+1,"")</f>
        <v/>
      </c>
      <c r="V110" s="158" t="str">
        <f>IF(AND($D$83=$K110,$E$83=$L110),MAX(V$2:V109)+1,"")</f>
        <v/>
      </c>
      <c r="W110" s="158" t="str">
        <f>IF(AND($D$93=$K110,$E$93=$L110),MAX(W$2:W109)+1,"")</f>
        <v/>
      </c>
      <c r="X110" s="158" t="str">
        <f>IF(AND($D$103=$K110,$E$103=$L110),MAX(X$2:X109)+1,"")</f>
        <v/>
      </c>
      <c r="Y110" s="158" t="str">
        <f>IF(AND($D$113=$K110,$E$113=$L110),MAX(Y$2:Y109)+1,"")</f>
        <v/>
      </c>
      <c r="Z110" s="158" t="str">
        <f>IF(AND($D$123=$K110,$E$123=$L110),MAX(Z$2:Z109)+1,"")</f>
        <v/>
      </c>
      <c r="AA110" s="158" t="str">
        <f>IF(AND($D$133=$K110,$E$133=$L110),MAX(AA$2:AA109)+1,"")</f>
        <v/>
      </c>
      <c r="AB110" s="158" t="str">
        <f>IF(AND($D$143=$K110,$E$143=$L110),MAX(AB$2:AB109)+1,"")</f>
        <v/>
      </c>
      <c r="AC110" s="158" t="str">
        <f>IF(AND($D$153=$K110,$E$153=$L110),MAX(AC$2:AC109)+1,"")</f>
        <v/>
      </c>
      <c r="AD110" s="158" t="str">
        <f>IF(AND($D$163=$K110,$E$163=$L110),MAX(AD$2:AD109)+1,"")</f>
        <v/>
      </c>
      <c r="AE110" s="158" t="str">
        <f>IF(AND($D$173=$K110,$E$173=$L110),MAX(AE$2:AE109)+1,"")</f>
        <v/>
      </c>
      <c r="AF110" s="158" t="str">
        <f>IF(AND($D$183=$K110,$E$183=$L110),MAX(AF$2:AF109)+1,"")</f>
        <v/>
      </c>
      <c r="AG110" s="158" t="str">
        <f>IF(AND($D$193=$K110,$E$193=$L110),MAX(AG$2:AG109)+1,"")</f>
        <v/>
      </c>
      <c r="AH110" s="158" t="str">
        <f>IF(AND($D$203=$K110,$E$203=$L110),MAX(AH$2:AH109)+1,"")</f>
        <v/>
      </c>
      <c r="AI110" s="158" t="str">
        <f>IF(AND($D$213=$K110,$E$213=$L110),MAX(AI$2:AI109)+1,"")</f>
        <v/>
      </c>
      <c r="AJ110" s="158" t="str">
        <f>IF(AND($D$223=$K110,$E$223=$L110),MAX(AJ$2:AJ109)+1,"")</f>
        <v/>
      </c>
      <c r="AK110" s="158" t="str">
        <f>IF(AND($D$233=$K110,$E$233=$L110),MAX(AK$2:AK109)+1,"")</f>
        <v/>
      </c>
      <c r="AL110" s="158" t="str">
        <f>IF(AND($D$243=$K110,$E$243=$L110),MAX(AL$2:AL109)+1,"")</f>
        <v/>
      </c>
      <c r="AM110" s="158" t="str">
        <f>IF(AND($D$253=$K110,$E$253=$L110),MAX(AM$2:AM109)+1,"")</f>
        <v/>
      </c>
      <c r="AN110" s="158" t="str">
        <f>IF(AND($D$263=$K110,$E$263=$L110),MAX(AN$2:AN109)+1,"")</f>
        <v/>
      </c>
      <c r="AO110" s="158" t="str">
        <f>IF(AND($D$273=$K110,$E$273=$L110),MAX(AO$2:AO109)+1,"")</f>
        <v/>
      </c>
      <c r="AP110" s="158" t="str">
        <f>IF(AND($D$283=$K110,$E$283=$L110),MAX(AP$2:AP109)+1,"")</f>
        <v/>
      </c>
      <c r="AQ110" s="158" t="str">
        <f>IF(AND($D$293=$K110,$E$293=$L110),MAX(AQ$2:AQ109)+1,"")</f>
        <v/>
      </c>
      <c r="AR110" s="158" t="str">
        <f>IF(AND($D$303=$K110,$E$303=$L110),MAX(AR$2:AR109)+1,"")</f>
        <v/>
      </c>
      <c r="AS110" s="158" t="str">
        <f>IF(AND($D$313=$K110,$E$313=$L110),MAX(AS$2:AS109)+1,"")</f>
        <v/>
      </c>
      <c r="AT110" s="158" t="str">
        <f>IF(AND($D$323=$K110,$E$323=$L110),MAX(AT$2:AT109)+1,"")</f>
        <v/>
      </c>
      <c r="AU110" s="158" t="str">
        <f>IF(AND($D$333=$K110,$E$333=$L110),MAX(AU$2:AU109)+1,"")</f>
        <v/>
      </c>
      <c r="AV110" s="158" t="str">
        <f>IF(AND($D$343=$K110,$E$343=$L110),MAX(AV$2:AV109)+1,"")</f>
        <v/>
      </c>
    </row>
    <row r="111" spans="4:48" ht="12.75" customHeight="1" x14ac:dyDescent="0.25">
      <c r="D111" s="176"/>
      <c r="E111" s="170" t="str">
        <f t="shared" si="10"/>
        <v/>
      </c>
      <c r="K111" s="159" t="s">
        <v>300</v>
      </c>
      <c r="L111" s="156" t="s">
        <v>65</v>
      </c>
      <c r="M111" s="160" t="s">
        <v>382</v>
      </c>
      <c r="N111" s="158" t="str">
        <f>IF(AND($D$3=K111,$E$3=$L111),MAX(N$2:N110)+1,"")</f>
        <v/>
      </c>
      <c r="O111" s="158" t="str">
        <f>IF(AND($D$13=K111,$E$13=$L111),MAX(O$2:O110)+1,"")</f>
        <v/>
      </c>
      <c r="P111" s="158" t="str">
        <f>IF(AND($D$23=$K111,$E$23=$L111),MAX(P$2:P110)+1,"")</f>
        <v/>
      </c>
      <c r="Q111" s="158" t="str">
        <f>IF(AND($D$33=$K111,$E$33=$L111),MAX(Q$2:Q110)+1,"")</f>
        <v/>
      </c>
      <c r="R111" s="158" t="str">
        <f>IF(AND($D$43=$K111,$E$43=$L111),MAX(R$2:R110)+1,"")</f>
        <v/>
      </c>
      <c r="S111" s="158" t="str">
        <f>IF(AND($D$53=$K111,$E$53=$L111),MAX(S$2:S110)+1,"")</f>
        <v/>
      </c>
      <c r="T111" s="158" t="str">
        <f>IF(AND($D$63=$K111,$E$63=$L111),MAX(T$2:T110)+1,"")</f>
        <v/>
      </c>
      <c r="U111" s="158" t="str">
        <f>IF(AND($D$73=$K111,$E$73=$L111),MAX(U$2:U110)+1,"")</f>
        <v/>
      </c>
      <c r="V111" s="158" t="str">
        <f>IF(AND($D$83=$K111,$E$83=$L111),MAX(V$2:V110)+1,"")</f>
        <v/>
      </c>
      <c r="W111" s="158" t="str">
        <f>IF(AND($D$93=$K111,$E$93=$L111),MAX(W$2:W110)+1,"")</f>
        <v/>
      </c>
      <c r="X111" s="158" t="str">
        <f>IF(AND($D$103=$K111,$E$103=$L111),MAX(X$2:X110)+1,"")</f>
        <v/>
      </c>
      <c r="Y111" s="158" t="str">
        <f>IF(AND($D$113=$K111,$E$113=$L111),MAX(Y$2:Y110)+1,"")</f>
        <v/>
      </c>
      <c r="Z111" s="158" t="str">
        <f>IF(AND($D$123=$K111,$E$123=$L111),MAX(Z$2:Z110)+1,"")</f>
        <v/>
      </c>
      <c r="AA111" s="158" t="str">
        <f>IF(AND($D$133=$K111,$E$133=$L111),MAX(AA$2:AA110)+1,"")</f>
        <v/>
      </c>
      <c r="AB111" s="158" t="str">
        <f>IF(AND($D$143=$K111,$E$143=$L111),MAX(AB$2:AB110)+1,"")</f>
        <v/>
      </c>
      <c r="AC111" s="158" t="str">
        <f>IF(AND($D$153=$K111,$E$153=$L111),MAX(AC$2:AC110)+1,"")</f>
        <v/>
      </c>
      <c r="AD111" s="158" t="str">
        <f>IF(AND($D$163=$K111,$E$163=$L111),MAX(AD$2:AD110)+1,"")</f>
        <v/>
      </c>
      <c r="AE111" s="158" t="str">
        <f>IF(AND($D$173=$K111,$E$173=$L111),MAX(AE$2:AE110)+1,"")</f>
        <v/>
      </c>
      <c r="AF111" s="158" t="str">
        <f>IF(AND($D$183=$K111,$E$183=$L111),MAX(AF$2:AF110)+1,"")</f>
        <v/>
      </c>
      <c r="AG111" s="158" t="str">
        <f>IF(AND($D$193=$K111,$E$193=$L111),MAX(AG$2:AG110)+1,"")</f>
        <v/>
      </c>
      <c r="AH111" s="158" t="str">
        <f>IF(AND($D$203=$K111,$E$203=$L111),MAX(AH$2:AH110)+1,"")</f>
        <v/>
      </c>
      <c r="AI111" s="158" t="str">
        <f>IF(AND($D$213=$K111,$E$213=$L111),MAX(AI$2:AI110)+1,"")</f>
        <v/>
      </c>
      <c r="AJ111" s="158" t="str">
        <f>IF(AND($D$223=$K111,$E$223=$L111),MAX(AJ$2:AJ110)+1,"")</f>
        <v/>
      </c>
      <c r="AK111" s="158" t="str">
        <f>IF(AND($D$233=$K111,$E$233=$L111),MAX(AK$2:AK110)+1,"")</f>
        <v/>
      </c>
      <c r="AL111" s="158" t="str">
        <f>IF(AND($D$243=$K111,$E$243=$L111),MAX(AL$2:AL110)+1,"")</f>
        <v/>
      </c>
      <c r="AM111" s="158" t="str">
        <f>IF(AND($D$253=$K111,$E$253=$L111),MAX(AM$2:AM110)+1,"")</f>
        <v/>
      </c>
      <c r="AN111" s="158" t="str">
        <f>IF(AND($D$263=$K111,$E$263=$L111),MAX(AN$2:AN110)+1,"")</f>
        <v/>
      </c>
      <c r="AO111" s="158" t="str">
        <f>IF(AND($D$273=$K111,$E$273=$L111),MAX(AO$2:AO110)+1,"")</f>
        <v/>
      </c>
      <c r="AP111" s="158" t="str">
        <f>IF(AND($D$283=$K111,$E$283=$L111),MAX(AP$2:AP110)+1,"")</f>
        <v/>
      </c>
      <c r="AQ111" s="158" t="str">
        <f>IF(AND($D$293=$K111,$E$293=$L111),MAX(AQ$2:AQ110)+1,"")</f>
        <v/>
      </c>
      <c r="AR111" s="158" t="str">
        <f>IF(AND($D$303=$K111,$E$303=$L111),MAX(AR$2:AR110)+1,"")</f>
        <v/>
      </c>
      <c r="AS111" s="158" t="str">
        <f>IF(AND($D$313=$K111,$E$313=$L111),MAX(AS$2:AS110)+1,"")</f>
        <v/>
      </c>
      <c r="AT111" s="158" t="str">
        <f>IF(AND($D$323=$K111,$E$323=$L111),MAX(AT$2:AT110)+1,"")</f>
        <v/>
      </c>
      <c r="AU111" s="158" t="str">
        <f>IF(AND($D$333=$K111,$E$333=$L111),MAX(AU$2:AU110)+1,"")</f>
        <v/>
      </c>
      <c r="AV111" s="158" t="str">
        <f>IF(AND($D$343=$K111,$E$343=$L111),MAX(AV$2:AV110)+1,"")</f>
        <v/>
      </c>
    </row>
    <row r="112" spans="4:48" ht="12.75" customHeight="1" thickBot="1" x14ac:dyDescent="0.3">
      <c r="D112" s="177"/>
      <c r="E112" s="171" t="str">
        <f t="shared" si="10"/>
        <v/>
      </c>
      <c r="K112" s="159" t="s">
        <v>300</v>
      </c>
      <c r="L112" s="156" t="s">
        <v>65</v>
      </c>
      <c r="M112" s="160" t="s">
        <v>383</v>
      </c>
      <c r="N112" s="158" t="str">
        <f>IF(AND($D$3=K112,$E$3=$L112),MAX(N$2:N111)+1,"")</f>
        <v/>
      </c>
      <c r="O112" s="158" t="str">
        <f>IF(AND($D$13=K112,$E$13=$L112),MAX(O$2:O111)+1,"")</f>
        <v/>
      </c>
      <c r="P112" s="158" t="str">
        <f>IF(AND($D$23=$K112,$E$23=$L112),MAX(P$2:P111)+1,"")</f>
        <v/>
      </c>
      <c r="Q112" s="158" t="str">
        <f>IF(AND($D$33=$K112,$E$33=$L112),MAX(Q$2:Q111)+1,"")</f>
        <v/>
      </c>
      <c r="R112" s="158" t="str">
        <f>IF(AND($D$43=$K112,$E$43=$L112),MAX(R$2:R111)+1,"")</f>
        <v/>
      </c>
      <c r="S112" s="158" t="str">
        <f>IF(AND($D$53=$K112,$E$53=$L112),MAX(S$2:S111)+1,"")</f>
        <v/>
      </c>
      <c r="T112" s="158" t="str">
        <f>IF(AND($D$63=$K112,$E$63=$L112),MAX(T$2:T111)+1,"")</f>
        <v/>
      </c>
      <c r="U112" s="158" t="str">
        <f>IF(AND($D$73=$K112,$E$73=$L112),MAX(U$2:U111)+1,"")</f>
        <v/>
      </c>
      <c r="V112" s="158" t="str">
        <f>IF(AND($D$83=$K112,$E$83=$L112),MAX(V$2:V111)+1,"")</f>
        <v/>
      </c>
      <c r="W112" s="158" t="str">
        <f>IF(AND($D$93=$K112,$E$93=$L112),MAX(W$2:W111)+1,"")</f>
        <v/>
      </c>
      <c r="X112" s="158" t="str">
        <f>IF(AND($D$103=$K112,$E$103=$L112),MAX(X$2:X111)+1,"")</f>
        <v/>
      </c>
      <c r="Y112" s="158" t="str">
        <f>IF(AND($D$113=$K112,$E$113=$L112),MAX(Y$2:Y111)+1,"")</f>
        <v/>
      </c>
      <c r="Z112" s="158" t="str">
        <f>IF(AND($D$123=$K112,$E$123=$L112),MAX(Z$2:Z111)+1,"")</f>
        <v/>
      </c>
      <c r="AA112" s="158" t="str">
        <f>IF(AND($D$133=$K112,$E$133=$L112),MAX(AA$2:AA111)+1,"")</f>
        <v/>
      </c>
      <c r="AB112" s="158" t="str">
        <f>IF(AND($D$143=$K112,$E$143=$L112),MAX(AB$2:AB111)+1,"")</f>
        <v/>
      </c>
      <c r="AC112" s="158" t="str">
        <f>IF(AND($D$153=$K112,$E$153=$L112),MAX(AC$2:AC111)+1,"")</f>
        <v/>
      </c>
      <c r="AD112" s="158" t="str">
        <f>IF(AND($D$163=$K112,$E$163=$L112),MAX(AD$2:AD111)+1,"")</f>
        <v/>
      </c>
      <c r="AE112" s="158" t="str">
        <f>IF(AND($D$173=$K112,$E$173=$L112),MAX(AE$2:AE111)+1,"")</f>
        <v/>
      </c>
      <c r="AF112" s="158" t="str">
        <f>IF(AND($D$183=$K112,$E$183=$L112),MAX(AF$2:AF111)+1,"")</f>
        <v/>
      </c>
      <c r="AG112" s="158" t="str">
        <f>IF(AND($D$193=$K112,$E$193=$L112),MAX(AG$2:AG111)+1,"")</f>
        <v/>
      </c>
      <c r="AH112" s="158" t="str">
        <f>IF(AND($D$203=$K112,$E$203=$L112),MAX(AH$2:AH111)+1,"")</f>
        <v/>
      </c>
      <c r="AI112" s="158" t="str">
        <f>IF(AND($D$213=$K112,$E$213=$L112),MAX(AI$2:AI111)+1,"")</f>
        <v/>
      </c>
      <c r="AJ112" s="158" t="str">
        <f>IF(AND($D$223=$K112,$E$223=$L112),MAX(AJ$2:AJ111)+1,"")</f>
        <v/>
      </c>
      <c r="AK112" s="158" t="str">
        <f>IF(AND($D$233=$K112,$E$233=$L112),MAX(AK$2:AK111)+1,"")</f>
        <v/>
      </c>
      <c r="AL112" s="158" t="str">
        <f>IF(AND($D$243=$K112,$E$243=$L112),MAX(AL$2:AL111)+1,"")</f>
        <v/>
      </c>
      <c r="AM112" s="158" t="str">
        <f>IF(AND($D$253=$K112,$E$253=$L112),MAX(AM$2:AM111)+1,"")</f>
        <v/>
      </c>
      <c r="AN112" s="158" t="str">
        <f>IF(AND($D$263=$K112,$E$263=$L112),MAX(AN$2:AN111)+1,"")</f>
        <v/>
      </c>
      <c r="AO112" s="158" t="str">
        <f>IF(AND($D$273=$K112,$E$273=$L112),MAX(AO$2:AO111)+1,"")</f>
        <v/>
      </c>
      <c r="AP112" s="158" t="str">
        <f>IF(AND($D$283=$K112,$E$283=$L112),MAX(AP$2:AP111)+1,"")</f>
        <v/>
      </c>
      <c r="AQ112" s="158" t="str">
        <f>IF(AND($D$293=$K112,$E$293=$L112),MAX(AQ$2:AQ111)+1,"")</f>
        <v/>
      </c>
      <c r="AR112" s="158" t="str">
        <f>IF(AND($D$303=$K112,$E$303=$L112),MAX(AR$2:AR111)+1,"")</f>
        <v/>
      </c>
      <c r="AS112" s="158" t="str">
        <f>IF(AND($D$313=$K112,$E$313=$L112),MAX(AS$2:AS111)+1,"")</f>
        <v/>
      </c>
      <c r="AT112" s="158" t="str">
        <f>IF(AND($D$323=$K112,$E$323=$L112),MAX(AT$2:AT111)+1,"")</f>
        <v/>
      </c>
      <c r="AU112" s="158" t="str">
        <f>IF(AND($D$333=$K112,$E$333=$L112),MAX(AU$2:AU111)+1,"")</f>
        <v/>
      </c>
      <c r="AV112" s="158" t="str">
        <f>IF(AND($D$343=$K112,$E$343=$L112),MAX(AV$2:AV111)+1,"")</f>
        <v/>
      </c>
    </row>
    <row r="113" spans="4:48" ht="12.75" customHeight="1" thickBot="1" x14ac:dyDescent="0.3">
      <c r="D113" s="172" t="str">
        <f>IF(A14="","",A14)</f>
        <v/>
      </c>
      <c r="E113" s="174" t="str">
        <f>IF(B14="","",B14)</f>
        <v/>
      </c>
      <c r="K113" s="159" t="s">
        <v>300</v>
      </c>
      <c r="L113" s="161" t="s">
        <v>67</v>
      </c>
      <c r="M113" s="160" t="s">
        <v>384</v>
      </c>
      <c r="N113" s="158" t="str">
        <f>IF(AND($D$3=K113,$E$3=$L113),MAX(N$2:N112)+1,"")</f>
        <v/>
      </c>
      <c r="O113" s="158" t="str">
        <f>IF(AND($D$13=K113,$E$13=$L113),MAX(O$2:O112)+1,"")</f>
        <v/>
      </c>
      <c r="P113" s="158" t="str">
        <f>IF(AND($D$23=$K113,$E$23=$L113),MAX(P$2:P112)+1,"")</f>
        <v/>
      </c>
      <c r="Q113" s="158" t="str">
        <f>IF(AND($D$33=$K113,$E$33=$L113),MAX(Q$2:Q112)+1,"")</f>
        <v/>
      </c>
      <c r="R113" s="158" t="str">
        <f>IF(AND($D$43=$K113,$E$43=$L113),MAX(R$2:R112)+1,"")</f>
        <v/>
      </c>
      <c r="S113" s="158" t="str">
        <f>IF(AND($D$53=$K113,$E$53=$L113),MAX(S$2:S112)+1,"")</f>
        <v/>
      </c>
      <c r="T113" s="158" t="str">
        <f>IF(AND($D$63=$K113,$E$63=$L113),MAX(T$2:T112)+1,"")</f>
        <v/>
      </c>
      <c r="U113" s="158" t="str">
        <f>IF(AND($D$73=$K113,$E$73=$L113),MAX(U$2:U112)+1,"")</f>
        <v/>
      </c>
      <c r="V113" s="158" t="str">
        <f>IF(AND($D$83=$K113,$E$83=$L113),MAX(V$2:V112)+1,"")</f>
        <v/>
      </c>
      <c r="W113" s="158" t="str">
        <f>IF(AND($D$93=$K113,$E$93=$L113),MAX(W$2:W112)+1,"")</f>
        <v/>
      </c>
      <c r="X113" s="158" t="str">
        <f>IF(AND($D$103=$K113,$E$103=$L113),MAX(X$2:X112)+1,"")</f>
        <v/>
      </c>
      <c r="Y113" s="158" t="str">
        <f>IF(AND($D$113=$K113,$E$113=$L113),MAX(Y$2:Y112)+1,"")</f>
        <v/>
      </c>
      <c r="Z113" s="158" t="str">
        <f>IF(AND($D$123=$K113,$E$123=$L113),MAX(Z$2:Z112)+1,"")</f>
        <v/>
      </c>
      <c r="AA113" s="158" t="str">
        <f>IF(AND($D$133=$K113,$E$133=$L113),MAX(AA$2:AA112)+1,"")</f>
        <v/>
      </c>
      <c r="AB113" s="158" t="str">
        <f>IF(AND($D$143=$K113,$E$143=$L113),MAX(AB$2:AB112)+1,"")</f>
        <v/>
      </c>
      <c r="AC113" s="158" t="str">
        <f>IF(AND($D$153=$K113,$E$153=$L113),MAX(AC$2:AC112)+1,"")</f>
        <v/>
      </c>
      <c r="AD113" s="158" t="str">
        <f>IF(AND($D$163=$K113,$E$163=$L113),MAX(AD$2:AD112)+1,"")</f>
        <v/>
      </c>
      <c r="AE113" s="158" t="str">
        <f>IF(AND($D$173=$K113,$E$173=$L113),MAX(AE$2:AE112)+1,"")</f>
        <v/>
      </c>
      <c r="AF113" s="158" t="str">
        <f>IF(AND($D$183=$K113,$E$183=$L113),MAX(AF$2:AF112)+1,"")</f>
        <v/>
      </c>
      <c r="AG113" s="158" t="str">
        <f>IF(AND($D$193=$K113,$E$193=$L113),MAX(AG$2:AG112)+1,"")</f>
        <v/>
      </c>
      <c r="AH113" s="158" t="str">
        <f>IF(AND($D$203=$K113,$E$203=$L113),MAX(AH$2:AH112)+1,"")</f>
        <v/>
      </c>
      <c r="AI113" s="158" t="str">
        <f>IF(AND($D$213=$K113,$E$213=$L113),MAX(AI$2:AI112)+1,"")</f>
        <v/>
      </c>
      <c r="AJ113" s="158" t="str">
        <f>IF(AND($D$223=$K113,$E$223=$L113),MAX(AJ$2:AJ112)+1,"")</f>
        <v/>
      </c>
      <c r="AK113" s="158" t="str">
        <f>IF(AND($D$233=$K113,$E$233=$L113),MAX(AK$2:AK112)+1,"")</f>
        <v/>
      </c>
      <c r="AL113" s="158" t="str">
        <f>IF(AND($D$243=$K113,$E$243=$L113),MAX(AL$2:AL112)+1,"")</f>
        <v/>
      </c>
      <c r="AM113" s="158" t="str">
        <f>IF(AND($D$253=$K113,$E$253=$L113),MAX(AM$2:AM112)+1,"")</f>
        <v/>
      </c>
      <c r="AN113" s="158" t="str">
        <f>IF(AND($D$263=$K113,$E$263=$L113),MAX(AN$2:AN112)+1,"")</f>
        <v/>
      </c>
      <c r="AO113" s="158" t="str">
        <f>IF(AND($D$273=$K113,$E$273=$L113),MAX(AO$2:AO112)+1,"")</f>
        <v/>
      </c>
      <c r="AP113" s="158" t="str">
        <f>IF(AND($D$283=$K113,$E$283=$L113),MAX(AP$2:AP112)+1,"")</f>
        <v/>
      </c>
      <c r="AQ113" s="158" t="str">
        <f>IF(AND($D$293=$K113,$E$293=$L113),MAX(AQ$2:AQ112)+1,"")</f>
        <v/>
      </c>
      <c r="AR113" s="158" t="str">
        <f>IF(AND($D$303=$K113,$E$303=$L113),MAX(AR$2:AR112)+1,"")</f>
        <v/>
      </c>
      <c r="AS113" s="158" t="str">
        <f>IF(AND($D$313=$K113,$E$313=$L113),MAX(AS$2:AS112)+1,"")</f>
        <v/>
      </c>
      <c r="AT113" s="158" t="str">
        <f>IF(AND($D$323=$K113,$E$323=$L113),MAX(AT$2:AT112)+1,"")</f>
        <v/>
      </c>
      <c r="AU113" s="158" t="str">
        <f>IF(AND($D$333=$K113,$E$333=$L113),MAX(AU$2:AU112)+1,"")</f>
        <v/>
      </c>
      <c r="AV113" s="158" t="str">
        <f>IF(AND($D$343=$K113,$E$343=$L113),MAX(AV$2:AV112)+1,"")</f>
        <v/>
      </c>
    </row>
    <row r="114" spans="4:48" ht="12.75" customHeight="1" x14ac:dyDescent="0.25">
      <c r="D114" s="175"/>
      <c r="E114" s="169" t="str">
        <f>IF(ROW(E1)&gt;MAX($Y$3:$Y$229),"",INDEX($K$3:$M$229,MATCH(ROW(E1),$Y$3:$Y$229,0),3))</f>
        <v/>
      </c>
      <c r="K114" s="159" t="s">
        <v>300</v>
      </c>
      <c r="L114" s="161" t="s">
        <v>67</v>
      </c>
      <c r="M114" s="160" t="s">
        <v>385</v>
      </c>
      <c r="N114" s="158" t="str">
        <f>IF(AND($D$3=K114,$E$3=$L114),MAX(N$2:N113)+1,"")</f>
        <v/>
      </c>
      <c r="O114" s="158" t="str">
        <f>IF(AND($D$13=K114,$E$13=$L114),MAX(O$2:O113)+1,"")</f>
        <v/>
      </c>
      <c r="P114" s="158" t="str">
        <f>IF(AND($D$23=$K114,$E$23=$L114),MAX(P$2:P113)+1,"")</f>
        <v/>
      </c>
      <c r="Q114" s="158" t="str">
        <f>IF(AND($D$33=$K114,$E$33=$L114),MAX(Q$2:Q113)+1,"")</f>
        <v/>
      </c>
      <c r="R114" s="158" t="str">
        <f>IF(AND($D$43=$K114,$E$43=$L114),MAX(R$2:R113)+1,"")</f>
        <v/>
      </c>
      <c r="S114" s="158" t="str">
        <f>IF(AND($D$53=$K114,$E$53=$L114),MAX(S$2:S113)+1,"")</f>
        <v/>
      </c>
      <c r="T114" s="158" t="str">
        <f>IF(AND($D$63=$K114,$E$63=$L114),MAX(T$2:T113)+1,"")</f>
        <v/>
      </c>
      <c r="U114" s="158" t="str">
        <f>IF(AND($D$73=$K114,$E$73=$L114),MAX(U$2:U113)+1,"")</f>
        <v/>
      </c>
      <c r="V114" s="158" t="str">
        <f>IF(AND($D$83=$K114,$E$83=$L114),MAX(V$2:V113)+1,"")</f>
        <v/>
      </c>
      <c r="W114" s="158" t="str">
        <f>IF(AND($D$93=$K114,$E$93=$L114),MAX(W$2:W113)+1,"")</f>
        <v/>
      </c>
      <c r="X114" s="158" t="str">
        <f>IF(AND($D$103=$K114,$E$103=$L114),MAX(X$2:X113)+1,"")</f>
        <v/>
      </c>
      <c r="Y114" s="158" t="str">
        <f>IF(AND($D$113=$K114,$E$113=$L114),MAX(Y$2:Y113)+1,"")</f>
        <v/>
      </c>
      <c r="Z114" s="158" t="str">
        <f>IF(AND($D$123=$K114,$E$123=$L114),MAX(Z$2:Z113)+1,"")</f>
        <v/>
      </c>
      <c r="AA114" s="158" t="str">
        <f>IF(AND($D$133=$K114,$E$133=$L114),MAX(AA$2:AA113)+1,"")</f>
        <v/>
      </c>
      <c r="AB114" s="158" t="str">
        <f>IF(AND($D$143=$K114,$E$143=$L114),MAX(AB$2:AB113)+1,"")</f>
        <v/>
      </c>
      <c r="AC114" s="158" t="str">
        <f>IF(AND($D$153=$K114,$E$153=$L114),MAX(AC$2:AC113)+1,"")</f>
        <v/>
      </c>
      <c r="AD114" s="158" t="str">
        <f>IF(AND($D$163=$K114,$E$163=$L114),MAX(AD$2:AD113)+1,"")</f>
        <v/>
      </c>
      <c r="AE114" s="158" t="str">
        <f>IF(AND($D$173=$K114,$E$173=$L114),MAX(AE$2:AE113)+1,"")</f>
        <v/>
      </c>
      <c r="AF114" s="158" t="str">
        <f>IF(AND($D$183=$K114,$E$183=$L114),MAX(AF$2:AF113)+1,"")</f>
        <v/>
      </c>
      <c r="AG114" s="158" t="str">
        <f>IF(AND($D$193=$K114,$E$193=$L114),MAX(AG$2:AG113)+1,"")</f>
        <v/>
      </c>
      <c r="AH114" s="158" t="str">
        <f>IF(AND($D$203=$K114,$E$203=$L114),MAX(AH$2:AH113)+1,"")</f>
        <v/>
      </c>
      <c r="AI114" s="158" t="str">
        <f>IF(AND($D$213=$K114,$E$213=$L114),MAX(AI$2:AI113)+1,"")</f>
        <v/>
      </c>
      <c r="AJ114" s="158" t="str">
        <f>IF(AND($D$223=$K114,$E$223=$L114),MAX(AJ$2:AJ113)+1,"")</f>
        <v/>
      </c>
      <c r="AK114" s="158" t="str">
        <f>IF(AND($D$233=$K114,$E$233=$L114),MAX(AK$2:AK113)+1,"")</f>
        <v/>
      </c>
      <c r="AL114" s="158" t="str">
        <f>IF(AND($D$243=$K114,$E$243=$L114),MAX(AL$2:AL113)+1,"")</f>
        <v/>
      </c>
      <c r="AM114" s="158" t="str">
        <f>IF(AND($D$253=$K114,$E$253=$L114),MAX(AM$2:AM113)+1,"")</f>
        <v/>
      </c>
      <c r="AN114" s="158" t="str">
        <f>IF(AND($D$263=$K114,$E$263=$L114),MAX(AN$2:AN113)+1,"")</f>
        <v/>
      </c>
      <c r="AO114" s="158" t="str">
        <f>IF(AND($D$273=$K114,$E$273=$L114),MAX(AO$2:AO113)+1,"")</f>
        <v/>
      </c>
      <c r="AP114" s="158" t="str">
        <f>IF(AND($D$283=$K114,$E$283=$L114),MAX(AP$2:AP113)+1,"")</f>
        <v/>
      </c>
      <c r="AQ114" s="158" t="str">
        <f>IF(AND($D$293=$K114,$E$293=$L114),MAX(AQ$2:AQ113)+1,"")</f>
        <v/>
      </c>
      <c r="AR114" s="158" t="str">
        <f>IF(AND($D$303=$K114,$E$303=$L114),MAX(AR$2:AR113)+1,"")</f>
        <v/>
      </c>
      <c r="AS114" s="158" t="str">
        <f>IF(AND($D$313=$K114,$E$313=$L114),MAX(AS$2:AS113)+1,"")</f>
        <v/>
      </c>
      <c r="AT114" s="158" t="str">
        <f>IF(AND($D$323=$K114,$E$323=$L114),MAX(AT$2:AT113)+1,"")</f>
        <v/>
      </c>
      <c r="AU114" s="158" t="str">
        <f>IF(AND($D$333=$K114,$E$333=$L114),MAX(AU$2:AU113)+1,"")</f>
        <v/>
      </c>
      <c r="AV114" s="158" t="str">
        <f>IF(AND($D$343=$K114,$E$343=$L114),MAX(AV$2:AV113)+1,"")</f>
        <v/>
      </c>
    </row>
    <row r="115" spans="4:48" ht="12.75" customHeight="1" x14ac:dyDescent="0.25">
      <c r="D115" s="176"/>
      <c r="E115" s="170" t="str">
        <f t="shared" ref="E115:E122" si="11">IF(ROW(E2)&gt;MAX($Y$3:$Y$229),"",INDEX($K$3:$M$229,MATCH(ROW(E2),$Y$3:$Y$229,0),3))</f>
        <v/>
      </c>
      <c r="K115" s="159" t="s">
        <v>300</v>
      </c>
      <c r="L115" s="161" t="s">
        <v>67</v>
      </c>
      <c r="M115" s="160" t="s">
        <v>386</v>
      </c>
      <c r="N115" s="158" t="str">
        <f>IF(AND($D$3=K115,$E$3=$L115),MAX(N$2:N114)+1,"")</f>
        <v/>
      </c>
      <c r="O115" s="158" t="str">
        <f>IF(AND($D$13=K115,$E$13=$L115),MAX(O$2:O114)+1,"")</f>
        <v/>
      </c>
      <c r="P115" s="158" t="str">
        <f>IF(AND($D$23=$K115,$E$23=$L115),MAX(P$2:P114)+1,"")</f>
        <v/>
      </c>
      <c r="Q115" s="158" t="str">
        <f>IF(AND($D$33=$K115,$E$33=$L115),MAX(Q$2:Q114)+1,"")</f>
        <v/>
      </c>
      <c r="R115" s="158" t="str">
        <f>IF(AND($D$43=$K115,$E$43=$L115),MAX(R$2:R114)+1,"")</f>
        <v/>
      </c>
      <c r="S115" s="158" t="str">
        <f>IF(AND($D$53=$K115,$E$53=$L115),MAX(S$2:S114)+1,"")</f>
        <v/>
      </c>
      <c r="T115" s="158" t="str">
        <f>IF(AND($D$63=$K115,$E$63=$L115),MAX(T$2:T114)+1,"")</f>
        <v/>
      </c>
      <c r="U115" s="158" t="str">
        <f>IF(AND($D$73=$K115,$E$73=$L115),MAX(U$2:U114)+1,"")</f>
        <v/>
      </c>
      <c r="V115" s="158" t="str">
        <f>IF(AND($D$83=$K115,$E$83=$L115),MAX(V$2:V114)+1,"")</f>
        <v/>
      </c>
      <c r="W115" s="158" t="str">
        <f>IF(AND($D$93=$K115,$E$93=$L115),MAX(W$2:W114)+1,"")</f>
        <v/>
      </c>
      <c r="X115" s="158" t="str">
        <f>IF(AND($D$103=$K115,$E$103=$L115),MAX(X$2:X114)+1,"")</f>
        <v/>
      </c>
      <c r="Y115" s="158" t="str">
        <f>IF(AND($D$113=$K115,$E$113=$L115),MAX(Y$2:Y114)+1,"")</f>
        <v/>
      </c>
      <c r="Z115" s="158" t="str">
        <f>IF(AND($D$123=$K115,$E$123=$L115),MAX(Z$2:Z114)+1,"")</f>
        <v/>
      </c>
      <c r="AA115" s="158" t="str">
        <f>IF(AND($D$133=$K115,$E$133=$L115),MAX(AA$2:AA114)+1,"")</f>
        <v/>
      </c>
      <c r="AB115" s="158" t="str">
        <f>IF(AND($D$143=$K115,$E$143=$L115),MAX(AB$2:AB114)+1,"")</f>
        <v/>
      </c>
      <c r="AC115" s="158" t="str">
        <f>IF(AND($D$153=$K115,$E$153=$L115),MAX(AC$2:AC114)+1,"")</f>
        <v/>
      </c>
      <c r="AD115" s="158" t="str">
        <f>IF(AND($D$163=$K115,$E$163=$L115),MAX(AD$2:AD114)+1,"")</f>
        <v/>
      </c>
      <c r="AE115" s="158" t="str">
        <f>IF(AND($D$173=$K115,$E$173=$L115),MAX(AE$2:AE114)+1,"")</f>
        <v/>
      </c>
      <c r="AF115" s="158" t="str">
        <f>IF(AND($D$183=$K115,$E$183=$L115),MAX(AF$2:AF114)+1,"")</f>
        <v/>
      </c>
      <c r="AG115" s="158" t="str">
        <f>IF(AND($D$193=$K115,$E$193=$L115),MAX(AG$2:AG114)+1,"")</f>
        <v/>
      </c>
      <c r="AH115" s="158" t="str">
        <f>IF(AND($D$203=$K115,$E$203=$L115),MAX(AH$2:AH114)+1,"")</f>
        <v/>
      </c>
      <c r="AI115" s="158" t="str">
        <f>IF(AND($D$213=$K115,$E$213=$L115),MAX(AI$2:AI114)+1,"")</f>
        <v/>
      </c>
      <c r="AJ115" s="158" t="str">
        <f>IF(AND($D$223=$K115,$E$223=$L115),MAX(AJ$2:AJ114)+1,"")</f>
        <v/>
      </c>
      <c r="AK115" s="158" t="str">
        <f>IF(AND($D$233=$K115,$E$233=$L115),MAX(AK$2:AK114)+1,"")</f>
        <v/>
      </c>
      <c r="AL115" s="158" t="str">
        <f>IF(AND($D$243=$K115,$E$243=$L115),MAX(AL$2:AL114)+1,"")</f>
        <v/>
      </c>
      <c r="AM115" s="158" t="str">
        <f>IF(AND($D$253=$K115,$E$253=$L115),MAX(AM$2:AM114)+1,"")</f>
        <v/>
      </c>
      <c r="AN115" s="158" t="str">
        <f>IF(AND($D$263=$K115,$E$263=$L115),MAX(AN$2:AN114)+1,"")</f>
        <v/>
      </c>
      <c r="AO115" s="158" t="str">
        <f>IF(AND($D$273=$K115,$E$273=$L115),MAX(AO$2:AO114)+1,"")</f>
        <v/>
      </c>
      <c r="AP115" s="158" t="str">
        <f>IF(AND($D$283=$K115,$E$283=$L115),MAX(AP$2:AP114)+1,"")</f>
        <v/>
      </c>
      <c r="AQ115" s="158" t="str">
        <f>IF(AND($D$293=$K115,$E$293=$L115),MAX(AQ$2:AQ114)+1,"")</f>
        <v/>
      </c>
      <c r="AR115" s="158" t="str">
        <f>IF(AND($D$303=$K115,$E$303=$L115),MAX(AR$2:AR114)+1,"")</f>
        <v/>
      </c>
      <c r="AS115" s="158" t="str">
        <f>IF(AND($D$313=$K115,$E$313=$L115),MAX(AS$2:AS114)+1,"")</f>
        <v/>
      </c>
      <c r="AT115" s="158" t="str">
        <f>IF(AND($D$323=$K115,$E$323=$L115),MAX(AT$2:AT114)+1,"")</f>
        <v/>
      </c>
      <c r="AU115" s="158" t="str">
        <f>IF(AND($D$333=$K115,$E$333=$L115),MAX(AU$2:AU114)+1,"")</f>
        <v/>
      </c>
      <c r="AV115" s="158" t="str">
        <f>IF(AND($D$343=$K115,$E$343=$L115),MAX(AV$2:AV114)+1,"")</f>
        <v/>
      </c>
    </row>
    <row r="116" spans="4:48" ht="12.75" customHeight="1" x14ac:dyDescent="0.25">
      <c r="D116" s="176"/>
      <c r="E116" s="170" t="str">
        <f t="shared" si="11"/>
        <v/>
      </c>
      <c r="K116" s="159" t="s">
        <v>300</v>
      </c>
      <c r="L116" s="161" t="s">
        <v>67</v>
      </c>
      <c r="M116" s="160" t="s">
        <v>308</v>
      </c>
      <c r="N116" s="158" t="str">
        <f>IF(AND($D$3=K116,$E$3=$L116),MAX(N$2:N115)+1,"")</f>
        <v/>
      </c>
      <c r="O116" s="158" t="str">
        <f>IF(AND($D$13=K116,$E$13=$L116),MAX(O$2:O115)+1,"")</f>
        <v/>
      </c>
      <c r="P116" s="158" t="str">
        <f>IF(AND($D$23=$K116,$E$23=$L116),MAX(P$2:P115)+1,"")</f>
        <v/>
      </c>
      <c r="Q116" s="158" t="str">
        <f>IF(AND($D$33=$K116,$E$33=$L116),MAX(Q$2:Q115)+1,"")</f>
        <v/>
      </c>
      <c r="R116" s="158" t="str">
        <f>IF(AND($D$43=$K116,$E$43=$L116),MAX(R$2:R115)+1,"")</f>
        <v/>
      </c>
      <c r="S116" s="158" t="str">
        <f>IF(AND($D$53=$K116,$E$53=$L116),MAX(S$2:S115)+1,"")</f>
        <v/>
      </c>
      <c r="T116" s="158" t="str">
        <f>IF(AND($D$63=$K116,$E$63=$L116),MAX(T$2:T115)+1,"")</f>
        <v/>
      </c>
      <c r="U116" s="158" t="str">
        <f>IF(AND($D$73=$K116,$E$73=$L116),MAX(U$2:U115)+1,"")</f>
        <v/>
      </c>
      <c r="V116" s="158" t="str">
        <f>IF(AND($D$83=$K116,$E$83=$L116),MAX(V$2:V115)+1,"")</f>
        <v/>
      </c>
      <c r="W116" s="158" t="str">
        <f>IF(AND($D$93=$K116,$E$93=$L116),MAX(W$2:W115)+1,"")</f>
        <v/>
      </c>
      <c r="X116" s="158" t="str">
        <f>IF(AND($D$103=$K116,$E$103=$L116),MAX(X$2:X115)+1,"")</f>
        <v/>
      </c>
      <c r="Y116" s="158" t="str">
        <f>IF(AND($D$113=$K116,$E$113=$L116),MAX(Y$2:Y115)+1,"")</f>
        <v/>
      </c>
      <c r="Z116" s="158" t="str">
        <f>IF(AND($D$123=$K116,$E$123=$L116),MAX(Z$2:Z115)+1,"")</f>
        <v/>
      </c>
      <c r="AA116" s="158" t="str">
        <f>IF(AND($D$133=$K116,$E$133=$L116),MAX(AA$2:AA115)+1,"")</f>
        <v/>
      </c>
      <c r="AB116" s="158" t="str">
        <f>IF(AND($D$143=$K116,$E$143=$L116),MAX(AB$2:AB115)+1,"")</f>
        <v/>
      </c>
      <c r="AC116" s="158" t="str">
        <f>IF(AND($D$153=$K116,$E$153=$L116),MAX(AC$2:AC115)+1,"")</f>
        <v/>
      </c>
      <c r="AD116" s="158" t="str">
        <f>IF(AND($D$163=$K116,$E$163=$L116),MAX(AD$2:AD115)+1,"")</f>
        <v/>
      </c>
      <c r="AE116" s="158" t="str">
        <f>IF(AND($D$173=$K116,$E$173=$L116),MAX(AE$2:AE115)+1,"")</f>
        <v/>
      </c>
      <c r="AF116" s="158" t="str">
        <f>IF(AND($D$183=$K116,$E$183=$L116),MAX(AF$2:AF115)+1,"")</f>
        <v/>
      </c>
      <c r="AG116" s="158" t="str">
        <f>IF(AND($D$193=$K116,$E$193=$L116),MAX(AG$2:AG115)+1,"")</f>
        <v/>
      </c>
      <c r="AH116" s="158" t="str">
        <f>IF(AND($D$203=$K116,$E$203=$L116),MAX(AH$2:AH115)+1,"")</f>
        <v/>
      </c>
      <c r="AI116" s="158" t="str">
        <f>IF(AND($D$213=$K116,$E$213=$L116),MAX(AI$2:AI115)+1,"")</f>
        <v/>
      </c>
      <c r="AJ116" s="158" t="str">
        <f>IF(AND($D$223=$K116,$E$223=$L116),MAX(AJ$2:AJ115)+1,"")</f>
        <v/>
      </c>
      <c r="AK116" s="158" t="str">
        <f>IF(AND($D$233=$K116,$E$233=$L116),MAX(AK$2:AK115)+1,"")</f>
        <v/>
      </c>
      <c r="AL116" s="158" t="str">
        <f>IF(AND($D$243=$K116,$E$243=$L116),MAX(AL$2:AL115)+1,"")</f>
        <v/>
      </c>
      <c r="AM116" s="158" t="str">
        <f>IF(AND($D$253=$K116,$E$253=$L116),MAX(AM$2:AM115)+1,"")</f>
        <v/>
      </c>
      <c r="AN116" s="158" t="str">
        <f>IF(AND($D$263=$K116,$E$263=$L116),MAX(AN$2:AN115)+1,"")</f>
        <v/>
      </c>
      <c r="AO116" s="158" t="str">
        <f>IF(AND($D$273=$K116,$E$273=$L116),MAX(AO$2:AO115)+1,"")</f>
        <v/>
      </c>
      <c r="AP116" s="158" t="str">
        <f>IF(AND($D$283=$K116,$E$283=$L116),MAX(AP$2:AP115)+1,"")</f>
        <v/>
      </c>
      <c r="AQ116" s="158" t="str">
        <f>IF(AND($D$293=$K116,$E$293=$L116),MAX(AQ$2:AQ115)+1,"")</f>
        <v/>
      </c>
      <c r="AR116" s="158" t="str">
        <f>IF(AND($D$303=$K116,$E$303=$L116),MAX(AR$2:AR115)+1,"")</f>
        <v/>
      </c>
      <c r="AS116" s="158" t="str">
        <f>IF(AND($D$313=$K116,$E$313=$L116),MAX(AS$2:AS115)+1,"")</f>
        <v/>
      </c>
      <c r="AT116" s="158" t="str">
        <f>IF(AND($D$323=$K116,$E$323=$L116),MAX(AT$2:AT115)+1,"")</f>
        <v/>
      </c>
      <c r="AU116" s="158" t="str">
        <f>IF(AND($D$333=$K116,$E$333=$L116),MAX(AU$2:AU115)+1,"")</f>
        <v/>
      </c>
      <c r="AV116" s="158" t="str">
        <f>IF(AND($D$343=$K116,$E$343=$L116),MAX(AV$2:AV115)+1,"")</f>
        <v/>
      </c>
    </row>
    <row r="117" spans="4:48" ht="12.75" customHeight="1" x14ac:dyDescent="0.25">
      <c r="D117" s="176"/>
      <c r="E117" s="170" t="str">
        <f t="shared" si="11"/>
        <v/>
      </c>
      <c r="K117" s="159" t="s">
        <v>300</v>
      </c>
      <c r="L117" s="161" t="s">
        <v>69</v>
      </c>
      <c r="M117" s="160" t="s">
        <v>387</v>
      </c>
      <c r="N117" s="158" t="str">
        <f>IF(AND($D$3=K117,$E$3=$L117),MAX(N$2:N116)+1,"")</f>
        <v/>
      </c>
      <c r="O117" s="158" t="str">
        <f>IF(AND($D$13=K117,$E$13=$L117),MAX(O$2:O116)+1,"")</f>
        <v/>
      </c>
      <c r="P117" s="158" t="str">
        <f>IF(AND($D$23=$K117,$E$23=$L117),MAX(P$2:P116)+1,"")</f>
        <v/>
      </c>
      <c r="Q117" s="158" t="str">
        <f>IF(AND($D$33=$K117,$E$33=$L117),MAX(Q$2:Q116)+1,"")</f>
        <v/>
      </c>
      <c r="R117" s="158" t="str">
        <f>IF(AND($D$43=$K117,$E$43=$L117),MAX(R$2:R116)+1,"")</f>
        <v/>
      </c>
      <c r="S117" s="158" t="str">
        <f>IF(AND($D$53=$K117,$E$53=$L117),MAX(S$2:S116)+1,"")</f>
        <v/>
      </c>
      <c r="T117" s="158" t="str">
        <f>IF(AND($D$63=$K117,$E$63=$L117),MAX(T$2:T116)+1,"")</f>
        <v/>
      </c>
      <c r="U117" s="158" t="str">
        <f>IF(AND($D$73=$K117,$E$73=$L117),MAX(U$2:U116)+1,"")</f>
        <v/>
      </c>
      <c r="V117" s="158" t="str">
        <f>IF(AND($D$83=$K117,$E$83=$L117),MAX(V$2:V116)+1,"")</f>
        <v/>
      </c>
      <c r="W117" s="158" t="str">
        <f>IF(AND($D$93=$K117,$E$93=$L117),MAX(W$2:W116)+1,"")</f>
        <v/>
      </c>
      <c r="X117" s="158" t="str">
        <f>IF(AND($D$103=$K117,$E$103=$L117),MAX(X$2:X116)+1,"")</f>
        <v/>
      </c>
      <c r="Y117" s="158" t="str">
        <f>IF(AND($D$113=$K117,$E$113=$L117),MAX(Y$2:Y116)+1,"")</f>
        <v/>
      </c>
      <c r="Z117" s="158" t="str">
        <f>IF(AND($D$123=$K117,$E$123=$L117),MAX(Z$2:Z116)+1,"")</f>
        <v/>
      </c>
      <c r="AA117" s="158" t="str">
        <f>IF(AND($D$133=$K117,$E$133=$L117),MAX(AA$2:AA116)+1,"")</f>
        <v/>
      </c>
      <c r="AB117" s="158" t="str">
        <f>IF(AND($D$143=$K117,$E$143=$L117),MAX(AB$2:AB116)+1,"")</f>
        <v/>
      </c>
      <c r="AC117" s="158" t="str">
        <f>IF(AND($D$153=$K117,$E$153=$L117),MAX(AC$2:AC116)+1,"")</f>
        <v/>
      </c>
      <c r="AD117" s="158" t="str">
        <f>IF(AND($D$163=$K117,$E$163=$L117),MAX(AD$2:AD116)+1,"")</f>
        <v/>
      </c>
      <c r="AE117" s="158" t="str">
        <f>IF(AND($D$173=$K117,$E$173=$L117),MAX(AE$2:AE116)+1,"")</f>
        <v/>
      </c>
      <c r="AF117" s="158" t="str">
        <f>IF(AND($D$183=$K117,$E$183=$L117),MAX(AF$2:AF116)+1,"")</f>
        <v/>
      </c>
      <c r="AG117" s="158" t="str">
        <f>IF(AND($D$193=$K117,$E$193=$L117),MAX(AG$2:AG116)+1,"")</f>
        <v/>
      </c>
      <c r="AH117" s="158" t="str">
        <f>IF(AND($D$203=$K117,$E$203=$L117),MAX(AH$2:AH116)+1,"")</f>
        <v/>
      </c>
      <c r="AI117" s="158" t="str">
        <f>IF(AND($D$213=$K117,$E$213=$L117),MAX(AI$2:AI116)+1,"")</f>
        <v/>
      </c>
      <c r="AJ117" s="158" t="str">
        <f>IF(AND($D$223=$K117,$E$223=$L117),MAX(AJ$2:AJ116)+1,"")</f>
        <v/>
      </c>
      <c r="AK117" s="158" t="str">
        <f>IF(AND($D$233=$K117,$E$233=$L117),MAX(AK$2:AK116)+1,"")</f>
        <v/>
      </c>
      <c r="AL117" s="158" t="str">
        <f>IF(AND($D$243=$K117,$E$243=$L117),MAX(AL$2:AL116)+1,"")</f>
        <v/>
      </c>
      <c r="AM117" s="158" t="str">
        <f>IF(AND($D$253=$K117,$E$253=$L117),MAX(AM$2:AM116)+1,"")</f>
        <v/>
      </c>
      <c r="AN117" s="158" t="str">
        <f>IF(AND($D$263=$K117,$E$263=$L117),MAX(AN$2:AN116)+1,"")</f>
        <v/>
      </c>
      <c r="AO117" s="158" t="str">
        <f>IF(AND($D$273=$K117,$E$273=$L117),MAX(AO$2:AO116)+1,"")</f>
        <v/>
      </c>
      <c r="AP117" s="158" t="str">
        <f>IF(AND($D$283=$K117,$E$283=$L117),MAX(AP$2:AP116)+1,"")</f>
        <v/>
      </c>
      <c r="AQ117" s="158" t="str">
        <f>IF(AND($D$293=$K117,$E$293=$L117),MAX(AQ$2:AQ116)+1,"")</f>
        <v/>
      </c>
      <c r="AR117" s="158" t="str">
        <f>IF(AND($D$303=$K117,$E$303=$L117),MAX(AR$2:AR116)+1,"")</f>
        <v/>
      </c>
      <c r="AS117" s="158" t="str">
        <f>IF(AND($D$313=$K117,$E$313=$L117),MAX(AS$2:AS116)+1,"")</f>
        <v/>
      </c>
      <c r="AT117" s="158" t="str">
        <f>IF(AND($D$323=$K117,$E$323=$L117),MAX(AT$2:AT116)+1,"")</f>
        <v/>
      </c>
      <c r="AU117" s="158" t="str">
        <f>IF(AND($D$333=$K117,$E$333=$L117),MAX(AU$2:AU116)+1,"")</f>
        <v/>
      </c>
      <c r="AV117" s="158" t="str">
        <f>IF(AND($D$343=$K117,$E$343=$L117),MAX(AV$2:AV116)+1,"")</f>
        <v/>
      </c>
    </row>
    <row r="118" spans="4:48" ht="12.75" customHeight="1" x14ac:dyDescent="0.25">
      <c r="D118" s="176"/>
      <c r="E118" s="170" t="str">
        <f t="shared" si="11"/>
        <v/>
      </c>
      <c r="K118" s="159" t="s">
        <v>300</v>
      </c>
      <c r="L118" s="161" t="s">
        <v>69</v>
      </c>
      <c r="M118" s="160" t="s">
        <v>335</v>
      </c>
      <c r="N118" s="158" t="str">
        <f>IF(AND($D$3=K118,$E$3=$L118),MAX(N$2:N117)+1,"")</f>
        <v/>
      </c>
      <c r="O118" s="158" t="str">
        <f>IF(AND($D$13=K118,$E$13=$L118),MAX(O$2:O117)+1,"")</f>
        <v/>
      </c>
      <c r="P118" s="158" t="str">
        <f>IF(AND($D$23=$K118,$E$23=$L118),MAX(P$2:P117)+1,"")</f>
        <v/>
      </c>
      <c r="Q118" s="158" t="str">
        <f>IF(AND($D$33=$K118,$E$33=$L118),MAX(Q$2:Q117)+1,"")</f>
        <v/>
      </c>
      <c r="R118" s="158" t="str">
        <f>IF(AND($D$43=$K118,$E$43=$L118),MAX(R$2:R117)+1,"")</f>
        <v/>
      </c>
      <c r="S118" s="158" t="str">
        <f>IF(AND($D$53=$K118,$E$53=$L118),MAX(S$2:S117)+1,"")</f>
        <v/>
      </c>
      <c r="T118" s="158" t="str">
        <f>IF(AND($D$63=$K118,$E$63=$L118),MAX(T$2:T117)+1,"")</f>
        <v/>
      </c>
      <c r="U118" s="158" t="str">
        <f>IF(AND($D$73=$K118,$E$73=$L118),MAX(U$2:U117)+1,"")</f>
        <v/>
      </c>
      <c r="V118" s="158" t="str">
        <f>IF(AND($D$83=$K118,$E$83=$L118),MAX(V$2:V117)+1,"")</f>
        <v/>
      </c>
      <c r="W118" s="158" t="str">
        <f>IF(AND($D$93=$K118,$E$93=$L118),MAX(W$2:W117)+1,"")</f>
        <v/>
      </c>
      <c r="X118" s="158" t="str">
        <f>IF(AND($D$103=$K118,$E$103=$L118),MAX(X$2:X117)+1,"")</f>
        <v/>
      </c>
      <c r="Y118" s="158" t="str">
        <f>IF(AND($D$113=$K118,$E$113=$L118),MAX(Y$2:Y117)+1,"")</f>
        <v/>
      </c>
      <c r="Z118" s="158" t="str">
        <f>IF(AND($D$123=$K118,$E$123=$L118),MAX(Z$2:Z117)+1,"")</f>
        <v/>
      </c>
      <c r="AA118" s="158" t="str">
        <f>IF(AND($D$133=$K118,$E$133=$L118),MAX(AA$2:AA117)+1,"")</f>
        <v/>
      </c>
      <c r="AB118" s="158" t="str">
        <f>IF(AND($D$143=$K118,$E$143=$L118),MAX(AB$2:AB117)+1,"")</f>
        <v/>
      </c>
      <c r="AC118" s="158" t="str">
        <f>IF(AND($D$153=$K118,$E$153=$L118),MAX(AC$2:AC117)+1,"")</f>
        <v/>
      </c>
      <c r="AD118" s="158" t="str">
        <f>IF(AND($D$163=$K118,$E$163=$L118),MAX(AD$2:AD117)+1,"")</f>
        <v/>
      </c>
      <c r="AE118" s="158" t="str">
        <f>IF(AND($D$173=$K118,$E$173=$L118),MAX(AE$2:AE117)+1,"")</f>
        <v/>
      </c>
      <c r="AF118" s="158" t="str">
        <f>IF(AND($D$183=$K118,$E$183=$L118),MAX(AF$2:AF117)+1,"")</f>
        <v/>
      </c>
      <c r="AG118" s="158" t="str">
        <f>IF(AND($D$193=$K118,$E$193=$L118),MAX(AG$2:AG117)+1,"")</f>
        <v/>
      </c>
      <c r="AH118" s="158" t="str">
        <f>IF(AND($D$203=$K118,$E$203=$L118),MAX(AH$2:AH117)+1,"")</f>
        <v/>
      </c>
      <c r="AI118" s="158" t="str">
        <f>IF(AND($D$213=$K118,$E$213=$L118),MAX(AI$2:AI117)+1,"")</f>
        <v/>
      </c>
      <c r="AJ118" s="158" t="str">
        <f>IF(AND($D$223=$K118,$E$223=$L118),MAX(AJ$2:AJ117)+1,"")</f>
        <v/>
      </c>
      <c r="AK118" s="158" t="str">
        <f>IF(AND($D$233=$K118,$E$233=$L118),MAX(AK$2:AK117)+1,"")</f>
        <v/>
      </c>
      <c r="AL118" s="158" t="str">
        <f>IF(AND($D$243=$K118,$E$243=$L118),MAX(AL$2:AL117)+1,"")</f>
        <v/>
      </c>
      <c r="AM118" s="158" t="str">
        <f>IF(AND($D$253=$K118,$E$253=$L118),MAX(AM$2:AM117)+1,"")</f>
        <v/>
      </c>
      <c r="AN118" s="158" t="str">
        <f>IF(AND($D$263=$K118,$E$263=$L118),MAX(AN$2:AN117)+1,"")</f>
        <v/>
      </c>
      <c r="AO118" s="158" t="str">
        <f>IF(AND($D$273=$K118,$E$273=$L118),MAX(AO$2:AO117)+1,"")</f>
        <v/>
      </c>
      <c r="AP118" s="158" t="str">
        <f>IF(AND($D$283=$K118,$E$283=$L118),MAX(AP$2:AP117)+1,"")</f>
        <v/>
      </c>
      <c r="AQ118" s="158" t="str">
        <f>IF(AND($D$293=$K118,$E$293=$L118),MAX(AQ$2:AQ117)+1,"")</f>
        <v/>
      </c>
      <c r="AR118" s="158" t="str">
        <f>IF(AND($D$303=$K118,$E$303=$L118),MAX(AR$2:AR117)+1,"")</f>
        <v/>
      </c>
      <c r="AS118" s="158" t="str">
        <f>IF(AND($D$313=$K118,$E$313=$L118),MAX(AS$2:AS117)+1,"")</f>
        <v/>
      </c>
      <c r="AT118" s="158" t="str">
        <f>IF(AND($D$323=$K118,$E$323=$L118),MAX(AT$2:AT117)+1,"")</f>
        <v/>
      </c>
      <c r="AU118" s="158" t="str">
        <f>IF(AND($D$333=$K118,$E$333=$L118),MAX(AU$2:AU117)+1,"")</f>
        <v/>
      </c>
      <c r="AV118" s="158" t="str">
        <f>IF(AND($D$343=$K118,$E$343=$L118),MAX(AV$2:AV117)+1,"")</f>
        <v/>
      </c>
    </row>
    <row r="119" spans="4:48" ht="12.75" customHeight="1" x14ac:dyDescent="0.25">
      <c r="D119" s="176"/>
      <c r="E119" s="170" t="str">
        <f t="shared" si="11"/>
        <v/>
      </c>
      <c r="K119" s="159" t="s">
        <v>300</v>
      </c>
      <c r="L119" s="161" t="s">
        <v>264</v>
      </c>
      <c r="M119" s="160" t="s">
        <v>388</v>
      </c>
      <c r="N119" s="158" t="str">
        <f>IF(AND($D$3=K119,$E$3=$L119),MAX(N$2:N118)+1,"")</f>
        <v/>
      </c>
      <c r="O119" s="158" t="str">
        <f>IF(AND($D$13=K119,$E$13=$L119),MAX(O$2:O118)+1,"")</f>
        <v/>
      </c>
      <c r="P119" s="158" t="str">
        <f>IF(AND($D$23=$K119,$E$23=$L119),MAX(P$2:P118)+1,"")</f>
        <v/>
      </c>
      <c r="Q119" s="158" t="str">
        <f>IF(AND($D$33=$K119,$E$33=$L119),MAX(Q$2:Q118)+1,"")</f>
        <v/>
      </c>
      <c r="R119" s="158" t="str">
        <f>IF(AND($D$43=$K119,$E$43=$L119),MAX(R$2:R118)+1,"")</f>
        <v/>
      </c>
      <c r="S119" s="158" t="str">
        <f>IF(AND($D$53=$K119,$E$53=$L119),MAX(S$2:S118)+1,"")</f>
        <v/>
      </c>
      <c r="T119" s="158" t="str">
        <f>IF(AND($D$63=$K119,$E$63=$L119),MAX(T$2:T118)+1,"")</f>
        <v/>
      </c>
      <c r="U119" s="158" t="str">
        <f>IF(AND($D$73=$K119,$E$73=$L119),MAX(U$2:U118)+1,"")</f>
        <v/>
      </c>
      <c r="V119" s="158" t="str">
        <f>IF(AND($D$83=$K119,$E$83=$L119),MAX(V$2:V118)+1,"")</f>
        <v/>
      </c>
      <c r="W119" s="158" t="str">
        <f>IF(AND($D$93=$K119,$E$93=$L119),MAX(W$2:W118)+1,"")</f>
        <v/>
      </c>
      <c r="X119" s="158" t="str">
        <f>IF(AND($D$103=$K119,$E$103=$L119),MAX(X$2:X118)+1,"")</f>
        <v/>
      </c>
      <c r="Y119" s="158" t="str">
        <f>IF(AND($D$113=$K119,$E$113=$L119),MAX(Y$2:Y118)+1,"")</f>
        <v/>
      </c>
      <c r="Z119" s="158" t="str">
        <f>IF(AND($D$123=$K119,$E$123=$L119),MAX(Z$2:Z118)+1,"")</f>
        <v/>
      </c>
      <c r="AA119" s="158" t="str">
        <f>IF(AND($D$133=$K119,$E$133=$L119),MAX(AA$2:AA118)+1,"")</f>
        <v/>
      </c>
      <c r="AB119" s="158" t="str">
        <f>IF(AND($D$143=$K119,$E$143=$L119),MAX(AB$2:AB118)+1,"")</f>
        <v/>
      </c>
      <c r="AC119" s="158" t="str">
        <f>IF(AND($D$153=$K119,$E$153=$L119),MAX(AC$2:AC118)+1,"")</f>
        <v/>
      </c>
      <c r="AD119" s="158" t="str">
        <f>IF(AND($D$163=$K119,$E$163=$L119),MAX(AD$2:AD118)+1,"")</f>
        <v/>
      </c>
      <c r="AE119" s="158" t="str">
        <f>IF(AND($D$173=$K119,$E$173=$L119),MAX(AE$2:AE118)+1,"")</f>
        <v/>
      </c>
      <c r="AF119" s="158" t="str">
        <f>IF(AND($D$183=$K119,$E$183=$L119),MAX(AF$2:AF118)+1,"")</f>
        <v/>
      </c>
      <c r="AG119" s="158" t="str">
        <f>IF(AND($D$193=$K119,$E$193=$L119),MAX(AG$2:AG118)+1,"")</f>
        <v/>
      </c>
      <c r="AH119" s="158" t="str">
        <f>IF(AND($D$203=$K119,$E$203=$L119),MAX(AH$2:AH118)+1,"")</f>
        <v/>
      </c>
      <c r="AI119" s="158" t="str">
        <f>IF(AND($D$213=$K119,$E$213=$L119),MAX(AI$2:AI118)+1,"")</f>
        <v/>
      </c>
      <c r="AJ119" s="158" t="str">
        <f>IF(AND($D$223=$K119,$E$223=$L119),MAX(AJ$2:AJ118)+1,"")</f>
        <v/>
      </c>
      <c r="AK119" s="158" t="str">
        <f>IF(AND($D$233=$K119,$E$233=$L119),MAX(AK$2:AK118)+1,"")</f>
        <v/>
      </c>
      <c r="AL119" s="158" t="str">
        <f>IF(AND($D$243=$K119,$E$243=$L119),MAX(AL$2:AL118)+1,"")</f>
        <v/>
      </c>
      <c r="AM119" s="158" t="str">
        <f>IF(AND($D$253=$K119,$E$253=$L119),MAX(AM$2:AM118)+1,"")</f>
        <v/>
      </c>
      <c r="AN119" s="158" t="str">
        <f>IF(AND($D$263=$K119,$E$263=$L119),MAX(AN$2:AN118)+1,"")</f>
        <v/>
      </c>
      <c r="AO119" s="158" t="str">
        <f>IF(AND($D$273=$K119,$E$273=$L119),MAX(AO$2:AO118)+1,"")</f>
        <v/>
      </c>
      <c r="AP119" s="158" t="str">
        <f>IF(AND($D$283=$K119,$E$283=$L119),MAX(AP$2:AP118)+1,"")</f>
        <v/>
      </c>
      <c r="AQ119" s="158" t="str">
        <f>IF(AND($D$293=$K119,$E$293=$L119),MAX(AQ$2:AQ118)+1,"")</f>
        <v/>
      </c>
      <c r="AR119" s="158" t="str">
        <f>IF(AND($D$303=$K119,$E$303=$L119),MAX(AR$2:AR118)+1,"")</f>
        <v/>
      </c>
      <c r="AS119" s="158" t="str">
        <f>IF(AND($D$313=$K119,$E$313=$L119),MAX(AS$2:AS118)+1,"")</f>
        <v/>
      </c>
      <c r="AT119" s="158" t="str">
        <f>IF(AND($D$323=$K119,$E$323=$L119),MAX(AT$2:AT118)+1,"")</f>
        <v/>
      </c>
      <c r="AU119" s="158" t="str">
        <f>IF(AND($D$333=$K119,$E$333=$L119),MAX(AU$2:AU118)+1,"")</f>
        <v/>
      </c>
      <c r="AV119" s="158" t="str">
        <f>IF(AND($D$343=$K119,$E$343=$L119),MAX(AV$2:AV118)+1,"")</f>
        <v/>
      </c>
    </row>
    <row r="120" spans="4:48" ht="12.75" customHeight="1" x14ac:dyDescent="0.25">
      <c r="D120" s="176"/>
      <c r="E120" s="170" t="str">
        <f t="shared" si="11"/>
        <v/>
      </c>
      <c r="K120" s="159" t="s">
        <v>300</v>
      </c>
      <c r="L120" s="161" t="s">
        <v>264</v>
      </c>
      <c r="M120" s="160" t="s">
        <v>335</v>
      </c>
      <c r="N120" s="158" t="str">
        <f>IF(AND($D$3=K120,$E$3=$L120),MAX(N$2:N119)+1,"")</f>
        <v/>
      </c>
      <c r="O120" s="158" t="str">
        <f>IF(AND($D$13=K120,$E$13=$L120),MAX(O$2:O119)+1,"")</f>
        <v/>
      </c>
      <c r="P120" s="158" t="str">
        <f>IF(AND($D$23=$K120,$E$23=$L120),MAX(P$2:P119)+1,"")</f>
        <v/>
      </c>
      <c r="Q120" s="158" t="str">
        <f>IF(AND($D$33=$K120,$E$33=$L120),MAX(Q$2:Q119)+1,"")</f>
        <v/>
      </c>
      <c r="R120" s="158" t="str">
        <f>IF(AND($D$43=$K120,$E$43=$L120),MAX(R$2:R119)+1,"")</f>
        <v/>
      </c>
      <c r="S120" s="158" t="str">
        <f>IF(AND($D$53=$K120,$E$53=$L120),MAX(S$2:S119)+1,"")</f>
        <v/>
      </c>
      <c r="T120" s="158" t="str">
        <f>IF(AND($D$63=$K120,$E$63=$L120),MAX(T$2:T119)+1,"")</f>
        <v/>
      </c>
      <c r="U120" s="158" t="str">
        <f>IF(AND($D$73=$K120,$E$73=$L120),MAX(U$2:U119)+1,"")</f>
        <v/>
      </c>
      <c r="V120" s="158" t="str">
        <f>IF(AND($D$83=$K120,$E$83=$L120),MAX(V$2:V119)+1,"")</f>
        <v/>
      </c>
      <c r="W120" s="158" t="str">
        <f>IF(AND($D$93=$K120,$E$93=$L120),MAX(W$2:W119)+1,"")</f>
        <v/>
      </c>
      <c r="X120" s="158" t="str">
        <f>IF(AND($D$103=$K120,$E$103=$L120),MAX(X$2:X119)+1,"")</f>
        <v/>
      </c>
      <c r="Y120" s="158" t="str">
        <f>IF(AND($D$113=$K120,$E$113=$L120),MAX(Y$2:Y119)+1,"")</f>
        <v/>
      </c>
      <c r="Z120" s="158" t="str">
        <f>IF(AND($D$123=$K120,$E$123=$L120),MAX(Z$2:Z119)+1,"")</f>
        <v/>
      </c>
      <c r="AA120" s="158" t="str">
        <f>IF(AND($D$133=$K120,$E$133=$L120),MAX(AA$2:AA119)+1,"")</f>
        <v/>
      </c>
      <c r="AB120" s="158" t="str">
        <f>IF(AND($D$143=$K120,$E$143=$L120),MAX(AB$2:AB119)+1,"")</f>
        <v/>
      </c>
      <c r="AC120" s="158" t="str">
        <f>IF(AND($D$153=$K120,$E$153=$L120),MAX(AC$2:AC119)+1,"")</f>
        <v/>
      </c>
      <c r="AD120" s="158" t="str">
        <f>IF(AND($D$163=$K120,$E$163=$L120),MAX(AD$2:AD119)+1,"")</f>
        <v/>
      </c>
      <c r="AE120" s="158" t="str">
        <f>IF(AND($D$173=$K120,$E$173=$L120),MAX(AE$2:AE119)+1,"")</f>
        <v/>
      </c>
      <c r="AF120" s="158" t="str">
        <f>IF(AND($D$183=$K120,$E$183=$L120),MAX(AF$2:AF119)+1,"")</f>
        <v/>
      </c>
      <c r="AG120" s="158" t="str">
        <f>IF(AND($D$193=$K120,$E$193=$L120),MAX(AG$2:AG119)+1,"")</f>
        <v/>
      </c>
      <c r="AH120" s="158" t="str">
        <f>IF(AND($D$203=$K120,$E$203=$L120),MAX(AH$2:AH119)+1,"")</f>
        <v/>
      </c>
      <c r="AI120" s="158" t="str">
        <f>IF(AND($D$213=$K120,$E$213=$L120),MAX(AI$2:AI119)+1,"")</f>
        <v/>
      </c>
      <c r="AJ120" s="158" t="str">
        <f>IF(AND($D$223=$K120,$E$223=$L120),MAX(AJ$2:AJ119)+1,"")</f>
        <v/>
      </c>
      <c r="AK120" s="158" t="str">
        <f>IF(AND($D$233=$K120,$E$233=$L120),MAX(AK$2:AK119)+1,"")</f>
        <v/>
      </c>
      <c r="AL120" s="158" t="str">
        <f>IF(AND($D$243=$K120,$E$243=$L120),MAX(AL$2:AL119)+1,"")</f>
        <v/>
      </c>
      <c r="AM120" s="158" t="str">
        <f>IF(AND($D$253=$K120,$E$253=$L120),MAX(AM$2:AM119)+1,"")</f>
        <v/>
      </c>
      <c r="AN120" s="158" t="str">
        <f>IF(AND($D$263=$K120,$E$263=$L120),MAX(AN$2:AN119)+1,"")</f>
        <v/>
      </c>
      <c r="AO120" s="158" t="str">
        <f>IF(AND($D$273=$K120,$E$273=$L120),MAX(AO$2:AO119)+1,"")</f>
        <v/>
      </c>
      <c r="AP120" s="158" t="str">
        <f>IF(AND($D$283=$K120,$E$283=$L120),MAX(AP$2:AP119)+1,"")</f>
        <v/>
      </c>
      <c r="AQ120" s="158" t="str">
        <f>IF(AND($D$293=$K120,$E$293=$L120),MAX(AQ$2:AQ119)+1,"")</f>
        <v/>
      </c>
      <c r="AR120" s="158" t="str">
        <f>IF(AND($D$303=$K120,$E$303=$L120),MAX(AR$2:AR119)+1,"")</f>
        <v/>
      </c>
      <c r="AS120" s="158" t="str">
        <f>IF(AND($D$313=$K120,$E$313=$L120),MAX(AS$2:AS119)+1,"")</f>
        <v/>
      </c>
      <c r="AT120" s="158" t="str">
        <f>IF(AND($D$323=$K120,$E$323=$L120),MAX(AT$2:AT119)+1,"")</f>
        <v/>
      </c>
      <c r="AU120" s="158" t="str">
        <f>IF(AND($D$333=$K120,$E$333=$L120),MAX(AU$2:AU119)+1,"")</f>
        <v/>
      </c>
      <c r="AV120" s="158" t="str">
        <f>IF(AND($D$343=$K120,$E$343=$L120),MAX(AV$2:AV119)+1,"")</f>
        <v/>
      </c>
    </row>
    <row r="121" spans="4:48" ht="12.75" customHeight="1" x14ac:dyDescent="0.25">
      <c r="D121" s="176"/>
      <c r="E121" s="170" t="str">
        <f t="shared" si="11"/>
        <v/>
      </c>
      <c r="K121" s="159" t="s">
        <v>300</v>
      </c>
      <c r="L121" s="161" t="s">
        <v>72</v>
      </c>
      <c r="M121" s="160" t="s">
        <v>389</v>
      </c>
      <c r="N121" s="158" t="str">
        <f>IF(AND($D$3=K121,$E$3=$L121),MAX(N$2:N120)+1,"")</f>
        <v/>
      </c>
      <c r="O121" s="158" t="str">
        <f>IF(AND($D$13=K121,$E$13=$L121),MAX(O$2:O120)+1,"")</f>
        <v/>
      </c>
      <c r="P121" s="158" t="str">
        <f>IF(AND($D$23=$K121,$E$23=$L121),MAX(P$2:P120)+1,"")</f>
        <v/>
      </c>
      <c r="Q121" s="158" t="str">
        <f>IF(AND($D$33=$K121,$E$33=$L121),MAX(Q$2:Q120)+1,"")</f>
        <v/>
      </c>
      <c r="R121" s="158" t="str">
        <f>IF(AND($D$43=$K121,$E$43=$L121),MAX(R$2:R120)+1,"")</f>
        <v/>
      </c>
      <c r="S121" s="158" t="str">
        <f>IF(AND($D$53=$K121,$E$53=$L121),MAX(S$2:S120)+1,"")</f>
        <v/>
      </c>
      <c r="T121" s="158" t="str">
        <f>IF(AND($D$63=$K121,$E$63=$L121),MAX(T$2:T120)+1,"")</f>
        <v/>
      </c>
      <c r="U121" s="158" t="str">
        <f>IF(AND($D$73=$K121,$E$73=$L121),MAX(U$2:U120)+1,"")</f>
        <v/>
      </c>
      <c r="V121" s="158" t="str">
        <f>IF(AND($D$83=$K121,$E$83=$L121),MAX(V$2:V120)+1,"")</f>
        <v/>
      </c>
      <c r="W121" s="158" t="str">
        <f>IF(AND($D$93=$K121,$E$93=$L121),MAX(W$2:W120)+1,"")</f>
        <v/>
      </c>
      <c r="X121" s="158" t="str">
        <f>IF(AND($D$103=$K121,$E$103=$L121),MAX(X$2:X120)+1,"")</f>
        <v/>
      </c>
      <c r="Y121" s="158" t="str">
        <f>IF(AND($D$113=$K121,$E$113=$L121),MAX(Y$2:Y120)+1,"")</f>
        <v/>
      </c>
      <c r="Z121" s="158" t="str">
        <f>IF(AND($D$123=$K121,$E$123=$L121),MAX(Z$2:Z120)+1,"")</f>
        <v/>
      </c>
      <c r="AA121" s="158" t="str">
        <f>IF(AND($D$133=$K121,$E$133=$L121),MAX(AA$2:AA120)+1,"")</f>
        <v/>
      </c>
      <c r="AB121" s="158" t="str">
        <f>IF(AND($D$143=$K121,$E$143=$L121),MAX(AB$2:AB120)+1,"")</f>
        <v/>
      </c>
      <c r="AC121" s="158" t="str">
        <f>IF(AND($D$153=$K121,$E$153=$L121),MAX(AC$2:AC120)+1,"")</f>
        <v/>
      </c>
      <c r="AD121" s="158" t="str">
        <f>IF(AND($D$163=$K121,$E$163=$L121),MAX(AD$2:AD120)+1,"")</f>
        <v/>
      </c>
      <c r="AE121" s="158" t="str">
        <f>IF(AND($D$173=$K121,$E$173=$L121),MAX(AE$2:AE120)+1,"")</f>
        <v/>
      </c>
      <c r="AF121" s="158" t="str">
        <f>IF(AND($D$183=$K121,$E$183=$L121),MAX(AF$2:AF120)+1,"")</f>
        <v/>
      </c>
      <c r="AG121" s="158" t="str">
        <f>IF(AND($D$193=$K121,$E$193=$L121),MAX(AG$2:AG120)+1,"")</f>
        <v/>
      </c>
      <c r="AH121" s="158" t="str">
        <f>IF(AND($D$203=$K121,$E$203=$L121),MAX(AH$2:AH120)+1,"")</f>
        <v/>
      </c>
      <c r="AI121" s="158" t="str">
        <f>IF(AND($D$213=$K121,$E$213=$L121),MAX(AI$2:AI120)+1,"")</f>
        <v/>
      </c>
      <c r="AJ121" s="158" t="str">
        <f>IF(AND($D$223=$K121,$E$223=$L121),MAX(AJ$2:AJ120)+1,"")</f>
        <v/>
      </c>
      <c r="AK121" s="158" t="str">
        <f>IF(AND($D$233=$K121,$E$233=$L121),MAX(AK$2:AK120)+1,"")</f>
        <v/>
      </c>
      <c r="AL121" s="158" t="str">
        <f>IF(AND($D$243=$K121,$E$243=$L121),MAX(AL$2:AL120)+1,"")</f>
        <v/>
      </c>
      <c r="AM121" s="158" t="str">
        <f>IF(AND($D$253=$K121,$E$253=$L121),MAX(AM$2:AM120)+1,"")</f>
        <v/>
      </c>
      <c r="AN121" s="158" t="str">
        <f>IF(AND($D$263=$K121,$E$263=$L121),MAX(AN$2:AN120)+1,"")</f>
        <v/>
      </c>
      <c r="AO121" s="158" t="str">
        <f>IF(AND($D$273=$K121,$E$273=$L121),MAX(AO$2:AO120)+1,"")</f>
        <v/>
      </c>
      <c r="AP121" s="158" t="str">
        <f>IF(AND($D$283=$K121,$E$283=$L121),MAX(AP$2:AP120)+1,"")</f>
        <v/>
      </c>
      <c r="AQ121" s="158" t="str">
        <f>IF(AND($D$293=$K121,$E$293=$L121),MAX(AQ$2:AQ120)+1,"")</f>
        <v/>
      </c>
      <c r="AR121" s="158" t="str">
        <f>IF(AND($D$303=$K121,$E$303=$L121),MAX(AR$2:AR120)+1,"")</f>
        <v/>
      </c>
      <c r="AS121" s="158" t="str">
        <f>IF(AND($D$313=$K121,$E$313=$L121),MAX(AS$2:AS120)+1,"")</f>
        <v/>
      </c>
      <c r="AT121" s="158" t="str">
        <f>IF(AND($D$323=$K121,$E$323=$L121),MAX(AT$2:AT120)+1,"")</f>
        <v/>
      </c>
      <c r="AU121" s="158" t="str">
        <f>IF(AND($D$333=$K121,$E$333=$L121),MAX(AU$2:AU120)+1,"")</f>
        <v/>
      </c>
      <c r="AV121" s="158" t="str">
        <f>IF(AND($D$343=$K121,$E$343=$L121),MAX(AV$2:AV120)+1,"")</f>
        <v/>
      </c>
    </row>
    <row r="122" spans="4:48" ht="12.75" customHeight="1" thickBot="1" x14ac:dyDescent="0.3">
      <c r="D122" s="177"/>
      <c r="E122" s="171" t="str">
        <f t="shared" si="11"/>
        <v/>
      </c>
      <c r="K122" s="159" t="s">
        <v>300</v>
      </c>
      <c r="L122" s="161" t="s">
        <v>72</v>
      </c>
      <c r="M122" s="160" t="s">
        <v>335</v>
      </c>
      <c r="N122" s="158" t="str">
        <f>IF(AND($D$3=K122,$E$3=$L122),MAX(N$2:N121)+1,"")</f>
        <v/>
      </c>
      <c r="O122" s="158" t="str">
        <f>IF(AND($D$13=K122,$E$13=$L122),MAX(O$2:O121)+1,"")</f>
        <v/>
      </c>
      <c r="P122" s="158" t="str">
        <f>IF(AND($D$23=$K122,$E$23=$L122),MAX(P$2:P121)+1,"")</f>
        <v/>
      </c>
      <c r="Q122" s="158" t="str">
        <f>IF(AND($D$33=$K122,$E$33=$L122),MAX(Q$2:Q121)+1,"")</f>
        <v/>
      </c>
      <c r="R122" s="158" t="str">
        <f>IF(AND($D$43=$K122,$E$43=$L122),MAX(R$2:R121)+1,"")</f>
        <v/>
      </c>
      <c r="S122" s="158" t="str">
        <f>IF(AND($D$53=$K122,$E$53=$L122),MAX(S$2:S121)+1,"")</f>
        <v/>
      </c>
      <c r="T122" s="158" t="str">
        <f>IF(AND($D$63=$K122,$E$63=$L122),MAX(T$2:T121)+1,"")</f>
        <v/>
      </c>
      <c r="U122" s="158" t="str">
        <f>IF(AND($D$73=$K122,$E$73=$L122),MAX(U$2:U121)+1,"")</f>
        <v/>
      </c>
      <c r="V122" s="158" t="str">
        <f>IF(AND($D$83=$K122,$E$83=$L122),MAX(V$2:V121)+1,"")</f>
        <v/>
      </c>
      <c r="W122" s="158" t="str">
        <f>IF(AND($D$93=$K122,$E$93=$L122),MAX(W$2:W121)+1,"")</f>
        <v/>
      </c>
      <c r="X122" s="158" t="str">
        <f>IF(AND($D$103=$K122,$E$103=$L122),MAX(X$2:X121)+1,"")</f>
        <v/>
      </c>
      <c r="Y122" s="158" t="str">
        <f>IF(AND($D$113=$K122,$E$113=$L122),MAX(Y$2:Y121)+1,"")</f>
        <v/>
      </c>
      <c r="Z122" s="158" t="str">
        <f>IF(AND($D$123=$K122,$E$123=$L122),MAX(Z$2:Z121)+1,"")</f>
        <v/>
      </c>
      <c r="AA122" s="158" t="str">
        <f>IF(AND($D$133=$K122,$E$133=$L122),MAX(AA$2:AA121)+1,"")</f>
        <v/>
      </c>
      <c r="AB122" s="158" t="str">
        <f>IF(AND($D$143=$K122,$E$143=$L122),MAX(AB$2:AB121)+1,"")</f>
        <v/>
      </c>
      <c r="AC122" s="158" t="str">
        <f>IF(AND($D$153=$K122,$E$153=$L122),MAX(AC$2:AC121)+1,"")</f>
        <v/>
      </c>
      <c r="AD122" s="158" t="str">
        <f>IF(AND($D$163=$K122,$E$163=$L122),MAX(AD$2:AD121)+1,"")</f>
        <v/>
      </c>
      <c r="AE122" s="158" t="str">
        <f>IF(AND($D$173=$K122,$E$173=$L122),MAX(AE$2:AE121)+1,"")</f>
        <v/>
      </c>
      <c r="AF122" s="158" t="str">
        <f>IF(AND($D$183=$K122,$E$183=$L122),MAX(AF$2:AF121)+1,"")</f>
        <v/>
      </c>
      <c r="AG122" s="158" t="str">
        <f>IF(AND($D$193=$K122,$E$193=$L122),MAX(AG$2:AG121)+1,"")</f>
        <v/>
      </c>
      <c r="AH122" s="158" t="str">
        <f>IF(AND($D$203=$K122,$E$203=$L122),MAX(AH$2:AH121)+1,"")</f>
        <v/>
      </c>
      <c r="AI122" s="158" t="str">
        <f>IF(AND($D$213=$K122,$E$213=$L122),MAX(AI$2:AI121)+1,"")</f>
        <v/>
      </c>
      <c r="AJ122" s="158" t="str">
        <f>IF(AND($D$223=$K122,$E$223=$L122),MAX(AJ$2:AJ121)+1,"")</f>
        <v/>
      </c>
      <c r="AK122" s="158" t="str">
        <f>IF(AND($D$233=$K122,$E$233=$L122),MAX(AK$2:AK121)+1,"")</f>
        <v/>
      </c>
      <c r="AL122" s="158" t="str">
        <f>IF(AND($D$243=$K122,$E$243=$L122),MAX(AL$2:AL121)+1,"")</f>
        <v/>
      </c>
      <c r="AM122" s="158" t="str">
        <f>IF(AND($D$253=$K122,$E$253=$L122),MAX(AM$2:AM121)+1,"")</f>
        <v/>
      </c>
      <c r="AN122" s="158" t="str">
        <f>IF(AND($D$263=$K122,$E$263=$L122),MAX(AN$2:AN121)+1,"")</f>
        <v/>
      </c>
      <c r="AO122" s="158" t="str">
        <f>IF(AND($D$273=$K122,$E$273=$L122),MAX(AO$2:AO121)+1,"")</f>
        <v/>
      </c>
      <c r="AP122" s="158" t="str">
        <f>IF(AND($D$283=$K122,$E$283=$L122),MAX(AP$2:AP121)+1,"")</f>
        <v/>
      </c>
      <c r="AQ122" s="158" t="str">
        <f>IF(AND($D$293=$K122,$E$293=$L122),MAX(AQ$2:AQ121)+1,"")</f>
        <v/>
      </c>
      <c r="AR122" s="158" t="str">
        <f>IF(AND($D$303=$K122,$E$303=$L122),MAX(AR$2:AR121)+1,"")</f>
        <v/>
      </c>
      <c r="AS122" s="158" t="str">
        <f>IF(AND($D$313=$K122,$E$313=$L122),MAX(AS$2:AS121)+1,"")</f>
        <v/>
      </c>
      <c r="AT122" s="158" t="str">
        <f>IF(AND($D$323=$K122,$E$323=$L122),MAX(AT$2:AT121)+1,"")</f>
        <v/>
      </c>
      <c r="AU122" s="158" t="str">
        <f>IF(AND($D$333=$K122,$E$333=$L122),MAX(AU$2:AU121)+1,"")</f>
        <v/>
      </c>
      <c r="AV122" s="158" t="str">
        <f>IF(AND($D$343=$K122,$E$343=$L122),MAX(AV$2:AV121)+1,"")</f>
        <v/>
      </c>
    </row>
    <row r="123" spans="4:48" ht="12.75" customHeight="1" thickBot="1" x14ac:dyDescent="0.3">
      <c r="D123" s="172" t="str">
        <f>IF(A15="","",A15)</f>
        <v/>
      </c>
      <c r="E123" s="173" t="str">
        <f>IF(B15="","",B15)</f>
        <v/>
      </c>
      <c r="K123" s="159" t="s">
        <v>300</v>
      </c>
      <c r="L123" s="161" t="s">
        <v>74</v>
      </c>
      <c r="M123" s="160" t="s">
        <v>390</v>
      </c>
      <c r="N123" s="158" t="str">
        <f>IF(AND($D$3=K123,$E$3=$L123),MAX(N$2:N122)+1,"")</f>
        <v/>
      </c>
      <c r="O123" s="158" t="str">
        <f>IF(AND($D$13=K123,$E$13=$L123),MAX(O$2:O122)+1,"")</f>
        <v/>
      </c>
      <c r="P123" s="158" t="str">
        <f>IF(AND($D$23=$K123,$E$23=$L123),MAX(P$2:P122)+1,"")</f>
        <v/>
      </c>
      <c r="Q123" s="158" t="str">
        <f>IF(AND($D$33=$K123,$E$33=$L123),MAX(Q$2:Q122)+1,"")</f>
        <v/>
      </c>
      <c r="R123" s="158" t="str">
        <f>IF(AND($D$43=$K123,$E$43=$L123),MAX(R$2:R122)+1,"")</f>
        <v/>
      </c>
      <c r="S123" s="158" t="str">
        <f>IF(AND($D$53=$K123,$E$53=$L123),MAX(S$2:S122)+1,"")</f>
        <v/>
      </c>
      <c r="T123" s="158" t="str">
        <f>IF(AND($D$63=$K123,$E$63=$L123),MAX(T$2:T122)+1,"")</f>
        <v/>
      </c>
      <c r="U123" s="158" t="str">
        <f>IF(AND($D$73=$K123,$E$73=$L123),MAX(U$2:U122)+1,"")</f>
        <v/>
      </c>
      <c r="V123" s="158" t="str">
        <f>IF(AND($D$83=$K123,$E$83=$L123),MAX(V$2:V122)+1,"")</f>
        <v/>
      </c>
      <c r="W123" s="158" t="str">
        <f>IF(AND($D$93=$K123,$E$93=$L123),MAX(W$2:W122)+1,"")</f>
        <v/>
      </c>
      <c r="X123" s="158" t="str">
        <f>IF(AND($D$103=$K123,$E$103=$L123),MAX(X$2:X122)+1,"")</f>
        <v/>
      </c>
      <c r="Y123" s="158" t="str">
        <f>IF(AND($D$113=$K123,$E$113=$L123),MAX(Y$2:Y122)+1,"")</f>
        <v/>
      </c>
      <c r="Z123" s="158" t="str">
        <f>IF(AND($D$123=$K123,$E$123=$L123),MAX(Z$2:Z122)+1,"")</f>
        <v/>
      </c>
      <c r="AA123" s="158" t="str">
        <f>IF(AND($D$133=$K123,$E$133=$L123),MAX(AA$2:AA122)+1,"")</f>
        <v/>
      </c>
      <c r="AB123" s="158" t="str">
        <f>IF(AND($D$143=$K123,$E$143=$L123),MAX(AB$2:AB122)+1,"")</f>
        <v/>
      </c>
      <c r="AC123" s="158" t="str">
        <f>IF(AND($D$153=$K123,$E$153=$L123),MAX(AC$2:AC122)+1,"")</f>
        <v/>
      </c>
      <c r="AD123" s="158" t="str">
        <f>IF(AND($D$163=$K123,$E$163=$L123),MAX(AD$2:AD122)+1,"")</f>
        <v/>
      </c>
      <c r="AE123" s="158" t="str">
        <f>IF(AND($D$173=$K123,$E$173=$L123),MAX(AE$2:AE122)+1,"")</f>
        <v/>
      </c>
      <c r="AF123" s="158" t="str">
        <f>IF(AND($D$183=$K123,$E$183=$L123),MAX(AF$2:AF122)+1,"")</f>
        <v/>
      </c>
      <c r="AG123" s="158" t="str">
        <f>IF(AND($D$193=$K123,$E$193=$L123),MAX(AG$2:AG122)+1,"")</f>
        <v/>
      </c>
      <c r="AH123" s="158" t="str">
        <f>IF(AND($D$203=$K123,$E$203=$L123),MAX(AH$2:AH122)+1,"")</f>
        <v/>
      </c>
      <c r="AI123" s="158" t="str">
        <f>IF(AND($D$213=$K123,$E$213=$L123),MAX(AI$2:AI122)+1,"")</f>
        <v/>
      </c>
      <c r="AJ123" s="158" t="str">
        <f>IF(AND($D$223=$K123,$E$223=$L123),MAX(AJ$2:AJ122)+1,"")</f>
        <v/>
      </c>
      <c r="AK123" s="158" t="str">
        <f>IF(AND($D$233=$K123,$E$233=$L123),MAX(AK$2:AK122)+1,"")</f>
        <v/>
      </c>
      <c r="AL123" s="158" t="str">
        <f>IF(AND($D$243=$K123,$E$243=$L123),MAX(AL$2:AL122)+1,"")</f>
        <v/>
      </c>
      <c r="AM123" s="158" t="str">
        <f>IF(AND($D$253=$K123,$E$253=$L123),MAX(AM$2:AM122)+1,"")</f>
        <v/>
      </c>
      <c r="AN123" s="158" t="str">
        <f>IF(AND($D$263=$K123,$E$263=$L123),MAX(AN$2:AN122)+1,"")</f>
        <v/>
      </c>
      <c r="AO123" s="158" t="str">
        <f>IF(AND($D$273=$K123,$E$273=$L123),MAX(AO$2:AO122)+1,"")</f>
        <v/>
      </c>
      <c r="AP123" s="158" t="str">
        <f>IF(AND($D$283=$K123,$E$283=$L123),MAX(AP$2:AP122)+1,"")</f>
        <v/>
      </c>
      <c r="AQ123" s="158" t="str">
        <f>IF(AND($D$293=$K123,$E$293=$L123),MAX(AQ$2:AQ122)+1,"")</f>
        <v/>
      </c>
      <c r="AR123" s="158" t="str">
        <f>IF(AND($D$303=$K123,$E$303=$L123),MAX(AR$2:AR122)+1,"")</f>
        <v/>
      </c>
      <c r="AS123" s="158" t="str">
        <f>IF(AND($D$313=$K123,$E$313=$L123),MAX(AS$2:AS122)+1,"")</f>
        <v/>
      </c>
      <c r="AT123" s="158" t="str">
        <f>IF(AND($D$323=$K123,$E$323=$L123),MAX(AT$2:AT122)+1,"")</f>
        <v/>
      </c>
      <c r="AU123" s="158" t="str">
        <f>IF(AND($D$333=$K123,$E$333=$L123),MAX(AU$2:AU122)+1,"")</f>
        <v/>
      </c>
      <c r="AV123" s="158" t="str">
        <f>IF(AND($D$343=$K123,$E$343=$L123),MAX(AV$2:AV122)+1,"")</f>
        <v/>
      </c>
    </row>
    <row r="124" spans="4:48" ht="12.75" customHeight="1" x14ac:dyDescent="0.25">
      <c r="D124" s="175"/>
      <c r="E124" s="169" t="str">
        <f>IF(ROW(E1)&gt;MAX($Z$3:$Z$229),"",INDEX($K$3:$M$229,MATCH(ROW(E1),$Z$3:$Z$229,0),3))</f>
        <v/>
      </c>
      <c r="K124" s="159" t="s">
        <v>300</v>
      </c>
      <c r="L124" s="161" t="s">
        <v>74</v>
      </c>
      <c r="M124" s="160" t="s">
        <v>335</v>
      </c>
      <c r="N124" s="158" t="str">
        <f>IF(AND($D$3=K124,$E$3=$L124),MAX(N$2:N123)+1,"")</f>
        <v/>
      </c>
      <c r="O124" s="158" t="str">
        <f>IF(AND($D$13=K124,$E$13=$L124),MAX(O$2:O123)+1,"")</f>
        <v/>
      </c>
      <c r="P124" s="158" t="str">
        <f>IF(AND($D$23=$K124,$E$23=$L124),MAX(P$2:P123)+1,"")</f>
        <v/>
      </c>
      <c r="Q124" s="158" t="str">
        <f>IF(AND($D$33=$K124,$E$33=$L124),MAX(Q$2:Q123)+1,"")</f>
        <v/>
      </c>
      <c r="R124" s="158" t="str">
        <f>IF(AND($D$43=$K124,$E$43=$L124),MAX(R$2:R123)+1,"")</f>
        <v/>
      </c>
      <c r="S124" s="158" t="str">
        <f>IF(AND($D$53=$K124,$E$53=$L124),MAX(S$2:S123)+1,"")</f>
        <v/>
      </c>
      <c r="T124" s="158" t="str">
        <f>IF(AND($D$63=$K124,$E$63=$L124),MAX(T$2:T123)+1,"")</f>
        <v/>
      </c>
      <c r="U124" s="158" t="str">
        <f>IF(AND($D$73=$K124,$E$73=$L124),MAX(U$2:U123)+1,"")</f>
        <v/>
      </c>
      <c r="V124" s="158" t="str">
        <f>IF(AND($D$83=$K124,$E$83=$L124),MAX(V$2:V123)+1,"")</f>
        <v/>
      </c>
      <c r="W124" s="158" t="str">
        <f>IF(AND($D$93=$K124,$E$93=$L124),MAX(W$2:W123)+1,"")</f>
        <v/>
      </c>
      <c r="X124" s="158" t="str">
        <f>IF(AND($D$103=$K124,$E$103=$L124),MAX(X$2:X123)+1,"")</f>
        <v/>
      </c>
      <c r="Y124" s="158" t="str">
        <f>IF(AND($D$113=$K124,$E$113=$L124),MAX(Y$2:Y123)+1,"")</f>
        <v/>
      </c>
      <c r="Z124" s="158" t="str">
        <f>IF(AND($D$123=$K124,$E$123=$L124),MAX(Z$2:Z123)+1,"")</f>
        <v/>
      </c>
      <c r="AA124" s="158" t="str">
        <f>IF(AND($D$133=$K124,$E$133=$L124),MAX(AA$2:AA123)+1,"")</f>
        <v/>
      </c>
      <c r="AB124" s="158" t="str">
        <f>IF(AND($D$143=$K124,$E$143=$L124),MAX(AB$2:AB123)+1,"")</f>
        <v/>
      </c>
      <c r="AC124" s="158" t="str">
        <f>IF(AND($D$153=$K124,$E$153=$L124),MAX(AC$2:AC123)+1,"")</f>
        <v/>
      </c>
      <c r="AD124" s="158" t="str">
        <f>IF(AND($D$163=$K124,$E$163=$L124),MAX(AD$2:AD123)+1,"")</f>
        <v/>
      </c>
      <c r="AE124" s="158" t="str">
        <f>IF(AND($D$173=$K124,$E$173=$L124),MAX(AE$2:AE123)+1,"")</f>
        <v/>
      </c>
      <c r="AF124" s="158" t="str">
        <f>IF(AND($D$183=$K124,$E$183=$L124),MAX(AF$2:AF123)+1,"")</f>
        <v/>
      </c>
      <c r="AG124" s="158" t="str">
        <f>IF(AND($D$193=$K124,$E$193=$L124),MAX(AG$2:AG123)+1,"")</f>
        <v/>
      </c>
      <c r="AH124" s="158" t="str">
        <f>IF(AND($D$203=$K124,$E$203=$L124),MAX(AH$2:AH123)+1,"")</f>
        <v/>
      </c>
      <c r="AI124" s="158" t="str">
        <f>IF(AND($D$213=$K124,$E$213=$L124),MAX(AI$2:AI123)+1,"")</f>
        <v/>
      </c>
      <c r="AJ124" s="158" t="str">
        <f>IF(AND($D$223=$K124,$E$223=$L124),MAX(AJ$2:AJ123)+1,"")</f>
        <v/>
      </c>
      <c r="AK124" s="158" t="str">
        <f>IF(AND($D$233=$K124,$E$233=$L124),MAX(AK$2:AK123)+1,"")</f>
        <v/>
      </c>
      <c r="AL124" s="158" t="str">
        <f>IF(AND($D$243=$K124,$E$243=$L124),MAX(AL$2:AL123)+1,"")</f>
        <v/>
      </c>
      <c r="AM124" s="158" t="str">
        <f>IF(AND($D$253=$K124,$E$253=$L124),MAX(AM$2:AM123)+1,"")</f>
        <v/>
      </c>
      <c r="AN124" s="158" t="str">
        <f>IF(AND($D$263=$K124,$E$263=$L124),MAX(AN$2:AN123)+1,"")</f>
        <v/>
      </c>
      <c r="AO124" s="158" t="str">
        <f>IF(AND($D$273=$K124,$E$273=$L124),MAX(AO$2:AO123)+1,"")</f>
        <v/>
      </c>
      <c r="AP124" s="158" t="str">
        <f>IF(AND($D$283=$K124,$E$283=$L124),MAX(AP$2:AP123)+1,"")</f>
        <v/>
      </c>
      <c r="AQ124" s="158" t="str">
        <f>IF(AND($D$293=$K124,$E$293=$L124),MAX(AQ$2:AQ123)+1,"")</f>
        <v/>
      </c>
      <c r="AR124" s="158" t="str">
        <f>IF(AND($D$303=$K124,$E$303=$L124),MAX(AR$2:AR123)+1,"")</f>
        <v/>
      </c>
      <c r="AS124" s="158" t="str">
        <f>IF(AND($D$313=$K124,$E$313=$L124),MAX(AS$2:AS123)+1,"")</f>
        <v/>
      </c>
      <c r="AT124" s="158" t="str">
        <f>IF(AND($D$323=$K124,$E$323=$L124),MAX(AT$2:AT123)+1,"")</f>
        <v/>
      </c>
      <c r="AU124" s="158" t="str">
        <f>IF(AND($D$333=$K124,$E$333=$L124),MAX(AU$2:AU123)+1,"")</f>
        <v/>
      </c>
      <c r="AV124" s="158" t="str">
        <f>IF(AND($D$343=$K124,$E$343=$L124),MAX(AV$2:AV123)+1,"")</f>
        <v/>
      </c>
    </row>
    <row r="125" spans="4:48" ht="12.75" customHeight="1" x14ac:dyDescent="0.25">
      <c r="D125" s="176"/>
      <c r="E125" s="170" t="str">
        <f t="shared" ref="E125:E132" si="12">IF(ROW(E2)&gt;MAX($Z$3:$Z$229),"",INDEX($K$3:$M$229,MATCH(ROW(E2),$Z$3:$Z$229,0),3))</f>
        <v/>
      </c>
      <c r="K125" s="159" t="s">
        <v>300</v>
      </c>
      <c r="L125" s="161" t="s">
        <v>265</v>
      </c>
      <c r="M125" s="160" t="s">
        <v>391</v>
      </c>
      <c r="N125" s="158" t="str">
        <f>IF(AND($D$3=K125,$E$3=$L125),MAX(N$2:N124)+1,"")</f>
        <v/>
      </c>
      <c r="O125" s="158" t="str">
        <f>IF(AND($D$13=K125,$E$13=$L125),MAX(O$2:O124)+1,"")</f>
        <v/>
      </c>
      <c r="P125" s="158" t="str">
        <f>IF(AND($D$23=$K125,$E$23=$L125),MAX(P$2:P124)+1,"")</f>
        <v/>
      </c>
      <c r="Q125" s="158" t="str">
        <f>IF(AND($D$33=$K125,$E$33=$L125),MAX(Q$2:Q124)+1,"")</f>
        <v/>
      </c>
      <c r="R125" s="158" t="str">
        <f>IF(AND($D$43=$K125,$E$43=$L125),MAX(R$2:R124)+1,"")</f>
        <v/>
      </c>
      <c r="S125" s="158" t="str">
        <f>IF(AND($D$53=$K125,$E$53=$L125),MAX(S$2:S124)+1,"")</f>
        <v/>
      </c>
      <c r="T125" s="158" t="str">
        <f>IF(AND($D$63=$K125,$E$63=$L125),MAX(T$2:T124)+1,"")</f>
        <v/>
      </c>
      <c r="U125" s="158" t="str">
        <f>IF(AND($D$73=$K125,$E$73=$L125),MAX(U$2:U124)+1,"")</f>
        <v/>
      </c>
      <c r="V125" s="158" t="str">
        <f>IF(AND($D$83=$K125,$E$83=$L125),MAX(V$2:V124)+1,"")</f>
        <v/>
      </c>
      <c r="W125" s="158" t="str">
        <f>IF(AND($D$93=$K125,$E$93=$L125),MAX(W$2:W124)+1,"")</f>
        <v/>
      </c>
      <c r="X125" s="158" t="str">
        <f>IF(AND($D$103=$K125,$E$103=$L125),MAX(X$2:X124)+1,"")</f>
        <v/>
      </c>
      <c r="Y125" s="158" t="str">
        <f>IF(AND($D$113=$K125,$E$113=$L125),MAX(Y$2:Y124)+1,"")</f>
        <v/>
      </c>
      <c r="Z125" s="158" t="str">
        <f>IF(AND($D$123=$K125,$E$123=$L125),MAX(Z$2:Z124)+1,"")</f>
        <v/>
      </c>
      <c r="AA125" s="158" t="str">
        <f>IF(AND($D$133=$K125,$E$133=$L125),MAX(AA$2:AA124)+1,"")</f>
        <v/>
      </c>
      <c r="AB125" s="158" t="str">
        <f>IF(AND($D$143=$K125,$E$143=$L125),MAX(AB$2:AB124)+1,"")</f>
        <v/>
      </c>
      <c r="AC125" s="158" t="str">
        <f>IF(AND($D$153=$K125,$E$153=$L125),MAX(AC$2:AC124)+1,"")</f>
        <v/>
      </c>
      <c r="AD125" s="158" t="str">
        <f>IF(AND($D$163=$K125,$E$163=$L125),MAX(AD$2:AD124)+1,"")</f>
        <v/>
      </c>
      <c r="AE125" s="158" t="str">
        <f>IF(AND($D$173=$K125,$E$173=$L125),MAX(AE$2:AE124)+1,"")</f>
        <v/>
      </c>
      <c r="AF125" s="158" t="str">
        <f>IF(AND($D$183=$K125,$E$183=$L125),MAX(AF$2:AF124)+1,"")</f>
        <v/>
      </c>
      <c r="AG125" s="158" t="str">
        <f>IF(AND($D$193=$K125,$E$193=$L125),MAX(AG$2:AG124)+1,"")</f>
        <v/>
      </c>
      <c r="AH125" s="158" t="str">
        <f>IF(AND($D$203=$K125,$E$203=$L125),MAX(AH$2:AH124)+1,"")</f>
        <v/>
      </c>
      <c r="AI125" s="158" t="str">
        <f>IF(AND($D$213=$K125,$E$213=$L125),MAX(AI$2:AI124)+1,"")</f>
        <v/>
      </c>
      <c r="AJ125" s="158" t="str">
        <f>IF(AND($D$223=$K125,$E$223=$L125),MAX(AJ$2:AJ124)+1,"")</f>
        <v/>
      </c>
      <c r="AK125" s="158" t="str">
        <f>IF(AND($D$233=$K125,$E$233=$L125),MAX(AK$2:AK124)+1,"")</f>
        <v/>
      </c>
      <c r="AL125" s="158" t="str">
        <f>IF(AND($D$243=$K125,$E$243=$L125),MAX(AL$2:AL124)+1,"")</f>
        <v/>
      </c>
      <c r="AM125" s="158" t="str">
        <f>IF(AND($D$253=$K125,$E$253=$L125),MAX(AM$2:AM124)+1,"")</f>
        <v/>
      </c>
      <c r="AN125" s="158" t="str">
        <f>IF(AND($D$263=$K125,$E$263=$L125),MAX(AN$2:AN124)+1,"")</f>
        <v/>
      </c>
      <c r="AO125" s="158" t="str">
        <f>IF(AND($D$273=$K125,$E$273=$L125),MAX(AO$2:AO124)+1,"")</f>
        <v/>
      </c>
      <c r="AP125" s="158" t="str">
        <f>IF(AND($D$283=$K125,$E$283=$L125),MAX(AP$2:AP124)+1,"")</f>
        <v/>
      </c>
      <c r="AQ125" s="158" t="str">
        <f>IF(AND($D$293=$K125,$E$293=$L125),MAX(AQ$2:AQ124)+1,"")</f>
        <v/>
      </c>
      <c r="AR125" s="158" t="str">
        <f>IF(AND($D$303=$K125,$E$303=$L125),MAX(AR$2:AR124)+1,"")</f>
        <v/>
      </c>
      <c r="AS125" s="158" t="str">
        <f>IF(AND($D$313=$K125,$E$313=$L125),MAX(AS$2:AS124)+1,"")</f>
        <v/>
      </c>
      <c r="AT125" s="158" t="str">
        <f>IF(AND($D$323=$K125,$E$323=$L125),MAX(AT$2:AT124)+1,"")</f>
        <v/>
      </c>
      <c r="AU125" s="158" t="str">
        <f>IF(AND($D$333=$K125,$E$333=$L125),MAX(AU$2:AU124)+1,"")</f>
        <v/>
      </c>
      <c r="AV125" s="158" t="str">
        <f>IF(AND($D$343=$K125,$E$343=$L125),MAX(AV$2:AV124)+1,"")</f>
        <v/>
      </c>
    </row>
    <row r="126" spans="4:48" ht="12.75" customHeight="1" x14ac:dyDescent="0.25">
      <c r="D126" s="176"/>
      <c r="E126" s="170" t="str">
        <f t="shared" si="12"/>
        <v/>
      </c>
      <c r="K126" s="159" t="s">
        <v>300</v>
      </c>
      <c r="L126" s="161" t="s">
        <v>265</v>
      </c>
      <c r="M126" s="160" t="s">
        <v>335</v>
      </c>
      <c r="N126" s="158" t="str">
        <f>IF(AND($D$3=K126,$E$3=$L126),MAX(N$2:N125)+1,"")</f>
        <v/>
      </c>
      <c r="O126" s="158" t="str">
        <f>IF(AND($D$13=K126,$E$13=$L126),MAX(O$2:O125)+1,"")</f>
        <v/>
      </c>
      <c r="P126" s="158" t="str">
        <f>IF(AND($D$23=$K126,$E$23=$L126),MAX(P$2:P125)+1,"")</f>
        <v/>
      </c>
      <c r="Q126" s="158" t="str">
        <f>IF(AND($D$33=$K126,$E$33=$L126),MAX(Q$2:Q125)+1,"")</f>
        <v/>
      </c>
      <c r="R126" s="158" t="str">
        <f>IF(AND($D$43=$K126,$E$43=$L126),MAX(R$2:R125)+1,"")</f>
        <v/>
      </c>
      <c r="S126" s="158" t="str">
        <f>IF(AND($D$53=$K126,$E$53=$L126),MAX(S$2:S125)+1,"")</f>
        <v/>
      </c>
      <c r="T126" s="158" t="str">
        <f>IF(AND($D$63=$K126,$E$63=$L126),MAX(T$2:T125)+1,"")</f>
        <v/>
      </c>
      <c r="U126" s="158" t="str">
        <f>IF(AND($D$73=$K126,$E$73=$L126),MAX(U$2:U125)+1,"")</f>
        <v/>
      </c>
      <c r="V126" s="158" t="str">
        <f>IF(AND($D$83=$K126,$E$83=$L126),MAX(V$2:V125)+1,"")</f>
        <v/>
      </c>
      <c r="W126" s="158" t="str">
        <f>IF(AND($D$93=$K126,$E$93=$L126),MAX(W$2:W125)+1,"")</f>
        <v/>
      </c>
      <c r="X126" s="158" t="str">
        <f>IF(AND($D$103=$K126,$E$103=$L126),MAX(X$2:X125)+1,"")</f>
        <v/>
      </c>
      <c r="Y126" s="158" t="str">
        <f>IF(AND($D$113=$K126,$E$113=$L126),MAX(Y$2:Y125)+1,"")</f>
        <v/>
      </c>
      <c r="Z126" s="158" t="str">
        <f>IF(AND($D$123=$K126,$E$123=$L126),MAX(Z$2:Z125)+1,"")</f>
        <v/>
      </c>
      <c r="AA126" s="158" t="str">
        <f>IF(AND($D$133=$K126,$E$133=$L126),MAX(AA$2:AA125)+1,"")</f>
        <v/>
      </c>
      <c r="AB126" s="158" t="str">
        <f>IF(AND($D$143=$K126,$E$143=$L126),MAX(AB$2:AB125)+1,"")</f>
        <v/>
      </c>
      <c r="AC126" s="158" t="str">
        <f>IF(AND($D$153=$K126,$E$153=$L126),MAX(AC$2:AC125)+1,"")</f>
        <v/>
      </c>
      <c r="AD126" s="158" t="str">
        <f>IF(AND($D$163=$K126,$E$163=$L126),MAX(AD$2:AD125)+1,"")</f>
        <v/>
      </c>
      <c r="AE126" s="158" t="str">
        <f>IF(AND($D$173=$K126,$E$173=$L126),MAX(AE$2:AE125)+1,"")</f>
        <v/>
      </c>
      <c r="AF126" s="158" t="str">
        <f>IF(AND($D$183=$K126,$E$183=$L126),MAX(AF$2:AF125)+1,"")</f>
        <v/>
      </c>
      <c r="AG126" s="158" t="str">
        <f>IF(AND($D$193=$K126,$E$193=$L126),MAX(AG$2:AG125)+1,"")</f>
        <v/>
      </c>
      <c r="AH126" s="158" t="str">
        <f>IF(AND($D$203=$K126,$E$203=$L126),MAX(AH$2:AH125)+1,"")</f>
        <v/>
      </c>
      <c r="AI126" s="158" t="str">
        <f>IF(AND($D$213=$K126,$E$213=$L126),MAX(AI$2:AI125)+1,"")</f>
        <v/>
      </c>
      <c r="AJ126" s="158" t="str">
        <f>IF(AND($D$223=$K126,$E$223=$L126),MAX(AJ$2:AJ125)+1,"")</f>
        <v/>
      </c>
      <c r="AK126" s="158" t="str">
        <f>IF(AND($D$233=$K126,$E$233=$L126),MAX(AK$2:AK125)+1,"")</f>
        <v/>
      </c>
      <c r="AL126" s="158" t="str">
        <f>IF(AND($D$243=$K126,$E$243=$L126),MAX(AL$2:AL125)+1,"")</f>
        <v/>
      </c>
      <c r="AM126" s="158" t="str">
        <f>IF(AND($D$253=$K126,$E$253=$L126),MAX(AM$2:AM125)+1,"")</f>
        <v/>
      </c>
      <c r="AN126" s="158" t="str">
        <f>IF(AND($D$263=$K126,$E$263=$L126),MAX(AN$2:AN125)+1,"")</f>
        <v/>
      </c>
      <c r="AO126" s="158" t="str">
        <f>IF(AND($D$273=$K126,$E$273=$L126),MAX(AO$2:AO125)+1,"")</f>
        <v/>
      </c>
      <c r="AP126" s="158" t="str">
        <f>IF(AND($D$283=$K126,$E$283=$L126),MAX(AP$2:AP125)+1,"")</f>
        <v/>
      </c>
      <c r="AQ126" s="158" t="str">
        <f>IF(AND($D$293=$K126,$E$293=$L126),MAX(AQ$2:AQ125)+1,"")</f>
        <v/>
      </c>
      <c r="AR126" s="158" t="str">
        <f>IF(AND($D$303=$K126,$E$303=$L126),MAX(AR$2:AR125)+1,"")</f>
        <v/>
      </c>
      <c r="AS126" s="158" t="str">
        <f>IF(AND($D$313=$K126,$E$313=$L126),MAX(AS$2:AS125)+1,"")</f>
        <v/>
      </c>
      <c r="AT126" s="158" t="str">
        <f>IF(AND($D$323=$K126,$E$323=$L126),MAX(AT$2:AT125)+1,"")</f>
        <v/>
      </c>
      <c r="AU126" s="158" t="str">
        <f>IF(AND($D$333=$K126,$E$333=$L126),MAX(AU$2:AU125)+1,"")</f>
        <v/>
      </c>
      <c r="AV126" s="158" t="str">
        <f>IF(AND($D$343=$K126,$E$343=$L126),MAX(AV$2:AV125)+1,"")</f>
        <v/>
      </c>
    </row>
    <row r="127" spans="4:48" ht="12.75" customHeight="1" x14ac:dyDescent="0.25">
      <c r="D127" s="176"/>
      <c r="E127" s="170" t="str">
        <f t="shared" si="12"/>
        <v/>
      </c>
      <c r="K127" s="159" t="s">
        <v>300</v>
      </c>
      <c r="L127" s="161" t="s">
        <v>266</v>
      </c>
      <c r="M127" s="160" t="s">
        <v>392</v>
      </c>
      <c r="N127" s="158" t="str">
        <f>IF(AND($D$3=K127,$E$3=$L127),MAX(N$2:N126)+1,"")</f>
        <v/>
      </c>
      <c r="O127" s="158" t="str">
        <f>IF(AND($D$13=K127,$E$13=$L127),MAX(O$2:O126)+1,"")</f>
        <v/>
      </c>
      <c r="P127" s="158" t="str">
        <f>IF(AND($D$23=$K127,$E$23=$L127),MAX(P$2:P126)+1,"")</f>
        <v/>
      </c>
      <c r="Q127" s="158" t="str">
        <f>IF(AND($D$33=$K127,$E$33=$L127),MAX(Q$2:Q126)+1,"")</f>
        <v/>
      </c>
      <c r="R127" s="158" t="str">
        <f>IF(AND($D$43=$K127,$E$43=$L127),MAX(R$2:R126)+1,"")</f>
        <v/>
      </c>
      <c r="S127" s="158" t="str">
        <f>IF(AND($D$53=$K127,$E$53=$L127),MAX(S$2:S126)+1,"")</f>
        <v/>
      </c>
      <c r="T127" s="158" t="str">
        <f>IF(AND($D$63=$K127,$E$63=$L127),MAX(T$2:T126)+1,"")</f>
        <v/>
      </c>
      <c r="U127" s="158" t="str">
        <f>IF(AND($D$73=$K127,$E$73=$L127),MAX(U$2:U126)+1,"")</f>
        <v/>
      </c>
      <c r="V127" s="158" t="str">
        <f>IF(AND($D$83=$K127,$E$83=$L127),MAX(V$2:V126)+1,"")</f>
        <v/>
      </c>
      <c r="W127" s="158" t="str">
        <f>IF(AND($D$93=$K127,$E$93=$L127),MAX(W$2:W126)+1,"")</f>
        <v/>
      </c>
      <c r="X127" s="158" t="str">
        <f>IF(AND($D$103=$K127,$E$103=$L127),MAX(X$2:X126)+1,"")</f>
        <v/>
      </c>
      <c r="Y127" s="158" t="str">
        <f>IF(AND($D$113=$K127,$E$113=$L127),MAX(Y$2:Y126)+1,"")</f>
        <v/>
      </c>
      <c r="Z127" s="158" t="str">
        <f>IF(AND($D$123=$K127,$E$123=$L127),MAX(Z$2:Z126)+1,"")</f>
        <v/>
      </c>
      <c r="AA127" s="158" t="str">
        <f>IF(AND($D$133=$K127,$E$133=$L127),MAX(AA$2:AA126)+1,"")</f>
        <v/>
      </c>
      <c r="AB127" s="158" t="str">
        <f>IF(AND($D$143=$K127,$E$143=$L127),MAX(AB$2:AB126)+1,"")</f>
        <v/>
      </c>
      <c r="AC127" s="158" t="str">
        <f>IF(AND($D$153=$K127,$E$153=$L127),MAX(AC$2:AC126)+1,"")</f>
        <v/>
      </c>
      <c r="AD127" s="158" t="str">
        <f>IF(AND($D$163=$K127,$E$163=$L127),MAX(AD$2:AD126)+1,"")</f>
        <v/>
      </c>
      <c r="AE127" s="158" t="str">
        <f>IF(AND($D$173=$K127,$E$173=$L127),MAX(AE$2:AE126)+1,"")</f>
        <v/>
      </c>
      <c r="AF127" s="158" t="str">
        <f>IF(AND($D$183=$K127,$E$183=$L127),MAX(AF$2:AF126)+1,"")</f>
        <v/>
      </c>
      <c r="AG127" s="158" t="str">
        <f>IF(AND($D$193=$K127,$E$193=$L127),MAX(AG$2:AG126)+1,"")</f>
        <v/>
      </c>
      <c r="AH127" s="158" t="str">
        <f>IF(AND($D$203=$K127,$E$203=$L127),MAX(AH$2:AH126)+1,"")</f>
        <v/>
      </c>
      <c r="AI127" s="158" t="str">
        <f>IF(AND($D$213=$K127,$E$213=$L127),MAX(AI$2:AI126)+1,"")</f>
        <v/>
      </c>
      <c r="AJ127" s="158" t="str">
        <f>IF(AND($D$223=$K127,$E$223=$L127),MAX(AJ$2:AJ126)+1,"")</f>
        <v/>
      </c>
      <c r="AK127" s="158" t="str">
        <f>IF(AND($D$233=$K127,$E$233=$L127),MAX(AK$2:AK126)+1,"")</f>
        <v/>
      </c>
      <c r="AL127" s="158" t="str">
        <f>IF(AND($D$243=$K127,$E$243=$L127),MAX(AL$2:AL126)+1,"")</f>
        <v/>
      </c>
      <c r="AM127" s="158" t="str">
        <f>IF(AND($D$253=$K127,$E$253=$L127),MAX(AM$2:AM126)+1,"")</f>
        <v/>
      </c>
      <c r="AN127" s="158" t="str">
        <f>IF(AND($D$263=$K127,$E$263=$L127),MAX(AN$2:AN126)+1,"")</f>
        <v/>
      </c>
      <c r="AO127" s="158" t="str">
        <f>IF(AND($D$273=$K127,$E$273=$L127),MAX(AO$2:AO126)+1,"")</f>
        <v/>
      </c>
      <c r="AP127" s="158" t="str">
        <f>IF(AND($D$283=$K127,$E$283=$L127),MAX(AP$2:AP126)+1,"")</f>
        <v/>
      </c>
      <c r="AQ127" s="158" t="str">
        <f>IF(AND($D$293=$K127,$E$293=$L127),MAX(AQ$2:AQ126)+1,"")</f>
        <v/>
      </c>
      <c r="AR127" s="158" t="str">
        <f>IF(AND($D$303=$K127,$E$303=$L127),MAX(AR$2:AR126)+1,"")</f>
        <v/>
      </c>
      <c r="AS127" s="158" t="str">
        <f>IF(AND($D$313=$K127,$E$313=$L127),MAX(AS$2:AS126)+1,"")</f>
        <v/>
      </c>
      <c r="AT127" s="158" t="str">
        <f>IF(AND($D$323=$K127,$E$323=$L127),MAX(AT$2:AT126)+1,"")</f>
        <v/>
      </c>
      <c r="AU127" s="158" t="str">
        <f>IF(AND($D$333=$K127,$E$333=$L127),MAX(AU$2:AU126)+1,"")</f>
        <v/>
      </c>
      <c r="AV127" s="158" t="str">
        <f>IF(AND($D$343=$K127,$E$343=$L127),MAX(AV$2:AV126)+1,"")</f>
        <v/>
      </c>
    </row>
    <row r="128" spans="4:48" ht="12.75" customHeight="1" x14ac:dyDescent="0.25">
      <c r="D128" s="176"/>
      <c r="E128" s="170" t="str">
        <f t="shared" si="12"/>
        <v/>
      </c>
      <c r="K128" s="159" t="s">
        <v>300</v>
      </c>
      <c r="L128" s="161" t="s">
        <v>266</v>
      </c>
      <c r="M128" s="160" t="s">
        <v>393</v>
      </c>
      <c r="N128" s="158" t="str">
        <f>IF(AND($D$3=K128,$E$3=$L128),MAX(N$2:N127)+1,"")</f>
        <v/>
      </c>
      <c r="O128" s="158" t="str">
        <f>IF(AND($D$13=K128,$E$13=$L128),MAX(O$2:O127)+1,"")</f>
        <v/>
      </c>
      <c r="P128" s="158" t="str">
        <f>IF(AND($D$23=$K128,$E$23=$L128),MAX(P$2:P127)+1,"")</f>
        <v/>
      </c>
      <c r="Q128" s="158" t="str">
        <f>IF(AND($D$33=$K128,$E$33=$L128),MAX(Q$2:Q127)+1,"")</f>
        <v/>
      </c>
      <c r="R128" s="158" t="str">
        <f>IF(AND($D$43=$K128,$E$43=$L128),MAX(R$2:R127)+1,"")</f>
        <v/>
      </c>
      <c r="S128" s="158" t="str">
        <f>IF(AND($D$53=$K128,$E$53=$L128),MAX(S$2:S127)+1,"")</f>
        <v/>
      </c>
      <c r="T128" s="158" t="str">
        <f>IF(AND($D$63=$K128,$E$63=$L128),MAX(T$2:T127)+1,"")</f>
        <v/>
      </c>
      <c r="U128" s="158" t="str">
        <f>IF(AND($D$73=$K128,$E$73=$L128),MAX(U$2:U127)+1,"")</f>
        <v/>
      </c>
      <c r="V128" s="158" t="str">
        <f>IF(AND($D$83=$K128,$E$83=$L128),MAX(V$2:V127)+1,"")</f>
        <v/>
      </c>
      <c r="W128" s="158" t="str">
        <f>IF(AND($D$93=$K128,$E$93=$L128),MAX(W$2:W127)+1,"")</f>
        <v/>
      </c>
      <c r="X128" s="158" t="str">
        <f>IF(AND($D$103=$K128,$E$103=$L128),MAX(X$2:X127)+1,"")</f>
        <v/>
      </c>
      <c r="Y128" s="158" t="str">
        <f>IF(AND($D$113=$K128,$E$113=$L128),MAX(Y$2:Y127)+1,"")</f>
        <v/>
      </c>
      <c r="Z128" s="158" t="str">
        <f>IF(AND($D$123=$K128,$E$123=$L128),MAX(Z$2:Z127)+1,"")</f>
        <v/>
      </c>
      <c r="AA128" s="158" t="str">
        <f>IF(AND($D$133=$K128,$E$133=$L128),MAX(AA$2:AA127)+1,"")</f>
        <v/>
      </c>
      <c r="AB128" s="158" t="str">
        <f>IF(AND($D$143=$K128,$E$143=$L128),MAX(AB$2:AB127)+1,"")</f>
        <v/>
      </c>
      <c r="AC128" s="158" t="str">
        <f>IF(AND($D$153=$K128,$E$153=$L128),MAX(AC$2:AC127)+1,"")</f>
        <v/>
      </c>
      <c r="AD128" s="158" t="str">
        <f>IF(AND($D$163=$K128,$E$163=$L128),MAX(AD$2:AD127)+1,"")</f>
        <v/>
      </c>
      <c r="AE128" s="158" t="str">
        <f>IF(AND($D$173=$K128,$E$173=$L128),MAX(AE$2:AE127)+1,"")</f>
        <v/>
      </c>
      <c r="AF128" s="158" t="str">
        <f>IF(AND($D$183=$K128,$E$183=$L128),MAX(AF$2:AF127)+1,"")</f>
        <v/>
      </c>
      <c r="AG128" s="158" t="str">
        <f>IF(AND($D$193=$K128,$E$193=$L128),MAX(AG$2:AG127)+1,"")</f>
        <v/>
      </c>
      <c r="AH128" s="158" t="str">
        <f>IF(AND($D$203=$K128,$E$203=$L128),MAX(AH$2:AH127)+1,"")</f>
        <v/>
      </c>
      <c r="AI128" s="158" t="str">
        <f>IF(AND($D$213=$K128,$E$213=$L128),MAX(AI$2:AI127)+1,"")</f>
        <v/>
      </c>
      <c r="AJ128" s="158" t="str">
        <f>IF(AND($D$223=$K128,$E$223=$L128),MAX(AJ$2:AJ127)+1,"")</f>
        <v/>
      </c>
      <c r="AK128" s="158" t="str">
        <f>IF(AND($D$233=$K128,$E$233=$L128),MAX(AK$2:AK127)+1,"")</f>
        <v/>
      </c>
      <c r="AL128" s="158" t="str">
        <f>IF(AND($D$243=$K128,$E$243=$L128),MAX(AL$2:AL127)+1,"")</f>
        <v/>
      </c>
      <c r="AM128" s="158" t="str">
        <f>IF(AND($D$253=$K128,$E$253=$L128),MAX(AM$2:AM127)+1,"")</f>
        <v/>
      </c>
      <c r="AN128" s="158" t="str">
        <f>IF(AND($D$263=$K128,$E$263=$L128),MAX(AN$2:AN127)+1,"")</f>
        <v/>
      </c>
      <c r="AO128" s="158" t="str">
        <f>IF(AND($D$273=$K128,$E$273=$L128),MAX(AO$2:AO127)+1,"")</f>
        <v/>
      </c>
      <c r="AP128" s="158" t="str">
        <f>IF(AND($D$283=$K128,$E$283=$L128),MAX(AP$2:AP127)+1,"")</f>
        <v/>
      </c>
      <c r="AQ128" s="158" t="str">
        <f>IF(AND($D$293=$K128,$E$293=$L128),MAX(AQ$2:AQ127)+1,"")</f>
        <v/>
      </c>
      <c r="AR128" s="158" t="str">
        <f>IF(AND($D$303=$K128,$E$303=$L128),MAX(AR$2:AR127)+1,"")</f>
        <v/>
      </c>
      <c r="AS128" s="158" t="str">
        <f>IF(AND($D$313=$K128,$E$313=$L128),MAX(AS$2:AS127)+1,"")</f>
        <v/>
      </c>
      <c r="AT128" s="158" t="str">
        <f>IF(AND($D$323=$K128,$E$323=$L128),MAX(AT$2:AT127)+1,"")</f>
        <v/>
      </c>
      <c r="AU128" s="158" t="str">
        <f>IF(AND($D$333=$K128,$E$333=$L128),MAX(AU$2:AU127)+1,"")</f>
        <v/>
      </c>
      <c r="AV128" s="158" t="str">
        <f>IF(AND($D$343=$K128,$E$343=$L128),MAX(AV$2:AV127)+1,"")</f>
        <v/>
      </c>
    </row>
    <row r="129" spans="4:48" ht="12.75" customHeight="1" x14ac:dyDescent="0.25">
      <c r="D129" s="176"/>
      <c r="E129" s="170" t="str">
        <f t="shared" si="12"/>
        <v/>
      </c>
      <c r="K129" s="159" t="s">
        <v>300</v>
      </c>
      <c r="L129" s="161" t="s">
        <v>266</v>
      </c>
      <c r="M129" s="160" t="s">
        <v>394</v>
      </c>
      <c r="N129" s="158" t="str">
        <f>IF(AND($D$3=K129,$E$3=$L129),MAX(N$2:N128)+1,"")</f>
        <v/>
      </c>
      <c r="O129" s="158" t="str">
        <f>IF(AND($D$13=K129,$E$13=$L129),MAX(O$2:O128)+1,"")</f>
        <v/>
      </c>
      <c r="P129" s="158" t="str">
        <f>IF(AND($D$23=$K129,$E$23=$L129),MAX(P$2:P128)+1,"")</f>
        <v/>
      </c>
      <c r="Q129" s="158" t="str">
        <f>IF(AND($D$33=$K129,$E$33=$L129),MAX(Q$2:Q128)+1,"")</f>
        <v/>
      </c>
      <c r="R129" s="158" t="str">
        <f>IF(AND($D$43=$K129,$E$43=$L129),MAX(R$2:R128)+1,"")</f>
        <v/>
      </c>
      <c r="S129" s="158" t="str">
        <f>IF(AND($D$53=$K129,$E$53=$L129),MAX(S$2:S128)+1,"")</f>
        <v/>
      </c>
      <c r="T129" s="158" t="str">
        <f>IF(AND($D$63=$K129,$E$63=$L129),MAX(T$2:T128)+1,"")</f>
        <v/>
      </c>
      <c r="U129" s="158" t="str">
        <f>IF(AND($D$73=$K129,$E$73=$L129),MAX(U$2:U128)+1,"")</f>
        <v/>
      </c>
      <c r="V129" s="158" t="str">
        <f>IF(AND($D$83=$K129,$E$83=$L129),MAX(V$2:V128)+1,"")</f>
        <v/>
      </c>
      <c r="W129" s="158" t="str">
        <f>IF(AND($D$93=$K129,$E$93=$L129),MAX(W$2:W128)+1,"")</f>
        <v/>
      </c>
      <c r="X129" s="158" t="str">
        <f>IF(AND($D$103=$K129,$E$103=$L129),MAX(X$2:X128)+1,"")</f>
        <v/>
      </c>
      <c r="Y129" s="158" t="str">
        <f>IF(AND($D$113=$K129,$E$113=$L129),MAX(Y$2:Y128)+1,"")</f>
        <v/>
      </c>
      <c r="Z129" s="158" t="str">
        <f>IF(AND($D$123=$K129,$E$123=$L129),MAX(Z$2:Z128)+1,"")</f>
        <v/>
      </c>
      <c r="AA129" s="158" t="str">
        <f>IF(AND($D$133=$K129,$E$133=$L129),MAX(AA$2:AA128)+1,"")</f>
        <v/>
      </c>
      <c r="AB129" s="158" t="str">
        <f>IF(AND($D$143=$K129,$E$143=$L129),MAX(AB$2:AB128)+1,"")</f>
        <v/>
      </c>
      <c r="AC129" s="158" t="str">
        <f>IF(AND($D$153=$K129,$E$153=$L129),MAX(AC$2:AC128)+1,"")</f>
        <v/>
      </c>
      <c r="AD129" s="158" t="str">
        <f>IF(AND($D$163=$K129,$E$163=$L129),MAX(AD$2:AD128)+1,"")</f>
        <v/>
      </c>
      <c r="AE129" s="158" t="str">
        <f>IF(AND($D$173=$K129,$E$173=$L129),MAX(AE$2:AE128)+1,"")</f>
        <v/>
      </c>
      <c r="AF129" s="158" t="str">
        <f>IF(AND($D$183=$K129,$E$183=$L129),MAX(AF$2:AF128)+1,"")</f>
        <v/>
      </c>
      <c r="AG129" s="158" t="str">
        <f>IF(AND($D$193=$K129,$E$193=$L129),MAX(AG$2:AG128)+1,"")</f>
        <v/>
      </c>
      <c r="AH129" s="158" t="str">
        <f>IF(AND($D$203=$K129,$E$203=$L129),MAX(AH$2:AH128)+1,"")</f>
        <v/>
      </c>
      <c r="AI129" s="158" t="str">
        <f>IF(AND($D$213=$K129,$E$213=$L129),MAX(AI$2:AI128)+1,"")</f>
        <v/>
      </c>
      <c r="AJ129" s="158" t="str">
        <f>IF(AND($D$223=$K129,$E$223=$L129),MAX(AJ$2:AJ128)+1,"")</f>
        <v/>
      </c>
      <c r="AK129" s="158" t="str">
        <f>IF(AND($D$233=$K129,$E$233=$L129),MAX(AK$2:AK128)+1,"")</f>
        <v/>
      </c>
      <c r="AL129" s="158" t="str">
        <f>IF(AND($D$243=$K129,$E$243=$L129),MAX(AL$2:AL128)+1,"")</f>
        <v/>
      </c>
      <c r="AM129" s="158" t="str">
        <f>IF(AND($D$253=$K129,$E$253=$L129),MAX(AM$2:AM128)+1,"")</f>
        <v/>
      </c>
      <c r="AN129" s="158" t="str">
        <f>IF(AND($D$263=$K129,$E$263=$L129),MAX(AN$2:AN128)+1,"")</f>
        <v/>
      </c>
      <c r="AO129" s="158" t="str">
        <f>IF(AND($D$273=$K129,$E$273=$L129),MAX(AO$2:AO128)+1,"")</f>
        <v/>
      </c>
      <c r="AP129" s="158" t="str">
        <f>IF(AND($D$283=$K129,$E$283=$L129),MAX(AP$2:AP128)+1,"")</f>
        <v/>
      </c>
      <c r="AQ129" s="158" t="str">
        <f>IF(AND($D$293=$K129,$E$293=$L129),MAX(AQ$2:AQ128)+1,"")</f>
        <v/>
      </c>
      <c r="AR129" s="158" t="str">
        <f>IF(AND($D$303=$K129,$E$303=$L129),MAX(AR$2:AR128)+1,"")</f>
        <v/>
      </c>
      <c r="AS129" s="158" t="str">
        <f>IF(AND($D$313=$K129,$E$313=$L129),MAX(AS$2:AS128)+1,"")</f>
        <v/>
      </c>
      <c r="AT129" s="158" t="str">
        <f>IF(AND($D$323=$K129,$E$323=$L129),MAX(AT$2:AT128)+1,"")</f>
        <v/>
      </c>
      <c r="AU129" s="158" t="str">
        <f>IF(AND($D$333=$K129,$E$333=$L129),MAX(AU$2:AU128)+1,"")</f>
        <v/>
      </c>
      <c r="AV129" s="158" t="str">
        <f>IF(AND($D$343=$K129,$E$343=$L129),MAX(AV$2:AV128)+1,"")</f>
        <v/>
      </c>
    </row>
    <row r="130" spans="4:48" ht="12.75" customHeight="1" x14ac:dyDescent="0.25">
      <c r="D130" s="176"/>
      <c r="E130" s="170" t="str">
        <f t="shared" si="12"/>
        <v/>
      </c>
      <c r="K130" s="159" t="s">
        <v>300</v>
      </c>
      <c r="L130" s="161" t="s">
        <v>266</v>
      </c>
      <c r="M130" s="160" t="s">
        <v>308</v>
      </c>
      <c r="N130" s="158" t="str">
        <f>IF(AND($D$3=K130,$E$3=$L130),MAX(N$2:N129)+1,"")</f>
        <v/>
      </c>
      <c r="O130" s="158" t="str">
        <f>IF(AND($D$13=K130,$E$13=$L130),MAX(O$2:O129)+1,"")</f>
        <v/>
      </c>
      <c r="P130" s="158" t="str">
        <f>IF(AND($D$23=$K130,$E$23=$L130),MAX(P$2:P129)+1,"")</f>
        <v/>
      </c>
      <c r="Q130" s="158" t="str">
        <f>IF(AND($D$33=$K130,$E$33=$L130),MAX(Q$2:Q129)+1,"")</f>
        <v/>
      </c>
      <c r="R130" s="158" t="str">
        <f>IF(AND($D$43=$K130,$E$43=$L130),MAX(R$2:R129)+1,"")</f>
        <v/>
      </c>
      <c r="S130" s="158" t="str">
        <f>IF(AND($D$53=$K130,$E$53=$L130),MAX(S$2:S129)+1,"")</f>
        <v/>
      </c>
      <c r="T130" s="158" t="str">
        <f>IF(AND($D$63=$K130,$E$63=$L130),MAX(T$2:T129)+1,"")</f>
        <v/>
      </c>
      <c r="U130" s="158" t="str">
        <f>IF(AND($D$73=$K130,$E$73=$L130),MAX(U$2:U129)+1,"")</f>
        <v/>
      </c>
      <c r="V130" s="158" t="str">
        <f>IF(AND($D$83=$K130,$E$83=$L130),MAX(V$2:V129)+1,"")</f>
        <v/>
      </c>
      <c r="W130" s="158" t="str">
        <f>IF(AND($D$93=$K130,$E$93=$L130),MAX(W$2:W129)+1,"")</f>
        <v/>
      </c>
      <c r="X130" s="158" t="str">
        <f>IF(AND($D$103=$K130,$E$103=$L130),MAX(X$2:X129)+1,"")</f>
        <v/>
      </c>
      <c r="Y130" s="158" t="str">
        <f>IF(AND($D$113=$K130,$E$113=$L130),MAX(Y$2:Y129)+1,"")</f>
        <v/>
      </c>
      <c r="Z130" s="158" t="str">
        <f>IF(AND($D$123=$K130,$E$123=$L130),MAX(Z$2:Z129)+1,"")</f>
        <v/>
      </c>
      <c r="AA130" s="158" t="str">
        <f>IF(AND($D$133=$K130,$E$133=$L130),MAX(AA$2:AA129)+1,"")</f>
        <v/>
      </c>
      <c r="AB130" s="158" t="str">
        <f>IF(AND($D$143=$K130,$E$143=$L130),MAX(AB$2:AB129)+1,"")</f>
        <v/>
      </c>
      <c r="AC130" s="158" t="str">
        <f>IF(AND($D$153=$K130,$E$153=$L130),MAX(AC$2:AC129)+1,"")</f>
        <v/>
      </c>
      <c r="AD130" s="158" t="str">
        <f>IF(AND($D$163=$K130,$E$163=$L130),MAX(AD$2:AD129)+1,"")</f>
        <v/>
      </c>
      <c r="AE130" s="158" t="str">
        <f>IF(AND($D$173=$K130,$E$173=$L130),MAX(AE$2:AE129)+1,"")</f>
        <v/>
      </c>
      <c r="AF130" s="158" t="str">
        <f>IF(AND($D$183=$K130,$E$183=$L130),MAX(AF$2:AF129)+1,"")</f>
        <v/>
      </c>
      <c r="AG130" s="158" t="str">
        <f>IF(AND($D$193=$K130,$E$193=$L130),MAX(AG$2:AG129)+1,"")</f>
        <v/>
      </c>
      <c r="AH130" s="158" t="str">
        <f>IF(AND($D$203=$K130,$E$203=$L130),MAX(AH$2:AH129)+1,"")</f>
        <v/>
      </c>
      <c r="AI130" s="158" t="str">
        <f>IF(AND($D$213=$K130,$E$213=$L130),MAX(AI$2:AI129)+1,"")</f>
        <v/>
      </c>
      <c r="AJ130" s="158" t="str">
        <f>IF(AND($D$223=$K130,$E$223=$L130),MAX(AJ$2:AJ129)+1,"")</f>
        <v/>
      </c>
      <c r="AK130" s="158" t="str">
        <f>IF(AND($D$233=$K130,$E$233=$L130),MAX(AK$2:AK129)+1,"")</f>
        <v/>
      </c>
      <c r="AL130" s="158" t="str">
        <f>IF(AND($D$243=$K130,$E$243=$L130),MAX(AL$2:AL129)+1,"")</f>
        <v/>
      </c>
      <c r="AM130" s="158" t="str">
        <f>IF(AND($D$253=$K130,$E$253=$L130),MAX(AM$2:AM129)+1,"")</f>
        <v/>
      </c>
      <c r="AN130" s="158" t="str">
        <f>IF(AND($D$263=$K130,$E$263=$L130),MAX(AN$2:AN129)+1,"")</f>
        <v/>
      </c>
      <c r="AO130" s="158" t="str">
        <f>IF(AND($D$273=$K130,$E$273=$L130),MAX(AO$2:AO129)+1,"")</f>
        <v/>
      </c>
      <c r="AP130" s="158" t="str">
        <f>IF(AND($D$283=$K130,$E$283=$L130),MAX(AP$2:AP129)+1,"")</f>
        <v/>
      </c>
      <c r="AQ130" s="158" t="str">
        <f>IF(AND($D$293=$K130,$E$293=$L130),MAX(AQ$2:AQ129)+1,"")</f>
        <v/>
      </c>
      <c r="AR130" s="158" t="str">
        <f>IF(AND($D$303=$K130,$E$303=$L130),MAX(AR$2:AR129)+1,"")</f>
        <v/>
      </c>
      <c r="AS130" s="158" t="str">
        <f>IF(AND($D$313=$K130,$E$313=$L130),MAX(AS$2:AS129)+1,"")</f>
        <v/>
      </c>
      <c r="AT130" s="158" t="str">
        <f>IF(AND($D$323=$K130,$E$323=$L130),MAX(AT$2:AT129)+1,"")</f>
        <v/>
      </c>
      <c r="AU130" s="158" t="str">
        <f>IF(AND($D$333=$K130,$E$333=$L130),MAX(AU$2:AU129)+1,"")</f>
        <v/>
      </c>
      <c r="AV130" s="158" t="str">
        <f>IF(AND($D$343=$K130,$E$343=$L130),MAX(AV$2:AV129)+1,"")</f>
        <v/>
      </c>
    </row>
    <row r="131" spans="4:48" ht="12.75" customHeight="1" x14ac:dyDescent="0.25">
      <c r="D131" s="176"/>
      <c r="E131" s="170" t="str">
        <f t="shared" si="12"/>
        <v/>
      </c>
      <c r="K131" s="159" t="s">
        <v>300</v>
      </c>
      <c r="L131" s="161" t="s">
        <v>77</v>
      </c>
      <c r="M131" s="160" t="s">
        <v>395</v>
      </c>
      <c r="N131" s="158" t="str">
        <f>IF(AND($D$3=K131,$E$3=$L131),MAX(N$2:N130)+1,"")</f>
        <v/>
      </c>
      <c r="O131" s="158" t="str">
        <f>IF(AND($D$13=K131,$E$13=$L131),MAX(O$2:O130)+1,"")</f>
        <v/>
      </c>
      <c r="P131" s="158" t="str">
        <f>IF(AND($D$23=$K131,$E$23=$L131),MAX(P$2:P130)+1,"")</f>
        <v/>
      </c>
      <c r="Q131" s="158" t="str">
        <f>IF(AND($D$33=$K131,$E$33=$L131),MAX(Q$2:Q130)+1,"")</f>
        <v/>
      </c>
      <c r="R131" s="158" t="str">
        <f>IF(AND($D$43=$K131,$E$43=$L131),MAX(R$2:R130)+1,"")</f>
        <v/>
      </c>
      <c r="S131" s="158" t="str">
        <f>IF(AND($D$53=$K131,$E$53=$L131),MAX(S$2:S130)+1,"")</f>
        <v/>
      </c>
      <c r="T131" s="158" t="str">
        <f>IF(AND($D$63=$K131,$E$63=$L131),MAX(T$2:T130)+1,"")</f>
        <v/>
      </c>
      <c r="U131" s="158" t="str">
        <f>IF(AND($D$73=$K131,$E$73=$L131),MAX(U$2:U130)+1,"")</f>
        <v/>
      </c>
      <c r="V131" s="158" t="str">
        <f>IF(AND($D$83=$K131,$E$83=$L131),MAX(V$2:V130)+1,"")</f>
        <v/>
      </c>
      <c r="W131" s="158" t="str">
        <f>IF(AND($D$93=$K131,$E$93=$L131),MAX(W$2:W130)+1,"")</f>
        <v/>
      </c>
      <c r="X131" s="158" t="str">
        <f>IF(AND($D$103=$K131,$E$103=$L131),MAX(X$2:X130)+1,"")</f>
        <v/>
      </c>
      <c r="Y131" s="158" t="str">
        <f>IF(AND($D$113=$K131,$E$113=$L131),MAX(Y$2:Y130)+1,"")</f>
        <v/>
      </c>
      <c r="Z131" s="158" t="str">
        <f>IF(AND($D$123=$K131,$E$123=$L131),MAX(Z$2:Z130)+1,"")</f>
        <v/>
      </c>
      <c r="AA131" s="158" t="str">
        <f>IF(AND($D$133=$K131,$E$133=$L131),MAX(AA$2:AA130)+1,"")</f>
        <v/>
      </c>
      <c r="AB131" s="158" t="str">
        <f>IF(AND($D$143=$K131,$E$143=$L131),MAX(AB$2:AB130)+1,"")</f>
        <v/>
      </c>
      <c r="AC131" s="158" t="str">
        <f>IF(AND($D$153=$K131,$E$153=$L131),MAX(AC$2:AC130)+1,"")</f>
        <v/>
      </c>
      <c r="AD131" s="158" t="str">
        <f>IF(AND($D$163=$K131,$E$163=$L131),MAX(AD$2:AD130)+1,"")</f>
        <v/>
      </c>
      <c r="AE131" s="158" t="str">
        <f>IF(AND($D$173=$K131,$E$173=$L131),MAX(AE$2:AE130)+1,"")</f>
        <v/>
      </c>
      <c r="AF131" s="158" t="str">
        <f>IF(AND($D$183=$K131,$E$183=$L131),MAX(AF$2:AF130)+1,"")</f>
        <v/>
      </c>
      <c r="AG131" s="158" t="str">
        <f>IF(AND($D$193=$K131,$E$193=$L131),MAX(AG$2:AG130)+1,"")</f>
        <v/>
      </c>
      <c r="AH131" s="158" t="str">
        <f>IF(AND($D$203=$K131,$E$203=$L131),MAX(AH$2:AH130)+1,"")</f>
        <v/>
      </c>
      <c r="AI131" s="158" t="str">
        <f>IF(AND($D$213=$K131,$E$213=$L131),MAX(AI$2:AI130)+1,"")</f>
        <v/>
      </c>
      <c r="AJ131" s="158" t="str">
        <f>IF(AND($D$223=$K131,$E$223=$L131),MAX(AJ$2:AJ130)+1,"")</f>
        <v/>
      </c>
      <c r="AK131" s="158" t="str">
        <f>IF(AND($D$233=$K131,$E$233=$L131),MAX(AK$2:AK130)+1,"")</f>
        <v/>
      </c>
      <c r="AL131" s="158" t="str">
        <f>IF(AND($D$243=$K131,$E$243=$L131),MAX(AL$2:AL130)+1,"")</f>
        <v/>
      </c>
      <c r="AM131" s="158" t="str">
        <f>IF(AND($D$253=$K131,$E$253=$L131),MAX(AM$2:AM130)+1,"")</f>
        <v/>
      </c>
      <c r="AN131" s="158" t="str">
        <f>IF(AND($D$263=$K131,$E$263=$L131),MAX(AN$2:AN130)+1,"")</f>
        <v/>
      </c>
      <c r="AO131" s="158" t="str">
        <f>IF(AND($D$273=$K131,$E$273=$L131),MAX(AO$2:AO130)+1,"")</f>
        <v/>
      </c>
      <c r="AP131" s="158" t="str">
        <f>IF(AND($D$283=$K131,$E$283=$L131),MAX(AP$2:AP130)+1,"")</f>
        <v/>
      </c>
      <c r="AQ131" s="158" t="str">
        <f>IF(AND($D$293=$K131,$E$293=$L131),MAX(AQ$2:AQ130)+1,"")</f>
        <v/>
      </c>
      <c r="AR131" s="158" t="str">
        <f>IF(AND($D$303=$K131,$E$303=$L131),MAX(AR$2:AR130)+1,"")</f>
        <v/>
      </c>
      <c r="AS131" s="158" t="str">
        <f>IF(AND($D$313=$K131,$E$313=$L131),MAX(AS$2:AS130)+1,"")</f>
        <v/>
      </c>
      <c r="AT131" s="158" t="str">
        <f>IF(AND($D$323=$K131,$E$323=$L131),MAX(AT$2:AT130)+1,"")</f>
        <v/>
      </c>
      <c r="AU131" s="158" t="str">
        <f>IF(AND($D$333=$K131,$E$333=$L131),MAX(AU$2:AU130)+1,"")</f>
        <v/>
      </c>
      <c r="AV131" s="158" t="str">
        <f>IF(AND($D$343=$K131,$E$343=$L131),MAX(AV$2:AV130)+1,"")</f>
        <v/>
      </c>
    </row>
    <row r="132" spans="4:48" ht="12.75" customHeight="1" thickBot="1" x14ac:dyDescent="0.3">
      <c r="D132" s="177"/>
      <c r="E132" s="171" t="str">
        <f t="shared" si="12"/>
        <v/>
      </c>
      <c r="K132" s="159" t="s">
        <v>300</v>
      </c>
      <c r="L132" s="161" t="s">
        <v>77</v>
      </c>
      <c r="M132" s="160" t="s">
        <v>396</v>
      </c>
      <c r="N132" s="158" t="str">
        <f>IF(AND($D$3=K132,$E$3=$L132),MAX(N$2:N131)+1,"")</f>
        <v/>
      </c>
      <c r="O132" s="158" t="str">
        <f>IF(AND($D$13=K132,$E$13=$L132),MAX(O$2:O131)+1,"")</f>
        <v/>
      </c>
      <c r="P132" s="158" t="str">
        <f>IF(AND($D$23=$K132,$E$23=$L132),MAX(P$2:P131)+1,"")</f>
        <v/>
      </c>
      <c r="Q132" s="158" t="str">
        <f>IF(AND($D$33=$K132,$E$33=$L132),MAX(Q$2:Q131)+1,"")</f>
        <v/>
      </c>
      <c r="R132" s="158" t="str">
        <f>IF(AND($D$43=$K132,$E$43=$L132),MAX(R$2:R131)+1,"")</f>
        <v/>
      </c>
      <c r="S132" s="158" t="str">
        <f>IF(AND($D$53=$K132,$E$53=$L132),MAX(S$2:S131)+1,"")</f>
        <v/>
      </c>
      <c r="T132" s="158" t="str">
        <f>IF(AND($D$63=$K132,$E$63=$L132),MAX(T$2:T131)+1,"")</f>
        <v/>
      </c>
      <c r="U132" s="158" t="str">
        <f>IF(AND($D$73=$K132,$E$73=$L132),MAX(U$2:U131)+1,"")</f>
        <v/>
      </c>
      <c r="V132" s="158" t="str">
        <f>IF(AND($D$83=$K132,$E$83=$L132),MAX(V$2:V131)+1,"")</f>
        <v/>
      </c>
      <c r="W132" s="158" t="str">
        <f>IF(AND($D$93=$K132,$E$93=$L132),MAX(W$2:W131)+1,"")</f>
        <v/>
      </c>
      <c r="X132" s="158" t="str">
        <f>IF(AND($D$103=$K132,$E$103=$L132),MAX(X$2:X131)+1,"")</f>
        <v/>
      </c>
      <c r="Y132" s="158" t="str">
        <f>IF(AND($D$113=$K132,$E$113=$L132),MAX(Y$2:Y131)+1,"")</f>
        <v/>
      </c>
      <c r="Z132" s="158" t="str">
        <f>IF(AND($D$123=$K132,$E$123=$L132),MAX(Z$2:Z131)+1,"")</f>
        <v/>
      </c>
      <c r="AA132" s="158" t="str">
        <f>IF(AND($D$133=$K132,$E$133=$L132),MAX(AA$2:AA131)+1,"")</f>
        <v/>
      </c>
      <c r="AB132" s="158" t="str">
        <f>IF(AND($D$143=$K132,$E$143=$L132),MAX(AB$2:AB131)+1,"")</f>
        <v/>
      </c>
      <c r="AC132" s="158" t="str">
        <f>IF(AND($D$153=$K132,$E$153=$L132),MAX(AC$2:AC131)+1,"")</f>
        <v/>
      </c>
      <c r="AD132" s="158" t="str">
        <f>IF(AND($D$163=$K132,$E$163=$L132),MAX(AD$2:AD131)+1,"")</f>
        <v/>
      </c>
      <c r="AE132" s="158" t="str">
        <f>IF(AND($D$173=$K132,$E$173=$L132),MAX(AE$2:AE131)+1,"")</f>
        <v/>
      </c>
      <c r="AF132" s="158" t="str">
        <f>IF(AND($D$183=$K132,$E$183=$L132),MAX(AF$2:AF131)+1,"")</f>
        <v/>
      </c>
      <c r="AG132" s="158" t="str">
        <f>IF(AND($D$193=$K132,$E$193=$L132),MAX(AG$2:AG131)+1,"")</f>
        <v/>
      </c>
      <c r="AH132" s="158" t="str">
        <f>IF(AND($D$203=$K132,$E$203=$L132),MAX(AH$2:AH131)+1,"")</f>
        <v/>
      </c>
      <c r="AI132" s="158" t="str">
        <f>IF(AND($D$213=$K132,$E$213=$L132),MAX(AI$2:AI131)+1,"")</f>
        <v/>
      </c>
      <c r="AJ132" s="158" t="str">
        <f>IF(AND($D$223=$K132,$E$223=$L132),MAX(AJ$2:AJ131)+1,"")</f>
        <v/>
      </c>
      <c r="AK132" s="158" t="str">
        <f>IF(AND($D$233=$K132,$E$233=$L132),MAX(AK$2:AK131)+1,"")</f>
        <v/>
      </c>
      <c r="AL132" s="158" t="str">
        <f>IF(AND($D$243=$K132,$E$243=$L132),MAX(AL$2:AL131)+1,"")</f>
        <v/>
      </c>
      <c r="AM132" s="158" t="str">
        <f>IF(AND($D$253=$K132,$E$253=$L132),MAX(AM$2:AM131)+1,"")</f>
        <v/>
      </c>
      <c r="AN132" s="158" t="str">
        <f>IF(AND($D$263=$K132,$E$263=$L132),MAX(AN$2:AN131)+1,"")</f>
        <v/>
      </c>
      <c r="AO132" s="158" t="str">
        <f>IF(AND($D$273=$K132,$E$273=$L132),MAX(AO$2:AO131)+1,"")</f>
        <v/>
      </c>
      <c r="AP132" s="158" t="str">
        <f>IF(AND($D$283=$K132,$E$283=$L132),MAX(AP$2:AP131)+1,"")</f>
        <v/>
      </c>
      <c r="AQ132" s="158" t="str">
        <f>IF(AND($D$293=$K132,$E$293=$L132),MAX(AQ$2:AQ131)+1,"")</f>
        <v/>
      </c>
      <c r="AR132" s="158" t="str">
        <f>IF(AND($D$303=$K132,$E$303=$L132),MAX(AR$2:AR131)+1,"")</f>
        <v/>
      </c>
      <c r="AS132" s="158" t="str">
        <f>IF(AND($D$313=$K132,$E$313=$L132),MAX(AS$2:AS131)+1,"")</f>
        <v/>
      </c>
      <c r="AT132" s="158" t="str">
        <f>IF(AND($D$323=$K132,$E$323=$L132),MAX(AT$2:AT131)+1,"")</f>
        <v/>
      </c>
      <c r="AU132" s="158" t="str">
        <f>IF(AND($D$333=$K132,$E$333=$L132),MAX(AU$2:AU131)+1,"")</f>
        <v/>
      </c>
      <c r="AV132" s="158" t="str">
        <f>IF(AND($D$343=$K132,$E$343=$L132),MAX(AV$2:AV131)+1,"")</f>
        <v/>
      </c>
    </row>
    <row r="133" spans="4:48" ht="12.75" customHeight="1" thickBot="1" x14ac:dyDescent="0.3">
      <c r="D133" s="172" t="str">
        <f>IF(A16="","",A16)</f>
        <v/>
      </c>
      <c r="E133" s="174" t="str">
        <f>IF(B16="","",B16)</f>
        <v/>
      </c>
      <c r="K133" s="159" t="s">
        <v>300</v>
      </c>
      <c r="L133" s="161" t="s">
        <v>77</v>
      </c>
      <c r="M133" s="160" t="s">
        <v>331</v>
      </c>
      <c r="N133" s="158" t="str">
        <f>IF(AND($D$3=K133,$E$3=$L133),MAX(N$2:N132)+1,"")</f>
        <v/>
      </c>
      <c r="O133" s="158" t="str">
        <f>IF(AND($D$13=K133,$E$13=$L133),MAX(O$2:O132)+1,"")</f>
        <v/>
      </c>
      <c r="P133" s="158" t="str">
        <f>IF(AND($D$23=$K133,$E$23=$L133),MAX(P$2:P132)+1,"")</f>
        <v/>
      </c>
      <c r="Q133" s="158" t="str">
        <f>IF(AND($D$33=$K133,$E$33=$L133),MAX(Q$2:Q132)+1,"")</f>
        <v/>
      </c>
      <c r="R133" s="158" t="str">
        <f>IF(AND($D$43=$K133,$E$43=$L133),MAX(R$2:R132)+1,"")</f>
        <v/>
      </c>
      <c r="S133" s="158" t="str">
        <f>IF(AND($D$53=$K133,$E$53=$L133),MAX(S$2:S132)+1,"")</f>
        <v/>
      </c>
      <c r="T133" s="158" t="str">
        <f>IF(AND($D$63=$K133,$E$63=$L133),MAX(T$2:T132)+1,"")</f>
        <v/>
      </c>
      <c r="U133" s="158" t="str">
        <f>IF(AND($D$73=$K133,$E$73=$L133),MAX(U$2:U132)+1,"")</f>
        <v/>
      </c>
      <c r="V133" s="158" t="str">
        <f>IF(AND($D$83=$K133,$E$83=$L133),MAX(V$2:V132)+1,"")</f>
        <v/>
      </c>
      <c r="W133" s="158" t="str">
        <f>IF(AND($D$93=$K133,$E$93=$L133),MAX(W$2:W132)+1,"")</f>
        <v/>
      </c>
      <c r="X133" s="158" t="str">
        <f>IF(AND($D$103=$K133,$E$103=$L133),MAX(X$2:X132)+1,"")</f>
        <v/>
      </c>
      <c r="Y133" s="158" t="str">
        <f>IF(AND($D$113=$K133,$E$113=$L133),MAX(Y$2:Y132)+1,"")</f>
        <v/>
      </c>
      <c r="Z133" s="158" t="str">
        <f>IF(AND($D$123=$K133,$E$123=$L133),MAX(Z$2:Z132)+1,"")</f>
        <v/>
      </c>
      <c r="AA133" s="158" t="str">
        <f>IF(AND($D$133=$K133,$E$133=$L133),MAX(AA$2:AA132)+1,"")</f>
        <v/>
      </c>
      <c r="AB133" s="158" t="str">
        <f>IF(AND($D$143=$K133,$E$143=$L133),MAX(AB$2:AB132)+1,"")</f>
        <v/>
      </c>
      <c r="AC133" s="158" t="str">
        <f>IF(AND($D$153=$K133,$E$153=$L133),MAX(AC$2:AC132)+1,"")</f>
        <v/>
      </c>
      <c r="AD133" s="158" t="str">
        <f>IF(AND($D$163=$K133,$E$163=$L133),MAX(AD$2:AD132)+1,"")</f>
        <v/>
      </c>
      <c r="AE133" s="158" t="str">
        <f>IF(AND($D$173=$K133,$E$173=$L133),MAX(AE$2:AE132)+1,"")</f>
        <v/>
      </c>
      <c r="AF133" s="158" t="str">
        <f>IF(AND($D$183=$K133,$E$183=$L133),MAX(AF$2:AF132)+1,"")</f>
        <v/>
      </c>
      <c r="AG133" s="158" t="str">
        <f>IF(AND($D$193=$K133,$E$193=$L133),MAX(AG$2:AG132)+1,"")</f>
        <v/>
      </c>
      <c r="AH133" s="158" t="str">
        <f>IF(AND($D$203=$K133,$E$203=$L133),MAX(AH$2:AH132)+1,"")</f>
        <v/>
      </c>
      <c r="AI133" s="158" t="str">
        <f>IF(AND($D$213=$K133,$E$213=$L133),MAX(AI$2:AI132)+1,"")</f>
        <v/>
      </c>
      <c r="AJ133" s="158" t="str">
        <f>IF(AND($D$223=$K133,$E$223=$L133),MAX(AJ$2:AJ132)+1,"")</f>
        <v/>
      </c>
      <c r="AK133" s="158" t="str">
        <f>IF(AND($D$233=$K133,$E$233=$L133),MAX(AK$2:AK132)+1,"")</f>
        <v/>
      </c>
      <c r="AL133" s="158" t="str">
        <f>IF(AND($D$243=$K133,$E$243=$L133),MAX(AL$2:AL132)+1,"")</f>
        <v/>
      </c>
      <c r="AM133" s="158" t="str">
        <f>IF(AND($D$253=$K133,$E$253=$L133),MAX(AM$2:AM132)+1,"")</f>
        <v/>
      </c>
      <c r="AN133" s="158" t="str">
        <f>IF(AND($D$263=$K133,$E$263=$L133),MAX(AN$2:AN132)+1,"")</f>
        <v/>
      </c>
      <c r="AO133" s="158" t="str">
        <f>IF(AND($D$273=$K133,$E$273=$L133),MAX(AO$2:AO132)+1,"")</f>
        <v/>
      </c>
      <c r="AP133" s="158" t="str">
        <f>IF(AND($D$283=$K133,$E$283=$L133),MAX(AP$2:AP132)+1,"")</f>
        <v/>
      </c>
      <c r="AQ133" s="158" t="str">
        <f>IF(AND($D$293=$K133,$E$293=$L133),MAX(AQ$2:AQ132)+1,"")</f>
        <v/>
      </c>
      <c r="AR133" s="158" t="str">
        <f>IF(AND($D$303=$K133,$E$303=$L133),MAX(AR$2:AR132)+1,"")</f>
        <v/>
      </c>
      <c r="AS133" s="158" t="str">
        <f>IF(AND($D$313=$K133,$E$313=$L133),MAX(AS$2:AS132)+1,"")</f>
        <v/>
      </c>
      <c r="AT133" s="158" t="str">
        <f>IF(AND($D$323=$K133,$E$323=$L133),MAX(AT$2:AT132)+1,"")</f>
        <v/>
      </c>
      <c r="AU133" s="158" t="str">
        <f>IF(AND($D$333=$K133,$E$333=$L133),MAX(AU$2:AU132)+1,"")</f>
        <v/>
      </c>
      <c r="AV133" s="158" t="str">
        <f>IF(AND($D$343=$K133,$E$343=$L133),MAX(AV$2:AV132)+1,"")</f>
        <v/>
      </c>
    </row>
    <row r="134" spans="4:48" ht="12.75" customHeight="1" x14ac:dyDescent="0.25">
      <c r="D134" s="175"/>
      <c r="E134" s="169" t="str">
        <f>IF(ROW(E1)&gt;MAX($AA$3:$AA$229),"",INDEX($K$3:$M$229,MATCH(ROW(E1),$AA$3:$AA$229,0),3))</f>
        <v/>
      </c>
      <c r="K134" s="159" t="s">
        <v>300</v>
      </c>
      <c r="L134" s="161" t="s">
        <v>78</v>
      </c>
      <c r="M134" s="160" t="s">
        <v>397</v>
      </c>
      <c r="N134" s="158" t="str">
        <f>IF(AND($D$3=K134,$E$3=$L134),MAX(N$2:N133)+1,"")</f>
        <v/>
      </c>
      <c r="O134" s="158" t="str">
        <f>IF(AND($D$13=K134,$E$13=$L134),MAX(O$2:O133)+1,"")</f>
        <v/>
      </c>
      <c r="P134" s="158" t="str">
        <f>IF(AND($D$23=$K134,$E$23=$L134),MAX(P$2:P133)+1,"")</f>
        <v/>
      </c>
      <c r="Q134" s="158" t="str">
        <f>IF(AND($D$33=$K134,$E$33=$L134),MAX(Q$2:Q133)+1,"")</f>
        <v/>
      </c>
      <c r="R134" s="158" t="str">
        <f>IF(AND($D$43=$K134,$E$43=$L134),MAX(R$2:R133)+1,"")</f>
        <v/>
      </c>
      <c r="S134" s="158" t="str">
        <f>IF(AND($D$53=$K134,$E$53=$L134),MAX(S$2:S133)+1,"")</f>
        <v/>
      </c>
      <c r="T134" s="158" t="str">
        <f>IF(AND($D$63=$K134,$E$63=$L134),MAX(T$2:T133)+1,"")</f>
        <v/>
      </c>
      <c r="U134" s="158" t="str">
        <f>IF(AND($D$73=$K134,$E$73=$L134),MAX(U$2:U133)+1,"")</f>
        <v/>
      </c>
      <c r="V134" s="158" t="str">
        <f>IF(AND($D$83=$K134,$E$83=$L134),MAX(V$2:V133)+1,"")</f>
        <v/>
      </c>
      <c r="W134" s="158" t="str">
        <f>IF(AND($D$93=$K134,$E$93=$L134),MAX(W$2:W133)+1,"")</f>
        <v/>
      </c>
      <c r="X134" s="158" t="str">
        <f>IF(AND($D$103=$K134,$E$103=$L134),MAX(X$2:X133)+1,"")</f>
        <v/>
      </c>
      <c r="Y134" s="158" t="str">
        <f>IF(AND($D$113=$K134,$E$113=$L134),MAX(Y$2:Y133)+1,"")</f>
        <v/>
      </c>
      <c r="Z134" s="158" t="str">
        <f>IF(AND($D$123=$K134,$E$123=$L134),MAX(Z$2:Z133)+1,"")</f>
        <v/>
      </c>
      <c r="AA134" s="158" t="str">
        <f>IF(AND($D$133=$K134,$E$133=$L134),MAX(AA$2:AA133)+1,"")</f>
        <v/>
      </c>
      <c r="AB134" s="158" t="str">
        <f>IF(AND($D$143=$K134,$E$143=$L134),MAX(AB$2:AB133)+1,"")</f>
        <v/>
      </c>
      <c r="AC134" s="158" t="str">
        <f>IF(AND($D$153=$K134,$E$153=$L134),MAX(AC$2:AC133)+1,"")</f>
        <v/>
      </c>
      <c r="AD134" s="158" t="str">
        <f>IF(AND($D$163=$K134,$E$163=$L134),MAX(AD$2:AD133)+1,"")</f>
        <v/>
      </c>
      <c r="AE134" s="158" t="str">
        <f>IF(AND($D$173=$K134,$E$173=$L134),MAX(AE$2:AE133)+1,"")</f>
        <v/>
      </c>
      <c r="AF134" s="158" t="str">
        <f>IF(AND($D$183=$K134,$E$183=$L134),MAX(AF$2:AF133)+1,"")</f>
        <v/>
      </c>
      <c r="AG134" s="158" t="str">
        <f>IF(AND($D$193=$K134,$E$193=$L134),MAX(AG$2:AG133)+1,"")</f>
        <v/>
      </c>
      <c r="AH134" s="158" t="str">
        <f>IF(AND($D$203=$K134,$E$203=$L134),MAX(AH$2:AH133)+1,"")</f>
        <v/>
      </c>
      <c r="AI134" s="158" t="str">
        <f>IF(AND($D$213=$K134,$E$213=$L134),MAX(AI$2:AI133)+1,"")</f>
        <v/>
      </c>
      <c r="AJ134" s="158" t="str">
        <f>IF(AND($D$223=$K134,$E$223=$L134),MAX(AJ$2:AJ133)+1,"")</f>
        <v/>
      </c>
      <c r="AK134" s="158" t="str">
        <f>IF(AND($D$233=$K134,$E$233=$L134),MAX(AK$2:AK133)+1,"")</f>
        <v/>
      </c>
      <c r="AL134" s="158" t="str">
        <f>IF(AND($D$243=$K134,$E$243=$L134),MAX(AL$2:AL133)+1,"")</f>
        <v/>
      </c>
      <c r="AM134" s="158" t="str">
        <f>IF(AND($D$253=$K134,$E$253=$L134),MAX(AM$2:AM133)+1,"")</f>
        <v/>
      </c>
      <c r="AN134" s="158" t="str">
        <f>IF(AND($D$263=$K134,$E$263=$L134),MAX(AN$2:AN133)+1,"")</f>
        <v/>
      </c>
      <c r="AO134" s="158" t="str">
        <f>IF(AND($D$273=$K134,$E$273=$L134),MAX(AO$2:AO133)+1,"")</f>
        <v/>
      </c>
      <c r="AP134" s="158" t="str">
        <f>IF(AND($D$283=$K134,$E$283=$L134),MAX(AP$2:AP133)+1,"")</f>
        <v/>
      </c>
      <c r="AQ134" s="158" t="str">
        <f>IF(AND($D$293=$K134,$E$293=$L134),MAX(AQ$2:AQ133)+1,"")</f>
        <v/>
      </c>
      <c r="AR134" s="158" t="str">
        <f>IF(AND($D$303=$K134,$E$303=$L134),MAX(AR$2:AR133)+1,"")</f>
        <v/>
      </c>
      <c r="AS134" s="158" t="str">
        <f>IF(AND($D$313=$K134,$E$313=$L134),MAX(AS$2:AS133)+1,"")</f>
        <v/>
      </c>
      <c r="AT134" s="158" t="str">
        <f>IF(AND($D$323=$K134,$E$323=$L134),MAX(AT$2:AT133)+1,"")</f>
        <v/>
      </c>
      <c r="AU134" s="158" t="str">
        <f>IF(AND($D$333=$K134,$E$333=$L134),MAX(AU$2:AU133)+1,"")</f>
        <v/>
      </c>
      <c r="AV134" s="158" t="str">
        <f>IF(AND($D$343=$K134,$E$343=$L134),MAX(AV$2:AV133)+1,"")</f>
        <v/>
      </c>
    </row>
    <row r="135" spans="4:48" ht="12.75" customHeight="1" x14ac:dyDescent="0.25">
      <c r="D135" s="176"/>
      <c r="E135" s="170" t="str">
        <f t="shared" ref="E135:E142" si="13">IF(ROW(E2)&gt;MAX($AA$3:$AA$229),"",INDEX($K$3:$M$229,MATCH(ROW(E2),$AA$3:$AA$229,0),3))</f>
        <v/>
      </c>
      <c r="K135" s="159" t="s">
        <v>300</v>
      </c>
      <c r="L135" s="161" t="s">
        <v>78</v>
      </c>
      <c r="M135" s="160" t="s">
        <v>398</v>
      </c>
      <c r="N135" s="158" t="str">
        <f>IF(AND($D$3=K135,$E$3=$L135),MAX(N$2:N134)+1,"")</f>
        <v/>
      </c>
      <c r="O135" s="158" t="str">
        <f>IF(AND($D$13=K135,$E$13=$L135),MAX(O$2:O134)+1,"")</f>
        <v/>
      </c>
      <c r="P135" s="158" t="str">
        <f>IF(AND($D$23=$K135,$E$23=$L135),MAX(P$2:P134)+1,"")</f>
        <v/>
      </c>
      <c r="Q135" s="158" t="str">
        <f>IF(AND($D$33=$K135,$E$33=$L135),MAX(Q$2:Q134)+1,"")</f>
        <v/>
      </c>
      <c r="R135" s="158" t="str">
        <f>IF(AND($D$43=$K135,$E$43=$L135),MAX(R$2:R134)+1,"")</f>
        <v/>
      </c>
      <c r="S135" s="158" t="str">
        <f>IF(AND($D$53=$K135,$E$53=$L135),MAX(S$2:S134)+1,"")</f>
        <v/>
      </c>
      <c r="T135" s="158" t="str">
        <f>IF(AND($D$63=$K135,$E$63=$L135),MAX(T$2:T134)+1,"")</f>
        <v/>
      </c>
      <c r="U135" s="158" t="str">
        <f>IF(AND($D$73=$K135,$E$73=$L135),MAX(U$2:U134)+1,"")</f>
        <v/>
      </c>
      <c r="V135" s="158" t="str">
        <f>IF(AND($D$83=$K135,$E$83=$L135),MAX(V$2:V134)+1,"")</f>
        <v/>
      </c>
      <c r="W135" s="158" t="str">
        <f>IF(AND($D$93=$K135,$E$93=$L135),MAX(W$2:W134)+1,"")</f>
        <v/>
      </c>
      <c r="X135" s="158" t="str">
        <f>IF(AND($D$103=$K135,$E$103=$L135),MAX(X$2:X134)+1,"")</f>
        <v/>
      </c>
      <c r="Y135" s="158" t="str">
        <f>IF(AND($D$113=$K135,$E$113=$L135),MAX(Y$2:Y134)+1,"")</f>
        <v/>
      </c>
      <c r="Z135" s="158" t="str">
        <f>IF(AND($D$123=$K135,$E$123=$L135),MAX(Z$2:Z134)+1,"")</f>
        <v/>
      </c>
      <c r="AA135" s="158" t="str">
        <f>IF(AND($D$133=$K135,$E$133=$L135),MAX(AA$2:AA134)+1,"")</f>
        <v/>
      </c>
      <c r="AB135" s="158" t="str">
        <f>IF(AND($D$143=$K135,$E$143=$L135),MAX(AB$2:AB134)+1,"")</f>
        <v/>
      </c>
      <c r="AC135" s="158" t="str">
        <f>IF(AND($D$153=$K135,$E$153=$L135),MAX(AC$2:AC134)+1,"")</f>
        <v/>
      </c>
      <c r="AD135" s="158" t="str">
        <f>IF(AND($D$163=$K135,$E$163=$L135),MAX(AD$2:AD134)+1,"")</f>
        <v/>
      </c>
      <c r="AE135" s="158" t="str">
        <f>IF(AND($D$173=$K135,$E$173=$L135),MAX(AE$2:AE134)+1,"")</f>
        <v/>
      </c>
      <c r="AF135" s="158" t="str">
        <f>IF(AND($D$183=$K135,$E$183=$L135),MAX(AF$2:AF134)+1,"")</f>
        <v/>
      </c>
      <c r="AG135" s="158" t="str">
        <f>IF(AND($D$193=$K135,$E$193=$L135),MAX(AG$2:AG134)+1,"")</f>
        <v/>
      </c>
      <c r="AH135" s="158" t="str">
        <f>IF(AND($D$203=$K135,$E$203=$L135),MAX(AH$2:AH134)+1,"")</f>
        <v/>
      </c>
      <c r="AI135" s="158" t="str">
        <f>IF(AND($D$213=$K135,$E$213=$L135),MAX(AI$2:AI134)+1,"")</f>
        <v/>
      </c>
      <c r="AJ135" s="158" t="str">
        <f>IF(AND($D$223=$K135,$E$223=$L135),MAX(AJ$2:AJ134)+1,"")</f>
        <v/>
      </c>
      <c r="AK135" s="158" t="str">
        <f>IF(AND($D$233=$K135,$E$233=$L135),MAX(AK$2:AK134)+1,"")</f>
        <v/>
      </c>
      <c r="AL135" s="158" t="str">
        <f>IF(AND($D$243=$K135,$E$243=$L135),MAX(AL$2:AL134)+1,"")</f>
        <v/>
      </c>
      <c r="AM135" s="158" t="str">
        <f>IF(AND($D$253=$K135,$E$253=$L135),MAX(AM$2:AM134)+1,"")</f>
        <v/>
      </c>
      <c r="AN135" s="158" t="str">
        <f>IF(AND($D$263=$K135,$E$263=$L135),MAX(AN$2:AN134)+1,"")</f>
        <v/>
      </c>
      <c r="AO135" s="158" t="str">
        <f>IF(AND($D$273=$K135,$E$273=$L135),MAX(AO$2:AO134)+1,"")</f>
        <v/>
      </c>
      <c r="AP135" s="158" t="str">
        <f>IF(AND($D$283=$K135,$E$283=$L135),MAX(AP$2:AP134)+1,"")</f>
        <v/>
      </c>
      <c r="AQ135" s="158" t="str">
        <f>IF(AND($D$293=$K135,$E$293=$L135),MAX(AQ$2:AQ134)+1,"")</f>
        <v/>
      </c>
      <c r="AR135" s="158" t="str">
        <f>IF(AND($D$303=$K135,$E$303=$L135),MAX(AR$2:AR134)+1,"")</f>
        <v/>
      </c>
      <c r="AS135" s="158" t="str">
        <f>IF(AND($D$313=$K135,$E$313=$L135),MAX(AS$2:AS134)+1,"")</f>
        <v/>
      </c>
      <c r="AT135" s="158" t="str">
        <f>IF(AND($D$323=$K135,$E$323=$L135),MAX(AT$2:AT134)+1,"")</f>
        <v/>
      </c>
      <c r="AU135" s="158" t="str">
        <f>IF(AND($D$333=$K135,$E$333=$L135),MAX(AU$2:AU134)+1,"")</f>
        <v/>
      </c>
      <c r="AV135" s="158" t="str">
        <f>IF(AND($D$343=$K135,$E$343=$L135),MAX(AV$2:AV134)+1,"")</f>
        <v/>
      </c>
    </row>
    <row r="136" spans="4:48" ht="12.75" customHeight="1" x14ac:dyDescent="0.25">
      <c r="D136" s="176"/>
      <c r="E136" s="170" t="str">
        <f t="shared" si="13"/>
        <v/>
      </c>
      <c r="K136" s="159" t="s">
        <v>300</v>
      </c>
      <c r="L136" s="161" t="s">
        <v>78</v>
      </c>
      <c r="M136" s="160" t="s">
        <v>331</v>
      </c>
      <c r="N136" s="158" t="str">
        <f>IF(AND($D$3=K136,$E$3=$L136),MAX(N$2:N135)+1,"")</f>
        <v/>
      </c>
      <c r="O136" s="158" t="str">
        <f>IF(AND($D$13=K136,$E$13=$L136),MAX(O$2:O135)+1,"")</f>
        <v/>
      </c>
      <c r="P136" s="158" t="str">
        <f>IF(AND($D$23=$K136,$E$23=$L136),MAX(P$2:P135)+1,"")</f>
        <v/>
      </c>
      <c r="Q136" s="158" t="str">
        <f>IF(AND($D$33=$K136,$E$33=$L136),MAX(Q$2:Q135)+1,"")</f>
        <v/>
      </c>
      <c r="R136" s="158" t="str">
        <f>IF(AND($D$43=$K136,$E$43=$L136),MAX(R$2:R135)+1,"")</f>
        <v/>
      </c>
      <c r="S136" s="158" t="str">
        <f>IF(AND($D$53=$K136,$E$53=$L136),MAX(S$2:S135)+1,"")</f>
        <v/>
      </c>
      <c r="T136" s="158" t="str">
        <f>IF(AND($D$63=$K136,$E$63=$L136),MAX(T$2:T135)+1,"")</f>
        <v/>
      </c>
      <c r="U136" s="158" t="str">
        <f>IF(AND($D$73=$K136,$E$73=$L136),MAX(U$2:U135)+1,"")</f>
        <v/>
      </c>
      <c r="V136" s="158" t="str">
        <f>IF(AND($D$83=$K136,$E$83=$L136),MAX(V$2:V135)+1,"")</f>
        <v/>
      </c>
      <c r="W136" s="158" t="str">
        <f>IF(AND($D$93=$K136,$E$93=$L136),MAX(W$2:W135)+1,"")</f>
        <v/>
      </c>
      <c r="X136" s="158" t="str">
        <f>IF(AND($D$103=$K136,$E$103=$L136),MAX(X$2:X135)+1,"")</f>
        <v/>
      </c>
      <c r="Y136" s="158" t="str">
        <f>IF(AND($D$113=$K136,$E$113=$L136),MAX(Y$2:Y135)+1,"")</f>
        <v/>
      </c>
      <c r="Z136" s="158" t="str">
        <f>IF(AND($D$123=$K136,$E$123=$L136),MAX(Z$2:Z135)+1,"")</f>
        <v/>
      </c>
      <c r="AA136" s="158" t="str">
        <f>IF(AND($D$133=$K136,$E$133=$L136),MAX(AA$2:AA135)+1,"")</f>
        <v/>
      </c>
      <c r="AB136" s="158" t="str">
        <f>IF(AND($D$143=$K136,$E$143=$L136),MAX(AB$2:AB135)+1,"")</f>
        <v/>
      </c>
      <c r="AC136" s="158" t="str">
        <f>IF(AND($D$153=$K136,$E$153=$L136),MAX(AC$2:AC135)+1,"")</f>
        <v/>
      </c>
      <c r="AD136" s="158" t="str">
        <f>IF(AND($D$163=$K136,$E$163=$L136),MAX(AD$2:AD135)+1,"")</f>
        <v/>
      </c>
      <c r="AE136" s="158" t="str">
        <f>IF(AND($D$173=$K136,$E$173=$L136),MAX(AE$2:AE135)+1,"")</f>
        <v/>
      </c>
      <c r="AF136" s="158" t="str">
        <f>IF(AND($D$183=$K136,$E$183=$L136),MAX(AF$2:AF135)+1,"")</f>
        <v/>
      </c>
      <c r="AG136" s="158" t="str">
        <f>IF(AND($D$193=$K136,$E$193=$L136),MAX(AG$2:AG135)+1,"")</f>
        <v/>
      </c>
      <c r="AH136" s="158" t="str">
        <f>IF(AND($D$203=$K136,$E$203=$L136),MAX(AH$2:AH135)+1,"")</f>
        <v/>
      </c>
      <c r="AI136" s="158" t="str">
        <f>IF(AND($D$213=$K136,$E$213=$L136),MAX(AI$2:AI135)+1,"")</f>
        <v/>
      </c>
      <c r="AJ136" s="158" t="str">
        <f>IF(AND($D$223=$K136,$E$223=$L136),MAX(AJ$2:AJ135)+1,"")</f>
        <v/>
      </c>
      <c r="AK136" s="158" t="str">
        <f>IF(AND($D$233=$K136,$E$233=$L136),MAX(AK$2:AK135)+1,"")</f>
        <v/>
      </c>
      <c r="AL136" s="158" t="str">
        <f>IF(AND($D$243=$K136,$E$243=$L136),MAX(AL$2:AL135)+1,"")</f>
        <v/>
      </c>
      <c r="AM136" s="158" t="str">
        <f>IF(AND($D$253=$K136,$E$253=$L136),MAX(AM$2:AM135)+1,"")</f>
        <v/>
      </c>
      <c r="AN136" s="158" t="str">
        <f>IF(AND($D$263=$K136,$E$263=$L136),MAX(AN$2:AN135)+1,"")</f>
        <v/>
      </c>
      <c r="AO136" s="158" t="str">
        <f>IF(AND($D$273=$K136,$E$273=$L136),MAX(AO$2:AO135)+1,"")</f>
        <v/>
      </c>
      <c r="AP136" s="158" t="str">
        <f>IF(AND($D$283=$K136,$E$283=$L136),MAX(AP$2:AP135)+1,"")</f>
        <v/>
      </c>
      <c r="AQ136" s="158" t="str">
        <f>IF(AND($D$293=$K136,$E$293=$L136),MAX(AQ$2:AQ135)+1,"")</f>
        <v/>
      </c>
      <c r="AR136" s="158" t="str">
        <f>IF(AND($D$303=$K136,$E$303=$L136),MAX(AR$2:AR135)+1,"")</f>
        <v/>
      </c>
      <c r="AS136" s="158" t="str">
        <f>IF(AND($D$313=$K136,$E$313=$L136),MAX(AS$2:AS135)+1,"")</f>
        <v/>
      </c>
      <c r="AT136" s="158" t="str">
        <f>IF(AND($D$323=$K136,$E$323=$L136),MAX(AT$2:AT135)+1,"")</f>
        <v/>
      </c>
      <c r="AU136" s="158" t="str">
        <f>IF(AND($D$333=$K136,$E$333=$L136),MAX(AU$2:AU135)+1,"")</f>
        <v/>
      </c>
      <c r="AV136" s="158" t="str">
        <f>IF(AND($D$343=$K136,$E$343=$L136),MAX(AV$2:AV135)+1,"")</f>
        <v/>
      </c>
    </row>
    <row r="137" spans="4:48" ht="12.75" customHeight="1" x14ac:dyDescent="0.25">
      <c r="D137" s="176"/>
      <c r="E137" s="170" t="str">
        <f t="shared" si="13"/>
        <v/>
      </c>
      <c r="K137" s="159" t="s">
        <v>300</v>
      </c>
      <c r="L137" s="161" t="s">
        <v>80</v>
      </c>
      <c r="M137" s="160" t="s">
        <v>399</v>
      </c>
      <c r="N137" s="158" t="str">
        <f>IF(AND($D$3=K137,$E$3=$L137),MAX(N$2:N136)+1,"")</f>
        <v/>
      </c>
      <c r="O137" s="158" t="str">
        <f>IF(AND($D$13=K137,$E$13=$L137),MAX(O$2:O136)+1,"")</f>
        <v/>
      </c>
      <c r="P137" s="158" t="str">
        <f>IF(AND($D$23=$K137,$E$23=$L137),MAX(P$2:P136)+1,"")</f>
        <v/>
      </c>
      <c r="Q137" s="158" t="str">
        <f>IF(AND($D$33=$K137,$E$33=$L137),MAX(Q$2:Q136)+1,"")</f>
        <v/>
      </c>
      <c r="R137" s="158" t="str">
        <f>IF(AND($D$43=$K137,$E$43=$L137),MAX(R$2:R136)+1,"")</f>
        <v/>
      </c>
      <c r="S137" s="158" t="str">
        <f>IF(AND($D$53=$K137,$E$53=$L137),MAX(S$2:S136)+1,"")</f>
        <v/>
      </c>
      <c r="T137" s="158" t="str">
        <f>IF(AND($D$63=$K137,$E$63=$L137),MAX(T$2:T136)+1,"")</f>
        <v/>
      </c>
      <c r="U137" s="158" t="str">
        <f>IF(AND($D$73=$K137,$E$73=$L137),MAX(U$2:U136)+1,"")</f>
        <v/>
      </c>
      <c r="V137" s="158" t="str">
        <f>IF(AND($D$83=$K137,$E$83=$L137),MAX(V$2:V136)+1,"")</f>
        <v/>
      </c>
      <c r="W137" s="158" t="str">
        <f>IF(AND($D$93=$K137,$E$93=$L137),MAX(W$2:W136)+1,"")</f>
        <v/>
      </c>
      <c r="X137" s="158" t="str">
        <f>IF(AND($D$103=$K137,$E$103=$L137),MAX(X$2:X136)+1,"")</f>
        <v/>
      </c>
      <c r="Y137" s="158" t="str">
        <f>IF(AND($D$113=$K137,$E$113=$L137),MAX(Y$2:Y136)+1,"")</f>
        <v/>
      </c>
      <c r="Z137" s="158" t="str">
        <f>IF(AND($D$123=$K137,$E$123=$L137),MAX(Z$2:Z136)+1,"")</f>
        <v/>
      </c>
      <c r="AA137" s="158" t="str">
        <f>IF(AND($D$133=$K137,$E$133=$L137),MAX(AA$2:AA136)+1,"")</f>
        <v/>
      </c>
      <c r="AB137" s="158" t="str">
        <f>IF(AND($D$143=$K137,$E$143=$L137),MAX(AB$2:AB136)+1,"")</f>
        <v/>
      </c>
      <c r="AC137" s="158" t="str">
        <f>IF(AND($D$153=$K137,$E$153=$L137),MAX(AC$2:AC136)+1,"")</f>
        <v/>
      </c>
      <c r="AD137" s="158" t="str">
        <f>IF(AND($D$163=$K137,$E$163=$L137),MAX(AD$2:AD136)+1,"")</f>
        <v/>
      </c>
      <c r="AE137" s="158" t="str">
        <f>IF(AND($D$173=$K137,$E$173=$L137),MAX(AE$2:AE136)+1,"")</f>
        <v/>
      </c>
      <c r="AF137" s="158" t="str">
        <f>IF(AND($D$183=$K137,$E$183=$L137),MAX(AF$2:AF136)+1,"")</f>
        <v/>
      </c>
      <c r="AG137" s="158" t="str">
        <f>IF(AND($D$193=$K137,$E$193=$L137),MAX(AG$2:AG136)+1,"")</f>
        <v/>
      </c>
      <c r="AH137" s="158" t="str">
        <f>IF(AND($D$203=$K137,$E$203=$L137),MAX(AH$2:AH136)+1,"")</f>
        <v/>
      </c>
      <c r="AI137" s="158" t="str">
        <f>IF(AND($D$213=$K137,$E$213=$L137),MAX(AI$2:AI136)+1,"")</f>
        <v/>
      </c>
      <c r="AJ137" s="158" t="str">
        <f>IF(AND($D$223=$K137,$E$223=$L137),MAX(AJ$2:AJ136)+1,"")</f>
        <v/>
      </c>
      <c r="AK137" s="158" t="str">
        <f>IF(AND($D$233=$K137,$E$233=$L137),MAX(AK$2:AK136)+1,"")</f>
        <v/>
      </c>
      <c r="AL137" s="158" t="str">
        <f>IF(AND($D$243=$K137,$E$243=$L137),MAX(AL$2:AL136)+1,"")</f>
        <v/>
      </c>
      <c r="AM137" s="158" t="str">
        <f>IF(AND($D$253=$K137,$E$253=$L137),MAX(AM$2:AM136)+1,"")</f>
        <v/>
      </c>
      <c r="AN137" s="158" t="str">
        <f>IF(AND($D$263=$K137,$E$263=$L137),MAX(AN$2:AN136)+1,"")</f>
        <v/>
      </c>
      <c r="AO137" s="158" t="str">
        <f>IF(AND($D$273=$K137,$E$273=$L137),MAX(AO$2:AO136)+1,"")</f>
        <v/>
      </c>
      <c r="AP137" s="158" t="str">
        <f>IF(AND($D$283=$K137,$E$283=$L137),MAX(AP$2:AP136)+1,"")</f>
        <v/>
      </c>
      <c r="AQ137" s="158" t="str">
        <f>IF(AND($D$293=$K137,$E$293=$L137),MAX(AQ$2:AQ136)+1,"")</f>
        <v/>
      </c>
      <c r="AR137" s="158" t="str">
        <f>IF(AND($D$303=$K137,$E$303=$L137),MAX(AR$2:AR136)+1,"")</f>
        <v/>
      </c>
      <c r="AS137" s="158" t="str">
        <f>IF(AND($D$313=$K137,$E$313=$L137),MAX(AS$2:AS136)+1,"")</f>
        <v/>
      </c>
      <c r="AT137" s="158" t="str">
        <f>IF(AND($D$323=$K137,$E$323=$L137),MAX(AT$2:AT136)+1,"")</f>
        <v/>
      </c>
      <c r="AU137" s="158" t="str">
        <f>IF(AND($D$333=$K137,$E$333=$L137),MAX(AU$2:AU136)+1,"")</f>
        <v/>
      </c>
      <c r="AV137" s="158" t="str">
        <f>IF(AND($D$343=$K137,$E$343=$L137),MAX(AV$2:AV136)+1,"")</f>
        <v/>
      </c>
    </row>
    <row r="138" spans="4:48" ht="12.75" customHeight="1" x14ac:dyDescent="0.25">
      <c r="D138" s="176"/>
      <c r="E138" s="170" t="str">
        <f t="shared" si="13"/>
        <v/>
      </c>
      <c r="K138" s="159" t="s">
        <v>300</v>
      </c>
      <c r="L138" s="161" t="s">
        <v>80</v>
      </c>
      <c r="M138" s="160" t="s">
        <v>400</v>
      </c>
      <c r="N138" s="158" t="str">
        <f>IF(AND($D$3=K138,$E$3=$L138),MAX(N$2:N137)+1,"")</f>
        <v/>
      </c>
      <c r="O138" s="158" t="str">
        <f>IF(AND($D$13=K138,$E$13=$L138),MAX(O$2:O137)+1,"")</f>
        <v/>
      </c>
      <c r="P138" s="158" t="str">
        <f>IF(AND($D$23=$K138,$E$23=$L138),MAX(P$2:P137)+1,"")</f>
        <v/>
      </c>
      <c r="Q138" s="158" t="str">
        <f>IF(AND($D$33=$K138,$E$33=$L138),MAX(Q$2:Q137)+1,"")</f>
        <v/>
      </c>
      <c r="R138" s="158" t="str">
        <f>IF(AND($D$43=$K138,$E$43=$L138),MAX(R$2:R137)+1,"")</f>
        <v/>
      </c>
      <c r="S138" s="158" t="str">
        <f>IF(AND($D$53=$K138,$E$53=$L138),MAX(S$2:S137)+1,"")</f>
        <v/>
      </c>
      <c r="T138" s="158" t="str">
        <f>IF(AND($D$63=$K138,$E$63=$L138),MAX(T$2:T137)+1,"")</f>
        <v/>
      </c>
      <c r="U138" s="158" t="str">
        <f>IF(AND($D$73=$K138,$E$73=$L138),MAX(U$2:U137)+1,"")</f>
        <v/>
      </c>
      <c r="V138" s="158" t="str">
        <f>IF(AND($D$83=$K138,$E$83=$L138),MAX(V$2:V137)+1,"")</f>
        <v/>
      </c>
      <c r="W138" s="158" t="str">
        <f>IF(AND($D$93=$K138,$E$93=$L138),MAX(W$2:W137)+1,"")</f>
        <v/>
      </c>
      <c r="X138" s="158" t="str">
        <f>IF(AND($D$103=$K138,$E$103=$L138),MAX(X$2:X137)+1,"")</f>
        <v/>
      </c>
      <c r="Y138" s="158" t="str">
        <f>IF(AND($D$113=$K138,$E$113=$L138),MAX(Y$2:Y137)+1,"")</f>
        <v/>
      </c>
      <c r="Z138" s="158" t="str">
        <f>IF(AND($D$123=$K138,$E$123=$L138),MAX(Z$2:Z137)+1,"")</f>
        <v/>
      </c>
      <c r="AA138" s="158" t="str">
        <f>IF(AND($D$133=$K138,$E$133=$L138),MAX(AA$2:AA137)+1,"")</f>
        <v/>
      </c>
      <c r="AB138" s="158" t="str">
        <f>IF(AND($D$143=$K138,$E$143=$L138),MAX(AB$2:AB137)+1,"")</f>
        <v/>
      </c>
      <c r="AC138" s="158" t="str">
        <f>IF(AND($D$153=$K138,$E$153=$L138),MAX(AC$2:AC137)+1,"")</f>
        <v/>
      </c>
      <c r="AD138" s="158" t="str">
        <f>IF(AND($D$163=$K138,$E$163=$L138),MAX(AD$2:AD137)+1,"")</f>
        <v/>
      </c>
      <c r="AE138" s="158" t="str">
        <f>IF(AND($D$173=$K138,$E$173=$L138),MAX(AE$2:AE137)+1,"")</f>
        <v/>
      </c>
      <c r="AF138" s="158" t="str">
        <f>IF(AND($D$183=$K138,$E$183=$L138),MAX(AF$2:AF137)+1,"")</f>
        <v/>
      </c>
      <c r="AG138" s="158" t="str">
        <f>IF(AND($D$193=$K138,$E$193=$L138),MAX(AG$2:AG137)+1,"")</f>
        <v/>
      </c>
      <c r="AH138" s="158" t="str">
        <f>IF(AND($D$203=$K138,$E$203=$L138),MAX(AH$2:AH137)+1,"")</f>
        <v/>
      </c>
      <c r="AI138" s="158" t="str">
        <f>IF(AND($D$213=$K138,$E$213=$L138),MAX(AI$2:AI137)+1,"")</f>
        <v/>
      </c>
      <c r="AJ138" s="158" t="str">
        <f>IF(AND($D$223=$K138,$E$223=$L138),MAX(AJ$2:AJ137)+1,"")</f>
        <v/>
      </c>
      <c r="AK138" s="158" t="str">
        <f>IF(AND($D$233=$K138,$E$233=$L138),MAX(AK$2:AK137)+1,"")</f>
        <v/>
      </c>
      <c r="AL138" s="158" t="str">
        <f>IF(AND($D$243=$K138,$E$243=$L138),MAX(AL$2:AL137)+1,"")</f>
        <v/>
      </c>
      <c r="AM138" s="158" t="str">
        <f>IF(AND($D$253=$K138,$E$253=$L138),MAX(AM$2:AM137)+1,"")</f>
        <v/>
      </c>
      <c r="AN138" s="158" t="str">
        <f>IF(AND($D$263=$K138,$E$263=$L138),MAX(AN$2:AN137)+1,"")</f>
        <v/>
      </c>
      <c r="AO138" s="158" t="str">
        <f>IF(AND($D$273=$K138,$E$273=$L138),MAX(AO$2:AO137)+1,"")</f>
        <v/>
      </c>
      <c r="AP138" s="158" t="str">
        <f>IF(AND($D$283=$K138,$E$283=$L138),MAX(AP$2:AP137)+1,"")</f>
        <v/>
      </c>
      <c r="AQ138" s="158" t="str">
        <f>IF(AND($D$293=$K138,$E$293=$L138),MAX(AQ$2:AQ137)+1,"")</f>
        <v/>
      </c>
      <c r="AR138" s="158" t="str">
        <f>IF(AND($D$303=$K138,$E$303=$L138),MAX(AR$2:AR137)+1,"")</f>
        <v/>
      </c>
      <c r="AS138" s="158" t="str">
        <f>IF(AND($D$313=$K138,$E$313=$L138),MAX(AS$2:AS137)+1,"")</f>
        <v/>
      </c>
      <c r="AT138" s="158" t="str">
        <f>IF(AND($D$323=$K138,$E$323=$L138),MAX(AT$2:AT137)+1,"")</f>
        <v/>
      </c>
      <c r="AU138" s="158" t="str">
        <f>IF(AND($D$333=$K138,$E$333=$L138),MAX(AU$2:AU137)+1,"")</f>
        <v/>
      </c>
      <c r="AV138" s="158" t="str">
        <f>IF(AND($D$343=$K138,$E$343=$L138),MAX(AV$2:AV137)+1,"")</f>
        <v/>
      </c>
    </row>
    <row r="139" spans="4:48" ht="12.75" customHeight="1" x14ac:dyDescent="0.25">
      <c r="D139" s="176"/>
      <c r="E139" s="170" t="str">
        <f t="shared" si="13"/>
        <v/>
      </c>
      <c r="K139" s="159" t="s">
        <v>300</v>
      </c>
      <c r="L139" s="161" t="s">
        <v>80</v>
      </c>
      <c r="M139" s="160" t="s">
        <v>401</v>
      </c>
      <c r="N139" s="158" t="str">
        <f>IF(AND($D$3=K139,$E$3=$L139),MAX(N$2:N138)+1,"")</f>
        <v/>
      </c>
      <c r="O139" s="158" t="str">
        <f>IF(AND($D$13=K139,$E$13=$L139),MAX(O$2:O138)+1,"")</f>
        <v/>
      </c>
      <c r="P139" s="158" t="str">
        <f>IF(AND($D$23=$K139,$E$23=$L139),MAX(P$2:P138)+1,"")</f>
        <v/>
      </c>
      <c r="Q139" s="158" t="str">
        <f>IF(AND($D$33=$K139,$E$33=$L139),MAX(Q$2:Q138)+1,"")</f>
        <v/>
      </c>
      <c r="R139" s="158" t="str">
        <f>IF(AND($D$43=$K139,$E$43=$L139),MAX(R$2:R138)+1,"")</f>
        <v/>
      </c>
      <c r="S139" s="158" t="str">
        <f>IF(AND($D$53=$K139,$E$53=$L139),MAX(S$2:S138)+1,"")</f>
        <v/>
      </c>
      <c r="T139" s="158" t="str">
        <f>IF(AND($D$63=$K139,$E$63=$L139),MAX(T$2:T138)+1,"")</f>
        <v/>
      </c>
      <c r="U139" s="158" t="str">
        <f>IF(AND($D$73=$K139,$E$73=$L139),MAX(U$2:U138)+1,"")</f>
        <v/>
      </c>
      <c r="V139" s="158" t="str">
        <f>IF(AND($D$83=$K139,$E$83=$L139),MAX(V$2:V138)+1,"")</f>
        <v/>
      </c>
      <c r="W139" s="158" t="str">
        <f>IF(AND($D$93=$K139,$E$93=$L139),MAX(W$2:W138)+1,"")</f>
        <v/>
      </c>
      <c r="X139" s="158" t="str">
        <f>IF(AND($D$103=$K139,$E$103=$L139),MAX(X$2:X138)+1,"")</f>
        <v/>
      </c>
      <c r="Y139" s="158" t="str">
        <f>IF(AND($D$113=$K139,$E$113=$L139),MAX(Y$2:Y138)+1,"")</f>
        <v/>
      </c>
      <c r="Z139" s="158" t="str">
        <f>IF(AND($D$123=$K139,$E$123=$L139),MAX(Z$2:Z138)+1,"")</f>
        <v/>
      </c>
      <c r="AA139" s="158" t="str">
        <f>IF(AND($D$133=$K139,$E$133=$L139),MAX(AA$2:AA138)+1,"")</f>
        <v/>
      </c>
      <c r="AB139" s="158" t="str">
        <f>IF(AND($D$143=$K139,$E$143=$L139),MAX(AB$2:AB138)+1,"")</f>
        <v/>
      </c>
      <c r="AC139" s="158" t="str">
        <f>IF(AND($D$153=$K139,$E$153=$L139),MAX(AC$2:AC138)+1,"")</f>
        <v/>
      </c>
      <c r="AD139" s="158" t="str">
        <f>IF(AND($D$163=$K139,$E$163=$L139),MAX(AD$2:AD138)+1,"")</f>
        <v/>
      </c>
      <c r="AE139" s="158" t="str">
        <f>IF(AND($D$173=$K139,$E$173=$L139),MAX(AE$2:AE138)+1,"")</f>
        <v/>
      </c>
      <c r="AF139" s="158" t="str">
        <f>IF(AND($D$183=$K139,$E$183=$L139),MAX(AF$2:AF138)+1,"")</f>
        <v/>
      </c>
      <c r="AG139" s="158" t="str">
        <f>IF(AND($D$193=$K139,$E$193=$L139),MAX(AG$2:AG138)+1,"")</f>
        <v/>
      </c>
      <c r="AH139" s="158" t="str">
        <f>IF(AND($D$203=$K139,$E$203=$L139),MAX(AH$2:AH138)+1,"")</f>
        <v/>
      </c>
      <c r="AI139" s="158" t="str">
        <f>IF(AND($D$213=$K139,$E$213=$L139),MAX(AI$2:AI138)+1,"")</f>
        <v/>
      </c>
      <c r="AJ139" s="158" t="str">
        <f>IF(AND($D$223=$K139,$E$223=$L139),MAX(AJ$2:AJ138)+1,"")</f>
        <v/>
      </c>
      <c r="AK139" s="158" t="str">
        <f>IF(AND($D$233=$K139,$E$233=$L139),MAX(AK$2:AK138)+1,"")</f>
        <v/>
      </c>
      <c r="AL139" s="158" t="str">
        <f>IF(AND($D$243=$K139,$E$243=$L139),MAX(AL$2:AL138)+1,"")</f>
        <v/>
      </c>
      <c r="AM139" s="158" t="str">
        <f>IF(AND($D$253=$K139,$E$253=$L139),MAX(AM$2:AM138)+1,"")</f>
        <v/>
      </c>
      <c r="AN139" s="158" t="str">
        <f>IF(AND($D$263=$K139,$E$263=$L139),MAX(AN$2:AN138)+1,"")</f>
        <v/>
      </c>
      <c r="AO139" s="158" t="str">
        <f>IF(AND($D$273=$K139,$E$273=$L139),MAX(AO$2:AO138)+1,"")</f>
        <v/>
      </c>
      <c r="AP139" s="158" t="str">
        <f>IF(AND($D$283=$K139,$E$283=$L139),MAX(AP$2:AP138)+1,"")</f>
        <v/>
      </c>
      <c r="AQ139" s="158" t="str">
        <f>IF(AND($D$293=$K139,$E$293=$L139),MAX(AQ$2:AQ138)+1,"")</f>
        <v/>
      </c>
      <c r="AR139" s="158" t="str">
        <f>IF(AND($D$303=$K139,$E$303=$L139),MAX(AR$2:AR138)+1,"")</f>
        <v/>
      </c>
      <c r="AS139" s="158" t="str">
        <f>IF(AND($D$313=$K139,$E$313=$L139),MAX(AS$2:AS138)+1,"")</f>
        <v/>
      </c>
      <c r="AT139" s="158" t="str">
        <f>IF(AND($D$323=$K139,$E$323=$L139),MAX(AT$2:AT138)+1,"")</f>
        <v/>
      </c>
      <c r="AU139" s="158" t="str">
        <f>IF(AND($D$333=$K139,$E$333=$L139),MAX(AU$2:AU138)+1,"")</f>
        <v/>
      </c>
      <c r="AV139" s="158" t="str">
        <f>IF(AND($D$343=$K139,$E$343=$L139),MAX(AV$2:AV138)+1,"")</f>
        <v/>
      </c>
    </row>
    <row r="140" spans="4:48" ht="12.75" customHeight="1" x14ac:dyDescent="0.25">
      <c r="D140" s="176"/>
      <c r="E140" s="170" t="str">
        <f t="shared" si="13"/>
        <v/>
      </c>
      <c r="K140" s="159" t="s">
        <v>300</v>
      </c>
      <c r="L140" s="161" t="s">
        <v>80</v>
      </c>
      <c r="M140" s="160" t="s">
        <v>402</v>
      </c>
      <c r="N140" s="158" t="str">
        <f>IF(AND($D$3=K140,$E$3=$L140),MAX(N$2:N139)+1,"")</f>
        <v/>
      </c>
      <c r="O140" s="158" t="str">
        <f>IF(AND($D$13=K140,$E$13=$L140),MAX(O$2:O139)+1,"")</f>
        <v/>
      </c>
      <c r="P140" s="158" t="str">
        <f>IF(AND($D$23=$K140,$E$23=$L140),MAX(P$2:P139)+1,"")</f>
        <v/>
      </c>
      <c r="Q140" s="158" t="str">
        <f>IF(AND($D$33=$K140,$E$33=$L140),MAX(Q$2:Q139)+1,"")</f>
        <v/>
      </c>
      <c r="R140" s="158" t="str">
        <f>IF(AND($D$43=$K140,$E$43=$L140),MAX(R$2:R139)+1,"")</f>
        <v/>
      </c>
      <c r="S140" s="158" t="str">
        <f>IF(AND($D$53=$K140,$E$53=$L140),MAX(S$2:S139)+1,"")</f>
        <v/>
      </c>
      <c r="T140" s="158" t="str">
        <f>IF(AND($D$63=$K140,$E$63=$L140),MAX(T$2:T139)+1,"")</f>
        <v/>
      </c>
      <c r="U140" s="158" t="str">
        <f>IF(AND($D$73=$K140,$E$73=$L140),MAX(U$2:U139)+1,"")</f>
        <v/>
      </c>
      <c r="V140" s="158" t="str">
        <f>IF(AND($D$83=$K140,$E$83=$L140),MAX(V$2:V139)+1,"")</f>
        <v/>
      </c>
      <c r="W140" s="158" t="str">
        <f>IF(AND($D$93=$K140,$E$93=$L140),MAX(W$2:W139)+1,"")</f>
        <v/>
      </c>
      <c r="X140" s="158" t="str">
        <f>IF(AND($D$103=$K140,$E$103=$L140),MAX(X$2:X139)+1,"")</f>
        <v/>
      </c>
      <c r="Y140" s="158" t="str">
        <f>IF(AND($D$113=$K140,$E$113=$L140),MAX(Y$2:Y139)+1,"")</f>
        <v/>
      </c>
      <c r="Z140" s="158" t="str">
        <f>IF(AND($D$123=$K140,$E$123=$L140),MAX(Z$2:Z139)+1,"")</f>
        <v/>
      </c>
      <c r="AA140" s="158" t="str">
        <f>IF(AND($D$133=$K140,$E$133=$L140),MAX(AA$2:AA139)+1,"")</f>
        <v/>
      </c>
      <c r="AB140" s="158" t="str">
        <f>IF(AND($D$143=$K140,$E$143=$L140),MAX(AB$2:AB139)+1,"")</f>
        <v/>
      </c>
      <c r="AC140" s="158" t="str">
        <f>IF(AND($D$153=$K140,$E$153=$L140),MAX(AC$2:AC139)+1,"")</f>
        <v/>
      </c>
      <c r="AD140" s="158" t="str">
        <f>IF(AND($D$163=$K140,$E$163=$L140),MAX(AD$2:AD139)+1,"")</f>
        <v/>
      </c>
      <c r="AE140" s="158" t="str">
        <f>IF(AND($D$173=$K140,$E$173=$L140),MAX(AE$2:AE139)+1,"")</f>
        <v/>
      </c>
      <c r="AF140" s="158" t="str">
        <f>IF(AND($D$183=$K140,$E$183=$L140),MAX(AF$2:AF139)+1,"")</f>
        <v/>
      </c>
      <c r="AG140" s="158" t="str">
        <f>IF(AND($D$193=$K140,$E$193=$L140),MAX(AG$2:AG139)+1,"")</f>
        <v/>
      </c>
      <c r="AH140" s="158" t="str">
        <f>IF(AND($D$203=$K140,$E$203=$L140),MAX(AH$2:AH139)+1,"")</f>
        <v/>
      </c>
      <c r="AI140" s="158" t="str">
        <f>IF(AND($D$213=$K140,$E$213=$L140),MAX(AI$2:AI139)+1,"")</f>
        <v/>
      </c>
      <c r="AJ140" s="158" t="str">
        <f>IF(AND($D$223=$K140,$E$223=$L140),MAX(AJ$2:AJ139)+1,"")</f>
        <v/>
      </c>
      <c r="AK140" s="158" t="str">
        <f>IF(AND($D$233=$K140,$E$233=$L140),MAX(AK$2:AK139)+1,"")</f>
        <v/>
      </c>
      <c r="AL140" s="158" t="str">
        <f>IF(AND($D$243=$K140,$E$243=$L140),MAX(AL$2:AL139)+1,"")</f>
        <v/>
      </c>
      <c r="AM140" s="158" t="str">
        <f>IF(AND($D$253=$K140,$E$253=$L140),MAX(AM$2:AM139)+1,"")</f>
        <v/>
      </c>
      <c r="AN140" s="158" t="str">
        <f>IF(AND($D$263=$K140,$E$263=$L140),MAX(AN$2:AN139)+1,"")</f>
        <v/>
      </c>
      <c r="AO140" s="158" t="str">
        <f>IF(AND($D$273=$K140,$E$273=$L140),MAX(AO$2:AO139)+1,"")</f>
        <v/>
      </c>
      <c r="AP140" s="158" t="str">
        <f>IF(AND($D$283=$K140,$E$283=$L140),MAX(AP$2:AP139)+1,"")</f>
        <v/>
      </c>
      <c r="AQ140" s="158" t="str">
        <f>IF(AND($D$293=$K140,$E$293=$L140),MAX(AQ$2:AQ139)+1,"")</f>
        <v/>
      </c>
      <c r="AR140" s="158" t="str">
        <f>IF(AND($D$303=$K140,$E$303=$L140),MAX(AR$2:AR139)+1,"")</f>
        <v/>
      </c>
      <c r="AS140" s="158" t="str">
        <f>IF(AND($D$313=$K140,$E$313=$L140),MAX(AS$2:AS139)+1,"")</f>
        <v/>
      </c>
      <c r="AT140" s="158" t="str">
        <f>IF(AND($D$323=$K140,$E$323=$L140),MAX(AT$2:AT139)+1,"")</f>
        <v/>
      </c>
      <c r="AU140" s="158" t="str">
        <f>IF(AND($D$333=$K140,$E$333=$L140),MAX(AU$2:AU139)+1,"")</f>
        <v/>
      </c>
      <c r="AV140" s="158" t="str">
        <f>IF(AND($D$343=$K140,$E$343=$L140),MAX(AV$2:AV139)+1,"")</f>
        <v/>
      </c>
    </row>
    <row r="141" spans="4:48" ht="12.75" customHeight="1" x14ac:dyDescent="0.25">
      <c r="D141" s="176"/>
      <c r="E141" s="170" t="str">
        <f t="shared" si="13"/>
        <v/>
      </c>
      <c r="K141" s="162" t="s">
        <v>300</v>
      </c>
      <c r="L141" s="161" t="s">
        <v>80</v>
      </c>
      <c r="M141" s="163" t="s">
        <v>323</v>
      </c>
      <c r="N141" s="158" t="str">
        <f>IF(AND($D$3=K141,$E$3=$L141),MAX(N$2:N140)+1,"")</f>
        <v/>
      </c>
      <c r="O141" s="158" t="str">
        <f>IF(AND($D$13=K141,$E$13=$L141),MAX(O$2:O140)+1,"")</f>
        <v/>
      </c>
      <c r="P141" s="158" t="str">
        <f>IF(AND($D$23=$K141,$E$23=$L141),MAX(P$2:P140)+1,"")</f>
        <v/>
      </c>
      <c r="Q141" s="158" t="str">
        <f>IF(AND($D$33=$K141,$E$33=$L141),MAX(Q$2:Q140)+1,"")</f>
        <v/>
      </c>
      <c r="R141" s="158" t="str">
        <f>IF(AND($D$43=$K141,$E$43=$L141),MAX(R$2:R140)+1,"")</f>
        <v/>
      </c>
      <c r="S141" s="158" t="str">
        <f>IF(AND($D$53=$K141,$E$53=$L141),MAX(S$2:S140)+1,"")</f>
        <v/>
      </c>
      <c r="T141" s="158" t="str">
        <f>IF(AND($D$63=$K141,$E$63=$L141),MAX(T$2:T140)+1,"")</f>
        <v/>
      </c>
      <c r="U141" s="158" t="str">
        <f>IF(AND($D$73=$K141,$E$73=$L141),MAX(U$2:U140)+1,"")</f>
        <v/>
      </c>
      <c r="V141" s="158" t="str">
        <f>IF(AND($D$83=$K141,$E$83=$L141),MAX(V$2:V140)+1,"")</f>
        <v/>
      </c>
      <c r="W141" s="158" t="str">
        <f>IF(AND($D$93=$K141,$E$93=$L141),MAX(W$2:W140)+1,"")</f>
        <v/>
      </c>
      <c r="X141" s="158" t="str">
        <f>IF(AND($D$103=$K141,$E$103=$L141),MAX(X$2:X140)+1,"")</f>
        <v/>
      </c>
      <c r="Y141" s="158" t="str">
        <f>IF(AND($D$113=$K141,$E$113=$L141),MAX(Y$2:Y140)+1,"")</f>
        <v/>
      </c>
      <c r="Z141" s="158" t="str">
        <f>IF(AND($D$123=$K141,$E$123=$L141),MAX(Z$2:Z140)+1,"")</f>
        <v/>
      </c>
      <c r="AA141" s="158" t="str">
        <f>IF(AND($D$133=$K141,$E$133=$L141),MAX(AA$2:AA140)+1,"")</f>
        <v/>
      </c>
      <c r="AB141" s="158" t="str">
        <f>IF(AND($D$143=$K141,$E$143=$L141),MAX(AB$2:AB140)+1,"")</f>
        <v/>
      </c>
      <c r="AC141" s="158" t="str">
        <f>IF(AND($D$153=$K141,$E$153=$L141),MAX(AC$2:AC140)+1,"")</f>
        <v/>
      </c>
      <c r="AD141" s="158" t="str">
        <f>IF(AND($D$163=$K141,$E$163=$L141),MAX(AD$2:AD140)+1,"")</f>
        <v/>
      </c>
      <c r="AE141" s="158" t="str">
        <f>IF(AND($D$173=$K141,$E$173=$L141),MAX(AE$2:AE140)+1,"")</f>
        <v/>
      </c>
      <c r="AF141" s="158" t="str">
        <f>IF(AND($D$183=$K141,$E$183=$L141),MAX(AF$2:AF140)+1,"")</f>
        <v/>
      </c>
      <c r="AG141" s="158" t="str">
        <f>IF(AND($D$193=$K141,$E$193=$L141),MAX(AG$2:AG140)+1,"")</f>
        <v/>
      </c>
      <c r="AH141" s="158" t="str">
        <f>IF(AND($D$203=$K141,$E$203=$L141),MAX(AH$2:AH140)+1,"")</f>
        <v/>
      </c>
      <c r="AI141" s="158" t="str">
        <f>IF(AND($D$213=$K141,$E$213=$L141),MAX(AI$2:AI140)+1,"")</f>
        <v/>
      </c>
      <c r="AJ141" s="158" t="str">
        <f>IF(AND($D$223=$K141,$E$223=$L141),MAX(AJ$2:AJ140)+1,"")</f>
        <v/>
      </c>
      <c r="AK141" s="158" t="str">
        <f>IF(AND($D$233=$K141,$E$233=$L141),MAX(AK$2:AK140)+1,"")</f>
        <v/>
      </c>
      <c r="AL141" s="158" t="str">
        <f>IF(AND($D$243=$K141,$E$243=$L141),MAX(AL$2:AL140)+1,"")</f>
        <v/>
      </c>
      <c r="AM141" s="158" t="str">
        <f>IF(AND($D$253=$K141,$E$253=$L141),MAX(AM$2:AM140)+1,"")</f>
        <v/>
      </c>
      <c r="AN141" s="158" t="str">
        <f>IF(AND($D$263=$K141,$E$263=$L141),MAX(AN$2:AN140)+1,"")</f>
        <v/>
      </c>
      <c r="AO141" s="158" t="str">
        <f>IF(AND($D$273=$K141,$E$273=$L141),MAX(AO$2:AO140)+1,"")</f>
        <v/>
      </c>
      <c r="AP141" s="158" t="str">
        <f>IF(AND($D$283=$K141,$E$283=$L141),MAX(AP$2:AP140)+1,"")</f>
        <v/>
      </c>
      <c r="AQ141" s="158" t="str">
        <f>IF(AND($D$293=$K141,$E$293=$L141),MAX(AQ$2:AQ140)+1,"")</f>
        <v/>
      </c>
      <c r="AR141" s="158" t="str">
        <f>IF(AND($D$303=$K141,$E$303=$L141),MAX(AR$2:AR140)+1,"")</f>
        <v/>
      </c>
      <c r="AS141" s="158" t="str">
        <f>IF(AND($D$313=$K141,$E$313=$L141),MAX(AS$2:AS140)+1,"")</f>
        <v/>
      </c>
      <c r="AT141" s="158" t="str">
        <f>IF(AND($D$323=$K141,$E$323=$L141),MAX(AT$2:AT140)+1,"")</f>
        <v/>
      </c>
      <c r="AU141" s="158" t="str">
        <f>IF(AND($D$333=$K141,$E$333=$L141),MAX(AU$2:AU140)+1,"")</f>
        <v/>
      </c>
      <c r="AV141" s="158" t="str">
        <f>IF(AND($D$343=$K141,$E$343=$L141),MAX(AV$2:AV140)+1,"")</f>
        <v/>
      </c>
    </row>
    <row r="142" spans="4:48" ht="12.75" customHeight="1" thickBot="1" x14ac:dyDescent="0.3">
      <c r="D142" s="177"/>
      <c r="E142" s="171" t="str">
        <f t="shared" si="13"/>
        <v/>
      </c>
      <c r="K142" s="155" t="s">
        <v>301</v>
      </c>
      <c r="L142" s="156" t="s">
        <v>82</v>
      </c>
      <c r="M142" s="157" t="s">
        <v>403</v>
      </c>
      <c r="N142" s="158" t="str">
        <f>IF(AND($D$3=K142,$E$3=$L142),MAX(N$2:N141)+1,"")</f>
        <v/>
      </c>
      <c r="O142" s="158" t="str">
        <f>IF(AND($D$13=K142,$E$13=$L142),MAX(O$2:O141)+1,"")</f>
        <v/>
      </c>
      <c r="P142" s="158" t="str">
        <f>IF(AND($D$23=$K142,$E$23=$L142),MAX(P$2:P141)+1,"")</f>
        <v/>
      </c>
      <c r="Q142" s="158" t="str">
        <f>IF(AND($D$33=$K142,$E$33=$L142),MAX(Q$2:Q141)+1,"")</f>
        <v/>
      </c>
      <c r="R142" s="158" t="str">
        <f>IF(AND($D$43=$K142,$E$43=$L142),MAX(R$2:R141)+1,"")</f>
        <v/>
      </c>
      <c r="S142" s="158" t="str">
        <f>IF(AND($D$53=$K142,$E$53=$L142),MAX(S$2:S141)+1,"")</f>
        <v/>
      </c>
      <c r="T142" s="158" t="str">
        <f>IF(AND($D$63=$K142,$E$63=$L142),MAX(T$2:T141)+1,"")</f>
        <v/>
      </c>
      <c r="U142" s="158" t="str">
        <f>IF(AND($D$73=$K142,$E$73=$L142),MAX(U$2:U141)+1,"")</f>
        <v/>
      </c>
      <c r="V142" s="158" t="str">
        <f>IF(AND($D$83=$K142,$E$83=$L142),MAX(V$2:V141)+1,"")</f>
        <v/>
      </c>
      <c r="W142" s="158" t="str">
        <f>IF(AND($D$93=$K142,$E$93=$L142),MAX(W$2:W141)+1,"")</f>
        <v/>
      </c>
      <c r="X142" s="158" t="str">
        <f>IF(AND($D$103=$K142,$E$103=$L142),MAX(X$2:X141)+1,"")</f>
        <v/>
      </c>
      <c r="Y142" s="158" t="str">
        <f>IF(AND($D$113=$K142,$E$113=$L142),MAX(Y$2:Y141)+1,"")</f>
        <v/>
      </c>
      <c r="Z142" s="158" t="str">
        <f>IF(AND($D$123=$K142,$E$123=$L142),MAX(Z$2:Z141)+1,"")</f>
        <v/>
      </c>
      <c r="AA142" s="158" t="str">
        <f>IF(AND($D$133=$K142,$E$133=$L142),MAX(AA$2:AA141)+1,"")</f>
        <v/>
      </c>
      <c r="AB142" s="158" t="str">
        <f>IF(AND($D$143=$K142,$E$143=$L142),MAX(AB$2:AB141)+1,"")</f>
        <v/>
      </c>
      <c r="AC142" s="158" t="str">
        <f>IF(AND($D$153=$K142,$E$153=$L142),MAX(AC$2:AC141)+1,"")</f>
        <v/>
      </c>
      <c r="AD142" s="158" t="str">
        <f>IF(AND($D$163=$K142,$E$163=$L142),MAX(AD$2:AD141)+1,"")</f>
        <v/>
      </c>
      <c r="AE142" s="158" t="str">
        <f>IF(AND($D$173=$K142,$E$173=$L142),MAX(AE$2:AE141)+1,"")</f>
        <v/>
      </c>
      <c r="AF142" s="158" t="str">
        <f>IF(AND($D$183=$K142,$E$183=$L142),MAX(AF$2:AF141)+1,"")</f>
        <v/>
      </c>
      <c r="AG142" s="158" t="str">
        <f>IF(AND($D$193=$K142,$E$193=$L142),MAX(AG$2:AG141)+1,"")</f>
        <v/>
      </c>
      <c r="AH142" s="158" t="str">
        <f>IF(AND($D$203=$K142,$E$203=$L142),MAX(AH$2:AH141)+1,"")</f>
        <v/>
      </c>
      <c r="AI142" s="158" t="str">
        <f>IF(AND($D$213=$K142,$E$213=$L142),MAX(AI$2:AI141)+1,"")</f>
        <v/>
      </c>
      <c r="AJ142" s="158" t="str">
        <f>IF(AND($D$223=$K142,$E$223=$L142),MAX(AJ$2:AJ141)+1,"")</f>
        <v/>
      </c>
      <c r="AK142" s="158" t="str">
        <f>IF(AND($D$233=$K142,$E$233=$L142),MAX(AK$2:AK141)+1,"")</f>
        <v/>
      </c>
      <c r="AL142" s="158" t="str">
        <f>IF(AND($D$243=$K142,$E$243=$L142),MAX(AL$2:AL141)+1,"")</f>
        <v/>
      </c>
      <c r="AM142" s="158" t="str">
        <f>IF(AND($D$253=$K142,$E$253=$L142),MAX(AM$2:AM141)+1,"")</f>
        <v/>
      </c>
      <c r="AN142" s="158" t="str">
        <f>IF(AND($D$263=$K142,$E$263=$L142),MAX(AN$2:AN141)+1,"")</f>
        <v/>
      </c>
      <c r="AO142" s="158" t="str">
        <f>IF(AND($D$273=$K142,$E$273=$L142),MAX(AO$2:AO141)+1,"")</f>
        <v/>
      </c>
      <c r="AP142" s="158" t="str">
        <f>IF(AND($D$283=$K142,$E$283=$L142),MAX(AP$2:AP141)+1,"")</f>
        <v/>
      </c>
      <c r="AQ142" s="158" t="str">
        <f>IF(AND($D$293=$K142,$E$293=$L142),MAX(AQ$2:AQ141)+1,"")</f>
        <v/>
      </c>
      <c r="AR142" s="158" t="str">
        <f>IF(AND($D$303=$K142,$E$303=$L142),MAX(AR$2:AR141)+1,"")</f>
        <v/>
      </c>
      <c r="AS142" s="158" t="str">
        <f>IF(AND($D$313=$K142,$E$313=$L142),MAX(AS$2:AS141)+1,"")</f>
        <v/>
      </c>
      <c r="AT142" s="158" t="str">
        <f>IF(AND($D$323=$K142,$E$323=$L142),MAX(AT$2:AT141)+1,"")</f>
        <v/>
      </c>
      <c r="AU142" s="158" t="str">
        <f>IF(AND($D$333=$K142,$E$333=$L142),MAX(AU$2:AU141)+1,"")</f>
        <v/>
      </c>
      <c r="AV142" s="158" t="str">
        <f>IF(AND($D$343=$K142,$E$343=$L142),MAX(AV$2:AV141)+1,"")</f>
        <v/>
      </c>
    </row>
    <row r="143" spans="4:48" ht="12.75" customHeight="1" thickBot="1" x14ac:dyDescent="0.3">
      <c r="D143" s="172" t="str">
        <f>IF(A17="","",A17)</f>
        <v/>
      </c>
      <c r="E143" s="174" t="str">
        <f>IF(B17="","",B17)</f>
        <v/>
      </c>
      <c r="K143" s="159" t="s">
        <v>301</v>
      </c>
      <c r="L143" s="156" t="s">
        <v>82</v>
      </c>
      <c r="M143" s="160" t="s">
        <v>404</v>
      </c>
      <c r="N143" s="158" t="str">
        <f>IF(AND($D$3=K143,$E$3=$L143),MAX(N$2:N142)+1,"")</f>
        <v/>
      </c>
      <c r="O143" s="158" t="str">
        <f>IF(AND($D$13=K143,$E$13=$L143),MAX(O$2:O142)+1,"")</f>
        <v/>
      </c>
      <c r="P143" s="158" t="str">
        <f>IF(AND($D$23=$K143,$E$23=$L143),MAX(P$2:P142)+1,"")</f>
        <v/>
      </c>
      <c r="Q143" s="158" t="str">
        <f>IF(AND($D$33=$K143,$E$33=$L143),MAX(Q$2:Q142)+1,"")</f>
        <v/>
      </c>
      <c r="R143" s="158" t="str">
        <f>IF(AND($D$43=$K143,$E$43=$L143),MAX(R$2:R142)+1,"")</f>
        <v/>
      </c>
      <c r="S143" s="158" t="str">
        <f>IF(AND($D$53=$K143,$E$53=$L143),MAX(S$2:S142)+1,"")</f>
        <v/>
      </c>
      <c r="T143" s="158" t="str">
        <f>IF(AND($D$63=$K143,$E$63=$L143),MAX(T$2:T142)+1,"")</f>
        <v/>
      </c>
      <c r="U143" s="158" t="str">
        <f>IF(AND($D$73=$K143,$E$73=$L143),MAX(U$2:U142)+1,"")</f>
        <v/>
      </c>
      <c r="V143" s="158" t="str">
        <f>IF(AND($D$83=$K143,$E$83=$L143),MAX(V$2:V142)+1,"")</f>
        <v/>
      </c>
      <c r="W143" s="158" t="str">
        <f>IF(AND($D$93=$K143,$E$93=$L143),MAX(W$2:W142)+1,"")</f>
        <v/>
      </c>
      <c r="X143" s="158" t="str">
        <f>IF(AND($D$103=$K143,$E$103=$L143),MAX(X$2:X142)+1,"")</f>
        <v/>
      </c>
      <c r="Y143" s="158" t="str">
        <f>IF(AND($D$113=$K143,$E$113=$L143),MAX(Y$2:Y142)+1,"")</f>
        <v/>
      </c>
      <c r="Z143" s="158" t="str">
        <f>IF(AND($D$123=$K143,$E$123=$L143),MAX(Z$2:Z142)+1,"")</f>
        <v/>
      </c>
      <c r="AA143" s="158" t="str">
        <f>IF(AND($D$133=$K143,$E$133=$L143),MAX(AA$2:AA142)+1,"")</f>
        <v/>
      </c>
      <c r="AB143" s="158" t="str">
        <f>IF(AND($D$143=$K143,$E$143=$L143),MAX(AB$2:AB142)+1,"")</f>
        <v/>
      </c>
      <c r="AC143" s="158" t="str">
        <f>IF(AND($D$153=$K143,$E$153=$L143),MAX(AC$2:AC142)+1,"")</f>
        <v/>
      </c>
      <c r="AD143" s="158" t="str">
        <f>IF(AND($D$163=$K143,$E$163=$L143),MAX(AD$2:AD142)+1,"")</f>
        <v/>
      </c>
      <c r="AE143" s="158" t="str">
        <f>IF(AND($D$173=$K143,$E$173=$L143),MAX(AE$2:AE142)+1,"")</f>
        <v/>
      </c>
      <c r="AF143" s="158" t="str">
        <f>IF(AND($D$183=$K143,$E$183=$L143),MAX(AF$2:AF142)+1,"")</f>
        <v/>
      </c>
      <c r="AG143" s="158" t="str">
        <f>IF(AND($D$193=$K143,$E$193=$L143),MAX(AG$2:AG142)+1,"")</f>
        <v/>
      </c>
      <c r="AH143" s="158" t="str">
        <f>IF(AND($D$203=$K143,$E$203=$L143),MAX(AH$2:AH142)+1,"")</f>
        <v/>
      </c>
      <c r="AI143" s="158" t="str">
        <f>IF(AND($D$213=$K143,$E$213=$L143),MAX(AI$2:AI142)+1,"")</f>
        <v/>
      </c>
      <c r="AJ143" s="158" t="str">
        <f>IF(AND($D$223=$K143,$E$223=$L143),MAX(AJ$2:AJ142)+1,"")</f>
        <v/>
      </c>
      <c r="AK143" s="158" t="str">
        <f>IF(AND($D$233=$K143,$E$233=$L143),MAX(AK$2:AK142)+1,"")</f>
        <v/>
      </c>
      <c r="AL143" s="158" t="str">
        <f>IF(AND($D$243=$K143,$E$243=$L143),MAX(AL$2:AL142)+1,"")</f>
        <v/>
      </c>
      <c r="AM143" s="158" t="str">
        <f>IF(AND($D$253=$K143,$E$253=$L143),MAX(AM$2:AM142)+1,"")</f>
        <v/>
      </c>
      <c r="AN143" s="158" t="str">
        <f>IF(AND($D$263=$K143,$E$263=$L143),MAX(AN$2:AN142)+1,"")</f>
        <v/>
      </c>
      <c r="AO143" s="158" t="str">
        <f>IF(AND($D$273=$K143,$E$273=$L143),MAX(AO$2:AO142)+1,"")</f>
        <v/>
      </c>
      <c r="AP143" s="158" t="str">
        <f>IF(AND($D$283=$K143,$E$283=$L143),MAX(AP$2:AP142)+1,"")</f>
        <v/>
      </c>
      <c r="AQ143" s="158" t="str">
        <f>IF(AND($D$293=$K143,$E$293=$L143),MAX(AQ$2:AQ142)+1,"")</f>
        <v/>
      </c>
      <c r="AR143" s="158" t="str">
        <f>IF(AND($D$303=$K143,$E$303=$L143),MAX(AR$2:AR142)+1,"")</f>
        <v/>
      </c>
      <c r="AS143" s="158" t="str">
        <f>IF(AND($D$313=$K143,$E$313=$L143),MAX(AS$2:AS142)+1,"")</f>
        <v/>
      </c>
      <c r="AT143" s="158" t="str">
        <f>IF(AND($D$323=$K143,$E$323=$L143),MAX(AT$2:AT142)+1,"")</f>
        <v/>
      </c>
      <c r="AU143" s="158" t="str">
        <f>IF(AND($D$333=$K143,$E$333=$L143),MAX(AU$2:AU142)+1,"")</f>
        <v/>
      </c>
      <c r="AV143" s="158" t="str">
        <f>IF(AND($D$343=$K143,$E$343=$L143),MAX(AV$2:AV142)+1,"")</f>
        <v/>
      </c>
    </row>
    <row r="144" spans="4:48" ht="12.75" customHeight="1" x14ac:dyDescent="0.25">
      <c r="D144" s="175"/>
      <c r="E144" s="169" t="str">
        <f>IF(ROW(E1)&gt;MAX($AB$3:$AB$229),"",INDEX($K$3:$M$229,MATCH(ROW(E1),$AB$3:$AB$229,0),3))</f>
        <v/>
      </c>
      <c r="K144" s="159" t="s">
        <v>301</v>
      </c>
      <c r="L144" s="156" t="s">
        <v>82</v>
      </c>
      <c r="M144" s="160" t="s">
        <v>405</v>
      </c>
      <c r="N144" s="158" t="str">
        <f>IF(AND($D$3=K144,$E$3=$L144),MAX(N$2:N143)+1,"")</f>
        <v/>
      </c>
      <c r="O144" s="158" t="str">
        <f>IF(AND($D$13=K144,$E$13=$L144),MAX(O$2:O143)+1,"")</f>
        <v/>
      </c>
      <c r="P144" s="158" t="str">
        <f>IF(AND($D$23=$K144,$E$23=$L144),MAX(P$2:P143)+1,"")</f>
        <v/>
      </c>
      <c r="Q144" s="158" t="str">
        <f>IF(AND($D$33=$K144,$E$33=$L144),MAX(Q$2:Q143)+1,"")</f>
        <v/>
      </c>
      <c r="R144" s="158" t="str">
        <f>IF(AND($D$43=$K144,$E$43=$L144),MAX(R$2:R143)+1,"")</f>
        <v/>
      </c>
      <c r="S144" s="158" t="str">
        <f>IF(AND($D$53=$K144,$E$53=$L144),MAX(S$2:S143)+1,"")</f>
        <v/>
      </c>
      <c r="T144" s="158" t="str">
        <f>IF(AND($D$63=$K144,$E$63=$L144),MAX(T$2:T143)+1,"")</f>
        <v/>
      </c>
      <c r="U144" s="158" t="str">
        <f>IF(AND($D$73=$K144,$E$73=$L144),MAX(U$2:U143)+1,"")</f>
        <v/>
      </c>
      <c r="V144" s="158" t="str">
        <f>IF(AND($D$83=$K144,$E$83=$L144),MAX(V$2:V143)+1,"")</f>
        <v/>
      </c>
      <c r="W144" s="158" t="str">
        <f>IF(AND($D$93=$K144,$E$93=$L144),MAX(W$2:W143)+1,"")</f>
        <v/>
      </c>
      <c r="X144" s="158" t="str">
        <f>IF(AND($D$103=$K144,$E$103=$L144),MAX(X$2:X143)+1,"")</f>
        <v/>
      </c>
      <c r="Y144" s="158" t="str">
        <f>IF(AND($D$113=$K144,$E$113=$L144),MAX(Y$2:Y143)+1,"")</f>
        <v/>
      </c>
      <c r="Z144" s="158" t="str">
        <f>IF(AND($D$123=$K144,$E$123=$L144),MAX(Z$2:Z143)+1,"")</f>
        <v/>
      </c>
      <c r="AA144" s="158" t="str">
        <f>IF(AND($D$133=$K144,$E$133=$L144),MAX(AA$2:AA143)+1,"")</f>
        <v/>
      </c>
      <c r="AB144" s="158" t="str">
        <f>IF(AND($D$143=$K144,$E$143=$L144),MAX(AB$2:AB143)+1,"")</f>
        <v/>
      </c>
      <c r="AC144" s="158" t="str">
        <f>IF(AND($D$153=$K144,$E$153=$L144),MAX(AC$2:AC143)+1,"")</f>
        <v/>
      </c>
      <c r="AD144" s="158" t="str">
        <f>IF(AND($D$163=$K144,$E$163=$L144),MAX(AD$2:AD143)+1,"")</f>
        <v/>
      </c>
      <c r="AE144" s="158" t="str">
        <f>IF(AND($D$173=$K144,$E$173=$L144),MAX(AE$2:AE143)+1,"")</f>
        <v/>
      </c>
      <c r="AF144" s="158" t="str">
        <f>IF(AND($D$183=$K144,$E$183=$L144),MAX(AF$2:AF143)+1,"")</f>
        <v/>
      </c>
      <c r="AG144" s="158" t="str">
        <f>IF(AND($D$193=$K144,$E$193=$L144),MAX(AG$2:AG143)+1,"")</f>
        <v/>
      </c>
      <c r="AH144" s="158" t="str">
        <f>IF(AND($D$203=$K144,$E$203=$L144),MAX(AH$2:AH143)+1,"")</f>
        <v/>
      </c>
      <c r="AI144" s="158" t="str">
        <f>IF(AND($D$213=$K144,$E$213=$L144),MAX(AI$2:AI143)+1,"")</f>
        <v/>
      </c>
      <c r="AJ144" s="158" t="str">
        <f>IF(AND($D$223=$K144,$E$223=$L144),MAX(AJ$2:AJ143)+1,"")</f>
        <v/>
      </c>
      <c r="AK144" s="158" t="str">
        <f>IF(AND($D$233=$K144,$E$233=$L144),MAX(AK$2:AK143)+1,"")</f>
        <v/>
      </c>
      <c r="AL144" s="158" t="str">
        <f>IF(AND($D$243=$K144,$E$243=$L144),MAX(AL$2:AL143)+1,"")</f>
        <v/>
      </c>
      <c r="AM144" s="158" t="str">
        <f>IF(AND($D$253=$K144,$E$253=$L144),MAX(AM$2:AM143)+1,"")</f>
        <v/>
      </c>
      <c r="AN144" s="158" t="str">
        <f>IF(AND($D$263=$K144,$E$263=$L144),MAX(AN$2:AN143)+1,"")</f>
        <v/>
      </c>
      <c r="AO144" s="158" t="str">
        <f>IF(AND($D$273=$K144,$E$273=$L144),MAX(AO$2:AO143)+1,"")</f>
        <v/>
      </c>
      <c r="AP144" s="158" t="str">
        <f>IF(AND($D$283=$K144,$E$283=$L144),MAX(AP$2:AP143)+1,"")</f>
        <v/>
      </c>
      <c r="AQ144" s="158" t="str">
        <f>IF(AND($D$293=$K144,$E$293=$L144),MAX(AQ$2:AQ143)+1,"")</f>
        <v/>
      </c>
      <c r="AR144" s="158" t="str">
        <f>IF(AND($D$303=$K144,$E$303=$L144),MAX(AR$2:AR143)+1,"")</f>
        <v/>
      </c>
      <c r="AS144" s="158" t="str">
        <f>IF(AND($D$313=$K144,$E$313=$L144),MAX(AS$2:AS143)+1,"")</f>
        <v/>
      </c>
      <c r="AT144" s="158" t="str">
        <f>IF(AND($D$323=$K144,$E$323=$L144),MAX(AT$2:AT143)+1,"")</f>
        <v/>
      </c>
      <c r="AU144" s="158" t="str">
        <f>IF(AND($D$333=$K144,$E$333=$L144),MAX(AU$2:AU143)+1,"")</f>
        <v/>
      </c>
      <c r="AV144" s="158" t="str">
        <f>IF(AND($D$343=$K144,$E$343=$L144),MAX(AV$2:AV143)+1,"")</f>
        <v/>
      </c>
    </row>
    <row r="145" spans="4:48" ht="12.75" customHeight="1" x14ac:dyDescent="0.25">
      <c r="D145" s="176"/>
      <c r="E145" s="170" t="str">
        <f t="shared" ref="E145:E152" si="14">IF(ROW(E2)&gt;MAX($AB$3:$AB$229),"",INDEX($K$3:$M$229,MATCH(ROW(E2),$AB$3:$AB$229,0),3))</f>
        <v/>
      </c>
      <c r="K145" s="159" t="s">
        <v>301</v>
      </c>
      <c r="L145" s="156" t="s">
        <v>82</v>
      </c>
      <c r="M145" s="160" t="s">
        <v>308</v>
      </c>
      <c r="N145" s="158" t="str">
        <f>IF(AND($D$3=K145,$E$3=$L145),MAX(N$2:N144)+1,"")</f>
        <v/>
      </c>
      <c r="O145" s="158" t="str">
        <f>IF(AND($D$13=K145,$E$13=$L145),MAX(O$2:O144)+1,"")</f>
        <v/>
      </c>
      <c r="P145" s="158" t="str">
        <f>IF(AND($D$23=$K145,$E$23=$L145),MAX(P$2:P144)+1,"")</f>
        <v/>
      </c>
      <c r="Q145" s="158" t="str">
        <f>IF(AND($D$33=$K145,$E$33=$L145),MAX(Q$2:Q144)+1,"")</f>
        <v/>
      </c>
      <c r="R145" s="158" t="str">
        <f>IF(AND($D$43=$K145,$E$43=$L145),MAX(R$2:R144)+1,"")</f>
        <v/>
      </c>
      <c r="S145" s="158" t="str">
        <f>IF(AND($D$53=$K145,$E$53=$L145),MAX(S$2:S144)+1,"")</f>
        <v/>
      </c>
      <c r="T145" s="158" t="str">
        <f>IF(AND($D$63=$K145,$E$63=$L145),MAX(T$2:T144)+1,"")</f>
        <v/>
      </c>
      <c r="U145" s="158" t="str">
        <f>IF(AND($D$73=$K145,$E$73=$L145),MAX(U$2:U144)+1,"")</f>
        <v/>
      </c>
      <c r="V145" s="158" t="str">
        <f>IF(AND($D$83=$K145,$E$83=$L145),MAX(V$2:V144)+1,"")</f>
        <v/>
      </c>
      <c r="W145" s="158" t="str">
        <f>IF(AND($D$93=$K145,$E$93=$L145),MAX(W$2:W144)+1,"")</f>
        <v/>
      </c>
      <c r="X145" s="158" t="str">
        <f>IF(AND($D$103=$K145,$E$103=$L145),MAX(X$2:X144)+1,"")</f>
        <v/>
      </c>
      <c r="Y145" s="158" t="str">
        <f>IF(AND($D$113=$K145,$E$113=$L145),MAX(Y$2:Y144)+1,"")</f>
        <v/>
      </c>
      <c r="Z145" s="158" t="str">
        <f>IF(AND($D$123=$K145,$E$123=$L145),MAX(Z$2:Z144)+1,"")</f>
        <v/>
      </c>
      <c r="AA145" s="158" t="str">
        <f>IF(AND($D$133=$K145,$E$133=$L145),MAX(AA$2:AA144)+1,"")</f>
        <v/>
      </c>
      <c r="AB145" s="158" t="str">
        <f>IF(AND($D$143=$K145,$E$143=$L145),MAX(AB$2:AB144)+1,"")</f>
        <v/>
      </c>
      <c r="AC145" s="158" t="str">
        <f>IF(AND($D$153=$K145,$E$153=$L145),MAX(AC$2:AC144)+1,"")</f>
        <v/>
      </c>
      <c r="AD145" s="158" t="str">
        <f>IF(AND($D$163=$K145,$E$163=$L145),MAX(AD$2:AD144)+1,"")</f>
        <v/>
      </c>
      <c r="AE145" s="158" t="str">
        <f>IF(AND($D$173=$K145,$E$173=$L145),MAX(AE$2:AE144)+1,"")</f>
        <v/>
      </c>
      <c r="AF145" s="158" t="str">
        <f>IF(AND($D$183=$K145,$E$183=$L145),MAX(AF$2:AF144)+1,"")</f>
        <v/>
      </c>
      <c r="AG145" s="158" t="str">
        <f>IF(AND($D$193=$K145,$E$193=$L145),MAX(AG$2:AG144)+1,"")</f>
        <v/>
      </c>
      <c r="AH145" s="158" t="str">
        <f>IF(AND($D$203=$K145,$E$203=$L145),MAX(AH$2:AH144)+1,"")</f>
        <v/>
      </c>
      <c r="AI145" s="158" t="str">
        <f>IF(AND($D$213=$K145,$E$213=$L145),MAX(AI$2:AI144)+1,"")</f>
        <v/>
      </c>
      <c r="AJ145" s="158" t="str">
        <f>IF(AND($D$223=$K145,$E$223=$L145),MAX(AJ$2:AJ144)+1,"")</f>
        <v/>
      </c>
      <c r="AK145" s="158" t="str">
        <f>IF(AND($D$233=$K145,$E$233=$L145),MAX(AK$2:AK144)+1,"")</f>
        <v/>
      </c>
      <c r="AL145" s="158" t="str">
        <f>IF(AND($D$243=$K145,$E$243=$L145),MAX(AL$2:AL144)+1,"")</f>
        <v/>
      </c>
      <c r="AM145" s="158" t="str">
        <f>IF(AND($D$253=$K145,$E$253=$L145),MAX(AM$2:AM144)+1,"")</f>
        <v/>
      </c>
      <c r="AN145" s="158" t="str">
        <f>IF(AND($D$263=$K145,$E$263=$L145),MAX(AN$2:AN144)+1,"")</f>
        <v/>
      </c>
      <c r="AO145" s="158" t="str">
        <f>IF(AND($D$273=$K145,$E$273=$L145),MAX(AO$2:AO144)+1,"")</f>
        <v/>
      </c>
      <c r="AP145" s="158" t="str">
        <f>IF(AND($D$283=$K145,$E$283=$L145),MAX(AP$2:AP144)+1,"")</f>
        <v/>
      </c>
      <c r="AQ145" s="158" t="str">
        <f>IF(AND($D$293=$K145,$E$293=$L145),MAX(AQ$2:AQ144)+1,"")</f>
        <v/>
      </c>
      <c r="AR145" s="158" t="str">
        <f>IF(AND($D$303=$K145,$E$303=$L145),MAX(AR$2:AR144)+1,"")</f>
        <v/>
      </c>
      <c r="AS145" s="158" t="str">
        <f>IF(AND($D$313=$K145,$E$313=$L145),MAX(AS$2:AS144)+1,"")</f>
        <v/>
      </c>
      <c r="AT145" s="158" t="str">
        <f>IF(AND($D$323=$K145,$E$323=$L145),MAX(AT$2:AT144)+1,"")</f>
        <v/>
      </c>
      <c r="AU145" s="158" t="str">
        <f>IF(AND($D$333=$K145,$E$333=$L145),MAX(AU$2:AU144)+1,"")</f>
        <v/>
      </c>
      <c r="AV145" s="158" t="str">
        <f>IF(AND($D$343=$K145,$E$343=$L145),MAX(AV$2:AV144)+1,"")</f>
        <v/>
      </c>
    </row>
    <row r="146" spans="4:48" ht="12.75" customHeight="1" x14ac:dyDescent="0.25">
      <c r="D146" s="176"/>
      <c r="E146" s="170" t="str">
        <f t="shared" si="14"/>
        <v/>
      </c>
      <c r="K146" s="159" t="s">
        <v>301</v>
      </c>
      <c r="L146" s="161" t="s">
        <v>84</v>
      </c>
      <c r="M146" s="160" t="s">
        <v>406</v>
      </c>
      <c r="N146" s="158" t="str">
        <f>IF(AND($D$3=K146,$E$3=$L146),MAX(N$2:N145)+1,"")</f>
        <v/>
      </c>
      <c r="O146" s="158" t="str">
        <f>IF(AND($D$13=K146,$E$13=$L146),MAX(O$2:O145)+1,"")</f>
        <v/>
      </c>
      <c r="P146" s="158" t="str">
        <f>IF(AND($D$23=$K146,$E$23=$L146),MAX(P$2:P145)+1,"")</f>
        <v/>
      </c>
      <c r="Q146" s="158" t="str">
        <f>IF(AND($D$33=$K146,$E$33=$L146),MAX(Q$2:Q145)+1,"")</f>
        <v/>
      </c>
      <c r="R146" s="158" t="str">
        <f>IF(AND($D$43=$K146,$E$43=$L146),MAX(R$2:R145)+1,"")</f>
        <v/>
      </c>
      <c r="S146" s="158" t="str">
        <f>IF(AND($D$53=$K146,$E$53=$L146),MAX(S$2:S145)+1,"")</f>
        <v/>
      </c>
      <c r="T146" s="158" t="str">
        <f>IF(AND($D$63=$K146,$E$63=$L146),MAX(T$2:T145)+1,"")</f>
        <v/>
      </c>
      <c r="U146" s="158" t="str">
        <f>IF(AND($D$73=$K146,$E$73=$L146),MAX(U$2:U145)+1,"")</f>
        <v/>
      </c>
      <c r="V146" s="158" t="str">
        <f>IF(AND($D$83=$K146,$E$83=$L146),MAX(V$2:V145)+1,"")</f>
        <v/>
      </c>
      <c r="W146" s="158" t="str">
        <f>IF(AND($D$93=$K146,$E$93=$L146),MAX(W$2:W145)+1,"")</f>
        <v/>
      </c>
      <c r="X146" s="158" t="str">
        <f>IF(AND($D$103=$K146,$E$103=$L146),MAX(X$2:X145)+1,"")</f>
        <v/>
      </c>
      <c r="Y146" s="158" t="str">
        <f>IF(AND($D$113=$K146,$E$113=$L146),MAX(Y$2:Y145)+1,"")</f>
        <v/>
      </c>
      <c r="Z146" s="158" t="str">
        <f>IF(AND($D$123=$K146,$E$123=$L146),MAX(Z$2:Z145)+1,"")</f>
        <v/>
      </c>
      <c r="AA146" s="158" t="str">
        <f>IF(AND($D$133=$K146,$E$133=$L146),MAX(AA$2:AA145)+1,"")</f>
        <v/>
      </c>
      <c r="AB146" s="158" t="str">
        <f>IF(AND($D$143=$K146,$E$143=$L146),MAX(AB$2:AB145)+1,"")</f>
        <v/>
      </c>
      <c r="AC146" s="158" t="str">
        <f>IF(AND($D$153=$K146,$E$153=$L146),MAX(AC$2:AC145)+1,"")</f>
        <v/>
      </c>
      <c r="AD146" s="158" t="str">
        <f>IF(AND($D$163=$K146,$E$163=$L146),MAX(AD$2:AD145)+1,"")</f>
        <v/>
      </c>
      <c r="AE146" s="158" t="str">
        <f>IF(AND($D$173=$K146,$E$173=$L146),MAX(AE$2:AE145)+1,"")</f>
        <v/>
      </c>
      <c r="AF146" s="158" t="str">
        <f>IF(AND($D$183=$K146,$E$183=$L146),MAX(AF$2:AF145)+1,"")</f>
        <v/>
      </c>
      <c r="AG146" s="158" t="str">
        <f>IF(AND($D$193=$K146,$E$193=$L146),MAX(AG$2:AG145)+1,"")</f>
        <v/>
      </c>
      <c r="AH146" s="158" t="str">
        <f>IF(AND($D$203=$K146,$E$203=$L146),MAX(AH$2:AH145)+1,"")</f>
        <v/>
      </c>
      <c r="AI146" s="158" t="str">
        <f>IF(AND($D$213=$K146,$E$213=$L146),MAX(AI$2:AI145)+1,"")</f>
        <v/>
      </c>
      <c r="AJ146" s="158" t="str">
        <f>IF(AND($D$223=$K146,$E$223=$L146),MAX(AJ$2:AJ145)+1,"")</f>
        <v/>
      </c>
      <c r="AK146" s="158" t="str">
        <f>IF(AND($D$233=$K146,$E$233=$L146),MAX(AK$2:AK145)+1,"")</f>
        <v/>
      </c>
      <c r="AL146" s="158" t="str">
        <f>IF(AND($D$243=$K146,$E$243=$L146),MAX(AL$2:AL145)+1,"")</f>
        <v/>
      </c>
      <c r="AM146" s="158" t="str">
        <f>IF(AND($D$253=$K146,$E$253=$L146),MAX(AM$2:AM145)+1,"")</f>
        <v/>
      </c>
      <c r="AN146" s="158" t="str">
        <f>IF(AND($D$263=$K146,$E$263=$L146),MAX(AN$2:AN145)+1,"")</f>
        <v/>
      </c>
      <c r="AO146" s="158" t="str">
        <f>IF(AND($D$273=$K146,$E$273=$L146),MAX(AO$2:AO145)+1,"")</f>
        <v/>
      </c>
      <c r="AP146" s="158" t="str">
        <f>IF(AND($D$283=$K146,$E$283=$L146),MAX(AP$2:AP145)+1,"")</f>
        <v/>
      </c>
      <c r="AQ146" s="158" t="str">
        <f>IF(AND($D$293=$K146,$E$293=$L146),MAX(AQ$2:AQ145)+1,"")</f>
        <v/>
      </c>
      <c r="AR146" s="158" t="str">
        <f>IF(AND($D$303=$K146,$E$303=$L146),MAX(AR$2:AR145)+1,"")</f>
        <v/>
      </c>
      <c r="AS146" s="158" t="str">
        <f>IF(AND($D$313=$K146,$E$313=$L146),MAX(AS$2:AS145)+1,"")</f>
        <v/>
      </c>
      <c r="AT146" s="158" t="str">
        <f>IF(AND($D$323=$K146,$E$323=$L146),MAX(AT$2:AT145)+1,"")</f>
        <v/>
      </c>
      <c r="AU146" s="158" t="str">
        <f>IF(AND($D$333=$K146,$E$333=$L146),MAX(AU$2:AU145)+1,"")</f>
        <v/>
      </c>
      <c r="AV146" s="158" t="str">
        <f>IF(AND($D$343=$K146,$E$343=$L146),MAX(AV$2:AV145)+1,"")</f>
        <v/>
      </c>
    </row>
    <row r="147" spans="4:48" ht="12.75" customHeight="1" x14ac:dyDescent="0.25">
      <c r="D147" s="176"/>
      <c r="E147" s="170" t="str">
        <f t="shared" si="14"/>
        <v/>
      </c>
      <c r="K147" s="159" t="s">
        <v>301</v>
      </c>
      <c r="L147" s="161" t="s">
        <v>84</v>
      </c>
      <c r="M147" s="160" t="s">
        <v>407</v>
      </c>
      <c r="N147" s="158" t="str">
        <f>IF(AND($D$3=K147,$E$3=$L147),MAX(N$2:N146)+1,"")</f>
        <v/>
      </c>
      <c r="O147" s="158" t="str">
        <f>IF(AND($D$13=K147,$E$13=$L147),MAX(O$2:O146)+1,"")</f>
        <v/>
      </c>
      <c r="P147" s="158" t="str">
        <f>IF(AND($D$23=$K147,$E$23=$L147),MAX(P$2:P146)+1,"")</f>
        <v/>
      </c>
      <c r="Q147" s="158" t="str">
        <f>IF(AND($D$33=$K147,$E$33=$L147),MAX(Q$2:Q146)+1,"")</f>
        <v/>
      </c>
      <c r="R147" s="158" t="str">
        <f>IF(AND($D$43=$K147,$E$43=$L147),MAX(R$2:R146)+1,"")</f>
        <v/>
      </c>
      <c r="S147" s="158" t="str">
        <f>IF(AND($D$53=$K147,$E$53=$L147),MAX(S$2:S146)+1,"")</f>
        <v/>
      </c>
      <c r="T147" s="158" t="str">
        <f>IF(AND($D$63=$K147,$E$63=$L147),MAX(T$2:T146)+1,"")</f>
        <v/>
      </c>
      <c r="U147" s="158" t="str">
        <f>IF(AND($D$73=$K147,$E$73=$L147),MAX(U$2:U146)+1,"")</f>
        <v/>
      </c>
      <c r="V147" s="158" t="str">
        <f>IF(AND($D$83=$K147,$E$83=$L147),MAX(V$2:V146)+1,"")</f>
        <v/>
      </c>
      <c r="W147" s="158" t="str">
        <f>IF(AND($D$93=$K147,$E$93=$L147),MAX(W$2:W146)+1,"")</f>
        <v/>
      </c>
      <c r="X147" s="158" t="str">
        <f>IF(AND($D$103=$K147,$E$103=$L147),MAX(X$2:X146)+1,"")</f>
        <v/>
      </c>
      <c r="Y147" s="158" t="str">
        <f>IF(AND($D$113=$K147,$E$113=$L147),MAX(Y$2:Y146)+1,"")</f>
        <v/>
      </c>
      <c r="Z147" s="158" t="str">
        <f>IF(AND($D$123=$K147,$E$123=$L147),MAX(Z$2:Z146)+1,"")</f>
        <v/>
      </c>
      <c r="AA147" s="158" t="str">
        <f>IF(AND($D$133=$K147,$E$133=$L147),MAX(AA$2:AA146)+1,"")</f>
        <v/>
      </c>
      <c r="AB147" s="158" t="str">
        <f>IF(AND($D$143=$K147,$E$143=$L147),MAX(AB$2:AB146)+1,"")</f>
        <v/>
      </c>
      <c r="AC147" s="158" t="str">
        <f>IF(AND($D$153=$K147,$E$153=$L147),MAX(AC$2:AC146)+1,"")</f>
        <v/>
      </c>
      <c r="AD147" s="158" t="str">
        <f>IF(AND($D$163=$K147,$E$163=$L147),MAX(AD$2:AD146)+1,"")</f>
        <v/>
      </c>
      <c r="AE147" s="158" t="str">
        <f>IF(AND($D$173=$K147,$E$173=$L147),MAX(AE$2:AE146)+1,"")</f>
        <v/>
      </c>
      <c r="AF147" s="158" t="str">
        <f>IF(AND($D$183=$K147,$E$183=$L147),MAX(AF$2:AF146)+1,"")</f>
        <v/>
      </c>
      <c r="AG147" s="158" t="str">
        <f>IF(AND($D$193=$K147,$E$193=$L147),MAX(AG$2:AG146)+1,"")</f>
        <v/>
      </c>
      <c r="AH147" s="158" t="str">
        <f>IF(AND($D$203=$K147,$E$203=$L147),MAX(AH$2:AH146)+1,"")</f>
        <v/>
      </c>
      <c r="AI147" s="158" t="str">
        <f>IF(AND($D$213=$K147,$E$213=$L147),MAX(AI$2:AI146)+1,"")</f>
        <v/>
      </c>
      <c r="AJ147" s="158" t="str">
        <f>IF(AND($D$223=$K147,$E$223=$L147),MAX(AJ$2:AJ146)+1,"")</f>
        <v/>
      </c>
      <c r="AK147" s="158" t="str">
        <f>IF(AND($D$233=$K147,$E$233=$L147),MAX(AK$2:AK146)+1,"")</f>
        <v/>
      </c>
      <c r="AL147" s="158" t="str">
        <f>IF(AND($D$243=$K147,$E$243=$L147),MAX(AL$2:AL146)+1,"")</f>
        <v/>
      </c>
      <c r="AM147" s="158" t="str">
        <f>IF(AND($D$253=$K147,$E$253=$L147),MAX(AM$2:AM146)+1,"")</f>
        <v/>
      </c>
      <c r="AN147" s="158" t="str">
        <f>IF(AND($D$263=$K147,$E$263=$L147),MAX(AN$2:AN146)+1,"")</f>
        <v/>
      </c>
      <c r="AO147" s="158" t="str">
        <f>IF(AND($D$273=$K147,$E$273=$L147),MAX(AO$2:AO146)+1,"")</f>
        <v/>
      </c>
      <c r="AP147" s="158" t="str">
        <f>IF(AND($D$283=$K147,$E$283=$L147),MAX(AP$2:AP146)+1,"")</f>
        <v/>
      </c>
      <c r="AQ147" s="158" t="str">
        <f>IF(AND($D$293=$K147,$E$293=$L147),MAX(AQ$2:AQ146)+1,"")</f>
        <v/>
      </c>
      <c r="AR147" s="158" t="str">
        <f>IF(AND($D$303=$K147,$E$303=$L147),MAX(AR$2:AR146)+1,"")</f>
        <v/>
      </c>
      <c r="AS147" s="158" t="str">
        <f>IF(AND($D$313=$K147,$E$313=$L147),MAX(AS$2:AS146)+1,"")</f>
        <v/>
      </c>
      <c r="AT147" s="158" t="str">
        <f>IF(AND($D$323=$K147,$E$323=$L147),MAX(AT$2:AT146)+1,"")</f>
        <v/>
      </c>
      <c r="AU147" s="158" t="str">
        <f>IF(AND($D$333=$K147,$E$333=$L147),MAX(AU$2:AU146)+1,"")</f>
        <v/>
      </c>
      <c r="AV147" s="158" t="str">
        <f>IF(AND($D$343=$K147,$E$343=$L147),MAX(AV$2:AV146)+1,"")</f>
        <v/>
      </c>
    </row>
    <row r="148" spans="4:48" ht="12.75" customHeight="1" x14ac:dyDescent="0.25">
      <c r="D148" s="176"/>
      <c r="E148" s="170" t="str">
        <f t="shared" si="14"/>
        <v/>
      </c>
      <c r="K148" s="159" t="s">
        <v>301</v>
      </c>
      <c r="L148" s="161" t="s">
        <v>84</v>
      </c>
      <c r="M148" s="160" t="s">
        <v>408</v>
      </c>
      <c r="N148" s="158" t="str">
        <f>IF(AND($D$3=K148,$E$3=$L148),MAX(N$2:N147)+1,"")</f>
        <v/>
      </c>
      <c r="O148" s="158" t="str">
        <f>IF(AND($D$13=K148,$E$13=$L148),MAX(O$2:O147)+1,"")</f>
        <v/>
      </c>
      <c r="P148" s="158" t="str">
        <f>IF(AND($D$23=$K148,$E$23=$L148),MAX(P$2:P147)+1,"")</f>
        <v/>
      </c>
      <c r="Q148" s="158" t="str">
        <f>IF(AND($D$33=$K148,$E$33=$L148),MAX(Q$2:Q147)+1,"")</f>
        <v/>
      </c>
      <c r="R148" s="158" t="str">
        <f>IF(AND($D$43=$K148,$E$43=$L148),MAX(R$2:R147)+1,"")</f>
        <v/>
      </c>
      <c r="S148" s="158" t="str">
        <f>IF(AND($D$53=$K148,$E$53=$L148),MAX(S$2:S147)+1,"")</f>
        <v/>
      </c>
      <c r="T148" s="158" t="str">
        <f>IF(AND($D$63=$K148,$E$63=$L148),MAX(T$2:T147)+1,"")</f>
        <v/>
      </c>
      <c r="U148" s="158" t="str">
        <f>IF(AND($D$73=$K148,$E$73=$L148),MAX(U$2:U147)+1,"")</f>
        <v/>
      </c>
      <c r="V148" s="158" t="str">
        <f>IF(AND($D$83=$K148,$E$83=$L148),MAX(V$2:V147)+1,"")</f>
        <v/>
      </c>
      <c r="W148" s="158" t="str">
        <f>IF(AND($D$93=$K148,$E$93=$L148),MAX(W$2:W147)+1,"")</f>
        <v/>
      </c>
      <c r="X148" s="158" t="str">
        <f>IF(AND($D$103=$K148,$E$103=$L148),MAX(X$2:X147)+1,"")</f>
        <v/>
      </c>
      <c r="Y148" s="158" t="str">
        <f>IF(AND($D$113=$K148,$E$113=$L148),MAX(Y$2:Y147)+1,"")</f>
        <v/>
      </c>
      <c r="Z148" s="158" t="str">
        <f>IF(AND($D$123=$K148,$E$123=$L148),MAX(Z$2:Z147)+1,"")</f>
        <v/>
      </c>
      <c r="AA148" s="158" t="str">
        <f>IF(AND($D$133=$K148,$E$133=$L148),MAX(AA$2:AA147)+1,"")</f>
        <v/>
      </c>
      <c r="AB148" s="158" t="str">
        <f>IF(AND($D$143=$K148,$E$143=$L148),MAX(AB$2:AB147)+1,"")</f>
        <v/>
      </c>
      <c r="AC148" s="158" t="str">
        <f>IF(AND($D$153=$K148,$E$153=$L148),MAX(AC$2:AC147)+1,"")</f>
        <v/>
      </c>
      <c r="AD148" s="158" t="str">
        <f>IF(AND($D$163=$K148,$E$163=$L148),MAX(AD$2:AD147)+1,"")</f>
        <v/>
      </c>
      <c r="AE148" s="158" t="str">
        <f>IF(AND($D$173=$K148,$E$173=$L148),MAX(AE$2:AE147)+1,"")</f>
        <v/>
      </c>
      <c r="AF148" s="158" t="str">
        <f>IF(AND($D$183=$K148,$E$183=$L148),MAX(AF$2:AF147)+1,"")</f>
        <v/>
      </c>
      <c r="AG148" s="158" t="str">
        <f>IF(AND($D$193=$K148,$E$193=$L148),MAX(AG$2:AG147)+1,"")</f>
        <v/>
      </c>
      <c r="AH148" s="158" t="str">
        <f>IF(AND($D$203=$K148,$E$203=$L148),MAX(AH$2:AH147)+1,"")</f>
        <v/>
      </c>
      <c r="AI148" s="158" t="str">
        <f>IF(AND($D$213=$K148,$E$213=$L148),MAX(AI$2:AI147)+1,"")</f>
        <v/>
      </c>
      <c r="AJ148" s="158" t="str">
        <f>IF(AND($D$223=$K148,$E$223=$L148),MAX(AJ$2:AJ147)+1,"")</f>
        <v/>
      </c>
      <c r="AK148" s="158" t="str">
        <f>IF(AND($D$233=$K148,$E$233=$L148),MAX(AK$2:AK147)+1,"")</f>
        <v/>
      </c>
      <c r="AL148" s="158" t="str">
        <f>IF(AND($D$243=$K148,$E$243=$L148),MAX(AL$2:AL147)+1,"")</f>
        <v/>
      </c>
      <c r="AM148" s="158" t="str">
        <f>IF(AND($D$253=$K148,$E$253=$L148),MAX(AM$2:AM147)+1,"")</f>
        <v/>
      </c>
      <c r="AN148" s="158" t="str">
        <f>IF(AND($D$263=$K148,$E$263=$L148),MAX(AN$2:AN147)+1,"")</f>
        <v/>
      </c>
      <c r="AO148" s="158" t="str">
        <f>IF(AND($D$273=$K148,$E$273=$L148),MAX(AO$2:AO147)+1,"")</f>
        <v/>
      </c>
      <c r="AP148" s="158" t="str">
        <f>IF(AND($D$283=$K148,$E$283=$L148),MAX(AP$2:AP147)+1,"")</f>
        <v/>
      </c>
      <c r="AQ148" s="158" t="str">
        <f>IF(AND($D$293=$K148,$E$293=$L148),MAX(AQ$2:AQ147)+1,"")</f>
        <v/>
      </c>
      <c r="AR148" s="158" t="str">
        <f>IF(AND($D$303=$K148,$E$303=$L148),MAX(AR$2:AR147)+1,"")</f>
        <v/>
      </c>
      <c r="AS148" s="158" t="str">
        <f>IF(AND($D$313=$K148,$E$313=$L148),MAX(AS$2:AS147)+1,"")</f>
        <v/>
      </c>
      <c r="AT148" s="158" t="str">
        <f>IF(AND($D$323=$K148,$E$323=$L148),MAX(AT$2:AT147)+1,"")</f>
        <v/>
      </c>
      <c r="AU148" s="158" t="str">
        <f>IF(AND($D$333=$K148,$E$333=$L148),MAX(AU$2:AU147)+1,"")</f>
        <v/>
      </c>
      <c r="AV148" s="158" t="str">
        <f>IF(AND($D$343=$K148,$E$343=$L148),MAX(AV$2:AV147)+1,"")</f>
        <v/>
      </c>
    </row>
    <row r="149" spans="4:48" ht="12.75" customHeight="1" x14ac:dyDescent="0.25">
      <c r="D149" s="176"/>
      <c r="E149" s="170" t="str">
        <f t="shared" si="14"/>
        <v/>
      </c>
      <c r="K149" s="159" t="s">
        <v>301</v>
      </c>
      <c r="L149" s="161" t="s">
        <v>84</v>
      </c>
      <c r="M149" s="160" t="s">
        <v>409</v>
      </c>
      <c r="N149" s="158" t="str">
        <f>IF(AND($D$3=K149,$E$3=$L149),MAX(N$2:N148)+1,"")</f>
        <v/>
      </c>
      <c r="O149" s="158" t="str">
        <f>IF(AND($D$13=K149,$E$13=$L149),MAX(O$2:O148)+1,"")</f>
        <v/>
      </c>
      <c r="P149" s="158" t="str">
        <f>IF(AND($D$23=$K149,$E$23=$L149),MAX(P$2:P148)+1,"")</f>
        <v/>
      </c>
      <c r="Q149" s="158" t="str">
        <f>IF(AND($D$33=$K149,$E$33=$L149),MAX(Q$2:Q148)+1,"")</f>
        <v/>
      </c>
      <c r="R149" s="158" t="str">
        <f>IF(AND($D$43=$K149,$E$43=$L149),MAX(R$2:R148)+1,"")</f>
        <v/>
      </c>
      <c r="S149" s="158" t="str">
        <f>IF(AND($D$53=$K149,$E$53=$L149),MAX(S$2:S148)+1,"")</f>
        <v/>
      </c>
      <c r="T149" s="158" t="str">
        <f>IF(AND($D$63=$K149,$E$63=$L149),MAX(T$2:T148)+1,"")</f>
        <v/>
      </c>
      <c r="U149" s="158" t="str">
        <f>IF(AND($D$73=$K149,$E$73=$L149),MAX(U$2:U148)+1,"")</f>
        <v/>
      </c>
      <c r="V149" s="158" t="str">
        <f>IF(AND($D$83=$K149,$E$83=$L149),MAX(V$2:V148)+1,"")</f>
        <v/>
      </c>
      <c r="W149" s="158" t="str">
        <f>IF(AND($D$93=$K149,$E$93=$L149),MAX(W$2:W148)+1,"")</f>
        <v/>
      </c>
      <c r="X149" s="158" t="str">
        <f>IF(AND($D$103=$K149,$E$103=$L149),MAX(X$2:X148)+1,"")</f>
        <v/>
      </c>
      <c r="Y149" s="158" t="str">
        <f>IF(AND($D$113=$K149,$E$113=$L149),MAX(Y$2:Y148)+1,"")</f>
        <v/>
      </c>
      <c r="Z149" s="158" t="str">
        <f>IF(AND($D$123=$K149,$E$123=$L149),MAX(Z$2:Z148)+1,"")</f>
        <v/>
      </c>
      <c r="AA149" s="158" t="str">
        <f>IF(AND($D$133=$K149,$E$133=$L149),MAX(AA$2:AA148)+1,"")</f>
        <v/>
      </c>
      <c r="AB149" s="158" t="str">
        <f>IF(AND($D$143=$K149,$E$143=$L149),MAX(AB$2:AB148)+1,"")</f>
        <v/>
      </c>
      <c r="AC149" s="158" t="str">
        <f>IF(AND($D$153=$K149,$E$153=$L149),MAX(AC$2:AC148)+1,"")</f>
        <v/>
      </c>
      <c r="AD149" s="158" t="str">
        <f>IF(AND($D$163=$K149,$E$163=$L149),MAX(AD$2:AD148)+1,"")</f>
        <v/>
      </c>
      <c r="AE149" s="158" t="str">
        <f>IF(AND($D$173=$K149,$E$173=$L149),MAX(AE$2:AE148)+1,"")</f>
        <v/>
      </c>
      <c r="AF149" s="158" t="str">
        <f>IF(AND($D$183=$K149,$E$183=$L149),MAX(AF$2:AF148)+1,"")</f>
        <v/>
      </c>
      <c r="AG149" s="158" t="str">
        <f>IF(AND($D$193=$K149,$E$193=$L149),MAX(AG$2:AG148)+1,"")</f>
        <v/>
      </c>
      <c r="AH149" s="158" t="str">
        <f>IF(AND($D$203=$K149,$E$203=$L149),MAX(AH$2:AH148)+1,"")</f>
        <v/>
      </c>
      <c r="AI149" s="158" t="str">
        <f>IF(AND($D$213=$K149,$E$213=$L149),MAX(AI$2:AI148)+1,"")</f>
        <v/>
      </c>
      <c r="AJ149" s="158" t="str">
        <f>IF(AND($D$223=$K149,$E$223=$L149),MAX(AJ$2:AJ148)+1,"")</f>
        <v/>
      </c>
      <c r="AK149" s="158" t="str">
        <f>IF(AND($D$233=$K149,$E$233=$L149),MAX(AK$2:AK148)+1,"")</f>
        <v/>
      </c>
      <c r="AL149" s="158" t="str">
        <f>IF(AND($D$243=$K149,$E$243=$L149),MAX(AL$2:AL148)+1,"")</f>
        <v/>
      </c>
      <c r="AM149" s="158" t="str">
        <f>IF(AND($D$253=$K149,$E$253=$L149),MAX(AM$2:AM148)+1,"")</f>
        <v/>
      </c>
      <c r="AN149" s="158" t="str">
        <f>IF(AND($D$263=$K149,$E$263=$L149),MAX(AN$2:AN148)+1,"")</f>
        <v/>
      </c>
      <c r="AO149" s="158" t="str">
        <f>IF(AND($D$273=$K149,$E$273=$L149),MAX(AO$2:AO148)+1,"")</f>
        <v/>
      </c>
      <c r="AP149" s="158" t="str">
        <f>IF(AND($D$283=$K149,$E$283=$L149),MAX(AP$2:AP148)+1,"")</f>
        <v/>
      </c>
      <c r="AQ149" s="158" t="str">
        <f>IF(AND($D$293=$K149,$E$293=$L149),MAX(AQ$2:AQ148)+1,"")</f>
        <v/>
      </c>
      <c r="AR149" s="158" t="str">
        <f>IF(AND($D$303=$K149,$E$303=$L149),MAX(AR$2:AR148)+1,"")</f>
        <v/>
      </c>
      <c r="AS149" s="158" t="str">
        <f>IF(AND($D$313=$K149,$E$313=$L149),MAX(AS$2:AS148)+1,"")</f>
        <v/>
      </c>
      <c r="AT149" s="158" t="str">
        <f>IF(AND($D$323=$K149,$E$323=$L149),MAX(AT$2:AT148)+1,"")</f>
        <v/>
      </c>
      <c r="AU149" s="158" t="str">
        <f>IF(AND($D$333=$K149,$E$333=$L149),MAX(AU$2:AU148)+1,"")</f>
        <v/>
      </c>
      <c r="AV149" s="158" t="str">
        <f>IF(AND($D$343=$K149,$E$343=$L149),MAX(AV$2:AV148)+1,"")</f>
        <v/>
      </c>
    </row>
    <row r="150" spans="4:48" ht="12.75" customHeight="1" x14ac:dyDescent="0.25">
      <c r="D150" s="176"/>
      <c r="E150" s="170" t="str">
        <f t="shared" si="14"/>
        <v/>
      </c>
      <c r="K150" s="159" t="s">
        <v>301</v>
      </c>
      <c r="L150" s="161" t="s">
        <v>84</v>
      </c>
      <c r="M150" s="160" t="s">
        <v>410</v>
      </c>
      <c r="N150" s="158" t="str">
        <f>IF(AND($D$3=K150,$E$3=$L150),MAX(N$2:N149)+1,"")</f>
        <v/>
      </c>
      <c r="O150" s="158" t="str">
        <f>IF(AND($D$13=K150,$E$13=$L150),MAX(O$2:O149)+1,"")</f>
        <v/>
      </c>
      <c r="P150" s="158" t="str">
        <f>IF(AND($D$23=$K150,$E$23=$L150),MAX(P$2:P149)+1,"")</f>
        <v/>
      </c>
      <c r="Q150" s="158" t="str">
        <f>IF(AND($D$33=$K150,$E$33=$L150),MAX(Q$2:Q149)+1,"")</f>
        <v/>
      </c>
      <c r="R150" s="158" t="str">
        <f>IF(AND($D$43=$K150,$E$43=$L150),MAX(R$2:R149)+1,"")</f>
        <v/>
      </c>
      <c r="S150" s="158" t="str">
        <f>IF(AND($D$53=$K150,$E$53=$L150),MAX(S$2:S149)+1,"")</f>
        <v/>
      </c>
      <c r="T150" s="158" t="str">
        <f>IF(AND($D$63=$K150,$E$63=$L150),MAX(T$2:T149)+1,"")</f>
        <v/>
      </c>
      <c r="U150" s="158" t="str">
        <f>IF(AND($D$73=$K150,$E$73=$L150),MAX(U$2:U149)+1,"")</f>
        <v/>
      </c>
      <c r="V150" s="158" t="str">
        <f>IF(AND($D$83=$K150,$E$83=$L150),MAX(V$2:V149)+1,"")</f>
        <v/>
      </c>
      <c r="W150" s="158" t="str">
        <f>IF(AND($D$93=$K150,$E$93=$L150),MAX(W$2:W149)+1,"")</f>
        <v/>
      </c>
      <c r="X150" s="158" t="str">
        <f>IF(AND($D$103=$K150,$E$103=$L150),MAX(X$2:X149)+1,"")</f>
        <v/>
      </c>
      <c r="Y150" s="158" t="str">
        <f>IF(AND($D$113=$K150,$E$113=$L150),MAX(Y$2:Y149)+1,"")</f>
        <v/>
      </c>
      <c r="Z150" s="158" t="str">
        <f>IF(AND($D$123=$K150,$E$123=$L150),MAX(Z$2:Z149)+1,"")</f>
        <v/>
      </c>
      <c r="AA150" s="158" t="str">
        <f>IF(AND($D$133=$K150,$E$133=$L150),MAX(AA$2:AA149)+1,"")</f>
        <v/>
      </c>
      <c r="AB150" s="158" t="str">
        <f>IF(AND($D$143=$K150,$E$143=$L150),MAX(AB$2:AB149)+1,"")</f>
        <v/>
      </c>
      <c r="AC150" s="158" t="str">
        <f>IF(AND($D$153=$K150,$E$153=$L150),MAX(AC$2:AC149)+1,"")</f>
        <v/>
      </c>
      <c r="AD150" s="158" t="str">
        <f>IF(AND($D$163=$K150,$E$163=$L150),MAX(AD$2:AD149)+1,"")</f>
        <v/>
      </c>
      <c r="AE150" s="158" t="str">
        <f>IF(AND($D$173=$K150,$E$173=$L150),MAX(AE$2:AE149)+1,"")</f>
        <v/>
      </c>
      <c r="AF150" s="158" t="str">
        <f>IF(AND($D$183=$K150,$E$183=$L150),MAX(AF$2:AF149)+1,"")</f>
        <v/>
      </c>
      <c r="AG150" s="158" t="str">
        <f>IF(AND($D$193=$K150,$E$193=$L150),MAX(AG$2:AG149)+1,"")</f>
        <v/>
      </c>
      <c r="AH150" s="158" t="str">
        <f>IF(AND($D$203=$K150,$E$203=$L150),MAX(AH$2:AH149)+1,"")</f>
        <v/>
      </c>
      <c r="AI150" s="158" t="str">
        <f>IF(AND($D$213=$K150,$E$213=$L150),MAX(AI$2:AI149)+1,"")</f>
        <v/>
      </c>
      <c r="AJ150" s="158" t="str">
        <f>IF(AND($D$223=$K150,$E$223=$L150),MAX(AJ$2:AJ149)+1,"")</f>
        <v/>
      </c>
      <c r="AK150" s="158" t="str">
        <f>IF(AND($D$233=$K150,$E$233=$L150),MAX(AK$2:AK149)+1,"")</f>
        <v/>
      </c>
      <c r="AL150" s="158" t="str">
        <f>IF(AND($D$243=$K150,$E$243=$L150),MAX(AL$2:AL149)+1,"")</f>
        <v/>
      </c>
      <c r="AM150" s="158" t="str">
        <f>IF(AND($D$253=$K150,$E$253=$L150),MAX(AM$2:AM149)+1,"")</f>
        <v/>
      </c>
      <c r="AN150" s="158" t="str">
        <f>IF(AND($D$263=$K150,$E$263=$L150),MAX(AN$2:AN149)+1,"")</f>
        <v/>
      </c>
      <c r="AO150" s="158" t="str">
        <f>IF(AND($D$273=$K150,$E$273=$L150),MAX(AO$2:AO149)+1,"")</f>
        <v/>
      </c>
      <c r="AP150" s="158" t="str">
        <f>IF(AND($D$283=$K150,$E$283=$L150),MAX(AP$2:AP149)+1,"")</f>
        <v/>
      </c>
      <c r="AQ150" s="158" t="str">
        <f>IF(AND($D$293=$K150,$E$293=$L150),MAX(AQ$2:AQ149)+1,"")</f>
        <v/>
      </c>
      <c r="AR150" s="158" t="str">
        <f>IF(AND($D$303=$K150,$E$303=$L150),MAX(AR$2:AR149)+1,"")</f>
        <v/>
      </c>
      <c r="AS150" s="158" t="str">
        <f>IF(AND($D$313=$K150,$E$313=$L150),MAX(AS$2:AS149)+1,"")</f>
        <v/>
      </c>
      <c r="AT150" s="158" t="str">
        <f>IF(AND($D$323=$K150,$E$323=$L150),MAX(AT$2:AT149)+1,"")</f>
        <v/>
      </c>
      <c r="AU150" s="158" t="str">
        <f>IF(AND($D$333=$K150,$E$333=$L150),MAX(AU$2:AU149)+1,"")</f>
        <v/>
      </c>
      <c r="AV150" s="158" t="str">
        <f>IF(AND($D$343=$K150,$E$343=$L150),MAX(AV$2:AV149)+1,"")</f>
        <v/>
      </c>
    </row>
    <row r="151" spans="4:48" ht="12.75" customHeight="1" x14ac:dyDescent="0.25">
      <c r="D151" s="176"/>
      <c r="E151" s="170" t="str">
        <f t="shared" si="14"/>
        <v/>
      </c>
      <c r="K151" s="159" t="s">
        <v>301</v>
      </c>
      <c r="L151" s="161" t="s">
        <v>84</v>
      </c>
      <c r="M151" s="160" t="s">
        <v>411</v>
      </c>
      <c r="N151" s="158" t="str">
        <f>IF(AND($D$3=K151,$E$3=$L151),MAX(N$2:N150)+1,"")</f>
        <v/>
      </c>
      <c r="O151" s="158" t="str">
        <f>IF(AND($D$13=K151,$E$13=$L151),MAX(O$2:O150)+1,"")</f>
        <v/>
      </c>
      <c r="P151" s="158" t="str">
        <f>IF(AND($D$23=$K151,$E$23=$L151),MAX(P$2:P150)+1,"")</f>
        <v/>
      </c>
      <c r="Q151" s="158" t="str">
        <f>IF(AND($D$33=$K151,$E$33=$L151),MAX(Q$2:Q150)+1,"")</f>
        <v/>
      </c>
      <c r="R151" s="158" t="str">
        <f>IF(AND($D$43=$K151,$E$43=$L151),MAX(R$2:R150)+1,"")</f>
        <v/>
      </c>
      <c r="S151" s="158" t="str">
        <f>IF(AND($D$53=$K151,$E$53=$L151),MAX(S$2:S150)+1,"")</f>
        <v/>
      </c>
      <c r="T151" s="158" t="str">
        <f>IF(AND($D$63=$K151,$E$63=$L151),MAX(T$2:T150)+1,"")</f>
        <v/>
      </c>
      <c r="U151" s="158" t="str">
        <f>IF(AND($D$73=$K151,$E$73=$L151),MAX(U$2:U150)+1,"")</f>
        <v/>
      </c>
      <c r="V151" s="158" t="str">
        <f>IF(AND($D$83=$K151,$E$83=$L151),MAX(V$2:V150)+1,"")</f>
        <v/>
      </c>
      <c r="W151" s="158" t="str">
        <f>IF(AND($D$93=$K151,$E$93=$L151),MAX(W$2:W150)+1,"")</f>
        <v/>
      </c>
      <c r="X151" s="158" t="str">
        <f>IF(AND($D$103=$K151,$E$103=$L151),MAX(X$2:X150)+1,"")</f>
        <v/>
      </c>
      <c r="Y151" s="158" t="str">
        <f>IF(AND($D$113=$K151,$E$113=$L151),MAX(Y$2:Y150)+1,"")</f>
        <v/>
      </c>
      <c r="Z151" s="158" t="str">
        <f>IF(AND($D$123=$K151,$E$123=$L151),MAX(Z$2:Z150)+1,"")</f>
        <v/>
      </c>
      <c r="AA151" s="158" t="str">
        <f>IF(AND($D$133=$K151,$E$133=$L151),MAX(AA$2:AA150)+1,"")</f>
        <v/>
      </c>
      <c r="AB151" s="158" t="str">
        <f>IF(AND($D$143=$K151,$E$143=$L151),MAX(AB$2:AB150)+1,"")</f>
        <v/>
      </c>
      <c r="AC151" s="158" t="str">
        <f>IF(AND($D$153=$K151,$E$153=$L151),MAX(AC$2:AC150)+1,"")</f>
        <v/>
      </c>
      <c r="AD151" s="158" t="str">
        <f>IF(AND($D$163=$K151,$E$163=$L151),MAX(AD$2:AD150)+1,"")</f>
        <v/>
      </c>
      <c r="AE151" s="158" t="str">
        <f>IF(AND($D$173=$K151,$E$173=$L151),MAX(AE$2:AE150)+1,"")</f>
        <v/>
      </c>
      <c r="AF151" s="158" t="str">
        <f>IF(AND($D$183=$K151,$E$183=$L151),MAX(AF$2:AF150)+1,"")</f>
        <v/>
      </c>
      <c r="AG151" s="158" t="str">
        <f>IF(AND($D$193=$K151,$E$193=$L151),MAX(AG$2:AG150)+1,"")</f>
        <v/>
      </c>
      <c r="AH151" s="158" t="str">
        <f>IF(AND($D$203=$K151,$E$203=$L151),MAX(AH$2:AH150)+1,"")</f>
        <v/>
      </c>
      <c r="AI151" s="158" t="str">
        <f>IF(AND($D$213=$K151,$E$213=$L151),MAX(AI$2:AI150)+1,"")</f>
        <v/>
      </c>
      <c r="AJ151" s="158" t="str">
        <f>IF(AND($D$223=$K151,$E$223=$L151),MAX(AJ$2:AJ150)+1,"")</f>
        <v/>
      </c>
      <c r="AK151" s="158" t="str">
        <f>IF(AND($D$233=$K151,$E$233=$L151),MAX(AK$2:AK150)+1,"")</f>
        <v/>
      </c>
      <c r="AL151" s="158" t="str">
        <f>IF(AND($D$243=$K151,$E$243=$L151),MAX(AL$2:AL150)+1,"")</f>
        <v/>
      </c>
      <c r="AM151" s="158" t="str">
        <f>IF(AND($D$253=$K151,$E$253=$L151),MAX(AM$2:AM150)+1,"")</f>
        <v/>
      </c>
      <c r="AN151" s="158" t="str">
        <f>IF(AND($D$263=$K151,$E$263=$L151),MAX(AN$2:AN150)+1,"")</f>
        <v/>
      </c>
      <c r="AO151" s="158" t="str">
        <f>IF(AND($D$273=$K151,$E$273=$L151),MAX(AO$2:AO150)+1,"")</f>
        <v/>
      </c>
      <c r="AP151" s="158" t="str">
        <f>IF(AND($D$283=$K151,$E$283=$L151),MAX(AP$2:AP150)+1,"")</f>
        <v/>
      </c>
      <c r="AQ151" s="158" t="str">
        <f>IF(AND($D$293=$K151,$E$293=$L151),MAX(AQ$2:AQ150)+1,"")</f>
        <v/>
      </c>
      <c r="AR151" s="158" t="str">
        <f>IF(AND($D$303=$K151,$E$303=$L151),MAX(AR$2:AR150)+1,"")</f>
        <v/>
      </c>
      <c r="AS151" s="158" t="str">
        <f>IF(AND($D$313=$K151,$E$313=$L151),MAX(AS$2:AS150)+1,"")</f>
        <v/>
      </c>
      <c r="AT151" s="158" t="str">
        <f>IF(AND($D$323=$K151,$E$323=$L151),MAX(AT$2:AT150)+1,"")</f>
        <v/>
      </c>
      <c r="AU151" s="158" t="str">
        <f>IF(AND($D$333=$K151,$E$333=$L151),MAX(AU$2:AU150)+1,"")</f>
        <v/>
      </c>
      <c r="AV151" s="158" t="str">
        <f>IF(AND($D$343=$K151,$E$343=$L151),MAX(AV$2:AV150)+1,"")</f>
        <v/>
      </c>
    </row>
    <row r="152" spans="4:48" ht="12.75" customHeight="1" thickBot="1" x14ac:dyDescent="0.3">
      <c r="D152" s="177"/>
      <c r="E152" s="171" t="str">
        <f t="shared" si="14"/>
        <v/>
      </c>
      <c r="K152" s="159" t="s">
        <v>301</v>
      </c>
      <c r="L152" s="161" t="s">
        <v>84</v>
      </c>
      <c r="M152" s="160" t="s">
        <v>412</v>
      </c>
      <c r="N152" s="158" t="str">
        <f>IF(AND($D$3=K152,$E$3=$L152),MAX(N$2:N151)+1,"")</f>
        <v/>
      </c>
      <c r="O152" s="158" t="str">
        <f>IF(AND($D$13=K152,$E$13=$L152),MAX(O$2:O151)+1,"")</f>
        <v/>
      </c>
      <c r="P152" s="158" t="str">
        <f>IF(AND($D$23=$K152,$E$23=$L152),MAX(P$2:P151)+1,"")</f>
        <v/>
      </c>
      <c r="Q152" s="158" t="str">
        <f>IF(AND($D$33=$K152,$E$33=$L152),MAX(Q$2:Q151)+1,"")</f>
        <v/>
      </c>
      <c r="R152" s="158" t="str">
        <f>IF(AND($D$43=$K152,$E$43=$L152),MAX(R$2:R151)+1,"")</f>
        <v/>
      </c>
      <c r="S152" s="158" t="str">
        <f>IF(AND($D$53=$K152,$E$53=$L152),MAX(S$2:S151)+1,"")</f>
        <v/>
      </c>
      <c r="T152" s="158" t="str">
        <f>IF(AND($D$63=$K152,$E$63=$L152),MAX(T$2:T151)+1,"")</f>
        <v/>
      </c>
      <c r="U152" s="158" t="str">
        <f>IF(AND($D$73=$K152,$E$73=$L152),MAX(U$2:U151)+1,"")</f>
        <v/>
      </c>
      <c r="V152" s="158" t="str">
        <f>IF(AND($D$83=$K152,$E$83=$L152),MAX(V$2:V151)+1,"")</f>
        <v/>
      </c>
      <c r="W152" s="158" t="str">
        <f>IF(AND($D$93=$K152,$E$93=$L152),MAX(W$2:W151)+1,"")</f>
        <v/>
      </c>
      <c r="X152" s="158" t="str">
        <f>IF(AND($D$103=$K152,$E$103=$L152),MAX(X$2:X151)+1,"")</f>
        <v/>
      </c>
      <c r="Y152" s="158" t="str">
        <f>IF(AND($D$113=$K152,$E$113=$L152),MAX(Y$2:Y151)+1,"")</f>
        <v/>
      </c>
      <c r="Z152" s="158" t="str">
        <f>IF(AND($D$123=$K152,$E$123=$L152),MAX(Z$2:Z151)+1,"")</f>
        <v/>
      </c>
      <c r="AA152" s="158" t="str">
        <f>IF(AND($D$133=$K152,$E$133=$L152),MAX(AA$2:AA151)+1,"")</f>
        <v/>
      </c>
      <c r="AB152" s="158" t="str">
        <f>IF(AND($D$143=$K152,$E$143=$L152),MAX(AB$2:AB151)+1,"")</f>
        <v/>
      </c>
      <c r="AC152" s="158" t="str">
        <f>IF(AND($D$153=$K152,$E$153=$L152),MAX(AC$2:AC151)+1,"")</f>
        <v/>
      </c>
      <c r="AD152" s="158" t="str">
        <f>IF(AND($D$163=$K152,$E$163=$L152),MAX(AD$2:AD151)+1,"")</f>
        <v/>
      </c>
      <c r="AE152" s="158" t="str">
        <f>IF(AND($D$173=$K152,$E$173=$L152),MAX(AE$2:AE151)+1,"")</f>
        <v/>
      </c>
      <c r="AF152" s="158" t="str">
        <f>IF(AND($D$183=$K152,$E$183=$L152),MAX(AF$2:AF151)+1,"")</f>
        <v/>
      </c>
      <c r="AG152" s="158" t="str">
        <f>IF(AND($D$193=$K152,$E$193=$L152),MAX(AG$2:AG151)+1,"")</f>
        <v/>
      </c>
      <c r="AH152" s="158" t="str">
        <f>IF(AND($D$203=$K152,$E$203=$L152),MAX(AH$2:AH151)+1,"")</f>
        <v/>
      </c>
      <c r="AI152" s="158" t="str">
        <f>IF(AND($D$213=$K152,$E$213=$L152),MAX(AI$2:AI151)+1,"")</f>
        <v/>
      </c>
      <c r="AJ152" s="158" t="str">
        <f>IF(AND($D$223=$K152,$E$223=$L152),MAX(AJ$2:AJ151)+1,"")</f>
        <v/>
      </c>
      <c r="AK152" s="158" t="str">
        <f>IF(AND($D$233=$K152,$E$233=$L152),MAX(AK$2:AK151)+1,"")</f>
        <v/>
      </c>
      <c r="AL152" s="158" t="str">
        <f>IF(AND($D$243=$K152,$E$243=$L152),MAX(AL$2:AL151)+1,"")</f>
        <v/>
      </c>
      <c r="AM152" s="158" t="str">
        <f>IF(AND($D$253=$K152,$E$253=$L152),MAX(AM$2:AM151)+1,"")</f>
        <v/>
      </c>
      <c r="AN152" s="158" t="str">
        <f>IF(AND($D$263=$K152,$E$263=$L152),MAX(AN$2:AN151)+1,"")</f>
        <v/>
      </c>
      <c r="AO152" s="158" t="str">
        <f>IF(AND($D$273=$K152,$E$273=$L152),MAX(AO$2:AO151)+1,"")</f>
        <v/>
      </c>
      <c r="AP152" s="158" t="str">
        <f>IF(AND($D$283=$K152,$E$283=$L152),MAX(AP$2:AP151)+1,"")</f>
        <v/>
      </c>
      <c r="AQ152" s="158" t="str">
        <f>IF(AND($D$293=$K152,$E$293=$L152),MAX(AQ$2:AQ151)+1,"")</f>
        <v/>
      </c>
      <c r="AR152" s="158" t="str">
        <f>IF(AND($D$303=$K152,$E$303=$L152),MAX(AR$2:AR151)+1,"")</f>
        <v/>
      </c>
      <c r="AS152" s="158" t="str">
        <f>IF(AND($D$313=$K152,$E$313=$L152),MAX(AS$2:AS151)+1,"")</f>
        <v/>
      </c>
      <c r="AT152" s="158" t="str">
        <f>IF(AND($D$323=$K152,$E$323=$L152),MAX(AT$2:AT151)+1,"")</f>
        <v/>
      </c>
      <c r="AU152" s="158" t="str">
        <f>IF(AND($D$333=$K152,$E$333=$L152),MAX(AU$2:AU151)+1,"")</f>
        <v/>
      </c>
      <c r="AV152" s="158" t="str">
        <f>IF(AND($D$343=$K152,$E$343=$L152),MAX(AV$2:AV151)+1,"")</f>
        <v/>
      </c>
    </row>
    <row r="153" spans="4:48" ht="12.75" customHeight="1" thickBot="1" x14ac:dyDescent="0.3">
      <c r="D153" s="172" t="str">
        <f>IF(A18="","",A18)</f>
        <v/>
      </c>
      <c r="E153" s="173" t="str">
        <f>IF(B18="","",B18)</f>
        <v/>
      </c>
      <c r="K153" s="159" t="s">
        <v>301</v>
      </c>
      <c r="L153" s="161" t="s">
        <v>84</v>
      </c>
      <c r="M153" s="160" t="s">
        <v>413</v>
      </c>
      <c r="N153" s="158" t="str">
        <f>IF(AND($D$3=K153,$E$3=$L153),MAX(N$2:N152)+1,"")</f>
        <v/>
      </c>
      <c r="O153" s="158" t="str">
        <f>IF(AND($D$13=K153,$E$13=$L153),MAX(O$2:O152)+1,"")</f>
        <v/>
      </c>
      <c r="P153" s="158" t="str">
        <f>IF(AND($D$23=$K153,$E$23=$L153),MAX(P$2:P152)+1,"")</f>
        <v/>
      </c>
      <c r="Q153" s="158" t="str">
        <f>IF(AND($D$33=$K153,$E$33=$L153),MAX(Q$2:Q152)+1,"")</f>
        <v/>
      </c>
      <c r="R153" s="158" t="str">
        <f>IF(AND($D$43=$K153,$E$43=$L153),MAX(R$2:R152)+1,"")</f>
        <v/>
      </c>
      <c r="S153" s="158" t="str">
        <f>IF(AND($D$53=$K153,$E$53=$L153),MAX(S$2:S152)+1,"")</f>
        <v/>
      </c>
      <c r="T153" s="158" t="str">
        <f>IF(AND($D$63=$K153,$E$63=$L153),MAX(T$2:T152)+1,"")</f>
        <v/>
      </c>
      <c r="U153" s="158" t="str">
        <f>IF(AND($D$73=$K153,$E$73=$L153),MAX(U$2:U152)+1,"")</f>
        <v/>
      </c>
      <c r="V153" s="158" t="str">
        <f>IF(AND($D$83=$K153,$E$83=$L153),MAX(V$2:V152)+1,"")</f>
        <v/>
      </c>
      <c r="W153" s="158" t="str">
        <f>IF(AND($D$93=$K153,$E$93=$L153),MAX(W$2:W152)+1,"")</f>
        <v/>
      </c>
      <c r="X153" s="158" t="str">
        <f>IF(AND($D$103=$K153,$E$103=$L153),MAX(X$2:X152)+1,"")</f>
        <v/>
      </c>
      <c r="Y153" s="158" t="str">
        <f>IF(AND($D$113=$K153,$E$113=$L153),MAX(Y$2:Y152)+1,"")</f>
        <v/>
      </c>
      <c r="Z153" s="158" t="str">
        <f>IF(AND($D$123=$K153,$E$123=$L153),MAX(Z$2:Z152)+1,"")</f>
        <v/>
      </c>
      <c r="AA153" s="158" t="str">
        <f>IF(AND($D$133=$K153,$E$133=$L153),MAX(AA$2:AA152)+1,"")</f>
        <v/>
      </c>
      <c r="AB153" s="158" t="str">
        <f>IF(AND($D$143=$K153,$E$143=$L153),MAX(AB$2:AB152)+1,"")</f>
        <v/>
      </c>
      <c r="AC153" s="158" t="str">
        <f>IF(AND($D$153=$K153,$E$153=$L153),MAX(AC$2:AC152)+1,"")</f>
        <v/>
      </c>
      <c r="AD153" s="158" t="str">
        <f>IF(AND($D$163=$K153,$E$163=$L153),MAX(AD$2:AD152)+1,"")</f>
        <v/>
      </c>
      <c r="AE153" s="158" t="str">
        <f>IF(AND($D$173=$K153,$E$173=$L153),MAX(AE$2:AE152)+1,"")</f>
        <v/>
      </c>
      <c r="AF153" s="158" t="str">
        <f>IF(AND($D$183=$K153,$E$183=$L153),MAX(AF$2:AF152)+1,"")</f>
        <v/>
      </c>
      <c r="AG153" s="158" t="str">
        <f>IF(AND($D$193=$K153,$E$193=$L153),MAX(AG$2:AG152)+1,"")</f>
        <v/>
      </c>
      <c r="AH153" s="158" t="str">
        <f>IF(AND($D$203=$K153,$E$203=$L153),MAX(AH$2:AH152)+1,"")</f>
        <v/>
      </c>
      <c r="AI153" s="158" t="str">
        <f>IF(AND($D$213=$K153,$E$213=$L153),MAX(AI$2:AI152)+1,"")</f>
        <v/>
      </c>
      <c r="AJ153" s="158" t="str">
        <f>IF(AND($D$223=$K153,$E$223=$L153),MAX(AJ$2:AJ152)+1,"")</f>
        <v/>
      </c>
      <c r="AK153" s="158" t="str">
        <f>IF(AND($D$233=$K153,$E$233=$L153),MAX(AK$2:AK152)+1,"")</f>
        <v/>
      </c>
      <c r="AL153" s="158" t="str">
        <f>IF(AND($D$243=$K153,$E$243=$L153),MAX(AL$2:AL152)+1,"")</f>
        <v/>
      </c>
      <c r="AM153" s="158" t="str">
        <f>IF(AND($D$253=$K153,$E$253=$L153),MAX(AM$2:AM152)+1,"")</f>
        <v/>
      </c>
      <c r="AN153" s="158" t="str">
        <f>IF(AND($D$263=$K153,$E$263=$L153),MAX(AN$2:AN152)+1,"")</f>
        <v/>
      </c>
      <c r="AO153" s="158" t="str">
        <f>IF(AND($D$273=$K153,$E$273=$L153),MAX(AO$2:AO152)+1,"")</f>
        <v/>
      </c>
      <c r="AP153" s="158" t="str">
        <f>IF(AND($D$283=$K153,$E$283=$L153),MAX(AP$2:AP152)+1,"")</f>
        <v/>
      </c>
      <c r="AQ153" s="158" t="str">
        <f>IF(AND($D$293=$K153,$E$293=$L153),MAX(AQ$2:AQ152)+1,"")</f>
        <v/>
      </c>
      <c r="AR153" s="158" t="str">
        <f>IF(AND($D$303=$K153,$E$303=$L153),MAX(AR$2:AR152)+1,"")</f>
        <v/>
      </c>
      <c r="AS153" s="158" t="str">
        <f>IF(AND($D$313=$K153,$E$313=$L153),MAX(AS$2:AS152)+1,"")</f>
        <v/>
      </c>
      <c r="AT153" s="158" t="str">
        <f>IF(AND($D$323=$K153,$E$323=$L153),MAX(AT$2:AT152)+1,"")</f>
        <v/>
      </c>
      <c r="AU153" s="158" t="str">
        <f>IF(AND($D$333=$K153,$E$333=$L153),MAX(AU$2:AU152)+1,"")</f>
        <v/>
      </c>
      <c r="AV153" s="158" t="str">
        <f>IF(AND($D$343=$K153,$E$343=$L153),MAX(AV$2:AV152)+1,"")</f>
        <v/>
      </c>
    </row>
    <row r="154" spans="4:48" ht="12.75" customHeight="1" x14ac:dyDescent="0.25">
      <c r="D154" s="175"/>
      <c r="E154" s="169" t="str">
        <f>IF(ROW(E1)&gt;MAX($AC$3:$AC$229),"",INDEX($K$3:$M$229,MATCH(ROW(E1),$AC$3:$AC$229,0),3))</f>
        <v/>
      </c>
      <c r="K154" s="159" t="s">
        <v>301</v>
      </c>
      <c r="L154" s="161" t="s">
        <v>86</v>
      </c>
      <c r="M154" s="160" t="s">
        <v>414</v>
      </c>
      <c r="N154" s="158" t="str">
        <f>IF(AND($D$3=K154,$E$3=$L154),MAX(N$2:N153)+1,"")</f>
        <v/>
      </c>
      <c r="O154" s="158" t="str">
        <f>IF(AND($D$13=K154,$E$13=$L154),MAX(O$2:O153)+1,"")</f>
        <v/>
      </c>
      <c r="P154" s="158" t="str">
        <f>IF(AND($D$23=$K154,$E$23=$L154),MAX(P$2:P153)+1,"")</f>
        <v/>
      </c>
      <c r="Q154" s="158" t="str">
        <f>IF(AND($D$33=$K154,$E$33=$L154),MAX(Q$2:Q153)+1,"")</f>
        <v/>
      </c>
      <c r="R154" s="158" t="str">
        <f>IF(AND($D$43=$K154,$E$43=$L154),MAX(R$2:R153)+1,"")</f>
        <v/>
      </c>
      <c r="S154" s="158" t="str">
        <f>IF(AND($D$53=$K154,$E$53=$L154),MAX(S$2:S153)+1,"")</f>
        <v/>
      </c>
      <c r="T154" s="158" t="str">
        <f>IF(AND($D$63=$K154,$E$63=$L154),MAX(T$2:T153)+1,"")</f>
        <v/>
      </c>
      <c r="U154" s="158" t="str">
        <f>IF(AND($D$73=$K154,$E$73=$L154),MAX(U$2:U153)+1,"")</f>
        <v/>
      </c>
      <c r="V154" s="158" t="str">
        <f>IF(AND($D$83=$K154,$E$83=$L154),MAX(V$2:V153)+1,"")</f>
        <v/>
      </c>
      <c r="W154" s="158" t="str">
        <f>IF(AND($D$93=$K154,$E$93=$L154),MAX(W$2:W153)+1,"")</f>
        <v/>
      </c>
      <c r="X154" s="158" t="str">
        <f>IF(AND($D$103=$K154,$E$103=$L154),MAX(X$2:X153)+1,"")</f>
        <v/>
      </c>
      <c r="Y154" s="158" t="str">
        <f>IF(AND($D$113=$K154,$E$113=$L154),MAX(Y$2:Y153)+1,"")</f>
        <v/>
      </c>
      <c r="Z154" s="158" t="str">
        <f>IF(AND($D$123=$K154,$E$123=$L154),MAX(Z$2:Z153)+1,"")</f>
        <v/>
      </c>
      <c r="AA154" s="158" t="str">
        <f>IF(AND($D$133=$K154,$E$133=$L154),MAX(AA$2:AA153)+1,"")</f>
        <v/>
      </c>
      <c r="AB154" s="158" t="str">
        <f>IF(AND($D$143=$K154,$E$143=$L154),MAX(AB$2:AB153)+1,"")</f>
        <v/>
      </c>
      <c r="AC154" s="158" t="str">
        <f>IF(AND($D$153=$K154,$E$153=$L154),MAX(AC$2:AC153)+1,"")</f>
        <v/>
      </c>
      <c r="AD154" s="158" t="str">
        <f>IF(AND($D$163=$K154,$E$163=$L154),MAX(AD$2:AD153)+1,"")</f>
        <v/>
      </c>
      <c r="AE154" s="158" t="str">
        <f>IF(AND($D$173=$K154,$E$173=$L154),MAX(AE$2:AE153)+1,"")</f>
        <v/>
      </c>
      <c r="AF154" s="158" t="str">
        <f>IF(AND($D$183=$K154,$E$183=$L154),MAX(AF$2:AF153)+1,"")</f>
        <v/>
      </c>
      <c r="AG154" s="158" t="str">
        <f>IF(AND($D$193=$K154,$E$193=$L154),MAX(AG$2:AG153)+1,"")</f>
        <v/>
      </c>
      <c r="AH154" s="158" t="str">
        <f>IF(AND($D$203=$K154,$E$203=$L154),MAX(AH$2:AH153)+1,"")</f>
        <v/>
      </c>
      <c r="AI154" s="158" t="str">
        <f>IF(AND($D$213=$K154,$E$213=$L154),MAX(AI$2:AI153)+1,"")</f>
        <v/>
      </c>
      <c r="AJ154" s="158" t="str">
        <f>IF(AND($D$223=$K154,$E$223=$L154),MAX(AJ$2:AJ153)+1,"")</f>
        <v/>
      </c>
      <c r="AK154" s="158" t="str">
        <f>IF(AND($D$233=$K154,$E$233=$L154),MAX(AK$2:AK153)+1,"")</f>
        <v/>
      </c>
      <c r="AL154" s="158" t="str">
        <f>IF(AND($D$243=$K154,$E$243=$L154),MAX(AL$2:AL153)+1,"")</f>
        <v/>
      </c>
      <c r="AM154" s="158" t="str">
        <f>IF(AND($D$253=$K154,$E$253=$L154),MAX(AM$2:AM153)+1,"")</f>
        <v/>
      </c>
      <c r="AN154" s="158" t="str">
        <f>IF(AND($D$263=$K154,$E$263=$L154),MAX(AN$2:AN153)+1,"")</f>
        <v/>
      </c>
      <c r="AO154" s="158" t="str">
        <f>IF(AND($D$273=$K154,$E$273=$L154),MAX(AO$2:AO153)+1,"")</f>
        <v/>
      </c>
      <c r="AP154" s="158" t="str">
        <f>IF(AND($D$283=$K154,$E$283=$L154),MAX(AP$2:AP153)+1,"")</f>
        <v/>
      </c>
      <c r="AQ154" s="158" t="str">
        <f>IF(AND($D$293=$K154,$E$293=$L154),MAX(AQ$2:AQ153)+1,"")</f>
        <v/>
      </c>
      <c r="AR154" s="158" t="str">
        <f>IF(AND($D$303=$K154,$E$303=$L154),MAX(AR$2:AR153)+1,"")</f>
        <v/>
      </c>
      <c r="AS154" s="158" t="str">
        <f>IF(AND($D$313=$K154,$E$313=$L154),MAX(AS$2:AS153)+1,"")</f>
        <v/>
      </c>
      <c r="AT154" s="158" t="str">
        <f>IF(AND($D$323=$K154,$E$323=$L154),MAX(AT$2:AT153)+1,"")</f>
        <v/>
      </c>
      <c r="AU154" s="158" t="str">
        <f>IF(AND($D$333=$K154,$E$333=$L154),MAX(AU$2:AU153)+1,"")</f>
        <v/>
      </c>
      <c r="AV154" s="158" t="str">
        <f>IF(AND($D$343=$K154,$E$343=$L154),MAX(AV$2:AV153)+1,"")</f>
        <v/>
      </c>
    </row>
    <row r="155" spans="4:48" ht="12.75" customHeight="1" x14ac:dyDescent="0.25">
      <c r="D155" s="176"/>
      <c r="E155" s="170" t="str">
        <f t="shared" ref="E155:E162" si="15">IF(ROW(E2)&gt;MAX($AC$3:$AC$229),"",INDEX($K$3:$M$229,MATCH(ROW(E2),$AC$3:$AC$229,0),3))</f>
        <v/>
      </c>
      <c r="K155" s="159" t="s">
        <v>301</v>
      </c>
      <c r="L155" s="161" t="s">
        <v>86</v>
      </c>
      <c r="M155" s="160" t="s">
        <v>335</v>
      </c>
      <c r="N155" s="158" t="str">
        <f>IF(AND($D$3=K155,$E$3=$L155),MAX(N$2:N154)+1,"")</f>
        <v/>
      </c>
      <c r="O155" s="158" t="str">
        <f>IF(AND($D$13=K155,$E$13=$L155),MAX(O$2:O154)+1,"")</f>
        <v/>
      </c>
      <c r="P155" s="158" t="str">
        <f>IF(AND($D$23=$K155,$E$23=$L155),MAX(P$2:P154)+1,"")</f>
        <v/>
      </c>
      <c r="Q155" s="158" t="str">
        <f>IF(AND($D$33=$K155,$E$33=$L155),MAX(Q$2:Q154)+1,"")</f>
        <v/>
      </c>
      <c r="R155" s="158" t="str">
        <f>IF(AND($D$43=$K155,$E$43=$L155),MAX(R$2:R154)+1,"")</f>
        <v/>
      </c>
      <c r="S155" s="158" t="str">
        <f>IF(AND($D$53=$K155,$E$53=$L155),MAX(S$2:S154)+1,"")</f>
        <v/>
      </c>
      <c r="T155" s="158" t="str">
        <f>IF(AND($D$63=$K155,$E$63=$L155),MAX(T$2:T154)+1,"")</f>
        <v/>
      </c>
      <c r="U155" s="158" t="str">
        <f>IF(AND($D$73=$K155,$E$73=$L155),MAX(U$2:U154)+1,"")</f>
        <v/>
      </c>
      <c r="V155" s="158" t="str">
        <f>IF(AND($D$83=$K155,$E$83=$L155),MAX(V$2:V154)+1,"")</f>
        <v/>
      </c>
      <c r="W155" s="158" t="str">
        <f>IF(AND($D$93=$K155,$E$93=$L155),MAX(W$2:W154)+1,"")</f>
        <v/>
      </c>
      <c r="X155" s="158" t="str">
        <f>IF(AND($D$103=$K155,$E$103=$L155),MAX(X$2:X154)+1,"")</f>
        <v/>
      </c>
      <c r="Y155" s="158" t="str">
        <f>IF(AND($D$113=$K155,$E$113=$L155),MAX(Y$2:Y154)+1,"")</f>
        <v/>
      </c>
      <c r="Z155" s="158" t="str">
        <f>IF(AND($D$123=$K155,$E$123=$L155),MAX(Z$2:Z154)+1,"")</f>
        <v/>
      </c>
      <c r="AA155" s="158" t="str">
        <f>IF(AND($D$133=$K155,$E$133=$L155),MAX(AA$2:AA154)+1,"")</f>
        <v/>
      </c>
      <c r="AB155" s="158" t="str">
        <f>IF(AND($D$143=$K155,$E$143=$L155),MAX(AB$2:AB154)+1,"")</f>
        <v/>
      </c>
      <c r="AC155" s="158" t="str">
        <f>IF(AND($D$153=$K155,$E$153=$L155),MAX(AC$2:AC154)+1,"")</f>
        <v/>
      </c>
      <c r="AD155" s="158" t="str">
        <f>IF(AND($D$163=$K155,$E$163=$L155),MAX(AD$2:AD154)+1,"")</f>
        <v/>
      </c>
      <c r="AE155" s="158" t="str">
        <f>IF(AND($D$173=$K155,$E$173=$L155),MAX(AE$2:AE154)+1,"")</f>
        <v/>
      </c>
      <c r="AF155" s="158" t="str">
        <f>IF(AND($D$183=$K155,$E$183=$L155),MAX(AF$2:AF154)+1,"")</f>
        <v/>
      </c>
      <c r="AG155" s="158" t="str">
        <f>IF(AND($D$193=$K155,$E$193=$L155),MAX(AG$2:AG154)+1,"")</f>
        <v/>
      </c>
      <c r="AH155" s="158" t="str">
        <f>IF(AND($D$203=$K155,$E$203=$L155),MAX(AH$2:AH154)+1,"")</f>
        <v/>
      </c>
      <c r="AI155" s="158" t="str">
        <f>IF(AND($D$213=$K155,$E$213=$L155),MAX(AI$2:AI154)+1,"")</f>
        <v/>
      </c>
      <c r="AJ155" s="158" t="str">
        <f>IF(AND($D$223=$K155,$E$223=$L155),MAX(AJ$2:AJ154)+1,"")</f>
        <v/>
      </c>
      <c r="AK155" s="158" t="str">
        <f>IF(AND($D$233=$K155,$E$233=$L155),MAX(AK$2:AK154)+1,"")</f>
        <v/>
      </c>
      <c r="AL155" s="158" t="str">
        <f>IF(AND($D$243=$K155,$E$243=$L155),MAX(AL$2:AL154)+1,"")</f>
        <v/>
      </c>
      <c r="AM155" s="158" t="str">
        <f>IF(AND($D$253=$K155,$E$253=$L155),MAX(AM$2:AM154)+1,"")</f>
        <v/>
      </c>
      <c r="AN155" s="158" t="str">
        <f>IF(AND($D$263=$K155,$E$263=$L155),MAX(AN$2:AN154)+1,"")</f>
        <v/>
      </c>
      <c r="AO155" s="158" t="str">
        <f>IF(AND($D$273=$K155,$E$273=$L155),MAX(AO$2:AO154)+1,"")</f>
        <v/>
      </c>
      <c r="AP155" s="158" t="str">
        <f>IF(AND($D$283=$K155,$E$283=$L155),MAX(AP$2:AP154)+1,"")</f>
        <v/>
      </c>
      <c r="AQ155" s="158" t="str">
        <f>IF(AND($D$293=$K155,$E$293=$L155),MAX(AQ$2:AQ154)+1,"")</f>
        <v/>
      </c>
      <c r="AR155" s="158" t="str">
        <f>IF(AND($D$303=$K155,$E$303=$L155),MAX(AR$2:AR154)+1,"")</f>
        <v/>
      </c>
      <c r="AS155" s="158" t="str">
        <f>IF(AND($D$313=$K155,$E$313=$L155),MAX(AS$2:AS154)+1,"")</f>
        <v/>
      </c>
      <c r="AT155" s="158" t="str">
        <f>IF(AND($D$323=$K155,$E$323=$L155),MAX(AT$2:AT154)+1,"")</f>
        <v/>
      </c>
      <c r="AU155" s="158" t="str">
        <f>IF(AND($D$333=$K155,$E$333=$L155),MAX(AU$2:AU154)+1,"")</f>
        <v/>
      </c>
      <c r="AV155" s="158" t="str">
        <f>IF(AND($D$343=$K155,$E$343=$L155),MAX(AV$2:AV154)+1,"")</f>
        <v/>
      </c>
    </row>
    <row r="156" spans="4:48" ht="12.75" customHeight="1" x14ac:dyDescent="0.25">
      <c r="D156" s="176"/>
      <c r="E156" s="170" t="str">
        <f t="shared" si="15"/>
        <v/>
      </c>
      <c r="K156" s="159" t="s">
        <v>301</v>
      </c>
      <c r="L156" s="161" t="s">
        <v>88</v>
      </c>
      <c r="M156" s="160" t="s">
        <v>415</v>
      </c>
      <c r="N156" s="158" t="str">
        <f>IF(AND($D$3=K156,$E$3=$L156),MAX(N$2:N155)+1,"")</f>
        <v/>
      </c>
      <c r="O156" s="158" t="str">
        <f>IF(AND($D$13=K156,$E$13=$L156),MAX(O$2:O155)+1,"")</f>
        <v/>
      </c>
      <c r="P156" s="158" t="str">
        <f>IF(AND($D$23=$K156,$E$23=$L156),MAX(P$2:P155)+1,"")</f>
        <v/>
      </c>
      <c r="Q156" s="158" t="str">
        <f>IF(AND($D$33=$K156,$E$33=$L156),MAX(Q$2:Q155)+1,"")</f>
        <v/>
      </c>
      <c r="R156" s="158" t="str">
        <f>IF(AND($D$43=$K156,$E$43=$L156),MAX(R$2:R155)+1,"")</f>
        <v/>
      </c>
      <c r="S156" s="158" t="str">
        <f>IF(AND($D$53=$K156,$E$53=$L156),MAX(S$2:S155)+1,"")</f>
        <v/>
      </c>
      <c r="T156" s="158" t="str">
        <f>IF(AND($D$63=$K156,$E$63=$L156),MAX(T$2:T155)+1,"")</f>
        <v/>
      </c>
      <c r="U156" s="158" t="str">
        <f>IF(AND($D$73=$K156,$E$73=$L156),MAX(U$2:U155)+1,"")</f>
        <v/>
      </c>
      <c r="V156" s="158" t="str">
        <f>IF(AND($D$83=$K156,$E$83=$L156),MAX(V$2:V155)+1,"")</f>
        <v/>
      </c>
      <c r="W156" s="158" t="str">
        <f>IF(AND($D$93=$K156,$E$93=$L156),MAX(W$2:W155)+1,"")</f>
        <v/>
      </c>
      <c r="X156" s="158" t="str">
        <f>IF(AND($D$103=$K156,$E$103=$L156),MAX(X$2:X155)+1,"")</f>
        <v/>
      </c>
      <c r="Y156" s="158" t="str">
        <f>IF(AND($D$113=$K156,$E$113=$L156),MAX(Y$2:Y155)+1,"")</f>
        <v/>
      </c>
      <c r="Z156" s="158" t="str">
        <f>IF(AND($D$123=$K156,$E$123=$L156),MAX(Z$2:Z155)+1,"")</f>
        <v/>
      </c>
      <c r="AA156" s="158" t="str">
        <f>IF(AND($D$133=$K156,$E$133=$L156),MAX(AA$2:AA155)+1,"")</f>
        <v/>
      </c>
      <c r="AB156" s="158" t="str">
        <f>IF(AND($D$143=$K156,$E$143=$L156),MAX(AB$2:AB155)+1,"")</f>
        <v/>
      </c>
      <c r="AC156" s="158" t="str">
        <f>IF(AND($D$153=$K156,$E$153=$L156),MAX(AC$2:AC155)+1,"")</f>
        <v/>
      </c>
      <c r="AD156" s="158" t="str">
        <f>IF(AND($D$163=$K156,$E$163=$L156),MAX(AD$2:AD155)+1,"")</f>
        <v/>
      </c>
      <c r="AE156" s="158" t="str">
        <f>IF(AND($D$173=$K156,$E$173=$L156),MAX(AE$2:AE155)+1,"")</f>
        <v/>
      </c>
      <c r="AF156" s="158" t="str">
        <f>IF(AND($D$183=$K156,$E$183=$L156),MAX(AF$2:AF155)+1,"")</f>
        <v/>
      </c>
      <c r="AG156" s="158" t="str">
        <f>IF(AND($D$193=$K156,$E$193=$L156),MAX(AG$2:AG155)+1,"")</f>
        <v/>
      </c>
      <c r="AH156" s="158" t="str">
        <f>IF(AND($D$203=$K156,$E$203=$L156),MAX(AH$2:AH155)+1,"")</f>
        <v/>
      </c>
      <c r="AI156" s="158" t="str">
        <f>IF(AND($D$213=$K156,$E$213=$L156),MAX(AI$2:AI155)+1,"")</f>
        <v/>
      </c>
      <c r="AJ156" s="158" t="str">
        <f>IF(AND($D$223=$K156,$E$223=$L156),MAX(AJ$2:AJ155)+1,"")</f>
        <v/>
      </c>
      <c r="AK156" s="158" t="str">
        <f>IF(AND($D$233=$K156,$E$233=$L156),MAX(AK$2:AK155)+1,"")</f>
        <v/>
      </c>
      <c r="AL156" s="158" t="str">
        <f>IF(AND($D$243=$K156,$E$243=$L156),MAX(AL$2:AL155)+1,"")</f>
        <v/>
      </c>
      <c r="AM156" s="158" t="str">
        <f>IF(AND($D$253=$K156,$E$253=$L156),MAX(AM$2:AM155)+1,"")</f>
        <v/>
      </c>
      <c r="AN156" s="158" t="str">
        <f>IF(AND($D$263=$K156,$E$263=$L156),MAX(AN$2:AN155)+1,"")</f>
        <v/>
      </c>
      <c r="AO156" s="158" t="str">
        <f>IF(AND($D$273=$K156,$E$273=$L156),MAX(AO$2:AO155)+1,"")</f>
        <v/>
      </c>
      <c r="AP156" s="158" t="str">
        <f>IF(AND($D$283=$K156,$E$283=$L156),MAX(AP$2:AP155)+1,"")</f>
        <v/>
      </c>
      <c r="AQ156" s="158" t="str">
        <f>IF(AND($D$293=$K156,$E$293=$L156),MAX(AQ$2:AQ155)+1,"")</f>
        <v/>
      </c>
      <c r="AR156" s="158" t="str">
        <f>IF(AND($D$303=$K156,$E$303=$L156),MAX(AR$2:AR155)+1,"")</f>
        <v/>
      </c>
      <c r="AS156" s="158" t="str">
        <f>IF(AND($D$313=$K156,$E$313=$L156),MAX(AS$2:AS155)+1,"")</f>
        <v/>
      </c>
      <c r="AT156" s="158" t="str">
        <f>IF(AND($D$323=$K156,$E$323=$L156),MAX(AT$2:AT155)+1,"")</f>
        <v/>
      </c>
      <c r="AU156" s="158" t="str">
        <f>IF(AND($D$333=$K156,$E$333=$L156),MAX(AU$2:AU155)+1,"")</f>
        <v/>
      </c>
      <c r="AV156" s="158" t="str">
        <f>IF(AND($D$343=$K156,$E$343=$L156),MAX(AV$2:AV155)+1,"")</f>
        <v/>
      </c>
    </row>
    <row r="157" spans="4:48" ht="12.75" customHeight="1" x14ac:dyDescent="0.25">
      <c r="D157" s="176"/>
      <c r="E157" s="170" t="str">
        <f t="shared" si="15"/>
        <v/>
      </c>
      <c r="K157" s="159" t="s">
        <v>301</v>
      </c>
      <c r="L157" s="161" t="s">
        <v>88</v>
      </c>
      <c r="M157" s="160" t="s">
        <v>335</v>
      </c>
      <c r="N157" s="158" t="str">
        <f>IF(AND($D$3=K157,$E$3=$L157),MAX(N$2:N156)+1,"")</f>
        <v/>
      </c>
      <c r="O157" s="158" t="str">
        <f>IF(AND($D$13=K157,$E$13=$L157),MAX(O$2:O156)+1,"")</f>
        <v/>
      </c>
      <c r="P157" s="158" t="str">
        <f>IF(AND($D$23=$K157,$E$23=$L157),MAX(P$2:P156)+1,"")</f>
        <v/>
      </c>
      <c r="Q157" s="158" t="str">
        <f>IF(AND($D$33=$K157,$E$33=$L157),MAX(Q$2:Q156)+1,"")</f>
        <v/>
      </c>
      <c r="R157" s="158" t="str">
        <f>IF(AND($D$43=$K157,$E$43=$L157),MAX(R$2:R156)+1,"")</f>
        <v/>
      </c>
      <c r="S157" s="158" t="str">
        <f>IF(AND($D$53=$K157,$E$53=$L157),MAX(S$2:S156)+1,"")</f>
        <v/>
      </c>
      <c r="T157" s="158" t="str">
        <f>IF(AND($D$63=$K157,$E$63=$L157),MAX(T$2:T156)+1,"")</f>
        <v/>
      </c>
      <c r="U157" s="158" t="str">
        <f>IF(AND($D$73=$K157,$E$73=$L157),MAX(U$2:U156)+1,"")</f>
        <v/>
      </c>
      <c r="V157" s="158" t="str">
        <f>IF(AND($D$83=$K157,$E$83=$L157),MAX(V$2:V156)+1,"")</f>
        <v/>
      </c>
      <c r="W157" s="158" t="str">
        <f>IF(AND($D$93=$K157,$E$93=$L157),MAX(W$2:W156)+1,"")</f>
        <v/>
      </c>
      <c r="X157" s="158" t="str">
        <f>IF(AND($D$103=$K157,$E$103=$L157),MAX(X$2:X156)+1,"")</f>
        <v/>
      </c>
      <c r="Y157" s="158" t="str">
        <f>IF(AND($D$113=$K157,$E$113=$L157),MAX(Y$2:Y156)+1,"")</f>
        <v/>
      </c>
      <c r="Z157" s="158" t="str">
        <f>IF(AND($D$123=$K157,$E$123=$L157),MAX(Z$2:Z156)+1,"")</f>
        <v/>
      </c>
      <c r="AA157" s="158" t="str">
        <f>IF(AND($D$133=$K157,$E$133=$L157),MAX(AA$2:AA156)+1,"")</f>
        <v/>
      </c>
      <c r="AB157" s="158" t="str">
        <f>IF(AND($D$143=$K157,$E$143=$L157),MAX(AB$2:AB156)+1,"")</f>
        <v/>
      </c>
      <c r="AC157" s="158" t="str">
        <f>IF(AND($D$153=$K157,$E$153=$L157),MAX(AC$2:AC156)+1,"")</f>
        <v/>
      </c>
      <c r="AD157" s="158" t="str">
        <f>IF(AND($D$163=$K157,$E$163=$L157),MAX(AD$2:AD156)+1,"")</f>
        <v/>
      </c>
      <c r="AE157" s="158" t="str">
        <f>IF(AND($D$173=$K157,$E$173=$L157),MAX(AE$2:AE156)+1,"")</f>
        <v/>
      </c>
      <c r="AF157" s="158" t="str">
        <f>IF(AND($D$183=$K157,$E$183=$L157),MAX(AF$2:AF156)+1,"")</f>
        <v/>
      </c>
      <c r="AG157" s="158" t="str">
        <f>IF(AND($D$193=$K157,$E$193=$L157),MAX(AG$2:AG156)+1,"")</f>
        <v/>
      </c>
      <c r="AH157" s="158" t="str">
        <f>IF(AND($D$203=$K157,$E$203=$L157),MAX(AH$2:AH156)+1,"")</f>
        <v/>
      </c>
      <c r="AI157" s="158" t="str">
        <f>IF(AND($D$213=$K157,$E$213=$L157),MAX(AI$2:AI156)+1,"")</f>
        <v/>
      </c>
      <c r="AJ157" s="158" t="str">
        <f>IF(AND($D$223=$K157,$E$223=$L157),MAX(AJ$2:AJ156)+1,"")</f>
        <v/>
      </c>
      <c r="AK157" s="158" t="str">
        <f>IF(AND($D$233=$K157,$E$233=$L157),MAX(AK$2:AK156)+1,"")</f>
        <v/>
      </c>
      <c r="AL157" s="158" t="str">
        <f>IF(AND($D$243=$K157,$E$243=$L157),MAX(AL$2:AL156)+1,"")</f>
        <v/>
      </c>
      <c r="AM157" s="158" t="str">
        <f>IF(AND($D$253=$K157,$E$253=$L157),MAX(AM$2:AM156)+1,"")</f>
        <v/>
      </c>
      <c r="AN157" s="158" t="str">
        <f>IF(AND($D$263=$K157,$E$263=$L157),MAX(AN$2:AN156)+1,"")</f>
        <v/>
      </c>
      <c r="AO157" s="158" t="str">
        <f>IF(AND($D$273=$K157,$E$273=$L157),MAX(AO$2:AO156)+1,"")</f>
        <v/>
      </c>
      <c r="AP157" s="158" t="str">
        <f>IF(AND($D$283=$K157,$E$283=$L157),MAX(AP$2:AP156)+1,"")</f>
        <v/>
      </c>
      <c r="AQ157" s="158" t="str">
        <f>IF(AND($D$293=$K157,$E$293=$L157),MAX(AQ$2:AQ156)+1,"")</f>
        <v/>
      </c>
      <c r="AR157" s="158" t="str">
        <f>IF(AND($D$303=$K157,$E$303=$L157),MAX(AR$2:AR156)+1,"")</f>
        <v/>
      </c>
      <c r="AS157" s="158" t="str">
        <f>IF(AND($D$313=$K157,$E$313=$L157),MAX(AS$2:AS156)+1,"")</f>
        <v/>
      </c>
      <c r="AT157" s="158" t="str">
        <f>IF(AND($D$323=$K157,$E$323=$L157),MAX(AT$2:AT156)+1,"")</f>
        <v/>
      </c>
      <c r="AU157" s="158" t="str">
        <f>IF(AND($D$333=$K157,$E$333=$L157),MAX(AU$2:AU156)+1,"")</f>
        <v/>
      </c>
      <c r="AV157" s="158" t="str">
        <f>IF(AND($D$343=$K157,$E$343=$L157),MAX(AV$2:AV156)+1,"")</f>
        <v/>
      </c>
    </row>
    <row r="158" spans="4:48" ht="12.75" customHeight="1" x14ac:dyDescent="0.25">
      <c r="D158" s="176"/>
      <c r="E158" s="170" t="str">
        <f t="shared" si="15"/>
        <v/>
      </c>
      <c r="K158" s="159" t="s">
        <v>301</v>
      </c>
      <c r="L158" s="161" t="s">
        <v>79</v>
      </c>
      <c r="M158" s="160" t="s">
        <v>416</v>
      </c>
      <c r="N158" s="158" t="str">
        <f>IF(AND($D$3=K158,$E$3=$L158),MAX(N$2:N157)+1,"")</f>
        <v/>
      </c>
      <c r="O158" s="158" t="str">
        <f>IF(AND($D$13=K158,$E$13=$L158),MAX(O$2:O157)+1,"")</f>
        <v/>
      </c>
      <c r="P158" s="158" t="str">
        <f>IF(AND($D$23=$K158,$E$23=$L158),MAX(P$2:P157)+1,"")</f>
        <v/>
      </c>
      <c r="Q158" s="158" t="str">
        <f>IF(AND($D$33=$K158,$E$33=$L158),MAX(Q$2:Q157)+1,"")</f>
        <v/>
      </c>
      <c r="R158" s="158" t="str">
        <f>IF(AND($D$43=$K158,$E$43=$L158),MAX(R$2:R157)+1,"")</f>
        <v/>
      </c>
      <c r="S158" s="158" t="str">
        <f>IF(AND($D$53=$K158,$E$53=$L158),MAX(S$2:S157)+1,"")</f>
        <v/>
      </c>
      <c r="T158" s="158" t="str">
        <f>IF(AND($D$63=$K158,$E$63=$L158),MAX(T$2:T157)+1,"")</f>
        <v/>
      </c>
      <c r="U158" s="158" t="str">
        <f>IF(AND($D$73=$K158,$E$73=$L158),MAX(U$2:U157)+1,"")</f>
        <v/>
      </c>
      <c r="V158" s="158" t="str">
        <f>IF(AND($D$83=$K158,$E$83=$L158),MAX(V$2:V157)+1,"")</f>
        <v/>
      </c>
      <c r="W158" s="158" t="str">
        <f>IF(AND($D$93=$K158,$E$93=$L158),MAX(W$2:W157)+1,"")</f>
        <v/>
      </c>
      <c r="X158" s="158" t="str">
        <f>IF(AND($D$103=$K158,$E$103=$L158),MAX(X$2:X157)+1,"")</f>
        <v/>
      </c>
      <c r="Y158" s="158" t="str">
        <f>IF(AND($D$113=$K158,$E$113=$L158),MAX(Y$2:Y157)+1,"")</f>
        <v/>
      </c>
      <c r="Z158" s="158" t="str">
        <f>IF(AND($D$123=$K158,$E$123=$L158),MAX(Z$2:Z157)+1,"")</f>
        <v/>
      </c>
      <c r="AA158" s="158" t="str">
        <f>IF(AND($D$133=$K158,$E$133=$L158),MAX(AA$2:AA157)+1,"")</f>
        <v/>
      </c>
      <c r="AB158" s="158" t="str">
        <f>IF(AND($D$143=$K158,$E$143=$L158),MAX(AB$2:AB157)+1,"")</f>
        <v/>
      </c>
      <c r="AC158" s="158" t="str">
        <f>IF(AND($D$153=$K158,$E$153=$L158),MAX(AC$2:AC157)+1,"")</f>
        <v/>
      </c>
      <c r="AD158" s="158" t="str">
        <f>IF(AND($D$163=$K158,$E$163=$L158),MAX(AD$2:AD157)+1,"")</f>
        <v/>
      </c>
      <c r="AE158" s="158" t="str">
        <f>IF(AND($D$173=$K158,$E$173=$L158),MAX(AE$2:AE157)+1,"")</f>
        <v/>
      </c>
      <c r="AF158" s="158" t="str">
        <f>IF(AND($D$183=$K158,$E$183=$L158),MAX(AF$2:AF157)+1,"")</f>
        <v/>
      </c>
      <c r="AG158" s="158" t="str">
        <f>IF(AND($D$193=$K158,$E$193=$L158),MAX(AG$2:AG157)+1,"")</f>
        <v/>
      </c>
      <c r="AH158" s="158" t="str">
        <f>IF(AND($D$203=$K158,$E$203=$L158),MAX(AH$2:AH157)+1,"")</f>
        <v/>
      </c>
      <c r="AI158" s="158" t="str">
        <f>IF(AND($D$213=$K158,$E$213=$L158),MAX(AI$2:AI157)+1,"")</f>
        <v/>
      </c>
      <c r="AJ158" s="158" t="str">
        <f>IF(AND($D$223=$K158,$E$223=$L158),MAX(AJ$2:AJ157)+1,"")</f>
        <v/>
      </c>
      <c r="AK158" s="158" t="str">
        <f>IF(AND($D$233=$K158,$E$233=$L158),MAX(AK$2:AK157)+1,"")</f>
        <v/>
      </c>
      <c r="AL158" s="158" t="str">
        <f>IF(AND($D$243=$K158,$E$243=$L158),MAX(AL$2:AL157)+1,"")</f>
        <v/>
      </c>
      <c r="AM158" s="158" t="str">
        <f>IF(AND($D$253=$K158,$E$253=$L158),MAX(AM$2:AM157)+1,"")</f>
        <v/>
      </c>
      <c r="AN158" s="158" t="str">
        <f>IF(AND($D$263=$K158,$E$263=$L158),MAX(AN$2:AN157)+1,"")</f>
        <v/>
      </c>
      <c r="AO158" s="158" t="str">
        <f>IF(AND($D$273=$K158,$E$273=$L158),MAX(AO$2:AO157)+1,"")</f>
        <v/>
      </c>
      <c r="AP158" s="158" t="str">
        <f>IF(AND($D$283=$K158,$E$283=$L158),MAX(AP$2:AP157)+1,"")</f>
        <v/>
      </c>
      <c r="AQ158" s="158" t="str">
        <f>IF(AND($D$293=$K158,$E$293=$L158),MAX(AQ$2:AQ157)+1,"")</f>
        <v/>
      </c>
      <c r="AR158" s="158" t="str">
        <f>IF(AND($D$303=$K158,$E$303=$L158),MAX(AR$2:AR157)+1,"")</f>
        <v/>
      </c>
      <c r="AS158" s="158" t="str">
        <f>IF(AND($D$313=$K158,$E$313=$L158),MAX(AS$2:AS157)+1,"")</f>
        <v/>
      </c>
      <c r="AT158" s="158" t="str">
        <f>IF(AND($D$323=$K158,$E$323=$L158),MAX(AT$2:AT157)+1,"")</f>
        <v/>
      </c>
      <c r="AU158" s="158" t="str">
        <f>IF(AND($D$333=$K158,$E$333=$L158),MAX(AU$2:AU157)+1,"")</f>
        <v/>
      </c>
      <c r="AV158" s="158" t="str">
        <f>IF(AND($D$343=$K158,$E$343=$L158),MAX(AV$2:AV157)+1,"")</f>
        <v/>
      </c>
    </row>
    <row r="159" spans="4:48" ht="12.75" customHeight="1" x14ac:dyDescent="0.25">
      <c r="D159" s="176"/>
      <c r="E159" s="170" t="str">
        <f t="shared" si="15"/>
        <v/>
      </c>
      <c r="K159" s="159" t="s">
        <v>301</v>
      </c>
      <c r="L159" s="161" t="s">
        <v>79</v>
      </c>
      <c r="M159" s="160" t="s">
        <v>417</v>
      </c>
      <c r="N159" s="158" t="str">
        <f>IF(AND($D$3=K159,$E$3=$L159),MAX(N$2:N158)+1,"")</f>
        <v/>
      </c>
      <c r="O159" s="158" t="str">
        <f>IF(AND($D$13=K159,$E$13=$L159),MAX(O$2:O158)+1,"")</f>
        <v/>
      </c>
      <c r="P159" s="158" t="str">
        <f>IF(AND($D$23=$K159,$E$23=$L159),MAX(P$2:P158)+1,"")</f>
        <v/>
      </c>
      <c r="Q159" s="158" t="str">
        <f>IF(AND($D$33=$K159,$E$33=$L159),MAX(Q$2:Q158)+1,"")</f>
        <v/>
      </c>
      <c r="R159" s="158" t="str">
        <f>IF(AND($D$43=$K159,$E$43=$L159),MAX(R$2:R158)+1,"")</f>
        <v/>
      </c>
      <c r="S159" s="158" t="str">
        <f>IF(AND($D$53=$K159,$E$53=$L159),MAX(S$2:S158)+1,"")</f>
        <v/>
      </c>
      <c r="T159" s="158" t="str">
        <f>IF(AND($D$63=$K159,$E$63=$L159),MAX(T$2:T158)+1,"")</f>
        <v/>
      </c>
      <c r="U159" s="158" t="str">
        <f>IF(AND($D$73=$K159,$E$73=$L159),MAX(U$2:U158)+1,"")</f>
        <v/>
      </c>
      <c r="V159" s="158" t="str">
        <f>IF(AND($D$83=$K159,$E$83=$L159),MAX(V$2:V158)+1,"")</f>
        <v/>
      </c>
      <c r="W159" s="158" t="str">
        <f>IF(AND($D$93=$K159,$E$93=$L159),MAX(W$2:W158)+1,"")</f>
        <v/>
      </c>
      <c r="X159" s="158" t="str">
        <f>IF(AND($D$103=$K159,$E$103=$L159),MAX(X$2:X158)+1,"")</f>
        <v/>
      </c>
      <c r="Y159" s="158" t="str">
        <f>IF(AND($D$113=$K159,$E$113=$L159),MAX(Y$2:Y158)+1,"")</f>
        <v/>
      </c>
      <c r="Z159" s="158" t="str">
        <f>IF(AND($D$123=$K159,$E$123=$L159),MAX(Z$2:Z158)+1,"")</f>
        <v/>
      </c>
      <c r="AA159" s="158" t="str">
        <f>IF(AND($D$133=$K159,$E$133=$L159),MAX(AA$2:AA158)+1,"")</f>
        <v/>
      </c>
      <c r="AB159" s="158" t="str">
        <f>IF(AND($D$143=$K159,$E$143=$L159),MAX(AB$2:AB158)+1,"")</f>
        <v/>
      </c>
      <c r="AC159" s="158" t="str">
        <f>IF(AND($D$153=$K159,$E$153=$L159),MAX(AC$2:AC158)+1,"")</f>
        <v/>
      </c>
      <c r="AD159" s="158" t="str">
        <f>IF(AND($D$163=$K159,$E$163=$L159),MAX(AD$2:AD158)+1,"")</f>
        <v/>
      </c>
      <c r="AE159" s="158" t="str">
        <f>IF(AND($D$173=$K159,$E$173=$L159),MAX(AE$2:AE158)+1,"")</f>
        <v/>
      </c>
      <c r="AF159" s="158" t="str">
        <f>IF(AND($D$183=$K159,$E$183=$L159),MAX(AF$2:AF158)+1,"")</f>
        <v/>
      </c>
      <c r="AG159" s="158" t="str">
        <f>IF(AND($D$193=$K159,$E$193=$L159),MAX(AG$2:AG158)+1,"")</f>
        <v/>
      </c>
      <c r="AH159" s="158" t="str">
        <f>IF(AND($D$203=$K159,$E$203=$L159),MAX(AH$2:AH158)+1,"")</f>
        <v/>
      </c>
      <c r="AI159" s="158" t="str">
        <f>IF(AND($D$213=$K159,$E$213=$L159),MAX(AI$2:AI158)+1,"")</f>
        <v/>
      </c>
      <c r="AJ159" s="158" t="str">
        <f>IF(AND($D$223=$K159,$E$223=$L159),MAX(AJ$2:AJ158)+1,"")</f>
        <v/>
      </c>
      <c r="AK159" s="158" t="str">
        <f>IF(AND($D$233=$K159,$E$233=$L159),MAX(AK$2:AK158)+1,"")</f>
        <v/>
      </c>
      <c r="AL159" s="158" t="str">
        <f>IF(AND($D$243=$K159,$E$243=$L159),MAX(AL$2:AL158)+1,"")</f>
        <v/>
      </c>
      <c r="AM159" s="158" t="str">
        <f>IF(AND($D$253=$K159,$E$253=$L159),MAX(AM$2:AM158)+1,"")</f>
        <v/>
      </c>
      <c r="AN159" s="158" t="str">
        <f>IF(AND($D$263=$K159,$E$263=$L159),MAX(AN$2:AN158)+1,"")</f>
        <v/>
      </c>
      <c r="AO159" s="158" t="str">
        <f>IF(AND($D$273=$K159,$E$273=$L159),MAX(AO$2:AO158)+1,"")</f>
        <v/>
      </c>
      <c r="AP159" s="158" t="str">
        <f>IF(AND($D$283=$K159,$E$283=$L159),MAX(AP$2:AP158)+1,"")</f>
        <v/>
      </c>
      <c r="AQ159" s="158" t="str">
        <f>IF(AND($D$293=$K159,$E$293=$L159),MAX(AQ$2:AQ158)+1,"")</f>
        <v/>
      </c>
      <c r="AR159" s="158" t="str">
        <f>IF(AND($D$303=$K159,$E$303=$L159),MAX(AR$2:AR158)+1,"")</f>
        <v/>
      </c>
      <c r="AS159" s="158" t="str">
        <f>IF(AND($D$313=$K159,$E$313=$L159),MAX(AS$2:AS158)+1,"")</f>
        <v/>
      </c>
      <c r="AT159" s="158" t="str">
        <f>IF(AND($D$323=$K159,$E$323=$L159),MAX(AT$2:AT158)+1,"")</f>
        <v/>
      </c>
      <c r="AU159" s="158" t="str">
        <f>IF(AND($D$333=$K159,$E$333=$L159),MAX(AU$2:AU158)+1,"")</f>
        <v/>
      </c>
      <c r="AV159" s="158" t="str">
        <f>IF(AND($D$343=$K159,$E$343=$L159),MAX(AV$2:AV158)+1,"")</f>
        <v/>
      </c>
    </row>
    <row r="160" spans="4:48" ht="12.75" customHeight="1" x14ac:dyDescent="0.25">
      <c r="D160" s="176"/>
      <c r="E160" s="170" t="str">
        <f t="shared" si="15"/>
        <v/>
      </c>
      <c r="K160" s="162" t="s">
        <v>301</v>
      </c>
      <c r="L160" s="161" t="s">
        <v>79</v>
      </c>
      <c r="M160" s="163" t="s">
        <v>331</v>
      </c>
      <c r="N160" s="158" t="str">
        <f>IF(AND($D$3=K160,$E$3=$L160),MAX(N$2:N159)+1,"")</f>
        <v/>
      </c>
      <c r="O160" s="158" t="str">
        <f>IF(AND($D$13=K160,$E$13=$L160),MAX(O$2:O159)+1,"")</f>
        <v/>
      </c>
      <c r="P160" s="158" t="str">
        <f>IF(AND($D$23=$K160,$E$23=$L160),MAX(P$2:P159)+1,"")</f>
        <v/>
      </c>
      <c r="Q160" s="158" t="str">
        <f>IF(AND($D$33=$K160,$E$33=$L160),MAX(Q$2:Q159)+1,"")</f>
        <v/>
      </c>
      <c r="R160" s="158" t="str">
        <f>IF(AND($D$43=$K160,$E$43=$L160),MAX(R$2:R159)+1,"")</f>
        <v/>
      </c>
      <c r="S160" s="158" t="str">
        <f>IF(AND($D$53=$K160,$E$53=$L160),MAX(S$2:S159)+1,"")</f>
        <v/>
      </c>
      <c r="T160" s="158" t="str">
        <f>IF(AND($D$63=$K160,$E$63=$L160),MAX(T$2:T159)+1,"")</f>
        <v/>
      </c>
      <c r="U160" s="158" t="str">
        <f>IF(AND($D$73=$K160,$E$73=$L160),MAX(U$2:U159)+1,"")</f>
        <v/>
      </c>
      <c r="V160" s="158" t="str">
        <f>IF(AND($D$83=$K160,$E$83=$L160),MAX(V$2:V159)+1,"")</f>
        <v/>
      </c>
      <c r="W160" s="158" t="str">
        <f>IF(AND($D$93=$K160,$E$93=$L160),MAX(W$2:W159)+1,"")</f>
        <v/>
      </c>
      <c r="X160" s="158" t="str">
        <f>IF(AND($D$103=$K160,$E$103=$L160),MAX(X$2:X159)+1,"")</f>
        <v/>
      </c>
      <c r="Y160" s="158" t="str">
        <f>IF(AND($D$113=$K160,$E$113=$L160),MAX(Y$2:Y159)+1,"")</f>
        <v/>
      </c>
      <c r="Z160" s="158" t="str">
        <f>IF(AND($D$123=$K160,$E$123=$L160),MAX(Z$2:Z159)+1,"")</f>
        <v/>
      </c>
      <c r="AA160" s="158" t="str">
        <f>IF(AND($D$133=$K160,$E$133=$L160),MAX(AA$2:AA159)+1,"")</f>
        <v/>
      </c>
      <c r="AB160" s="158" t="str">
        <f>IF(AND($D$143=$K160,$E$143=$L160),MAX(AB$2:AB159)+1,"")</f>
        <v/>
      </c>
      <c r="AC160" s="158" t="str">
        <f>IF(AND($D$153=$K160,$E$153=$L160),MAX(AC$2:AC159)+1,"")</f>
        <v/>
      </c>
      <c r="AD160" s="158" t="str">
        <f>IF(AND($D$163=$K160,$E$163=$L160),MAX(AD$2:AD159)+1,"")</f>
        <v/>
      </c>
      <c r="AE160" s="158" t="str">
        <f>IF(AND($D$173=$K160,$E$173=$L160),MAX(AE$2:AE159)+1,"")</f>
        <v/>
      </c>
      <c r="AF160" s="158" t="str">
        <f>IF(AND($D$183=$K160,$E$183=$L160),MAX(AF$2:AF159)+1,"")</f>
        <v/>
      </c>
      <c r="AG160" s="158" t="str">
        <f>IF(AND($D$193=$K160,$E$193=$L160),MAX(AG$2:AG159)+1,"")</f>
        <v/>
      </c>
      <c r="AH160" s="158" t="str">
        <f>IF(AND($D$203=$K160,$E$203=$L160),MAX(AH$2:AH159)+1,"")</f>
        <v/>
      </c>
      <c r="AI160" s="158" t="str">
        <f>IF(AND($D$213=$K160,$E$213=$L160),MAX(AI$2:AI159)+1,"")</f>
        <v/>
      </c>
      <c r="AJ160" s="158" t="str">
        <f>IF(AND($D$223=$K160,$E$223=$L160),MAX(AJ$2:AJ159)+1,"")</f>
        <v/>
      </c>
      <c r="AK160" s="158" t="str">
        <f>IF(AND($D$233=$K160,$E$233=$L160),MAX(AK$2:AK159)+1,"")</f>
        <v/>
      </c>
      <c r="AL160" s="158" t="str">
        <f>IF(AND($D$243=$K160,$E$243=$L160),MAX(AL$2:AL159)+1,"")</f>
        <v/>
      </c>
      <c r="AM160" s="158" t="str">
        <f>IF(AND($D$253=$K160,$E$253=$L160),MAX(AM$2:AM159)+1,"")</f>
        <v/>
      </c>
      <c r="AN160" s="158" t="str">
        <f>IF(AND($D$263=$K160,$E$263=$L160),MAX(AN$2:AN159)+1,"")</f>
        <v/>
      </c>
      <c r="AO160" s="158" t="str">
        <f>IF(AND($D$273=$K160,$E$273=$L160),MAX(AO$2:AO159)+1,"")</f>
        <v/>
      </c>
      <c r="AP160" s="158" t="str">
        <f>IF(AND($D$283=$K160,$E$283=$L160),MAX(AP$2:AP159)+1,"")</f>
        <v/>
      </c>
      <c r="AQ160" s="158" t="str">
        <f>IF(AND($D$293=$K160,$E$293=$L160),MAX(AQ$2:AQ159)+1,"")</f>
        <v/>
      </c>
      <c r="AR160" s="158" t="str">
        <f>IF(AND($D$303=$K160,$E$303=$L160),MAX(AR$2:AR159)+1,"")</f>
        <v/>
      </c>
      <c r="AS160" s="158" t="str">
        <f>IF(AND($D$313=$K160,$E$313=$L160),MAX(AS$2:AS159)+1,"")</f>
        <v/>
      </c>
      <c r="AT160" s="158" t="str">
        <f>IF(AND($D$323=$K160,$E$323=$L160),MAX(AT$2:AT159)+1,"")</f>
        <v/>
      </c>
      <c r="AU160" s="158" t="str">
        <f>IF(AND($D$333=$K160,$E$333=$L160),MAX(AU$2:AU159)+1,"")</f>
        <v/>
      </c>
      <c r="AV160" s="158" t="str">
        <f>IF(AND($D$343=$K160,$E$343=$L160),MAX(AV$2:AV159)+1,"")</f>
        <v/>
      </c>
    </row>
    <row r="161" spans="4:48" ht="12.75" customHeight="1" x14ac:dyDescent="0.25">
      <c r="D161" s="176"/>
      <c r="E161" s="170" t="str">
        <f t="shared" si="15"/>
        <v/>
      </c>
      <c r="K161" s="164" t="s">
        <v>418</v>
      </c>
      <c r="L161" s="156" t="s">
        <v>89</v>
      </c>
      <c r="M161" s="157" t="s">
        <v>419</v>
      </c>
      <c r="N161" s="158" t="str">
        <f>IF(AND($D$3=K161,$E$3=$L161),MAX(N$2:N160)+1,"")</f>
        <v/>
      </c>
      <c r="O161" s="158" t="str">
        <f>IF(AND($D$13=K161,$E$13=$L161),MAX(O$2:O160)+1,"")</f>
        <v/>
      </c>
      <c r="P161" s="158" t="str">
        <f>IF(AND($D$23=$K161,$E$23=$L161),MAX(P$2:P160)+1,"")</f>
        <v/>
      </c>
      <c r="Q161" s="158" t="str">
        <f>IF(AND($D$33=$K161,$E$33=$L161),MAX(Q$2:Q160)+1,"")</f>
        <v/>
      </c>
      <c r="R161" s="158" t="str">
        <f>IF(AND($D$43=$K161,$E$43=$L161),MAX(R$2:R160)+1,"")</f>
        <v/>
      </c>
      <c r="S161" s="158" t="str">
        <f>IF(AND($D$53=$K161,$E$53=$L161),MAX(S$2:S160)+1,"")</f>
        <v/>
      </c>
      <c r="T161" s="158" t="str">
        <f>IF(AND($D$63=$K161,$E$63=$L161),MAX(T$2:T160)+1,"")</f>
        <v/>
      </c>
      <c r="U161" s="158" t="str">
        <f>IF(AND($D$73=$K161,$E$73=$L161),MAX(U$2:U160)+1,"")</f>
        <v/>
      </c>
      <c r="V161" s="158" t="str">
        <f>IF(AND($D$83=$K161,$E$83=$L161),MAX(V$2:V160)+1,"")</f>
        <v/>
      </c>
      <c r="W161" s="158" t="str">
        <f>IF(AND($D$93=$K161,$E$93=$L161),MAX(W$2:W160)+1,"")</f>
        <v/>
      </c>
      <c r="X161" s="158" t="str">
        <f>IF(AND($D$103=$K161,$E$103=$L161),MAX(X$2:X160)+1,"")</f>
        <v/>
      </c>
      <c r="Y161" s="158" t="str">
        <f>IF(AND($D$113=$K161,$E$113=$L161),MAX(Y$2:Y160)+1,"")</f>
        <v/>
      </c>
      <c r="Z161" s="158" t="str">
        <f>IF(AND($D$123=$K161,$E$123=$L161),MAX(Z$2:Z160)+1,"")</f>
        <v/>
      </c>
      <c r="AA161" s="158" t="str">
        <f>IF(AND($D$133=$K161,$E$133=$L161),MAX(AA$2:AA160)+1,"")</f>
        <v/>
      </c>
      <c r="AB161" s="158" t="str">
        <f>IF(AND($D$143=$K161,$E$143=$L161),MAX(AB$2:AB160)+1,"")</f>
        <v/>
      </c>
      <c r="AC161" s="158" t="str">
        <f>IF(AND($D$153=$K161,$E$153=$L161),MAX(AC$2:AC160)+1,"")</f>
        <v/>
      </c>
      <c r="AD161" s="158" t="str">
        <f>IF(AND($D$163=$K161,$E$163=$L161),MAX(AD$2:AD160)+1,"")</f>
        <v/>
      </c>
      <c r="AE161" s="158" t="str">
        <f>IF(AND($D$173=$K161,$E$173=$L161),MAX(AE$2:AE160)+1,"")</f>
        <v/>
      </c>
      <c r="AF161" s="158" t="str">
        <f>IF(AND($D$183=$K161,$E$183=$L161),MAX(AF$2:AF160)+1,"")</f>
        <v/>
      </c>
      <c r="AG161" s="158" t="str">
        <f>IF(AND($D$193=$K161,$E$193=$L161),MAX(AG$2:AG160)+1,"")</f>
        <v/>
      </c>
      <c r="AH161" s="158" t="str">
        <f>IF(AND($D$203=$K161,$E$203=$L161),MAX(AH$2:AH160)+1,"")</f>
        <v/>
      </c>
      <c r="AI161" s="158" t="str">
        <f>IF(AND($D$213=$K161,$E$213=$L161),MAX(AI$2:AI160)+1,"")</f>
        <v/>
      </c>
      <c r="AJ161" s="158" t="str">
        <f>IF(AND($D$223=$K161,$E$223=$L161),MAX(AJ$2:AJ160)+1,"")</f>
        <v/>
      </c>
      <c r="AK161" s="158" t="str">
        <f>IF(AND($D$233=$K161,$E$233=$L161),MAX(AK$2:AK160)+1,"")</f>
        <v/>
      </c>
      <c r="AL161" s="158" t="str">
        <f>IF(AND($D$243=$K161,$E$243=$L161),MAX(AL$2:AL160)+1,"")</f>
        <v/>
      </c>
      <c r="AM161" s="158" t="str">
        <f>IF(AND($D$253=$K161,$E$253=$L161),MAX(AM$2:AM160)+1,"")</f>
        <v/>
      </c>
      <c r="AN161" s="158" t="str">
        <f>IF(AND($D$263=$K161,$E$263=$L161),MAX(AN$2:AN160)+1,"")</f>
        <v/>
      </c>
      <c r="AO161" s="158" t="str">
        <f>IF(AND($D$273=$K161,$E$273=$L161),MAX(AO$2:AO160)+1,"")</f>
        <v/>
      </c>
      <c r="AP161" s="158" t="str">
        <f>IF(AND($D$283=$K161,$E$283=$L161),MAX(AP$2:AP160)+1,"")</f>
        <v/>
      </c>
      <c r="AQ161" s="158" t="str">
        <f>IF(AND($D$293=$K161,$E$293=$L161),MAX(AQ$2:AQ160)+1,"")</f>
        <v/>
      </c>
      <c r="AR161" s="158" t="str">
        <f>IF(AND($D$303=$K161,$E$303=$L161),MAX(AR$2:AR160)+1,"")</f>
        <v/>
      </c>
      <c r="AS161" s="158" t="str">
        <f>IF(AND($D$313=$K161,$E$313=$L161),MAX(AS$2:AS160)+1,"")</f>
        <v/>
      </c>
      <c r="AT161" s="158" t="str">
        <f>IF(AND($D$323=$K161,$E$323=$L161),MAX(AT$2:AT160)+1,"")</f>
        <v/>
      </c>
      <c r="AU161" s="158" t="str">
        <f>IF(AND($D$333=$K161,$E$333=$L161),MAX(AU$2:AU160)+1,"")</f>
        <v/>
      </c>
      <c r="AV161" s="158" t="str">
        <f>IF(AND($D$343=$K161,$E$343=$L161),MAX(AV$2:AV160)+1,"")</f>
        <v/>
      </c>
    </row>
    <row r="162" spans="4:48" ht="12.75" customHeight="1" thickBot="1" x14ac:dyDescent="0.3">
      <c r="D162" s="177"/>
      <c r="E162" s="171" t="str">
        <f t="shared" si="15"/>
        <v/>
      </c>
      <c r="K162" s="164" t="s">
        <v>418</v>
      </c>
      <c r="L162" s="156" t="s">
        <v>89</v>
      </c>
      <c r="M162" s="163" t="s">
        <v>335</v>
      </c>
      <c r="N162" s="158" t="str">
        <f>IF(AND($D$3=K162,$E$3=$L162),MAX(N$2:N161)+1,"")</f>
        <v/>
      </c>
      <c r="O162" s="158" t="str">
        <f>IF(AND($D$13=K162,$E$13=$L162),MAX(O$2:O161)+1,"")</f>
        <v/>
      </c>
      <c r="P162" s="158" t="str">
        <f>IF(AND($D$23=$K162,$E$23=$L162),MAX(P$2:P161)+1,"")</f>
        <v/>
      </c>
      <c r="Q162" s="158" t="str">
        <f>IF(AND($D$33=$K162,$E$33=$L162),MAX(Q$2:Q161)+1,"")</f>
        <v/>
      </c>
      <c r="R162" s="158" t="str">
        <f>IF(AND($D$43=$K162,$E$43=$L162),MAX(R$2:R161)+1,"")</f>
        <v/>
      </c>
      <c r="S162" s="158" t="str">
        <f>IF(AND($D$53=$K162,$E$53=$L162),MAX(S$2:S161)+1,"")</f>
        <v/>
      </c>
      <c r="T162" s="158" t="str">
        <f>IF(AND($D$63=$K162,$E$63=$L162),MAX(T$2:T161)+1,"")</f>
        <v/>
      </c>
      <c r="U162" s="158" t="str">
        <f>IF(AND($D$73=$K162,$E$73=$L162),MAX(U$2:U161)+1,"")</f>
        <v/>
      </c>
      <c r="V162" s="158" t="str">
        <f>IF(AND($D$83=$K162,$E$83=$L162),MAX(V$2:V161)+1,"")</f>
        <v/>
      </c>
      <c r="W162" s="158" t="str">
        <f>IF(AND($D$93=$K162,$E$93=$L162),MAX(W$2:W161)+1,"")</f>
        <v/>
      </c>
      <c r="X162" s="158" t="str">
        <f>IF(AND($D$103=$K162,$E$103=$L162),MAX(X$2:X161)+1,"")</f>
        <v/>
      </c>
      <c r="Y162" s="158" t="str">
        <f>IF(AND($D$113=$K162,$E$113=$L162),MAX(Y$2:Y161)+1,"")</f>
        <v/>
      </c>
      <c r="Z162" s="158" t="str">
        <f>IF(AND($D$123=$K162,$E$123=$L162),MAX(Z$2:Z161)+1,"")</f>
        <v/>
      </c>
      <c r="AA162" s="158" t="str">
        <f>IF(AND($D$133=$K162,$E$133=$L162),MAX(AA$2:AA161)+1,"")</f>
        <v/>
      </c>
      <c r="AB162" s="158" t="str">
        <f>IF(AND($D$143=$K162,$E$143=$L162),MAX(AB$2:AB161)+1,"")</f>
        <v/>
      </c>
      <c r="AC162" s="158" t="str">
        <f>IF(AND($D$153=$K162,$E$153=$L162),MAX(AC$2:AC161)+1,"")</f>
        <v/>
      </c>
      <c r="AD162" s="158" t="str">
        <f>IF(AND($D$163=$K162,$E$163=$L162),MAX(AD$2:AD161)+1,"")</f>
        <v/>
      </c>
      <c r="AE162" s="158" t="str">
        <f>IF(AND($D$173=$K162,$E$173=$L162),MAX(AE$2:AE161)+1,"")</f>
        <v/>
      </c>
      <c r="AF162" s="158" t="str">
        <f>IF(AND($D$183=$K162,$E$183=$L162),MAX(AF$2:AF161)+1,"")</f>
        <v/>
      </c>
      <c r="AG162" s="158" t="str">
        <f>IF(AND($D$193=$K162,$E$193=$L162),MAX(AG$2:AG161)+1,"")</f>
        <v/>
      </c>
      <c r="AH162" s="158" t="str">
        <f>IF(AND($D$203=$K162,$E$203=$L162),MAX(AH$2:AH161)+1,"")</f>
        <v/>
      </c>
      <c r="AI162" s="158" t="str">
        <f>IF(AND($D$213=$K162,$E$213=$L162),MAX(AI$2:AI161)+1,"")</f>
        <v/>
      </c>
      <c r="AJ162" s="158" t="str">
        <f>IF(AND($D$223=$K162,$E$223=$L162),MAX(AJ$2:AJ161)+1,"")</f>
        <v/>
      </c>
      <c r="AK162" s="158" t="str">
        <f>IF(AND($D$233=$K162,$E$233=$L162),MAX(AK$2:AK161)+1,"")</f>
        <v/>
      </c>
      <c r="AL162" s="158" t="str">
        <f>IF(AND($D$243=$K162,$E$243=$L162),MAX(AL$2:AL161)+1,"")</f>
        <v/>
      </c>
      <c r="AM162" s="158" t="str">
        <f>IF(AND($D$253=$K162,$E$253=$L162),MAX(AM$2:AM161)+1,"")</f>
        <v/>
      </c>
      <c r="AN162" s="158" t="str">
        <f>IF(AND($D$263=$K162,$E$263=$L162),MAX(AN$2:AN161)+1,"")</f>
        <v/>
      </c>
      <c r="AO162" s="158" t="str">
        <f>IF(AND($D$273=$K162,$E$273=$L162),MAX(AO$2:AO161)+1,"")</f>
        <v/>
      </c>
      <c r="AP162" s="158" t="str">
        <f>IF(AND($D$283=$K162,$E$283=$L162),MAX(AP$2:AP161)+1,"")</f>
        <v/>
      </c>
      <c r="AQ162" s="158" t="str">
        <f>IF(AND($D$293=$K162,$E$293=$L162),MAX(AQ$2:AQ161)+1,"")</f>
        <v/>
      </c>
      <c r="AR162" s="158" t="str">
        <f>IF(AND($D$303=$K162,$E$303=$L162),MAX(AR$2:AR161)+1,"")</f>
        <v/>
      </c>
      <c r="AS162" s="158" t="str">
        <f>IF(AND($D$313=$K162,$E$313=$L162),MAX(AS$2:AS161)+1,"")</f>
        <v/>
      </c>
      <c r="AT162" s="158" t="str">
        <f>IF(AND($D$323=$K162,$E$323=$L162),MAX(AT$2:AT161)+1,"")</f>
        <v/>
      </c>
      <c r="AU162" s="158" t="str">
        <f>IF(AND($D$333=$K162,$E$333=$L162),MAX(AU$2:AU161)+1,"")</f>
        <v/>
      </c>
      <c r="AV162" s="158" t="str">
        <f>IF(AND($D$343=$K162,$E$343=$L162),MAX(AV$2:AV161)+1,"")</f>
        <v/>
      </c>
    </row>
    <row r="163" spans="4:48" ht="12.75" customHeight="1" thickBot="1" x14ac:dyDescent="0.3">
      <c r="D163" s="172" t="str">
        <f>IF(A19="","",A19)</f>
        <v/>
      </c>
      <c r="E163" s="174" t="str">
        <f>IF(B19="","",B19)</f>
        <v/>
      </c>
      <c r="K163" s="164" t="s">
        <v>302</v>
      </c>
      <c r="L163" s="156" t="s">
        <v>91</v>
      </c>
      <c r="M163" s="157" t="s">
        <v>420</v>
      </c>
      <c r="N163" s="158" t="str">
        <f>IF(AND($D$3=K163,$E$3=$L163),MAX(N$2:N162)+1,"")</f>
        <v/>
      </c>
      <c r="O163" s="158" t="str">
        <f>IF(AND($D$13=K163,$E$13=$L163),MAX(O$2:O162)+1,"")</f>
        <v/>
      </c>
      <c r="P163" s="158" t="str">
        <f>IF(AND($D$23=$K163,$E$23=$L163),MAX(P$2:P162)+1,"")</f>
        <v/>
      </c>
      <c r="Q163" s="158" t="str">
        <f>IF(AND($D$33=$K163,$E$33=$L163),MAX(Q$2:Q162)+1,"")</f>
        <v/>
      </c>
      <c r="R163" s="158" t="str">
        <f>IF(AND($D$43=$K163,$E$43=$L163),MAX(R$2:R162)+1,"")</f>
        <v/>
      </c>
      <c r="S163" s="158" t="str">
        <f>IF(AND($D$53=$K163,$E$53=$L163),MAX(S$2:S162)+1,"")</f>
        <v/>
      </c>
      <c r="T163" s="158" t="str">
        <f>IF(AND($D$63=$K163,$E$63=$L163),MAX(T$2:T162)+1,"")</f>
        <v/>
      </c>
      <c r="U163" s="158" t="str">
        <f>IF(AND($D$73=$K163,$E$73=$L163),MAX(U$2:U162)+1,"")</f>
        <v/>
      </c>
      <c r="V163" s="158" t="str">
        <f>IF(AND($D$83=$K163,$E$83=$L163),MAX(V$2:V162)+1,"")</f>
        <v/>
      </c>
      <c r="W163" s="158" t="str">
        <f>IF(AND($D$93=$K163,$E$93=$L163),MAX(W$2:W162)+1,"")</f>
        <v/>
      </c>
      <c r="X163" s="158" t="str">
        <f>IF(AND($D$103=$K163,$E$103=$L163),MAX(X$2:X162)+1,"")</f>
        <v/>
      </c>
      <c r="Y163" s="158" t="str">
        <f>IF(AND($D$113=$K163,$E$113=$L163),MAX(Y$2:Y162)+1,"")</f>
        <v/>
      </c>
      <c r="Z163" s="158" t="str">
        <f>IF(AND($D$123=$K163,$E$123=$L163),MAX(Z$2:Z162)+1,"")</f>
        <v/>
      </c>
      <c r="AA163" s="158" t="str">
        <f>IF(AND($D$133=$K163,$E$133=$L163),MAX(AA$2:AA162)+1,"")</f>
        <v/>
      </c>
      <c r="AB163" s="158" t="str">
        <f>IF(AND($D$143=$K163,$E$143=$L163),MAX(AB$2:AB162)+1,"")</f>
        <v/>
      </c>
      <c r="AC163" s="158" t="str">
        <f>IF(AND($D$153=$K163,$E$153=$L163),MAX(AC$2:AC162)+1,"")</f>
        <v/>
      </c>
      <c r="AD163" s="158" t="str">
        <f>IF(AND($D$163=$K163,$E$163=$L163),MAX(AD$2:AD162)+1,"")</f>
        <v/>
      </c>
      <c r="AE163" s="158" t="str">
        <f>IF(AND($D$173=$K163,$E$173=$L163),MAX(AE$2:AE162)+1,"")</f>
        <v/>
      </c>
      <c r="AF163" s="158" t="str">
        <f>IF(AND($D$183=$K163,$E$183=$L163),MAX(AF$2:AF162)+1,"")</f>
        <v/>
      </c>
      <c r="AG163" s="158" t="str">
        <f>IF(AND($D$193=$K163,$E$193=$L163),MAX(AG$2:AG162)+1,"")</f>
        <v/>
      </c>
      <c r="AH163" s="158" t="str">
        <f>IF(AND($D$203=$K163,$E$203=$L163),MAX(AH$2:AH162)+1,"")</f>
        <v/>
      </c>
      <c r="AI163" s="158" t="str">
        <f>IF(AND($D$213=$K163,$E$213=$L163),MAX(AI$2:AI162)+1,"")</f>
        <v/>
      </c>
      <c r="AJ163" s="158" t="str">
        <f>IF(AND($D$223=$K163,$E$223=$L163),MAX(AJ$2:AJ162)+1,"")</f>
        <v/>
      </c>
      <c r="AK163" s="158" t="str">
        <f>IF(AND($D$233=$K163,$E$233=$L163),MAX(AK$2:AK162)+1,"")</f>
        <v/>
      </c>
      <c r="AL163" s="158" t="str">
        <f>IF(AND($D$243=$K163,$E$243=$L163),MAX(AL$2:AL162)+1,"")</f>
        <v/>
      </c>
      <c r="AM163" s="158" t="str">
        <f>IF(AND($D$253=$K163,$E$253=$L163),MAX(AM$2:AM162)+1,"")</f>
        <v/>
      </c>
      <c r="AN163" s="158" t="str">
        <f>IF(AND($D$263=$K163,$E$263=$L163),MAX(AN$2:AN162)+1,"")</f>
        <v/>
      </c>
      <c r="AO163" s="158" t="str">
        <f>IF(AND($D$273=$K163,$E$273=$L163),MAX(AO$2:AO162)+1,"")</f>
        <v/>
      </c>
      <c r="AP163" s="158" t="str">
        <f>IF(AND($D$283=$K163,$E$283=$L163),MAX(AP$2:AP162)+1,"")</f>
        <v/>
      </c>
      <c r="AQ163" s="158" t="str">
        <f>IF(AND($D$293=$K163,$E$293=$L163),MAX(AQ$2:AQ162)+1,"")</f>
        <v/>
      </c>
      <c r="AR163" s="158" t="str">
        <f>IF(AND($D$303=$K163,$E$303=$L163),MAX(AR$2:AR162)+1,"")</f>
        <v/>
      </c>
      <c r="AS163" s="158" t="str">
        <f>IF(AND($D$313=$K163,$E$313=$L163),MAX(AS$2:AS162)+1,"")</f>
        <v/>
      </c>
      <c r="AT163" s="158" t="str">
        <f>IF(AND($D$323=$K163,$E$323=$L163),MAX(AT$2:AT162)+1,"")</f>
        <v/>
      </c>
      <c r="AU163" s="158" t="str">
        <f>IF(AND($D$333=$K163,$E$333=$L163),MAX(AU$2:AU162)+1,"")</f>
        <v/>
      </c>
      <c r="AV163" s="158" t="str">
        <f>IF(AND($D$343=$K163,$E$343=$L163),MAX(AV$2:AV162)+1,"")</f>
        <v/>
      </c>
    </row>
    <row r="164" spans="4:48" ht="12.75" customHeight="1" x14ac:dyDescent="0.25">
      <c r="D164" s="175"/>
      <c r="E164" s="169" t="str">
        <f>IF(ROW(E1)&gt;MAX($AD$3:$AD$229),"",INDEX($K$3:$M$229,MATCH(ROW(E1),$AD$3:$AD$229,0),3))</f>
        <v/>
      </c>
      <c r="K164" s="165" t="s">
        <v>302</v>
      </c>
      <c r="L164" s="156" t="s">
        <v>91</v>
      </c>
      <c r="M164" s="160" t="s">
        <v>421</v>
      </c>
      <c r="N164" s="158" t="str">
        <f>IF(AND($D$3=K164,$E$3=$L164),MAX(N$2:N163)+1,"")</f>
        <v/>
      </c>
      <c r="O164" s="158" t="str">
        <f>IF(AND($D$13=K164,$E$13=$L164),MAX(O$2:O163)+1,"")</f>
        <v/>
      </c>
      <c r="P164" s="158" t="str">
        <f>IF(AND($D$23=$K164,$E$23=$L164),MAX(P$2:P163)+1,"")</f>
        <v/>
      </c>
      <c r="Q164" s="158" t="str">
        <f>IF(AND($D$33=$K164,$E$33=$L164),MAX(Q$2:Q163)+1,"")</f>
        <v/>
      </c>
      <c r="R164" s="158" t="str">
        <f>IF(AND($D$43=$K164,$E$43=$L164),MAX(R$2:R163)+1,"")</f>
        <v/>
      </c>
      <c r="S164" s="158" t="str">
        <f>IF(AND($D$53=$K164,$E$53=$L164),MAX(S$2:S163)+1,"")</f>
        <v/>
      </c>
      <c r="T164" s="158" t="str">
        <f>IF(AND($D$63=$K164,$E$63=$L164),MAX(T$2:T163)+1,"")</f>
        <v/>
      </c>
      <c r="U164" s="158" t="str">
        <f>IF(AND($D$73=$K164,$E$73=$L164),MAX(U$2:U163)+1,"")</f>
        <v/>
      </c>
      <c r="V164" s="158" t="str">
        <f>IF(AND($D$83=$K164,$E$83=$L164),MAX(V$2:V163)+1,"")</f>
        <v/>
      </c>
      <c r="W164" s="158" t="str">
        <f>IF(AND($D$93=$K164,$E$93=$L164),MAX(W$2:W163)+1,"")</f>
        <v/>
      </c>
      <c r="X164" s="158" t="str">
        <f>IF(AND($D$103=$K164,$E$103=$L164),MAX(X$2:X163)+1,"")</f>
        <v/>
      </c>
      <c r="Y164" s="158" t="str">
        <f>IF(AND($D$113=$K164,$E$113=$L164),MAX(Y$2:Y163)+1,"")</f>
        <v/>
      </c>
      <c r="Z164" s="158" t="str">
        <f>IF(AND($D$123=$K164,$E$123=$L164),MAX(Z$2:Z163)+1,"")</f>
        <v/>
      </c>
      <c r="AA164" s="158" t="str">
        <f>IF(AND($D$133=$K164,$E$133=$L164),MAX(AA$2:AA163)+1,"")</f>
        <v/>
      </c>
      <c r="AB164" s="158" t="str">
        <f>IF(AND($D$143=$K164,$E$143=$L164),MAX(AB$2:AB163)+1,"")</f>
        <v/>
      </c>
      <c r="AC164" s="158" t="str">
        <f>IF(AND($D$153=$K164,$E$153=$L164),MAX(AC$2:AC163)+1,"")</f>
        <v/>
      </c>
      <c r="AD164" s="158" t="str">
        <f>IF(AND($D$163=$K164,$E$163=$L164),MAX(AD$2:AD163)+1,"")</f>
        <v/>
      </c>
      <c r="AE164" s="158" t="str">
        <f>IF(AND($D$173=$K164,$E$173=$L164),MAX(AE$2:AE163)+1,"")</f>
        <v/>
      </c>
      <c r="AF164" s="158" t="str">
        <f>IF(AND($D$183=$K164,$E$183=$L164),MAX(AF$2:AF163)+1,"")</f>
        <v/>
      </c>
      <c r="AG164" s="158" t="str">
        <f>IF(AND($D$193=$K164,$E$193=$L164),MAX(AG$2:AG163)+1,"")</f>
        <v/>
      </c>
      <c r="AH164" s="158" t="str">
        <f>IF(AND($D$203=$K164,$E$203=$L164),MAX(AH$2:AH163)+1,"")</f>
        <v/>
      </c>
      <c r="AI164" s="158" t="str">
        <f>IF(AND($D$213=$K164,$E$213=$L164),MAX(AI$2:AI163)+1,"")</f>
        <v/>
      </c>
      <c r="AJ164" s="158" t="str">
        <f>IF(AND($D$223=$K164,$E$223=$L164),MAX(AJ$2:AJ163)+1,"")</f>
        <v/>
      </c>
      <c r="AK164" s="158" t="str">
        <f>IF(AND($D$233=$K164,$E$233=$L164),MAX(AK$2:AK163)+1,"")</f>
        <v/>
      </c>
      <c r="AL164" s="158" t="str">
        <f>IF(AND($D$243=$K164,$E$243=$L164),MAX(AL$2:AL163)+1,"")</f>
        <v/>
      </c>
      <c r="AM164" s="158" t="str">
        <f>IF(AND($D$253=$K164,$E$253=$L164),MAX(AM$2:AM163)+1,"")</f>
        <v/>
      </c>
      <c r="AN164" s="158" t="str">
        <f>IF(AND($D$263=$K164,$E$263=$L164),MAX(AN$2:AN163)+1,"")</f>
        <v/>
      </c>
      <c r="AO164" s="158" t="str">
        <f>IF(AND($D$273=$K164,$E$273=$L164),MAX(AO$2:AO163)+1,"")</f>
        <v/>
      </c>
      <c r="AP164" s="158" t="str">
        <f>IF(AND($D$283=$K164,$E$283=$L164),MAX(AP$2:AP163)+1,"")</f>
        <v/>
      </c>
      <c r="AQ164" s="158" t="str">
        <f>IF(AND($D$293=$K164,$E$293=$L164),MAX(AQ$2:AQ163)+1,"")</f>
        <v/>
      </c>
      <c r="AR164" s="158" t="str">
        <f>IF(AND($D$303=$K164,$E$303=$L164),MAX(AR$2:AR163)+1,"")</f>
        <v/>
      </c>
      <c r="AS164" s="158" t="str">
        <f>IF(AND($D$313=$K164,$E$313=$L164),MAX(AS$2:AS163)+1,"")</f>
        <v/>
      </c>
      <c r="AT164" s="158" t="str">
        <f>IF(AND($D$323=$K164,$E$323=$L164),MAX(AT$2:AT163)+1,"")</f>
        <v/>
      </c>
      <c r="AU164" s="158" t="str">
        <f>IF(AND($D$333=$K164,$E$333=$L164),MAX(AU$2:AU163)+1,"")</f>
        <v/>
      </c>
      <c r="AV164" s="158" t="str">
        <f>IF(AND($D$343=$K164,$E$343=$L164),MAX(AV$2:AV163)+1,"")</f>
        <v/>
      </c>
    </row>
    <row r="165" spans="4:48" ht="12.75" customHeight="1" x14ac:dyDescent="0.25">
      <c r="D165" s="176"/>
      <c r="E165" s="170" t="str">
        <f t="shared" ref="E165:E172" si="16">IF(ROW(E2)&gt;MAX($AD$3:$AD$229),"",INDEX($K$3:$M$229,MATCH(ROW(E2),$AD$3:$AD$229,0),3))</f>
        <v/>
      </c>
      <c r="K165" s="165" t="s">
        <v>302</v>
      </c>
      <c r="L165" s="156" t="s">
        <v>91</v>
      </c>
      <c r="M165" s="160" t="s">
        <v>422</v>
      </c>
      <c r="N165" s="158" t="str">
        <f>IF(AND($D$3=K165,$E$3=$L165),MAX(N$2:N164)+1,"")</f>
        <v/>
      </c>
      <c r="O165" s="158" t="str">
        <f>IF(AND($D$13=K165,$E$13=$L165),MAX(O$2:O164)+1,"")</f>
        <v/>
      </c>
      <c r="P165" s="158" t="str">
        <f>IF(AND($D$23=$K165,$E$23=$L165),MAX(P$2:P164)+1,"")</f>
        <v/>
      </c>
      <c r="Q165" s="158" t="str">
        <f>IF(AND($D$33=$K165,$E$33=$L165),MAX(Q$2:Q164)+1,"")</f>
        <v/>
      </c>
      <c r="R165" s="158" t="str">
        <f>IF(AND($D$43=$K165,$E$43=$L165),MAX(R$2:R164)+1,"")</f>
        <v/>
      </c>
      <c r="S165" s="158" t="str">
        <f>IF(AND($D$53=$K165,$E$53=$L165),MAX(S$2:S164)+1,"")</f>
        <v/>
      </c>
      <c r="T165" s="158" t="str">
        <f>IF(AND($D$63=$K165,$E$63=$L165),MAX(T$2:T164)+1,"")</f>
        <v/>
      </c>
      <c r="U165" s="158" t="str">
        <f>IF(AND($D$73=$K165,$E$73=$L165),MAX(U$2:U164)+1,"")</f>
        <v/>
      </c>
      <c r="V165" s="158" t="str">
        <f>IF(AND($D$83=$K165,$E$83=$L165),MAX(V$2:V164)+1,"")</f>
        <v/>
      </c>
      <c r="W165" s="158" t="str">
        <f>IF(AND($D$93=$K165,$E$93=$L165),MAX(W$2:W164)+1,"")</f>
        <v/>
      </c>
      <c r="X165" s="158" t="str">
        <f>IF(AND($D$103=$K165,$E$103=$L165),MAX(X$2:X164)+1,"")</f>
        <v/>
      </c>
      <c r="Y165" s="158" t="str">
        <f>IF(AND($D$113=$K165,$E$113=$L165),MAX(Y$2:Y164)+1,"")</f>
        <v/>
      </c>
      <c r="Z165" s="158" t="str">
        <f>IF(AND($D$123=$K165,$E$123=$L165),MAX(Z$2:Z164)+1,"")</f>
        <v/>
      </c>
      <c r="AA165" s="158" t="str">
        <f>IF(AND($D$133=$K165,$E$133=$L165),MAX(AA$2:AA164)+1,"")</f>
        <v/>
      </c>
      <c r="AB165" s="158" t="str">
        <f>IF(AND($D$143=$K165,$E$143=$L165),MAX(AB$2:AB164)+1,"")</f>
        <v/>
      </c>
      <c r="AC165" s="158" t="str">
        <f>IF(AND($D$153=$K165,$E$153=$L165),MAX(AC$2:AC164)+1,"")</f>
        <v/>
      </c>
      <c r="AD165" s="158" t="str">
        <f>IF(AND($D$163=$K165,$E$163=$L165),MAX(AD$2:AD164)+1,"")</f>
        <v/>
      </c>
      <c r="AE165" s="158" t="str">
        <f>IF(AND($D$173=$K165,$E$173=$L165),MAX(AE$2:AE164)+1,"")</f>
        <v/>
      </c>
      <c r="AF165" s="158" t="str">
        <f>IF(AND($D$183=$K165,$E$183=$L165),MAX(AF$2:AF164)+1,"")</f>
        <v/>
      </c>
      <c r="AG165" s="158" t="str">
        <f>IF(AND($D$193=$K165,$E$193=$L165),MAX(AG$2:AG164)+1,"")</f>
        <v/>
      </c>
      <c r="AH165" s="158" t="str">
        <f>IF(AND($D$203=$K165,$E$203=$L165),MAX(AH$2:AH164)+1,"")</f>
        <v/>
      </c>
      <c r="AI165" s="158" t="str">
        <f>IF(AND($D$213=$K165,$E$213=$L165),MAX(AI$2:AI164)+1,"")</f>
        <v/>
      </c>
      <c r="AJ165" s="158" t="str">
        <f>IF(AND($D$223=$K165,$E$223=$L165),MAX(AJ$2:AJ164)+1,"")</f>
        <v/>
      </c>
      <c r="AK165" s="158" t="str">
        <f>IF(AND($D$233=$K165,$E$233=$L165),MAX(AK$2:AK164)+1,"")</f>
        <v/>
      </c>
      <c r="AL165" s="158" t="str">
        <f>IF(AND($D$243=$K165,$E$243=$L165),MAX(AL$2:AL164)+1,"")</f>
        <v/>
      </c>
      <c r="AM165" s="158" t="str">
        <f>IF(AND($D$253=$K165,$E$253=$L165),MAX(AM$2:AM164)+1,"")</f>
        <v/>
      </c>
      <c r="AN165" s="158" t="str">
        <f>IF(AND($D$263=$K165,$E$263=$L165),MAX(AN$2:AN164)+1,"")</f>
        <v/>
      </c>
      <c r="AO165" s="158" t="str">
        <f>IF(AND($D$273=$K165,$E$273=$L165),MAX(AO$2:AO164)+1,"")</f>
        <v/>
      </c>
      <c r="AP165" s="158" t="str">
        <f>IF(AND($D$283=$K165,$E$283=$L165),MAX(AP$2:AP164)+1,"")</f>
        <v/>
      </c>
      <c r="AQ165" s="158" t="str">
        <f>IF(AND($D$293=$K165,$E$293=$L165),MAX(AQ$2:AQ164)+1,"")</f>
        <v/>
      </c>
      <c r="AR165" s="158" t="str">
        <f>IF(AND($D$303=$K165,$E$303=$L165),MAX(AR$2:AR164)+1,"")</f>
        <v/>
      </c>
      <c r="AS165" s="158" t="str">
        <f>IF(AND($D$313=$K165,$E$313=$L165),MAX(AS$2:AS164)+1,"")</f>
        <v/>
      </c>
      <c r="AT165" s="158" t="str">
        <f>IF(AND($D$323=$K165,$E$323=$L165),MAX(AT$2:AT164)+1,"")</f>
        <v/>
      </c>
      <c r="AU165" s="158" t="str">
        <f>IF(AND($D$333=$K165,$E$333=$L165),MAX(AU$2:AU164)+1,"")</f>
        <v/>
      </c>
      <c r="AV165" s="158" t="str">
        <f>IF(AND($D$343=$K165,$E$343=$L165),MAX(AV$2:AV164)+1,"")</f>
        <v/>
      </c>
    </row>
    <row r="166" spans="4:48" ht="12.75" customHeight="1" x14ac:dyDescent="0.25">
      <c r="D166" s="176"/>
      <c r="E166" s="170" t="str">
        <f t="shared" si="16"/>
        <v/>
      </c>
      <c r="K166" s="165" t="s">
        <v>302</v>
      </c>
      <c r="L166" s="156" t="s">
        <v>91</v>
      </c>
      <c r="M166" s="160" t="s">
        <v>308</v>
      </c>
      <c r="N166" s="158" t="str">
        <f>IF(AND($D$3=K166,$E$3=$L166),MAX(N$2:N165)+1,"")</f>
        <v/>
      </c>
      <c r="O166" s="158" t="str">
        <f>IF(AND($D$13=K166,$E$13=$L166),MAX(O$2:O165)+1,"")</f>
        <v/>
      </c>
      <c r="P166" s="158" t="str">
        <f>IF(AND($D$23=$K166,$E$23=$L166),MAX(P$2:P165)+1,"")</f>
        <v/>
      </c>
      <c r="Q166" s="158" t="str">
        <f>IF(AND($D$33=$K166,$E$33=$L166),MAX(Q$2:Q165)+1,"")</f>
        <v/>
      </c>
      <c r="R166" s="158" t="str">
        <f>IF(AND($D$43=$K166,$E$43=$L166),MAX(R$2:R165)+1,"")</f>
        <v/>
      </c>
      <c r="S166" s="158" t="str">
        <f>IF(AND($D$53=$K166,$E$53=$L166),MAX(S$2:S165)+1,"")</f>
        <v/>
      </c>
      <c r="T166" s="158" t="str">
        <f>IF(AND($D$63=$K166,$E$63=$L166),MAX(T$2:T165)+1,"")</f>
        <v/>
      </c>
      <c r="U166" s="158" t="str">
        <f>IF(AND($D$73=$K166,$E$73=$L166),MAX(U$2:U165)+1,"")</f>
        <v/>
      </c>
      <c r="V166" s="158" t="str">
        <f>IF(AND($D$83=$K166,$E$83=$L166),MAX(V$2:V165)+1,"")</f>
        <v/>
      </c>
      <c r="W166" s="158" t="str">
        <f>IF(AND($D$93=$K166,$E$93=$L166),MAX(W$2:W165)+1,"")</f>
        <v/>
      </c>
      <c r="X166" s="158" t="str">
        <f>IF(AND($D$103=$K166,$E$103=$L166),MAX(X$2:X165)+1,"")</f>
        <v/>
      </c>
      <c r="Y166" s="158" t="str">
        <f>IF(AND($D$113=$K166,$E$113=$L166),MAX(Y$2:Y165)+1,"")</f>
        <v/>
      </c>
      <c r="Z166" s="158" t="str">
        <f>IF(AND($D$123=$K166,$E$123=$L166),MAX(Z$2:Z165)+1,"")</f>
        <v/>
      </c>
      <c r="AA166" s="158" t="str">
        <f>IF(AND($D$133=$K166,$E$133=$L166),MAX(AA$2:AA165)+1,"")</f>
        <v/>
      </c>
      <c r="AB166" s="158" t="str">
        <f>IF(AND($D$143=$K166,$E$143=$L166),MAX(AB$2:AB165)+1,"")</f>
        <v/>
      </c>
      <c r="AC166" s="158" t="str">
        <f>IF(AND($D$153=$K166,$E$153=$L166),MAX(AC$2:AC165)+1,"")</f>
        <v/>
      </c>
      <c r="AD166" s="158" t="str">
        <f>IF(AND($D$163=$K166,$E$163=$L166),MAX(AD$2:AD165)+1,"")</f>
        <v/>
      </c>
      <c r="AE166" s="158" t="str">
        <f>IF(AND($D$173=$K166,$E$173=$L166),MAX(AE$2:AE165)+1,"")</f>
        <v/>
      </c>
      <c r="AF166" s="158" t="str">
        <f>IF(AND($D$183=$K166,$E$183=$L166),MAX(AF$2:AF165)+1,"")</f>
        <v/>
      </c>
      <c r="AG166" s="158" t="str">
        <f>IF(AND($D$193=$K166,$E$193=$L166),MAX(AG$2:AG165)+1,"")</f>
        <v/>
      </c>
      <c r="AH166" s="158" t="str">
        <f>IF(AND($D$203=$K166,$E$203=$L166),MAX(AH$2:AH165)+1,"")</f>
        <v/>
      </c>
      <c r="AI166" s="158" t="str">
        <f>IF(AND($D$213=$K166,$E$213=$L166),MAX(AI$2:AI165)+1,"")</f>
        <v/>
      </c>
      <c r="AJ166" s="158" t="str">
        <f>IF(AND($D$223=$K166,$E$223=$L166),MAX(AJ$2:AJ165)+1,"")</f>
        <v/>
      </c>
      <c r="AK166" s="158" t="str">
        <f>IF(AND($D$233=$K166,$E$233=$L166),MAX(AK$2:AK165)+1,"")</f>
        <v/>
      </c>
      <c r="AL166" s="158" t="str">
        <f>IF(AND($D$243=$K166,$E$243=$L166),MAX(AL$2:AL165)+1,"")</f>
        <v/>
      </c>
      <c r="AM166" s="158" t="str">
        <f>IF(AND($D$253=$K166,$E$253=$L166),MAX(AM$2:AM165)+1,"")</f>
        <v/>
      </c>
      <c r="AN166" s="158" t="str">
        <f>IF(AND($D$263=$K166,$E$263=$L166),MAX(AN$2:AN165)+1,"")</f>
        <v/>
      </c>
      <c r="AO166" s="158" t="str">
        <f>IF(AND($D$273=$K166,$E$273=$L166),MAX(AO$2:AO165)+1,"")</f>
        <v/>
      </c>
      <c r="AP166" s="158" t="str">
        <f>IF(AND($D$283=$K166,$E$283=$L166),MAX(AP$2:AP165)+1,"")</f>
        <v/>
      </c>
      <c r="AQ166" s="158" t="str">
        <f>IF(AND($D$293=$K166,$E$293=$L166),MAX(AQ$2:AQ165)+1,"")</f>
        <v/>
      </c>
      <c r="AR166" s="158" t="str">
        <f>IF(AND($D$303=$K166,$E$303=$L166),MAX(AR$2:AR165)+1,"")</f>
        <v/>
      </c>
      <c r="AS166" s="158" t="str">
        <f>IF(AND($D$313=$K166,$E$313=$L166),MAX(AS$2:AS165)+1,"")</f>
        <v/>
      </c>
      <c r="AT166" s="158" t="str">
        <f>IF(AND($D$323=$K166,$E$323=$L166),MAX(AT$2:AT165)+1,"")</f>
        <v/>
      </c>
      <c r="AU166" s="158" t="str">
        <f>IF(AND($D$333=$K166,$E$333=$L166),MAX(AU$2:AU165)+1,"")</f>
        <v/>
      </c>
      <c r="AV166" s="158" t="str">
        <f>IF(AND($D$343=$K166,$E$343=$L166),MAX(AV$2:AV165)+1,"")</f>
        <v/>
      </c>
    </row>
    <row r="167" spans="4:48" ht="12.75" customHeight="1" x14ac:dyDescent="0.25">
      <c r="D167" s="176"/>
      <c r="E167" s="170" t="str">
        <f t="shared" si="16"/>
        <v/>
      </c>
      <c r="K167" s="165" t="s">
        <v>302</v>
      </c>
      <c r="L167" s="161" t="s">
        <v>93</v>
      </c>
      <c r="M167" s="160" t="s">
        <v>423</v>
      </c>
      <c r="N167" s="158" t="str">
        <f>IF(AND($D$3=K167,$E$3=$L167),MAX(N$2:N166)+1,"")</f>
        <v/>
      </c>
      <c r="O167" s="158" t="str">
        <f>IF(AND($D$13=K167,$E$13=$L167),MAX(O$2:O166)+1,"")</f>
        <v/>
      </c>
      <c r="P167" s="158" t="str">
        <f>IF(AND($D$23=$K167,$E$23=$L167),MAX(P$2:P166)+1,"")</f>
        <v/>
      </c>
      <c r="Q167" s="158" t="str">
        <f>IF(AND($D$33=$K167,$E$33=$L167),MAX(Q$2:Q166)+1,"")</f>
        <v/>
      </c>
      <c r="R167" s="158" t="str">
        <f>IF(AND($D$43=$K167,$E$43=$L167),MAX(R$2:R166)+1,"")</f>
        <v/>
      </c>
      <c r="S167" s="158" t="str">
        <f>IF(AND($D$53=$K167,$E$53=$L167),MAX(S$2:S166)+1,"")</f>
        <v/>
      </c>
      <c r="T167" s="158" t="str">
        <f>IF(AND($D$63=$K167,$E$63=$L167),MAX(T$2:T166)+1,"")</f>
        <v/>
      </c>
      <c r="U167" s="158" t="str">
        <f>IF(AND($D$73=$K167,$E$73=$L167),MAX(U$2:U166)+1,"")</f>
        <v/>
      </c>
      <c r="V167" s="158" t="str">
        <f>IF(AND($D$83=$K167,$E$83=$L167),MAX(V$2:V166)+1,"")</f>
        <v/>
      </c>
      <c r="W167" s="158" t="str">
        <f>IF(AND($D$93=$K167,$E$93=$L167),MAX(W$2:W166)+1,"")</f>
        <v/>
      </c>
      <c r="X167" s="158" t="str">
        <f>IF(AND($D$103=$K167,$E$103=$L167),MAX(X$2:X166)+1,"")</f>
        <v/>
      </c>
      <c r="Y167" s="158" t="str">
        <f>IF(AND($D$113=$K167,$E$113=$L167),MAX(Y$2:Y166)+1,"")</f>
        <v/>
      </c>
      <c r="Z167" s="158" t="str">
        <f>IF(AND($D$123=$K167,$E$123=$L167),MAX(Z$2:Z166)+1,"")</f>
        <v/>
      </c>
      <c r="AA167" s="158" t="str">
        <f>IF(AND($D$133=$K167,$E$133=$L167),MAX(AA$2:AA166)+1,"")</f>
        <v/>
      </c>
      <c r="AB167" s="158" t="str">
        <f>IF(AND($D$143=$K167,$E$143=$L167),MAX(AB$2:AB166)+1,"")</f>
        <v/>
      </c>
      <c r="AC167" s="158" t="str">
        <f>IF(AND($D$153=$K167,$E$153=$L167),MAX(AC$2:AC166)+1,"")</f>
        <v/>
      </c>
      <c r="AD167" s="158" t="str">
        <f>IF(AND($D$163=$K167,$E$163=$L167),MAX(AD$2:AD166)+1,"")</f>
        <v/>
      </c>
      <c r="AE167" s="158" t="str">
        <f>IF(AND($D$173=$K167,$E$173=$L167),MAX(AE$2:AE166)+1,"")</f>
        <v/>
      </c>
      <c r="AF167" s="158" t="str">
        <f>IF(AND($D$183=$K167,$E$183=$L167),MAX(AF$2:AF166)+1,"")</f>
        <v/>
      </c>
      <c r="AG167" s="158" t="str">
        <f>IF(AND($D$193=$K167,$E$193=$L167),MAX(AG$2:AG166)+1,"")</f>
        <v/>
      </c>
      <c r="AH167" s="158" t="str">
        <f>IF(AND($D$203=$K167,$E$203=$L167),MAX(AH$2:AH166)+1,"")</f>
        <v/>
      </c>
      <c r="AI167" s="158" t="str">
        <f>IF(AND($D$213=$K167,$E$213=$L167),MAX(AI$2:AI166)+1,"")</f>
        <v/>
      </c>
      <c r="AJ167" s="158" t="str">
        <f>IF(AND($D$223=$K167,$E$223=$L167),MAX(AJ$2:AJ166)+1,"")</f>
        <v/>
      </c>
      <c r="AK167" s="158" t="str">
        <f>IF(AND($D$233=$K167,$E$233=$L167),MAX(AK$2:AK166)+1,"")</f>
        <v/>
      </c>
      <c r="AL167" s="158" t="str">
        <f>IF(AND($D$243=$K167,$E$243=$L167),MAX(AL$2:AL166)+1,"")</f>
        <v/>
      </c>
      <c r="AM167" s="158" t="str">
        <f>IF(AND($D$253=$K167,$E$253=$L167),MAX(AM$2:AM166)+1,"")</f>
        <v/>
      </c>
      <c r="AN167" s="158" t="str">
        <f>IF(AND($D$263=$K167,$E$263=$L167),MAX(AN$2:AN166)+1,"")</f>
        <v/>
      </c>
      <c r="AO167" s="158" t="str">
        <f>IF(AND($D$273=$K167,$E$273=$L167),MAX(AO$2:AO166)+1,"")</f>
        <v/>
      </c>
      <c r="AP167" s="158" t="str">
        <f>IF(AND($D$283=$K167,$E$283=$L167),MAX(AP$2:AP166)+1,"")</f>
        <v/>
      </c>
      <c r="AQ167" s="158" t="str">
        <f>IF(AND($D$293=$K167,$E$293=$L167),MAX(AQ$2:AQ166)+1,"")</f>
        <v/>
      </c>
      <c r="AR167" s="158" t="str">
        <f>IF(AND($D$303=$K167,$E$303=$L167),MAX(AR$2:AR166)+1,"")</f>
        <v/>
      </c>
      <c r="AS167" s="158" t="str">
        <f>IF(AND($D$313=$K167,$E$313=$L167),MAX(AS$2:AS166)+1,"")</f>
        <v/>
      </c>
      <c r="AT167" s="158" t="str">
        <f>IF(AND($D$323=$K167,$E$323=$L167),MAX(AT$2:AT166)+1,"")</f>
        <v/>
      </c>
      <c r="AU167" s="158" t="str">
        <f>IF(AND($D$333=$K167,$E$333=$L167),MAX(AU$2:AU166)+1,"")</f>
        <v/>
      </c>
      <c r="AV167" s="158" t="str">
        <f>IF(AND($D$343=$K167,$E$343=$L167),MAX(AV$2:AV166)+1,"")</f>
        <v/>
      </c>
    </row>
    <row r="168" spans="4:48" ht="12.75" customHeight="1" x14ac:dyDescent="0.25">
      <c r="D168" s="176"/>
      <c r="E168" s="170" t="str">
        <f t="shared" si="16"/>
        <v/>
      </c>
      <c r="K168" s="165" t="s">
        <v>302</v>
      </c>
      <c r="L168" s="161" t="s">
        <v>93</v>
      </c>
      <c r="M168" s="160" t="s">
        <v>335</v>
      </c>
      <c r="N168" s="158" t="str">
        <f>IF(AND($D$3=K168,$E$3=$L168),MAX(N$2:N167)+1,"")</f>
        <v/>
      </c>
      <c r="O168" s="158" t="str">
        <f>IF(AND($D$13=K168,$E$13=$L168),MAX(O$2:O167)+1,"")</f>
        <v/>
      </c>
      <c r="P168" s="158" t="str">
        <f>IF(AND($D$23=$K168,$E$23=$L168),MAX(P$2:P167)+1,"")</f>
        <v/>
      </c>
      <c r="Q168" s="158" t="str">
        <f>IF(AND($D$33=$K168,$E$33=$L168),MAX(Q$2:Q167)+1,"")</f>
        <v/>
      </c>
      <c r="R168" s="158" t="str">
        <f>IF(AND($D$43=$K168,$E$43=$L168),MAX(R$2:R167)+1,"")</f>
        <v/>
      </c>
      <c r="S168" s="158" t="str">
        <f>IF(AND($D$53=$K168,$E$53=$L168),MAX(S$2:S167)+1,"")</f>
        <v/>
      </c>
      <c r="T168" s="158" t="str">
        <f>IF(AND($D$63=$K168,$E$63=$L168),MAX(T$2:T167)+1,"")</f>
        <v/>
      </c>
      <c r="U168" s="158" t="str">
        <f>IF(AND($D$73=$K168,$E$73=$L168),MAX(U$2:U167)+1,"")</f>
        <v/>
      </c>
      <c r="V168" s="158" t="str">
        <f>IF(AND($D$83=$K168,$E$83=$L168),MAX(V$2:V167)+1,"")</f>
        <v/>
      </c>
      <c r="W168" s="158" t="str">
        <f>IF(AND($D$93=$K168,$E$93=$L168),MAX(W$2:W167)+1,"")</f>
        <v/>
      </c>
      <c r="X168" s="158" t="str">
        <f>IF(AND($D$103=$K168,$E$103=$L168),MAX(X$2:X167)+1,"")</f>
        <v/>
      </c>
      <c r="Y168" s="158" t="str">
        <f>IF(AND($D$113=$K168,$E$113=$L168),MAX(Y$2:Y167)+1,"")</f>
        <v/>
      </c>
      <c r="Z168" s="158" t="str">
        <f>IF(AND($D$123=$K168,$E$123=$L168),MAX(Z$2:Z167)+1,"")</f>
        <v/>
      </c>
      <c r="AA168" s="158" t="str">
        <f>IF(AND($D$133=$K168,$E$133=$L168),MAX(AA$2:AA167)+1,"")</f>
        <v/>
      </c>
      <c r="AB168" s="158" t="str">
        <f>IF(AND($D$143=$K168,$E$143=$L168),MAX(AB$2:AB167)+1,"")</f>
        <v/>
      </c>
      <c r="AC168" s="158" t="str">
        <f>IF(AND($D$153=$K168,$E$153=$L168),MAX(AC$2:AC167)+1,"")</f>
        <v/>
      </c>
      <c r="AD168" s="158" t="str">
        <f>IF(AND($D$163=$K168,$E$163=$L168),MAX(AD$2:AD167)+1,"")</f>
        <v/>
      </c>
      <c r="AE168" s="158" t="str">
        <f>IF(AND($D$173=$K168,$E$173=$L168),MAX(AE$2:AE167)+1,"")</f>
        <v/>
      </c>
      <c r="AF168" s="158" t="str">
        <f>IF(AND($D$183=$K168,$E$183=$L168),MAX(AF$2:AF167)+1,"")</f>
        <v/>
      </c>
      <c r="AG168" s="158" t="str">
        <f>IF(AND($D$193=$K168,$E$193=$L168),MAX(AG$2:AG167)+1,"")</f>
        <v/>
      </c>
      <c r="AH168" s="158" t="str">
        <f>IF(AND($D$203=$K168,$E$203=$L168),MAX(AH$2:AH167)+1,"")</f>
        <v/>
      </c>
      <c r="AI168" s="158" t="str">
        <f>IF(AND($D$213=$K168,$E$213=$L168),MAX(AI$2:AI167)+1,"")</f>
        <v/>
      </c>
      <c r="AJ168" s="158" t="str">
        <f>IF(AND($D$223=$K168,$E$223=$L168),MAX(AJ$2:AJ167)+1,"")</f>
        <v/>
      </c>
      <c r="AK168" s="158" t="str">
        <f>IF(AND($D$233=$K168,$E$233=$L168),MAX(AK$2:AK167)+1,"")</f>
        <v/>
      </c>
      <c r="AL168" s="158" t="str">
        <f>IF(AND($D$243=$K168,$E$243=$L168),MAX(AL$2:AL167)+1,"")</f>
        <v/>
      </c>
      <c r="AM168" s="158" t="str">
        <f>IF(AND($D$253=$K168,$E$253=$L168),MAX(AM$2:AM167)+1,"")</f>
        <v/>
      </c>
      <c r="AN168" s="158" t="str">
        <f>IF(AND($D$263=$K168,$E$263=$L168),MAX(AN$2:AN167)+1,"")</f>
        <v/>
      </c>
      <c r="AO168" s="158" t="str">
        <f>IF(AND($D$273=$K168,$E$273=$L168),MAX(AO$2:AO167)+1,"")</f>
        <v/>
      </c>
      <c r="AP168" s="158" t="str">
        <f>IF(AND($D$283=$K168,$E$283=$L168),MAX(AP$2:AP167)+1,"")</f>
        <v/>
      </c>
      <c r="AQ168" s="158" t="str">
        <f>IF(AND($D$293=$K168,$E$293=$L168),MAX(AQ$2:AQ167)+1,"")</f>
        <v/>
      </c>
      <c r="AR168" s="158" t="str">
        <f>IF(AND($D$303=$K168,$E$303=$L168),MAX(AR$2:AR167)+1,"")</f>
        <v/>
      </c>
      <c r="AS168" s="158" t="str">
        <f>IF(AND($D$313=$K168,$E$313=$L168),MAX(AS$2:AS167)+1,"")</f>
        <v/>
      </c>
      <c r="AT168" s="158" t="str">
        <f>IF(AND($D$323=$K168,$E$323=$L168),MAX(AT$2:AT167)+1,"")</f>
        <v/>
      </c>
      <c r="AU168" s="158" t="str">
        <f>IF(AND($D$333=$K168,$E$333=$L168),MAX(AU$2:AU167)+1,"")</f>
        <v/>
      </c>
      <c r="AV168" s="158" t="str">
        <f>IF(AND($D$343=$K168,$E$343=$L168),MAX(AV$2:AV167)+1,"")</f>
        <v/>
      </c>
    </row>
    <row r="169" spans="4:48" ht="12.75" customHeight="1" x14ac:dyDescent="0.25">
      <c r="D169" s="176"/>
      <c r="E169" s="170" t="str">
        <f t="shared" si="16"/>
        <v/>
      </c>
      <c r="K169" s="165" t="s">
        <v>302</v>
      </c>
      <c r="L169" s="161" t="s">
        <v>95</v>
      </c>
      <c r="M169" s="160" t="s">
        <v>424</v>
      </c>
      <c r="N169" s="158" t="str">
        <f>IF(AND($D$3=K169,$E$3=$L169),MAX(N$2:N168)+1,"")</f>
        <v/>
      </c>
      <c r="O169" s="158" t="str">
        <f>IF(AND($D$13=K169,$E$13=$L169),MAX(O$2:O168)+1,"")</f>
        <v/>
      </c>
      <c r="P169" s="158" t="str">
        <f>IF(AND($D$23=$K169,$E$23=$L169),MAX(P$2:P168)+1,"")</f>
        <v/>
      </c>
      <c r="Q169" s="158" t="str">
        <f>IF(AND($D$33=$K169,$E$33=$L169),MAX(Q$2:Q168)+1,"")</f>
        <v/>
      </c>
      <c r="R169" s="158" t="str">
        <f>IF(AND($D$43=$K169,$E$43=$L169),MAX(R$2:R168)+1,"")</f>
        <v/>
      </c>
      <c r="S169" s="158" t="str">
        <f>IF(AND($D$53=$K169,$E$53=$L169),MAX(S$2:S168)+1,"")</f>
        <v/>
      </c>
      <c r="T169" s="158" t="str">
        <f>IF(AND($D$63=$K169,$E$63=$L169),MAX(T$2:T168)+1,"")</f>
        <v/>
      </c>
      <c r="U169" s="158" t="str">
        <f>IF(AND($D$73=$K169,$E$73=$L169),MAX(U$2:U168)+1,"")</f>
        <v/>
      </c>
      <c r="V169" s="158" t="str">
        <f>IF(AND($D$83=$K169,$E$83=$L169),MAX(V$2:V168)+1,"")</f>
        <v/>
      </c>
      <c r="W169" s="158" t="str">
        <f>IF(AND($D$93=$K169,$E$93=$L169),MAX(W$2:W168)+1,"")</f>
        <v/>
      </c>
      <c r="X169" s="158" t="str">
        <f>IF(AND($D$103=$K169,$E$103=$L169),MAX(X$2:X168)+1,"")</f>
        <v/>
      </c>
      <c r="Y169" s="158" t="str">
        <f>IF(AND($D$113=$K169,$E$113=$L169),MAX(Y$2:Y168)+1,"")</f>
        <v/>
      </c>
      <c r="Z169" s="158" t="str">
        <f>IF(AND($D$123=$K169,$E$123=$L169),MAX(Z$2:Z168)+1,"")</f>
        <v/>
      </c>
      <c r="AA169" s="158" t="str">
        <f>IF(AND($D$133=$K169,$E$133=$L169),MAX(AA$2:AA168)+1,"")</f>
        <v/>
      </c>
      <c r="AB169" s="158" t="str">
        <f>IF(AND($D$143=$K169,$E$143=$L169),MAX(AB$2:AB168)+1,"")</f>
        <v/>
      </c>
      <c r="AC169" s="158" t="str">
        <f>IF(AND($D$153=$K169,$E$153=$L169),MAX(AC$2:AC168)+1,"")</f>
        <v/>
      </c>
      <c r="AD169" s="158" t="str">
        <f>IF(AND($D$163=$K169,$E$163=$L169),MAX(AD$2:AD168)+1,"")</f>
        <v/>
      </c>
      <c r="AE169" s="158" t="str">
        <f>IF(AND($D$173=$K169,$E$173=$L169),MAX(AE$2:AE168)+1,"")</f>
        <v/>
      </c>
      <c r="AF169" s="158" t="str">
        <f>IF(AND($D$183=$K169,$E$183=$L169),MAX(AF$2:AF168)+1,"")</f>
        <v/>
      </c>
      <c r="AG169" s="158" t="str">
        <f>IF(AND($D$193=$K169,$E$193=$L169),MAX(AG$2:AG168)+1,"")</f>
        <v/>
      </c>
      <c r="AH169" s="158" t="str">
        <f>IF(AND($D$203=$K169,$E$203=$L169),MAX(AH$2:AH168)+1,"")</f>
        <v/>
      </c>
      <c r="AI169" s="158" t="str">
        <f>IF(AND($D$213=$K169,$E$213=$L169),MAX(AI$2:AI168)+1,"")</f>
        <v/>
      </c>
      <c r="AJ169" s="158" t="str">
        <f>IF(AND($D$223=$K169,$E$223=$L169),MAX(AJ$2:AJ168)+1,"")</f>
        <v/>
      </c>
      <c r="AK169" s="158" t="str">
        <f>IF(AND($D$233=$K169,$E$233=$L169),MAX(AK$2:AK168)+1,"")</f>
        <v/>
      </c>
      <c r="AL169" s="158" t="str">
        <f>IF(AND($D$243=$K169,$E$243=$L169),MAX(AL$2:AL168)+1,"")</f>
        <v/>
      </c>
      <c r="AM169" s="158" t="str">
        <f>IF(AND($D$253=$K169,$E$253=$L169),MAX(AM$2:AM168)+1,"")</f>
        <v/>
      </c>
      <c r="AN169" s="158" t="str">
        <f>IF(AND($D$263=$K169,$E$263=$L169),MAX(AN$2:AN168)+1,"")</f>
        <v/>
      </c>
      <c r="AO169" s="158" t="str">
        <f>IF(AND($D$273=$K169,$E$273=$L169),MAX(AO$2:AO168)+1,"")</f>
        <v/>
      </c>
      <c r="AP169" s="158" t="str">
        <f>IF(AND($D$283=$K169,$E$283=$L169),MAX(AP$2:AP168)+1,"")</f>
        <v/>
      </c>
      <c r="AQ169" s="158" t="str">
        <f>IF(AND($D$293=$K169,$E$293=$L169),MAX(AQ$2:AQ168)+1,"")</f>
        <v/>
      </c>
      <c r="AR169" s="158" t="str">
        <f>IF(AND($D$303=$K169,$E$303=$L169),MAX(AR$2:AR168)+1,"")</f>
        <v/>
      </c>
      <c r="AS169" s="158" t="str">
        <f>IF(AND($D$313=$K169,$E$313=$L169),MAX(AS$2:AS168)+1,"")</f>
        <v/>
      </c>
      <c r="AT169" s="158" t="str">
        <f>IF(AND($D$323=$K169,$E$323=$L169),MAX(AT$2:AT168)+1,"")</f>
        <v/>
      </c>
      <c r="AU169" s="158" t="str">
        <f>IF(AND($D$333=$K169,$E$333=$L169),MAX(AU$2:AU168)+1,"")</f>
        <v/>
      </c>
      <c r="AV169" s="158" t="str">
        <f>IF(AND($D$343=$K169,$E$343=$L169),MAX(AV$2:AV168)+1,"")</f>
        <v/>
      </c>
    </row>
    <row r="170" spans="4:48" ht="12.75" customHeight="1" x14ac:dyDescent="0.25">
      <c r="D170" s="176"/>
      <c r="E170" s="170" t="str">
        <f t="shared" si="16"/>
        <v/>
      </c>
      <c r="K170" s="165" t="s">
        <v>302</v>
      </c>
      <c r="L170" s="161" t="s">
        <v>95</v>
      </c>
      <c r="M170" s="160" t="s">
        <v>425</v>
      </c>
      <c r="N170" s="158" t="str">
        <f>IF(AND($D$3=K170,$E$3=$L170),MAX(N$2:N169)+1,"")</f>
        <v/>
      </c>
      <c r="O170" s="158" t="str">
        <f>IF(AND($D$13=K170,$E$13=$L170),MAX(O$2:O169)+1,"")</f>
        <v/>
      </c>
      <c r="P170" s="158" t="str">
        <f>IF(AND($D$23=$K170,$E$23=$L170),MAX(P$2:P169)+1,"")</f>
        <v/>
      </c>
      <c r="Q170" s="158" t="str">
        <f>IF(AND($D$33=$K170,$E$33=$L170),MAX(Q$2:Q169)+1,"")</f>
        <v/>
      </c>
      <c r="R170" s="158" t="str">
        <f>IF(AND($D$43=$K170,$E$43=$L170),MAX(R$2:R169)+1,"")</f>
        <v/>
      </c>
      <c r="S170" s="158" t="str">
        <f>IF(AND($D$53=$K170,$E$53=$L170),MAX(S$2:S169)+1,"")</f>
        <v/>
      </c>
      <c r="T170" s="158" t="str">
        <f>IF(AND($D$63=$K170,$E$63=$L170),MAX(T$2:T169)+1,"")</f>
        <v/>
      </c>
      <c r="U170" s="158" t="str">
        <f>IF(AND($D$73=$K170,$E$73=$L170),MAX(U$2:U169)+1,"")</f>
        <v/>
      </c>
      <c r="V170" s="158" t="str">
        <f>IF(AND($D$83=$K170,$E$83=$L170),MAX(V$2:V169)+1,"")</f>
        <v/>
      </c>
      <c r="W170" s="158" t="str">
        <f>IF(AND($D$93=$K170,$E$93=$L170),MAX(W$2:W169)+1,"")</f>
        <v/>
      </c>
      <c r="X170" s="158" t="str">
        <f>IF(AND($D$103=$K170,$E$103=$L170),MAX(X$2:X169)+1,"")</f>
        <v/>
      </c>
      <c r="Y170" s="158" t="str">
        <f>IF(AND($D$113=$K170,$E$113=$L170),MAX(Y$2:Y169)+1,"")</f>
        <v/>
      </c>
      <c r="Z170" s="158" t="str">
        <f>IF(AND($D$123=$K170,$E$123=$L170),MAX(Z$2:Z169)+1,"")</f>
        <v/>
      </c>
      <c r="AA170" s="158" t="str">
        <f>IF(AND($D$133=$K170,$E$133=$L170),MAX(AA$2:AA169)+1,"")</f>
        <v/>
      </c>
      <c r="AB170" s="158" t="str">
        <f>IF(AND($D$143=$K170,$E$143=$L170),MAX(AB$2:AB169)+1,"")</f>
        <v/>
      </c>
      <c r="AC170" s="158" t="str">
        <f>IF(AND($D$153=$K170,$E$153=$L170),MAX(AC$2:AC169)+1,"")</f>
        <v/>
      </c>
      <c r="AD170" s="158" t="str">
        <f>IF(AND($D$163=$K170,$E$163=$L170),MAX(AD$2:AD169)+1,"")</f>
        <v/>
      </c>
      <c r="AE170" s="158" t="str">
        <f>IF(AND($D$173=$K170,$E$173=$L170),MAX(AE$2:AE169)+1,"")</f>
        <v/>
      </c>
      <c r="AF170" s="158" t="str">
        <f>IF(AND($D$183=$K170,$E$183=$L170),MAX(AF$2:AF169)+1,"")</f>
        <v/>
      </c>
      <c r="AG170" s="158" t="str">
        <f>IF(AND($D$193=$K170,$E$193=$L170),MAX(AG$2:AG169)+1,"")</f>
        <v/>
      </c>
      <c r="AH170" s="158" t="str">
        <f>IF(AND($D$203=$K170,$E$203=$L170),MAX(AH$2:AH169)+1,"")</f>
        <v/>
      </c>
      <c r="AI170" s="158" t="str">
        <f>IF(AND($D$213=$K170,$E$213=$L170),MAX(AI$2:AI169)+1,"")</f>
        <v/>
      </c>
      <c r="AJ170" s="158" t="str">
        <f>IF(AND($D$223=$K170,$E$223=$L170),MAX(AJ$2:AJ169)+1,"")</f>
        <v/>
      </c>
      <c r="AK170" s="158" t="str">
        <f>IF(AND($D$233=$K170,$E$233=$L170),MAX(AK$2:AK169)+1,"")</f>
        <v/>
      </c>
      <c r="AL170" s="158" t="str">
        <f>IF(AND($D$243=$K170,$E$243=$L170),MAX(AL$2:AL169)+1,"")</f>
        <v/>
      </c>
      <c r="AM170" s="158" t="str">
        <f>IF(AND($D$253=$K170,$E$253=$L170),MAX(AM$2:AM169)+1,"")</f>
        <v/>
      </c>
      <c r="AN170" s="158" t="str">
        <f>IF(AND($D$263=$K170,$E$263=$L170),MAX(AN$2:AN169)+1,"")</f>
        <v/>
      </c>
      <c r="AO170" s="158" t="str">
        <f>IF(AND($D$273=$K170,$E$273=$L170),MAX(AO$2:AO169)+1,"")</f>
        <v/>
      </c>
      <c r="AP170" s="158" t="str">
        <f>IF(AND($D$283=$K170,$E$283=$L170),MAX(AP$2:AP169)+1,"")</f>
        <v/>
      </c>
      <c r="AQ170" s="158" t="str">
        <f>IF(AND($D$293=$K170,$E$293=$L170),MAX(AQ$2:AQ169)+1,"")</f>
        <v/>
      </c>
      <c r="AR170" s="158" t="str">
        <f>IF(AND($D$303=$K170,$E$303=$L170),MAX(AR$2:AR169)+1,"")</f>
        <v/>
      </c>
      <c r="AS170" s="158" t="str">
        <f>IF(AND($D$313=$K170,$E$313=$L170),MAX(AS$2:AS169)+1,"")</f>
        <v/>
      </c>
      <c r="AT170" s="158" t="str">
        <f>IF(AND($D$323=$K170,$E$323=$L170),MAX(AT$2:AT169)+1,"")</f>
        <v/>
      </c>
      <c r="AU170" s="158" t="str">
        <f>IF(AND($D$333=$K170,$E$333=$L170),MAX(AU$2:AU169)+1,"")</f>
        <v/>
      </c>
      <c r="AV170" s="158" t="str">
        <f>IF(AND($D$343=$K170,$E$343=$L170),MAX(AV$2:AV169)+1,"")</f>
        <v/>
      </c>
    </row>
    <row r="171" spans="4:48" ht="12.75" customHeight="1" x14ac:dyDescent="0.25">
      <c r="D171" s="176"/>
      <c r="E171" s="170" t="str">
        <f t="shared" si="16"/>
        <v/>
      </c>
      <c r="K171" s="165" t="s">
        <v>302</v>
      </c>
      <c r="L171" s="161" t="s">
        <v>95</v>
      </c>
      <c r="M171" s="160" t="s">
        <v>426</v>
      </c>
      <c r="N171" s="158" t="str">
        <f>IF(AND($D$3=K171,$E$3=$L171),MAX(N$2:N170)+1,"")</f>
        <v/>
      </c>
      <c r="O171" s="158" t="str">
        <f>IF(AND($D$13=K171,$E$13=$L171),MAX(O$2:O170)+1,"")</f>
        <v/>
      </c>
      <c r="P171" s="158" t="str">
        <f>IF(AND($D$23=$K171,$E$23=$L171),MAX(P$2:P170)+1,"")</f>
        <v/>
      </c>
      <c r="Q171" s="158" t="str">
        <f>IF(AND($D$33=$K171,$E$33=$L171),MAX(Q$2:Q170)+1,"")</f>
        <v/>
      </c>
      <c r="R171" s="158" t="str">
        <f>IF(AND($D$43=$K171,$E$43=$L171),MAX(R$2:R170)+1,"")</f>
        <v/>
      </c>
      <c r="S171" s="158" t="str">
        <f>IF(AND($D$53=$K171,$E$53=$L171),MAX(S$2:S170)+1,"")</f>
        <v/>
      </c>
      <c r="T171" s="158" t="str">
        <f>IF(AND($D$63=$K171,$E$63=$L171),MAX(T$2:T170)+1,"")</f>
        <v/>
      </c>
      <c r="U171" s="158" t="str">
        <f>IF(AND($D$73=$K171,$E$73=$L171),MAX(U$2:U170)+1,"")</f>
        <v/>
      </c>
      <c r="V171" s="158" t="str">
        <f>IF(AND($D$83=$K171,$E$83=$L171),MAX(V$2:V170)+1,"")</f>
        <v/>
      </c>
      <c r="W171" s="158" t="str">
        <f>IF(AND($D$93=$K171,$E$93=$L171),MAX(W$2:W170)+1,"")</f>
        <v/>
      </c>
      <c r="X171" s="158" t="str">
        <f>IF(AND($D$103=$K171,$E$103=$L171),MAX(X$2:X170)+1,"")</f>
        <v/>
      </c>
      <c r="Y171" s="158" t="str">
        <f>IF(AND($D$113=$K171,$E$113=$L171),MAX(Y$2:Y170)+1,"")</f>
        <v/>
      </c>
      <c r="Z171" s="158" t="str">
        <f>IF(AND($D$123=$K171,$E$123=$L171),MAX(Z$2:Z170)+1,"")</f>
        <v/>
      </c>
      <c r="AA171" s="158" t="str">
        <f>IF(AND($D$133=$K171,$E$133=$L171),MAX(AA$2:AA170)+1,"")</f>
        <v/>
      </c>
      <c r="AB171" s="158" t="str">
        <f>IF(AND($D$143=$K171,$E$143=$L171),MAX(AB$2:AB170)+1,"")</f>
        <v/>
      </c>
      <c r="AC171" s="158" t="str">
        <f>IF(AND($D$153=$K171,$E$153=$L171),MAX(AC$2:AC170)+1,"")</f>
        <v/>
      </c>
      <c r="AD171" s="158" t="str">
        <f>IF(AND($D$163=$K171,$E$163=$L171),MAX(AD$2:AD170)+1,"")</f>
        <v/>
      </c>
      <c r="AE171" s="158" t="str">
        <f>IF(AND($D$173=$K171,$E$173=$L171),MAX(AE$2:AE170)+1,"")</f>
        <v/>
      </c>
      <c r="AF171" s="158" t="str">
        <f>IF(AND($D$183=$K171,$E$183=$L171),MAX(AF$2:AF170)+1,"")</f>
        <v/>
      </c>
      <c r="AG171" s="158" t="str">
        <f>IF(AND($D$193=$K171,$E$193=$L171),MAX(AG$2:AG170)+1,"")</f>
        <v/>
      </c>
      <c r="AH171" s="158" t="str">
        <f>IF(AND($D$203=$K171,$E$203=$L171),MAX(AH$2:AH170)+1,"")</f>
        <v/>
      </c>
      <c r="AI171" s="158" t="str">
        <f>IF(AND($D$213=$K171,$E$213=$L171),MAX(AI$2:AI170)+1,"")</f>
        <v/>
      </c>
      <c r="AJ171" s="158" t="str">
        <f>IF(AND($D$223=$K171,$E$223=$L171),MAX(AJ$2:AJ170)+1,"")</f>
        <v/>
      </c>
      <c r="AK171" s="158" t="str">
        <f>IF(AND($D$233=$K171,$E$233=$L171),MAX(AK$2:AK170)+1,"")</f>
        <v/>
      </c>
      <c r="AL171" s="158" t="str">
        <f>IF(AND($D$243=$K171,$E$243=$L171),MAX(AL$2:AL170)+1,"")</f>
        <v/>
      </c>
      <c r="AM171" s="158" t="str">
        <f>IF(AND($D$253=$K171,$E$253=$L171),MAX(AM$2:AM170)+1,"")</f>
        <v/>
      </c>
      <c r="AN171" s="158" t="str">
        <f>IF(AND($D$263=$K171,$E$263=$L171),MAX(AN$2:AN170)+1,"")</f>
        <v/>
      </c>
      <c r="AO171" s="158" t="str">
        <f>IF(AND($D$273=$K171,$E$273=$L171),MAX(AO$2:AO170)+1,"")</f>
        <v/>
      </c>
      <c r="AP171" s="158" t="str">
        <f>IF(AND($D$283=$K171,$E$283=$L171),MAX(AP$2:AP170)+1,"")</f>
        <v/>
      </c>
      <c r="AQ171" s="158" t="str">
        <f>IF(AND($D$293=$K171,$E$293=$L171),MAX(AQ$2:AQ170)+1,"")</f>
        <v/>
      </c>
      <c r="AR171" s="158" t="str">
        <f>IF(AND($D$303=$K171,$E$303=$L171),MAX(AR$2:AR170)+1,"")</f>
        <v/>
      </c>
      <c r="AS171" s="158" t="str">
        <f>IF(AND($D$313=$K171,$E$313=$L171),MAX(AS$2:AS170)+1,"")</f>
        <v/>
      </c>
      <c r="AT171" s="158" t="str">
        <f>IF(AND($D$323=$K171,$E$323=$L171),MAX(AT$2:AT170)+1,"")</f>
        <v/>
      </c>
      <c r="AU171" s="158" t="str">
        <f>IF(AND($D$333=$K171,$E$333=$L171),MAX(AU$2:AU170)+1,"")</f>
        <v/>
      </c>
      <c r="AV171" s="158" t="str">
        <f>IF(AND($D$343=$K171,$E$343=$L171),MAX(AV$2:AV170)+1,"")</f>
        <v/>
      </c>
    </row>
    <row r="172" spans="4:48" ht="12.75" customHeight="1" thickBot="1" x14ac:dyDescent="0.3">
      <c r="D172" s="177"/>
      <c r="E172" s="171" t="str">
        <f t="shared" si="16"/>
        <v/>
      </c>
      <c r="K172" s="165" t="s">
        <v>302</v>
      </c>
      <c r="L172" s="161" t="s">
        <v>95</v>
      </c>
      <c r="M172" s="160" t="s">
        <v>427</v>
      </c>
      <c r="N172" s="158" t="str">
        <f>IF(AND($D$3=K172,$E$3=$L172),MAX(N$2:N171)+1,"")</f>
        <v/>
      </c>
      <c r="O172" s="158" t="str">
        <f>IF(AND($D$13=K172,$E$13=$L172),MAX(O$2:O171)+1,"")</f>
        <v/>
      </c>
      <c r="P172" s="158" t="str">
        <f>IF(AND($D$23=$K172,$E$23=$L172),MAX(P$2:P171)+1,"")</f>
        <v/>
      </c>
      <c r="Q172" s="158" t="str">
        <f>IF(AND($D$33=$K172,$E$33=$L172),MAX(Q$2:Q171)+1,"")</f>
        <v/>
      </c>
      <c r="R172" s="158" t="str">
        <f>IF(AND($D$43=$K172,$E$43=$L172),MAX(R$2:R171)+1,"")</f>
        <v/>
      </c>
      <c r="S172" s="158" t="str">
        <f>IF(AND($D$53=$K172,$E$53=$L172),MAX(S$2:S171)+1,"")</f>
        <v/>
      </c>
      <c r="T172" s="158" t="str">
        <f>IF(AND($D$63=$K172,$E$63=$L172),MAX(T$2:T171)+1,"")</f>
        <v/>
      </c>
      <c r="U172" s="158" t="str">
        <f>IF(AND($D$73=$K172,$E$73=$L172),MAX(U$2:U171)+1,"")</f>
        <v/>
      </c>
      <c r="V172" s="158" t="str">
        <f>IF(AND($D$83=$K172,$E$83=$L172),MAX(V$2:V171)+1,"")</f>
        <v/>
      </c>
      <c r="W172" s="158" t="str">
        <f>IF(AND($D$93=$K172,$E$93=$L172),MAX(W$2:W171)+1,"")</f>
        <v/>
      </c>
      <c r="X172" s="158" t="str">
        <f>IF(AND($D$103=$K172,$E$103=$L172),MAX(X$2:X171)+1,"")</f>
        <v/>
      </c>
      <c r="Y172" s="158" t="str">
        <f>IF(AND($D$113=$K172,$E$113=$L172),MAX(Y$2:Y171)+1,"")</f>
        <v/>
      </c>
      <c r="Z172" s="158" t="str">
        <f>IF(AND($D$123=$K172,$E$123=$L172),MAX(Z$2:Z171)+1,"")</f>
        <v/>
      </c>
      <c r="AA172" s="158" t="str">
        <f>IF(AND($D$133=$K172,$E$133=$L172),MAX(AA$2:AA171)+1,"")</f>
        <v/>
      </c>
      <c r="AB172" s="158" t="str">
        <f>IF(AND($D$143=$K172,$E$143=$L172),MAX(AB$2:AB171)+1,"")</f>
        <v/>
      </c>
      <c r="AC172" s="158" t="str">
        <f>IF(AND($D$153=$K172,$E$153=$L172),MAX(AC$2:AC171)+1,"")</f>
        <v/>
      </c>
      <c r="AD172" s="158" t="str">
        <f>IF(AND($D$163=$K172,$E$163=$L172),MAX(AD$2:AD171)+1,"")</f>
        <v/>
      </c>
      <c r="AE172" s="158" t="str">
        <f>IF(AND($D$173=$K172,$E$173=$L172),MAX(AE$2:AE171)+1,"")</f>
        <v/>
      </c>
      <c r="AF172" s="158" t="str">
        <f>IF(AND($D$183=$K172,$E$183=$L172),MAX(AF$2:AF171)+1,"")</f>
        <v/>
      </c>
      <c r="AG172" s="158" t="str">
        <f>IF(AND($D$193=$K172,$E$193=$L172),MAX(AG$2:AG171)+1,"")</f>
        <v/>
      </c>
      <c r="AH172" s="158" t="str">
        <f>IF(AND($D$203=$K172,$E$203=$L172),MAX(AH$2:AH171)+1,"")</f>
        <v/>
      </c>
      <c r="AI172" s="158" t="str">
        <f>IF(AND($D$213=$K172,$E$213=$L172),MAX(AI$2:AI171)+1,"")</f>
        <v/>
      </c>
      <c r="AJ172" s="158" t="str">
        <f>IF(AND($D$223=$K172,$E$223=$L172),MAX(AJ$2:AJ171)+1,"")</f>
        <v/>
      </c>
      <c r="AK172" s="158" t="str">
        <f>IF(AND($D$233=$K172,$E$233=$L172),MAX(AK$2:AK171)+1,"")</f>
        <v/>
      </c>
      <c r="AL172" s="158" t="str">
        <f>IF(AND($D$243=$K172,$E$243=$L172),MAX(AL$2:AL171)+1,"")</f>
        <v/>
      </c>
      <c r="AM172" s="158" t="str">
        <f>IF(AND($D$253=$K172,$E$253=$L172),MAX(AM$2:AM171)+1,"")</f>
        <v/>
      </c>
      <c r="AN172" s="158" t="str">
        <f>IF(AND($D$263=$K172,$E$263=$L172),MAX(AN$2:AN171)+1,"")</f>
        <v/>
      </c>
      <c r="AO172" s="158" t="str">
        <f>IF(AND($D$273=$K172,$E$273=$L172),MAX(AO$2:AO171)+1,"")</f>
        <v/>
      </c>
      <c r="AP172" s="158" t="str">
        <f>IF(AND($D$283=$K172,$E$283=$L172),MAX(AP$2:AP171)+1,"")</f>
        <v/>
      </c>
      <c r="AQ172" s="158" t="str">
        <f>IF(AND($D$293=$K172,$E$293=$L172),MAX(AQ$2:AQ171)+1,"")</f>
        <v/>
      </c>
      <c r="AR172" s="158" t="str">
        <f>IF(AND($D$303=$K172,$E$303=$L172),MAX(AR$2:AR171)+1,"")</f>
        <v/>
      </c>
      <c r="AS172" s="158" t="str">
        <f>IF(AND($D$313=$K172,$E$313=$L172),MAX(AS$2:AS171)+1,"")</f>
        <v/>
      </c>
      <c r="AT172" s="158" t="str">
        <f>IF(AND($D$323=$K172,$E$323=$L172),MAX(AT$2:AT171)+1,"")</f>
        <v/>
      </c>
      <c r="AU172" s="158" t="str">
        <f>IF(AND($D$333=$K172,$E$333=$L172),MAX(AU$2:AU171)+1,"")</f>
        <v/>
      </c>
      <c r="AV172" s="158" t="str">
        <f>IF(AND($D$343=$K172,$E$343=$L172),MAX(AV$2:AV171)+1,"")</f>
        <v/>
      </c>
    </row>
    <row r="173" spans="4:48" ht="12.75" customHeight="1" thickBot="1" x14ac:dyDescent="0.3">
      <c r="D173" s="172" t="str">
        <f>IF(A20="","",A20)</f>
        <v/>
      </c>
      <c r="E173" s="174" t="str">
        <f>IF(B20="","",B20)</f>
        <v/>
      </c>
      <c r="K173" s="165" t="s">
        <v>302</v>
      </c>
      <c r="L173" s="161" t="s">
        <v>95</v>
      </c>
      <c r="M173" s="160" t="s">
        <v>428</v>
      </c>
      <c r="N173" s="158" t="str">
        <f>IF(AND($D$3=K173,$E$3=$L173),MAX(N$2:N172)+1,"")</f>
        <v/>
      </c>
      <c r="O173" s="158" t="str">
        <f>IF(AND($D$13=K173,$E$13=$L173),MAX(O$2:O172)+1,"")</f>
        <v/>
      </c>
      <c r="P173" s="158" t="str">
        <f>IF(AND($D$23=$K173,$E$23=$L173),MAX(P$2:P172)+1,"")</f>
        <v/>
      </c>
      <c r="Q173" s="158" t="str">
        <f>IF(AND($D$33=$K173,$E$33=$L173),MAX(Q$2:Q172)+1,"")</f>
        <v/>
      </c>
      <c r="R173" s="158" t="str">
        <f>IF(AND($D$43=$K173,$E$43=$L173),MAX(R$2:R172)+1,"")</f>
        <v/>
      </c>
      <c r="S173" s="158" t="str">
        <f>IF(AND($D$53=$K173,$E$53=$L173),MAX(S$2:S172)+1,"")</f>
        <v/>
      </c>
      <c r="T173" s="158" t="str">
        <f>IF(AND($D$63=$K173,$E$63=$L173),MAX(T$2:T172)+1,"")</f>
        <v/>
      </c>
      <c r="U173" s="158" t="str">
        <f>IF(AND($D$73=$K173,$E$73=$L173),MAX(U$2:U172)+1,"")</f>
        <v/>
      </c>
      <c r="V173" s="158" t="str">
        <f>IF(AND($D$83=$K173,$E$83=$L173),MAX(V$2:V172)+1,"")</f>
        <v/>
      </c>
      <c r="W173" s="158" t="str">
        <f>IF(AND($D$93=$K173,$E$93=$L173),MAX(W$2:W172)+1,"")</f>
        <v/>
      </c>
      <c r="X173" s="158" t="str">
        <f>IF(AND($D$103=$K173,$E$103=$L173),MAX(X$2:X172)+1,"")</f>
        <v/>
      </c>
      <c r="Y173" s="158" t="str">
        <f>IF(AND($D$113=$K173,$E$113=$L173),MAX(Y$2:Y172)+1,"")</f>
        <v/>
      </c>
      <c r="Z173" s="158" t="str">
        <f>IF(AND($D$123=$K173,$E$123=$L173),MAX(Z$2:Z172)+1,"")</f>
        <v/>
      </c>
      <c r="AA173" s="158" t="str">
        <f>IF(AND($D$133=$K173,$E$133=$L173),MAX(AA$2:AA172)+1,"")</f>
        <v/>
      </c>
      <c r="AB173" s="158" t="str">
        <f>IF(AND($D$143=$K173,$E$143=$L173),MAX(AB$2:AB172)+1,"")</f>
        <v/>
      </c>
      <c r="AC173" s="158" t="str">
        <f>IF(AND($D$153=$K173,$E$153=$L173),MAX(AC$2:AC172)+1,"")</f>
        <v/>
      </c>
      <c r="AD173" s="158" t="str">
        <f>IF(AND($D$163=$K173,$E$163=$L173),MAX(AD$2:AD172)+1,"")</f>
        <v/>
      </c>
      <c r="AE173" s="158" t="str">
        <f>IF(AND($D$173=$K173,$E$173=$L173),MAX(AE$2:AE172)+1,"")</f>
        <v/>
      </c>
      <c r="AF173" s="158" t="str">
        <f>IF(AND($D$183=$K173,$E$183=$L173),MAX(AF$2:AF172)+1,"")</f>
        <v/>
      </c>
      <c r="AG173" s="158" t="str">
        <f>IF(AND($D$193=$K173,$E$193=$L173),MAX(AG$2:AG172)+1,"")</f>
        <v/>
      </c>
      <c r="AH173" s="158" t="str">
        <f>IF(AND($D$203=$K173,$E$203=$L173),MAX(AH$2:AH172)+1,"")</f>
        <v/>
      </c>
      <c r="AI173" s="158" t="str">
        <f>IF(AND($D$213=$K173,$E$213=$L173),MAX(AI$2:AI172)+1,"")</f>
        <v/>
      </c>
      <c r="AJ173" s="158" t="str">
        <f>IF(AND($D$223=$K173,$E$223=$L173),MAX(AJ$2:AJ172)+1,"")</f>
        <v/>
      </c>
      <c r="AK173" s="158" t="str">
        <f>IF(AND($D$233=$K173,$E$233=$L173),MAX(AK$2:AK172)+1,"")</f>
        <v/>
      </c>
      <c r="AL173" s="158" t="str">
        <f>IF(AND($D$243=$K173,$E$243=$L173),MAX(AL$2:AL172)+1,"")</f>
        <v/>
      </c>
      <c r="AM173" s="158" t="str">
        <f>IF(AND($D$253=$K173,$E$253=$L173),MAX(AM$2:AM172)+1,"")</f>
        <v/>
      </c>
      <c r="AN173" s="158" t="str">
        <f>IF(AND($D$263=$K173,$E$263=$L173),MAX(AN$2:AN172)+1,"")</f>
        <v/>
      </c>
      <c r="AO173" s="158" t="str">
        <f>IF(AND($D$273=$K173,$E$273=$L173),MAX(AO$2:AO172)+1,"")</f>
        <v/>
      </c>
      <c r="AP173" s="158" t="str">
        <f>IF(AND($D$283=$K173,$E$283=$L173),MAX(AP$2:AP172)+1,"")</f>
        <v/>
      </c>
      <c r="AQ173" s="158" t="str">
        <f>IF(AND($D$293=$K173,$E$293=$L173),MAX(AQ$2:AQ172)+1,"")</f>
        <v/>
      </c>
      <c r="AR173" s="158" t="str">
        <f>IF(AND($D$303=$K173,$E$303=$L173),MAX(AR$2:AR172)+1,"")</f>
        <v/>
      </c>
      <c r="AS173" s="158" t="str">
        <f>IF(AND($D$313=$K173,$E$313=$L173),MAX(AS$2:AS172)+1,"")</f>
        <v/>
      </c>
      <c r="AT173" s="158" t="str">
        <f>IF(AND($D$323=$K173,$E$323=$L173),MAX(AT$2:AT172)+1,"")</f>
        <v/>
      </c>
      <c r="AU173" s="158" t="str">
        <f>IF(AND($D$333=$K173,$E$333=$L173),MAX(AU$2:AU172)+1,"")</f>
        <v/>
      </c>
      <c r="AV173" s="158" t="str">
        <f>IF(AND($D$343=$K173,$E$343=$L173),MAX(AV$2:AV172)+1,"")</f>
        <v/>
      </c>
    </row>
    <row r="174" spans="4:48" ht="12.75" customHeight="1" x14ac:dyDescent="0.25">
      <c r="D174" s="175"/>
      <c r="E174" s="169" t="str">
        <f>IF(ROW(E1)&gt;MAX($AE$3:$AE$229),"",INDEX($K$3:$M$229,MATCH(ROW(E1),$AE$3:$AE$229,0),3))</f>
        <v/>
      </c>
      <c r="K174" s="165" t="s">
        <v>302</v>
      </c>
      <c r="L174" s="161" t="s">
        <v>95</v>
      </c>
      <c r="M174" s="160" t="s">
        <v>429</v>
      </c>
      <c r="N174" s="158" t="str">
        <f>IF(AND($D$3=K174,$E$3=$L174),MAX(N$2:N173)+1,"")</f>
        <v/>
      </c>
      <c r="O174" s="158" t="str">
        <f>IF(AND($D$13=K174,$E$13=$L174),MAX(O$2:O173)+1,"")</f>
        <v/>
      </c>
      <c r="P174" s="158" t="str">
        <f>IF(AND($D$23=$K174,$E$23=$L174),MAX(P$2:P173)+1,"")</f>
        <v/>
      </c>
      <c r="Q174" s="158" t="str">
        <f>IF(AND($D$33=$K174,$E$33=$L174),MAX(Q$2:Q173)+1,"")</f>
        <v/>
      </c>
      <c r="R174" s="158" t="str">
        <f>IF(AND($D$43=$K174,$E$43=$L174),MAX(R$2:R173)+1,"")</f>
        <v/>
      </c>
      <c r="S174" s="158" t="str">
        <f>IF(AND($D$53=$K174,$E$53=$L174),MAX(S$2:S173)+1,"")</f>
        <v/>
      </c>
      <c r="T174" s="158" t="str">
        <f>IF(AND($D$63=$K174,$E$63=$L174),MAX(T$2:T173)+1,"")</f>
        <v/>
      </c>
      <c r="U174" s="158" t="str">
        <f>IF(AND($D$73=$K174,$E$73=$L174),MAX(U$2:U173)+1,"")</f>
        <v/>
      </c>
      <c r="V174" s="158" t="str">
        <f>IF(AND($D$83=$K174,$E$83=$L174),MAX(V$2:V173)+1,"")</f>
        <v/>
      </c>
      <c r="W174" s="158" t="str">
        <f>IF(AND($D$93=$K174,$E$93=$L174),MAX(W$2:W173)+1,"")</f>
        <v/>
      </c>
      <c r="X174" s="158" t="str">
        <f>IF(AND($D$103=$K174,$E$103=$L174),MAX(X$2:X173)+1,"")</f>
        <v/>
      </c>
      <c r="Y174" s="158" t="str">
        <f>IF(AND($D$113=$K174,$E$113=$L174),MAX(Y$2:Y173)+1,"")</f>
        <v/>
      </c>
      <c r="Z174" s="158" t="str">
        <f>IF(AND($D$123=$K174,$E$123=$L174),MAX(Z$2:Z173)+1,"")</f>
        <v/>
      </c>
      <c r="AA174" s="158" t="str">
        <f>IF(AND($D$133=$K174,$E$133=$L174),MAX(AA$2:AA173)+1,"")</f>
        <v/>
      </c>
      <c r="AB174" s="158" t="str">
        <f>IF(AND($D$143=$K174,$E$143=$L174),MAX(AB$2:AB173)+1,"")</f>
        <v/>
      </c>
      <c r="AC174" s="158" t="str">
        <f>IF(AND($D$153=$K174,$E$153=$L174),MAX(AC$2:AC173)+1,"")</f>
        <v/>
      </c>
      <c r="AD174" s="158" t="str">
        <f>IF(AND($D$163=$K174,$E$163=$L174),MAX(AD$2:AD173)+1,"")</f>
        <v/>
      </c>
      <c r="AE174" s="158" t="str">
        <f>IF(AND($D$173=$K174,$E$173=$L174),MAX(AE$2:AE173)+1,"")</f>
        <v/>
      </c>
      <c r="AF174" s="158" t="str">
        <f>IF(AND($D$183=$K174,$E$183=$L174),MAX(AF$2:AF173)+1,"")</f>
        <v/>
      </c>
      <c r="AG174" s="158" t="str">
        <f>IF(AND($D$193=$K174,$E$193=$L174),MAX(AG$2:AG173)+1,"")</f>
        <v/>
      </c>
      <c r="AH174" s="158" t="str">
        <f>IF(AND($D$203=$K174,$E$203=$L174),MAX(AH$2:AH173)+1,"")</f>
        <v/>
      </c>
      <c r="AI174" s="158" t="str">
        <f>IF(AND($D$213=$K174,$E$213=$L174),MAX(AI$2:AI173)+1,"")</f>
        <v/>
      </c>
      <c r="AJ174" s="158" t="str">
        <f>IF(AND($D$223=$K174,$E$223=$L174),MAX(AJ$2:AJ173)+1,"")</f>
        <v/>
      </c>
      <c r="AK174" s="158" t="str">
        <f>IF(AND($D$233=$K174,$E$233=$L174),MAX(AK$2:AK173)+1,"")</f>
        <v/>
      </c>
      <c r="AL174" s="158" t="str">
        <f>IF(AND($D$243=$K174,$E$243=$L174),MAX(AL$2:AL173)+1,"")</f>
        <v/>
      </c>
      <c r="AM174" s="158" t="str">
        <f>IF(AND($D$253=$K174,$E$253=$L174),MAX(AM$2:AM173)+1,"")</f>
        <v/>
      </c>
      <c r="AN174" s="158" t="str">
        <f>IF(AND($D$263=$K174,$E$263=$L174),MAX(AN$2:AN173)+1,"")</f>
        <v/>
      </c>
      <c r="AO174" s="158" t="str">
        <f>IF(AND($D$273=$K174,$E$273=$L174),MAX(AO$2:AO173)+1,"")</f>
        <v/>
      </c>
      <c r="AP174" s="158" t="str">
        <f>IF(AND($D$283=$K174,$E$283=$L174),MAX(AP$2:AP173)+1,"")</f>
        <v/>
      </c>
      <c r="AQ174" s="158" t="str">
        <f>IF(AND($D$293=$K174,$E$293=$L174),MAX(AQ$2:AQ173)+1,"")</f>
        <v/>
      </c>
      <c r="AR174" s="158" t="str">
        <f>IF(AND($D$303=$K174,$E$303=$L174),MAX(AR$2:AR173)+1,"")</f>
        <v/>
      </c>
      <c r="AS174" s="158" t="str">
        <f>IF(AND($D$313=$K174,$E$313=$L174),MAX(AS$2:AS173)+1,"")</f>
        <v/>
      </c>
      <c r="AT174" s="158" t="str">
        <f>IF(AND($D$323=$K174,$E$323=$L174),MAX(AT$2:AT173)+1,"")</f>
        <v/>
      </c>
      <c r="AU174" s="158" t="str">
        <f>IF(AND($D$333=$K174,$E$333=$L174),MAX(AU$2:AU173)+1,"")</f>
        <v/>
      </c>
      <c r="AV174" s="158" t="str">
        <f>IF(AND($D$343=$K174,$E$343=$L174),MAX(AV$2:AV173)+1,"")</f>
        <v/>
      </c>
    </row>
    <row r="175" spans="4:48" ht="12.75" customHeight="1" x14ac:dyDescent="0.25">
      <c r="D175" s="176"/>
      <c r="E175" s="170" t="str">
        <f t="shared" ref="E175:E182" si="17">IF(ROW(E2)&gt;MAX($AE$3:$AE$229),"",INDEX($K$3:$M$229,MATCH(ROW(E2),$AE$3:$AE$229,0),3))</f>
        <v/>
      </c>
      <c r="K175" s="165" t="s">
        <v>302</v>
      </c>
      <c r="L175" s="161" t="s">
        <v>95</v>
      </c>
      <c r="M175" s="160" t="s">
        <v>430</v>
      </c>
      <c r="N175" s="158" t="str">
        <f>IF(AND($D$3=K175,$E$3=$L175),MAX(N$2:N174)+1,"")</f>
        <v/>
      </c>
      <c r="O175" s="158" t="str">
        <f>IF(AND($D$13=K175,$E$13=$L175),MAX(O$2:O174)+1,"")</f>
        <v/>
      </c>
      <c r="P175" s="158" t="str">
        <f>IF(AND($D$23=$K175,$E$23=$L175),MAX(P$2:P174)+1,"")</f>
        <v/>
      </c>
      <c r="Q175" s="158" t="str">
        <f>IF(AND($D$33=$K175,$E$33=$L175),MAX(Q$2:Q174)+1,"")</f>
        <v/>
      </c>
      <c r="R175" s="158" t="str">
        <f>IF(AND($D$43=$K175,$E$43=$L175),MAX(R$2:R174)+1,"")</f>
        <v/>
      </c>
      <c r="S175" s="158" t="str">
        <f>IF(AND($D$53=$K175,$E$53=$L175),MAX(S$2:S174)+1,"")</f>
        <v/>
      </c>
      <c r="T175" s="158" t="str">
        <f>IF(AND($D$63=$K175,$E$63=$L175),MAX(T$2:T174)+1,"")</f>
        <v/>
      </c>
      <c r="U175" s="158" t="str">
        <f>IF(AND($D$73=$K175,$E$73=$L175),MAX(U$2:U174)+1,"")</f>
        <v/>
      </c>
      <c r="V175" s="158" t="str">
        <f>IF(AND($D$83=$K175,$E$83=$L175),MAX(V$2:V174)+1,"")</f>
        <v/>
      </c>
      <c r="W175" s="158" t="str">
        <f>IF(AND($D$93=$K175,$E$93=$L175),MAX(W$2:W174)+1,"")</f>
        <v/>
      </c>
      <c r="X175" s="158" t="str">
        <f>IF(AND($D$103=$K175,$E$103=$L175),MAX(X$2:X174)+1,"")</f>
        <v/>
      </c>
      <c r="Y175" s="158" t="str">
        <f>IF(AND($D$113=$K175,$E$113=$L175),MAX(Y$2:Y174)+1,"")</f>
        <v/>
      </c>
      <c r="Z175" s="158" t="str">
        <f>IF(AND($D$123=$K175,$E$123=$L175),MAX(Z$2:Z174)+1,"")</f>
        <v/>
      </c>
      <c r="AA175" s="158" t="str">
        <f>IF(AND($D$133=$K175,$E$133=$L175),MAX(AA$2:AA174)+1,"")</f>
        <v/>
      </c>
      <c r="AB175" s="158" t="str">
        <f>IF(AND($D$143=$K175,$E$143=$L175),MAX(AB$2:AB174)+1,"")</f>
        <v/>
      </c>
      <c r="AC175" s="158" t="str">
        <f>IF(AND($D$153=$K175,$E$153=$L175),MAX(AC$2:AC174)+1,"")</f>
        <v/>
      </c>
      <c r="AD175" s="158" t="str">
        <f>IF(AND($D$163=$K175,$E$163=$L175),MAX(AD$2:AD174)+1,"")</f>
        <v/>
      </c>
      <c r="AE175" s="158" t="str">
        <f>IF(AND($D$173=$K175,$E$173=$L175),MAX(AE$2:AE174)+1,"")</f>
        <v/>
      </c>
      <c r="AF175" s="158" t="str">
        <f>IF(AND($D$183=$K175,$E$183=$L175),MAX(AF$2:AF174)+1,"")</f>
        <v/>
      </c>
      <c r="AG175" s="158" t="str">
        <f>IF(AND($D$193=$K175,$E$193=$L175),MAX(AG$2:AG174)+1,"")</f>
        <v/>
      </c>
      <c r="AH175" s="158" t="str">
        <f>IF(AND($D$203=$K175,$E$203=$L175),MAX(AH$2:AH174)+1,"")</f>
        <v/>
      </c>
      <c r="AI175" s="158" t="str">
        <f>IF(AND($D$213=$K175,$E$213=$L175),MAX(AI$2:AI174)+1,"")</f>
        <v/>
      </c>
      <c r="AJ175" s="158" t="str">
        <f>IF(AND($D$223=$K175,$E$223=$L175),MAX(AJ$2:AJ174)+1,"")</f>
        <v/>
      </c>
      <c r="AK175" s="158" t="str">
        <f>IF(AND($D$233=$K175,$E$233=$L175),MAX(AK$2:AK174)+1,"")</f>
        <v/>
      </c>
      <c r="AL175" s="158" t="str">
        <f>IF(AND($D$243=$K175,$E$243=$L175),MAX(AL$2:AL174)+1,"")</f>
        <v/>
      </c>
      <c r="AM175" s="158" t="str">
        <f>IF(AND($D$253=$K175,$E$253=$L175),MAX(AM$2:AM174)+1,"")</f>
        <v/>
      </c>
      <c r="AN175" s="158" t="str">
        <f>IF(AND($D$263=$K175,$E$263=$L175),MAX(AN$2:AN174)+1,"")</f>
        <v/>
      </c>
      <c r="AO175" s="158" t="str">
        <f>IF(AND($D$273=$K175,$E$273=$L175),MAX(AO$2:AO174)+1,"")</f>
        <v/>
      </c>
      <c r="AP175" s="158" t="str">
        <f>IF(AND($D$283=$K175,$E$283=$L175),MAX(AP$2:AP174)+1,"")</f>
        <v/>
      </c>
      <c r="AQ175" s="158" t="str">
        <f>IF(AND($D$293=$K175,$E$293=$L175),MAX(AQ$2:AQ174)+1,"")</f>
        <v/>
      </c>
      <c r="AR175" s="158" t="str">
        <f>IF(AND($D$303=$K175,$E$303=$L175),MAX(AR$2:AR174)+1,"")</f>
        <v/>
      </c>
      <c r="AS175" s="158" t="str">
        <f>IF(AND($D$313=$K175,$E$313=$L175),MAX(AS$2:AS174)+1,"")</f>
        <v/>
      </c>
      <c r="AT175" s="158" t="str">
        <f>IF(AND($D$323=$K175,$E$323=$L175),MAX(AT$2:AT174)+1,"")</f>
        <v/>
      </c>
      <c r="AU175" s="158" t="str">
        <f>IF(AND($D$333=$K175,$E$333=$L175),MAX(AU$2:AU174)+1,"")</f>
        <v/>
      </c>
      <c r="AV175" s="158" t="str">
        <f>IF(AND($D$343=$K175,$E$343=$L175),MAX(AV$2:AV174)+1,"")</f>
        <v/>
      </c>
    </row>
    <row r="176" spans="4:48" ht="12.75" customHeight="1" x14ac:dyDescent="0.25">
      <c r="D176" s="176"/>
      <c r="E176" s="170" t="str">
        <f t="shared" si="17"/>
        <v/>
      </c>
      <c r="K176" s="165" t="s">
        <v>302</v>
      </c>
      <c r="L176" s="161" t="s">
        <v>95</v>
      </c>
      <c r="M176" s="160" t="s">
        <v>431</v>
      </c>
      <c r="N176" s="158" t="str">
        <f>IF(AND($D$3=K176,$E$3=$L176),MAX(N$2:N175)+1,"")</f>
        <v/>
      </c>
      <c r="O176" s="158" t="str">
        <f>IF(AND($D$13=K176,$E$13=$L176),MAX(O$2:O175)+1,"")</f>
        <v/>
      </c>
      <c r="P176" s="158" t="str">
        <f>IF(AND($D$23=$K176,$E$23=$L176),MAX(P$2:P175)+1,"")</f>
        <v/>
      </c>
      <c r="Q176" s="158" t="str">
        <f>IF(AND($D$33=$K176,$E$33=$L176),MAX(Q$2:Q175)+1,"")</f>
        <v/>
      </c>
      <c r="R176" s="158" t="str">
        <f>IF(AND($D$43=$K176,$E$43=$L176),MAX(R$2:R175)+1,"")</f>
        <v/>
      </c>
      <c r="S176" s="158" t="str">
        <f>IF(AND($D$53=$K176,$E$53=$L176),MAX(S$2:S175)+1,"")</f>
        <v/>
      </c>
      <c r="T176" s="158" t="str">
        <f>IF(AND($D$63=$K176,$E$63=$L176),MAX(T$2:T175)+1,"")</f>
        <v/>
      </c>
      <c r="U176" s="158" t="str">
        <f>IF(AND($D$73=$K176,$E$73=$L176),MAX(U$2:U175)+1,"")</f>
        <v/>
      </c>
      <c r="V176" s="158" t="str">
        <f>IF(AND($D$83=$K176,$E$83=$L176),MAX(V$2:V175)+1,"")</f>
        <v/>
      </c>
      <c r="W176" s="158" t="str">
        <f>IF(AND($D$93=$K176,$E$93=$L176),MAX(W$2:W175)+1,"")</f>
        <v/>
      </c>
      <c r="X176" s="158" t="str">
        <f>IF(AND($D$103=$K176,$E$103=$L176),MAX(X$2:X175)+1,"")</f>
        <v/>
      </c>
      <c r="Y176" s="158" t="str">
        <f>IF(AND($D$113=$K176,$E$113=$L176),MAX(Y$2:Y175)+1,"")</f>
        <v/>
      </c>
      <c r="Z176" s="158" t="str">
        <f>IF(AND($D$123=$K176,$E$123=$L176),MAX(Z$2:Z175)+1,"")</f>
        <v/>
      </c>
      <c r="AA176" s="158" t="str">
        <f>IF(AND($D$133=$K176,$E$133=$L176),MAX(AA$2:AA175)+1,"")</f>
        <v/>
      </c>
      <c r="AB176" s="158" t="str">
        <f>IF(AND($D$143=$K176,$E$143=$L176),MAX(AB$2:AB175)+1,"")</f>
        <v/>
      </c>
      <c r="AC176" s="158" t="str">
        <f>IF(AND($D$153=$K176,$E$153=$L176),MAX(AC$2:AC175)+1,"")</f>
        <v/>
      </c>
      <c r="AD176" s="158" t="str">
        <f>IF(AND($D$163=$K176,$E$163=$L176),MAX(AD$2:AD175)+1,"")</f>
        <v/>
      </c>
      <c r="AE176" s="158" t="str">
        <f>IF(AND($D$173=$K176,$E$173=$L176),MAX(AE$2:AE175)+1,"")</f>
        <v/>
      </c>
      <c r="AF176" s="158" t="str">
        <f>IF(AND($D$183=$K176,$E$183=$L176),MAX(AF$2:AF175)+1,"")</f>
        <v/>
      </c>
      <c r="AG176" s="158" t="str">
        <f>IF(AND($D$193=$K176,$E$193=$L176),MAX(AG$2:AG175)+1,"")</f>
        <v/>
      </c>
      <c r="AH176" s="158" t="str">
        <f>IF(AND($D$203=$K176,$E$203=$L176),MAX(AH$2:AH175)+1,"")</f>
        <v/>
      </c>
      <c r="AI176" s="158" t="str">
        <f>IF(AND($D$213=$K176,$E$213=$L176),MAX(AI$2:AI175)+1,"")</f>
        <v/>
      </c>
      <c r="AJ176" s="158" t="str">
        <f>IF(AND($D$223=$K176,$E$223=$L176),MAX(AJ$2:AJ175)+1,"")</f>
        <v/>
      </c>
      <c r="AK176" s="158" t="str">
        <f>IF(AND($D$233=$K176,$E$233=$L176),MAX(AK$2:AK175)+1,"")</f>
        <v/>
      </c>
      <c r="AL176" s="158" t="str">
        <f>IF(AND($D$243=$K176,$E$243=$L176),MAX(AL$2:AL175)+1,"")</f>
        <v/>
      </c>
      <c r="AM176" s="158" t="str">
        <f>IF(AND($D$253=$K176,$E$253=$L176),MAX(AM$2:AM175)+1,"")</f>
        <v/>
      </c>
      <c r="AN176" s="158" t="str">
        <f>IF(AND($D$263=$K176,$E$263=$L176),MAX(AN$2:AN175)+1,"")</f>
        <v/>
      </c>
      <c r="AO176" s="158" t="str">
        <f>IF(AND($D$273=$K176,$E$273=$L176),MAX(AO$2:AO175)+1,"")</f>
        <v/>
      </c>
      <c r="AP176" s="158" t="str">
        <f>IF(AND($D$283=$K176,$E$283=$L176),MAX(AP$2:AP175)+1,"")</f>
        <v/>
      </c>
      <c r="AQ176" s="158" t="str">
        <f>IF(AND($D$293=$K176,$E$293=$L176),MAX(AQ$2:AQ175)+1,"")</f>
        <v/>
      </c>
      <c r="AR176" s="158" t="str">
        <f>IF(AND($D$303=$K176,$E$303=$L176),MAX(AR$2:AR175)+1,"")</f>
        <v/>
      </c>
      <c r="AS176" s="158" t="str">
        <f>IF(AND($D$313=$K176,$E$313=$L176),MAX(AS$2:AS175)+1,"")</f>
        <v/>
      </c>
      <c r="AT176" s="158" t="str">
        <f>IF(AND($D$323=$K176,$E$323=$L176),MAX(AT$2:AT175)+1,"")</f>
        <v/>
      </c>
      <c r="AU176" s="158" t="str">
        <f>IF(AND($D$333=$K176,$E$333=$L176),MAX(AU$2:AU175)+1,"")</f>
        <v/>
      </c>
      <c r="AV176" s="158" t="str">
        <f>IF(AND($D$343=$K176,$E$343=$L176),MAX(AV$2:AV175)+1,"")</f>
        <v/>
      </c>
    </row>
    <row r="177" spans="4:48" ht="12.75" customHeight="1" x14ac:dyDescent="0.25">
      <c r="D177" s="176"/>
      <c r="E177" s="170" t="str">
        <f t="shared" si="17"/>
        <v/>
      </c>
      <c r="K177" s="165" t="s">
        <v>302</v>
      </c>
      <c r="L177" s="161" t="s">
        <v>95</v>
      </c>
      <c r="M177" s="160" t="s">
        <v>432</v>
      </c>
      <c r="N177" s="158" t="str">
        <f>IF(AND($D$3=K177,$E$3=$L177),MAX(N$2:N176)+1,"")</f>
        <v/>
      </c>
      <c r="O177" s="158" t="str">
        <f>IF(AND($D$13=K177,$E$13=$L177),MAX(O$2:O176)+1,"")</f>
        <v/>
      </c>
      <c r="P177" s="158" t="str">
        <f>IF(AND($D$23=$K177,$E$23=$L177),MAX(P$2:P176)+1,"")</f>
        <v/>
      </c>
      <c r="Q177" s="158" t="str">
        <f>IF(AND($D$33=$K177,$E$33=$L177),MAX(Q$2:Q176)+1,"")</f>
        <v/>
      </c>
      <c r="R177" s="158" t="str">
        <f>IF(AND($D$43=$K177,$E$43=$L177),MAX(R$2:R176)+1,"")</f>
        <v/>
      </c>
      <c r="S177" s="158" t="str">
        <f>IF(AND($D$53=$K177,$E$53=$L177),MAX(S$2:S176)+1,"")</f>
        <v/>
      </c>
      <c r="T177" s="158" t="str">
        <f>IF(AND($D$63=$K177,$E$63=$L177),MAX(T$2:T176)+1,"")</f>
        <v/>
      </c>
      <c r="U177" s="158" t="str">
        <f>IF(AND($D$73=$K177,$E$73=$L177),MAX(U$2:U176)+1,"")</f>
        <v/>
      </c>
      <c r="V177" s="158" t="str">
        <f>IF(AND($D$83=$K177,$E$83=$L177),MAX(V$2:V176)+1,"")</f>
        <v/>
      </c>
      <c r="W177" s="158" t="str">
        <f>IF(AND($D$93=$K177,$E$93=$L177),MAX(W$2:W176)+1,"")</f>
        <v/>
      </c>
      <c r="X177" s="158" t="str">
        <f>IF(AND($D$103=$K177,$E$103=$L177),MAX(X$2:X176)+1,"")</f>
        <v/>
      </c>
      <c r="Y177" s="158" t="str">
        <f>IF(AND($D$113=$K177,$E$113=$L177),MAX(Y$2:Y176)+1,"")</f>
        <v/>
      </c>
      <c r="Z177" s="158" t="str">
        <f>IF(AND($D$123=$K177,$E$123=$L177),MAX(Z$2:Z176)+1,"")</f>
        <v/>
      </c>
      <c r="AA177" s="158" t="str">
        <f>IF(AND($D$133=$K177,$E$133=$L177),MAX(AA$2:AA176)+1,"")</f>
        <v/>
      </c>
      <c r="AB177" s="158" t="str">
        <f>IF(AND($D$143=$K177,$E$143=$L177),MAX(AB$2:AB176)+1,"")</f>
        <v/>
      </c>
      <c r="AC177" s="158" t="str">
        <f>IF(AND($D$153=$K177,$E$153=$L177),MAX(AC$2:AC176)+1,"")</f>
        <v/>
      </c>
      <c r="AD177" s="158" t="str">
        <f>IF(AND($D$163=$K177,$E$163=$L177),MAX(AD$2:AD176)+1,"")</f>
        <v/>
      </c>
      <c r="AE177" s="158" t="str">
        <f>IF(AND($D$173=$K177,$E$173=$L177),MAX(AE$2:AE176)+1,"")</f>
        <v/>
      </c>
      <c r="AF177" s="158" t="str">
        <f>IF(AND($D$183=$K177,$E$183=$L177),MAX(AF$2:AF176)+1,"")</f>
        <v/>
      </c>
      <c r="AG177" s="158" t="str">
        <f>IF(AND($D$193=$K177,$E$193=$L177),MAX(AG$2:AG176)+1,"")</f>
        <v/>
      </c>
      <c r="AH177" s="158" t="str">
        <f>IF(AND($D$203=$K177,$E$203=$L177),MAX(AH$2:AH176)+1,"")</f>
        <v/>
      </c>
      <c r="AI177" s="158" t="str">
        <f>IF(AND($D$213=$K177,$E$213=$L177),MAX(AI$2:AI176)+1,"")</f>
        <v/>
      </c>
      <c r="AJ177" s="158" t="str">
        <f>IF(AND($D$223=$K177,$E$223=$L177),MAX(AJ$2:AJ176)+1,"")</f>
        <v/>
      </c>
      <c r="AK177" s="158" t="str">
        <f>IF(AND($D$233=$K177,$E$233=$L177),MAX(AK$2:AK176)+1,"")</f>
        <v/>
      </c>
      <c r="AL177" s="158" t="str">
        <f>IF(AND($D$243=$K177,$E$243=$L177),MAX(AL$2:AL176)+1,"")</f>
        <v/>
      </c>
      <c r="AM177" s="158" t="str">
        <f>IF(AND($D$253=$K177,$E$253=$L177),MAX(AM$2:AM176)+1,"")</f>
        <v/>
      </c>
      <c r="AN177" s="158" t="str">
        <f>IF(AND($D$263=$K177,$E$263=$L177),MAX(AN$2:AN176)+1,"")</f>
        <v/>
      </c>
      <c r="AO177" s="158" t="str">
        <f>IF(AND($D$273=$K177,$E$273=$L177),MAX(AO$2:AO176)+1,"")</f>
        <v/>
      </c>
      <c r="AP177" s="158" t="str">
        <f>IF(AND($D$283=$K177,$E$283=$L177),MAX(AP$2:AP176)+1,"")</f>
        <v/>
      </c>
      <c r="AQ177" s="158" t="str">
        <f>IF(AND($D$293=$K177,$E$293=$L177),MAX(AQ$2:AQ176)+1,"")</f>
        <v/>
      </c>
      <c r="AR177" s="158" t="str">
        <f>IF(AND($D$303=$K177,$E$303=$L177),MAX(AR$2:AR176)+1,"")</f>
        <v/>
      </c>
      <c r="AS177" s="158" t="str">
        <f>IF(AND($D$313=$K177,$E$313=$L177),MAX(AS$2:AS176)+1,"")</f>
        <v/>
      </c>
      <c r="AT177" s="158" t="str">
        <f>IF(AND($D$323=$K177,$E$323=$L177),MAX(AT$2:AT176)+1,"")</f>
        <v/>
      </c>
      <c r="AU177" s="158" t="str">
        <f>IF(AND($D$333=$K177,$E$333=$L177),MAX(AU$2:AU176)+1,"")</f>
        <v/>
      </c>
      <c r="AV177" s="158" t="str">
        <f>IF(AND($D$343=$K177,$E$343=$L177),MAX(AV$2:AV176)+1,"")</f>
        <v/>
      </c>
    </row>
    <row r="178" spans="4:48" ht="12.75" customHeight="1" x14ac:dyDescent="0.25">
      <c r="D178" s="176"/>
      <c r="E178" s="170" t="str">
        <f t="shared" si="17"/>
        <v/>
      </c>
      <c r="K178" s="166" t="s">
        <v>302</v>
      </c>
      <c r="L178" s="163" t="s">
        <v>96</v>
      </c>
      <c r="M178" s="163" t="s">
        <v>328</v>
      </c>
      <c r="N178" s="158" t="str">
        <f>IF(AND($D$3=K178,$E$3=$L178),MAX(N$2:N177)+1,"")</f>
        <v/>
      </c>
      <c r="O178" s="158" t="str">
        <f>IF(AND($D$13=K178,$E$13=$L178),MAX(O$2:O177)+1,"")</f>
        <v/>
      </c>
      <c r="P178" s="158" t="str">
        <f>IF(AND($D$23=$K178,$E$23=$L178),MAX(P$2:P177)+1,"")</f>
        <v/>
      </c>
      <c r="Q178" s="158" t="str">
        <f>IF(AND($D$33=$K178,$E$33=$L178),MAX(Q$2:Q177)+1,"")</f>
        <v/>
      </c>
      <c r="R178" s="158" t="str">
        <f>IF(AND($D$43=$K178,$E$43=$L178),MAX(R$2:R177)+1,"")</f>
        <v/>
      </c>
      <c r="S178" s="158" t="str">
        <f>IF(AND($D$53=$K178,$E$53=$L178),MAX(S$2:S177)+1,"")</f>
        <v/>
      </c>
      <c r="T178" s="158" t="str">
        <f>IF(AND($D$63=$K178,$E$63=$L178),MAX(T$2:T177)+1,"")</f>
        <v/>
      </c>
      <c r="U178" s="158" t="str">
        <f>IF(AND($D$73=$K178,$E$73=$L178),MAX(U$2:U177)+1,"")</f>
        <v/>
      </c>
      <c r="V178" s="158" t="str">
        <f>IF(AND($D$83=$K178,$E$83=$L178),MAX(V$2:V177)+1,"")</f>
        <v/>
      </c>
      <c r="W178" s="158" t="str">
        <f>IF(AND($D$93=$K178,$E$93=$L178),MAX(W$2:W177)+1,"")</f>
        <v/>
      </c>
      <c r="X178" s="158" t="str">
        <f>IF(AND($D$103=$K178,$E$103=$L178),MAX(X$2:X177)+1,"")</f>
        <v/>
      </c>
      <c r="Y178" s="158" t="str">
        <f>IF(AND($D$113=$K178,$E$113=$L178),MAX(Y$2:Y177)+1,"")</f>
        <v/>
      </c>
      <c r="Z178" s="158" t="str">
        <f>IF(AND($D$123=$K178,$E$123=$L178),MAX(Z$2:Z177)+1,"")</f>
        <v/>
      </c>
      <c r="AA178" s="158" t="str">
        <f>IF(AND($D$133=$K178,$E$133=$L178),MAX(AA$2:AA177)+1,"")</f>
        <v/>
      </c>
      <c r="AB178" s="158" t="str">
        <f>IF(AND($D$143=$K178,$E$143=$L178),MAX(AB$2:AB177)+1,"")</f>
        <v/>
      </c>
      <c r="AC178" s="158" t="str">
        <f>IF(AND($D$153=$K178,$E$153=$L178),MAX(AC$2:AC177)+1,"")</f>
        <v/>
      </c>
      <c r="AD178" s="158" t="str">
        <f>IF(AND($D$163=$K178,$E$163=$L178),MAX(AD$2:AD177)+1,"")</f>
        <v/>
      </c>
      <c r="AE178" s="158" t="str">
        <f>IF(AND($D$173=$K178,$E$173=$L178),MAX(AE$2:AE177)+1,"")</f>
        <v/>
      </c>
      <c r="AF178" s="158" t="str">
        <f>IF(AND($D$183=$K178,$E$183=$L178),MAX(AF$2:AF177)+1,"")</f>
        <v/>
      </c>
      <c r="AG178" s="158" t="str">
        <f>IF(AND($D$193=$K178,$E$193=$L178),MAX(AG$2:AG177)+1,"")</f>
        <v/>
      </c>
      <c r="AH178" s="158" t="str">
        <f>IF(AND($D$203=$K178,$E$203=$L178),MAX(AH$2:AH177)+1,"")</f>
        <v/>
      </c>
      <c r="AI178" s="158" t="str">
        <f>IF(AND($D$213=$K178,$E$213=$L178),MAX(AI$2:AI177)+1,"")</f>
        <v/>
      </c>
      <c r="AJ178" s="158" t="str">
        <f>IF(AND($D$223=$K178,$E$223=$L178),MAX(AJ$2:AJ177)+1,"")</f>
        <v/>
      </c>
      <c r="AK178" s="158" t="str">
        <f>IF(AND($D$233=$K178,$E$233=$L178),MAX(AK$2:AK177)+1,"")</f>
        <v/>
      </c>
      <c r="AL178" s="158" t="str">
        <f>IF(AND($D$243=$K178,$E$243=$L178),MAX(AL$2:AL177)+1,"")</f>
        <v/>
      </c>
      <c r="AM178" s="158" t="str">
        <f>IF(AND($D$253=$K178,$E$253=$L178),MAX(AM$2:AM177)+1,"")</f>
        <v/>
      </c>
      <c r="AN178" s="158" t="str">
        <f>IF(AND($D$263=$K178,$E$263=$L178),MAX(AN$2:AN177)+1,"")</f>
        <v/>
      </c>
      <c r="AO178" s="158" t="str">
        <f>IF(AND($D$273=$K178,$E$273=$L178),MAX(AO$2:AO177)+1,"")</f>
        <v/>
      </c>
      <c r="AP178" s="158" t="str">
        <f>IF(AND($D$283=$K178,$E$283=$L178),MAX(AP$2:AP177)+1,"")</f>
        <v/>
      </c>
      <c r="AQ178" s="158" t="str">
        <f>IF(AND($D$293=$K178,$E$293=$L178),MAX(AQ$2:AQ177)+1,"")</f>
        <v/>
      </c>
      <c r="AR178" s="158" t="str">
        <f>IF(AND($D$303=$K178,$E$303=$L178),MAX(AR$2:AR177)+1,"")</f>
        <v/>
      </c>
      <c r="AS178" s="158" t="str">
        <f>IF(AND($D$313=$K178,$E$313=$L178),MAX(AS$2:AS177)+1,"")</f>
        <v/>
      </c>
      <c r="AT178" s="158" t="str">
        <f>IF(AND($D$323=$K178,$E$323=$L178),MAX(AT$2:AT177)+1,"")</f>
        <v/>
      </c>
      <c r="AU178" s="158" t="str">
        <f>IF(AND($D$333=$K178,$E$333=$L178),MAX(AU$2:AU177)+1,"")</f>
        <v/>
      </c>
      <c r="AV178" s="158" t="str">
        <f>IF(AND($D$343=$K178,$E$343=$L178),MAX(AV$2:AV177)+1,"")</f>
        <v/>
      </c>
    </row>
    <row r="179" spans="4:48" ht="12.75" customHeight="1" x14ac:dyDescent="0.25">
      <c r="D179" s="176"/>
      <c r="E179" s="170" t="str">
        <f t="shared" si="17"/>
        <v/>
      </c>
      <c r="K179" s="164" t="s">
        <v>303</v>
      </c>
      <c r="L179" s="156" t="s">
        <v>98</v>
      </c>
      <c r="M179" s="157" t="s">
        <v>433</v>
      </c>
      <c r="N179" s="158" t="str">
        <f>IF(AND($D$3=K179,$E$3=$L179),MAX(N$2:N178)+1,"")</f>
        <v/>
      </c>
      <c r="O179" s="158" t="str">
        <f>IF(AND($D$13=K179,$E$13=$L179),MAX(O$2:O178)+1,"")</f>
        <v/>
      </c>
      <c r="P179" s="158" t="str">
        <f>IF(AND($D$23=$K179,$E$23=$L179),MAX(P$2:P178)+1,"")</f>
        <v/>
      </c>
      <c r="Q179" s="158" t="str">
        <f>IF(AND($D$33=$K179,$E$33=$L179),MAX(Q$2:Q178)+1,"")</f>
        <v/>
      </c>
      <c r="R179" s="158" t="str">
        <f>IF(AND($D$43=$K179,$E$43=$L179),MAX(R$2:R178)+1,"")</f>
        <v/>
      </c>
      <c r="S179" s="158" t="str">
        <f>IF(AND($D$53=$K179,$E$53=$L179),MAX(S$2:S178)+1,"")</f>
        <v/>
      </c>
      <c r="T179" s="158" t="str">
        <f>IF(AND($D$63=$K179,$E$63=$L179),MAX(T$2:T178)+1,"")</f>
        <v/>
      </c>
      <c r="U179" s="158" t="str">
        <f>IF(AND($D$73=$K179,$E$73=$L179),MAX(U$2:U178)+1,"")</f>
        <v/>
      </c>
      <c r="V179" s="158" t="str">
        <f>IF(AND($D$83=$K179,$E$83=$L179),MAX(V$2:V178)+1,"")</f>
        <v/>
      </c>
      <c r="W179" s="158" t="str">
        <f>IF(AND($D$93=$K179,$E$93=$L179),MAX(W$2:W178)+1,"")</f>
        <v/>
      </c>
      <c r="X179" s="158" t="str">
        <f>IF(AND($D$103=$K179,$E$103=$L179),MAX(X$2:X178)+1,"")</f>
        <v/>
      </c>
      <c r="Y179" s="158" t="str">
        <f>IF(AND($D$113=$K179,$E$113=$L179),MAX(Y$2:Y178)+1,"")</f>
        <v/>
      </c>
      <c r="Z179" s="158" t="str">
        <f>IF(AND($D$123=$K179,$E$123=$L179),MAX(Z$2:Z178)+1,"")</f>
        <v/>
      </c>
      <c r="AA179" s="158" t="str">
        <f>IF(AND($D$133=$K179,$E$133=$L179),MAX(AA$2:AA178)+1,"")</f>
        <v/>
      </c>
      <c r="AB179" s="158" t="str">
        <f>IF(AND($D$143=$K179,$E$143=$L179),MAX(AB$2:AB178)+1,"")</f>
        <v/>
      </c>
      <c r="AC179" s="158" t="str">
        <f>IF(AND($D$153=$K179,$E$153=$L179),MAX(AC$2:AC178)+1,"")</f>
        <v/>
      </c>
      <c r="AD179" s="158" t="str">
        <f>IF(AND($D$163=$K179,$E$163=$L179),MAX(AD$2:AD178)+1,"")</f>
        <v/>
      </c>
      <c r="AE179" s="158" t="str">
        <f>IF(AND($D$173=$K179,$E$173=$L179),MAX(AE$2:AE178)+1,"")</f>
        <v/>
      </c>
      <c r="AF179" s="158" t="str">
        <f>IF(AND($D$183=$K179,$E$183=$L179),MAX(AF$2:AF178)+1,"")</f>
        <v/>
      </c>
      <c r="AG179" s="158" t="str">
        <f>IF(AND($D$193=$K179,$E$193=$L179),MAX(AG$2:AG178)+1,"")</f>
        <v/>
      </c>
      <c r="AH179" s="158" t="str">
        <f>IF(AND($D$203=$K179,$E$203=$L179),MAX(AH$2:AH178)+1,"")</f>
        <v/>
      </c>
      <c r="AI179" s="158" t="str">
        <f>IF(AND($D$213=$K179,$E$213=$L179),MAX(AI$2:AI178)+1,"")</f>
        <v/>
      </c>
      <c r="AJ179" s="158" t="str">
        <f>IF(AND($D$223=$K179,$E$223=$L179),MAX(AJ$2:AJ178)+1,"")</f>
        <v/>
      </c>
      <c r="AK179" s="158" t="str">
        <f>IF(AND($D$233=$K179,$E$233=$L179),MAX(AK$2:AK178)+1,"")</f>
        <v/>
      </c>
      <c r="AL179" s="158" t="str">
        <f>IF(AND($D$243=$K179,$E$243=$L179),MAX(AL$2:AL178)+1,"")</f>
        <v/>
      </c>
      <c r="AM179" s="158" t="str">
        <f>IF(AND($D$253=$K179,$E$253=$L179),MAX(AM$2:AM178)+1,"")</f>
        <v/>
      </c>
      <c r="AN179" s="158" t="str">
        <f>IF(AND($D$263=$K179,$E$263=$L179),MAX(AN$2:AN178)+1,"")</f>
        <v/>
      </c>
      <c r="AO179" s="158" t="str">
        <f>IF(AND($D$273=$K179,$E$273=$L179),MAX(AO$2:AO178)+1,"")</f>
        <v/>
      </c>
      <c r="AP179" s="158" t="str">
        <f>IF(AND($D$283=$K179,$E$283=$L179),MAX(AP$2:AP178)+1,"")</f>
        <v/>
      </c>
      <c r="AQ179" s="158" t="str">
        <f>IF(AND($D$293=$K179,$E$293=$L179),MAX(AQ$2:AQ178)+1,"")</f>
        <v/>
      </c>
      <c r="AR179" s="158" t="str">
        <f>IF(AND($D$303=$K179,$E$303=$L179),MAX(AR$2:AR178)+1,"")</f>
        <v/>
      </c>
      <c r="AS179" s="158" t="str">
        <f>IF(AND($D$313=$K179,$E$313=$L179),MAX(AS$2:AS178)+1,"")</f>
        <v/>
      </c>
      <c r="AT179" s="158" t="str">
        <f>IF(AND($D$323=$K179,$E$323=$L179),MAX(AT$2:AT178)+1,"")</f>
        <v/>
      </c>
      <c r="AU179" s="158" t="str">
        <f>IF(AND($D$333=$K179,$E$333=$L179),MAX(AU$2:AU178)+1,"")</f>
        <v/>
      </c>
      <c r="AV179" s="158" t="str">
        <f>IF(AND($D$343=$K179,$E$343=$L179),MAX(AV$2:AV178)+1,"")</f>
        <v/>
      </c>
    </row>
    <row r="180" spans="4:48" ht="12.75" customHeight="1" x14ac:dyDescent="0.25">
      <c r="D180" s="176"/>
      <c r="E180" s="170" t="str">
        <f t="shared" si="17"/>
        <v/>
      </c>
      <c r="K180" s="165" t="s">
        <v>303</v>
      </c>
      <c r="L180" s="156" t="s">
        <v>98</v>
      </c>
      <c r="M180" s="160" t="s">
        <v>434</v>
      </c>
      <c r="N180" s="158" t="str">
        <f>IF(AND($D$3=K180,$E$3=$L180),MAX(N$2:N179)+1,"")</f>
        <v/>
      </c>
      <c r="O180" s="158" t="str">
        <f>IF(AND($D$13=K180,$E$13=$L180),MAX(O$2:O179)+1,"")</f>
        <v/>
      </c>
      <c r="P180" s="158" t="str">
        <f>IF(AND($D$23=$K180,$E$23=$L180),MAX(P$2:P179)+1,"")</f>
        <v/>
      </c>
      <c r="Q180" s="158" t="str">
        <f>IF(AND($D$33=$K180,$E$33=$L180),MAX(Q$2:Q179)+1,"")</f>
        <v/>
      </c>
      <c r="R180" s="158" t="str">
        <f>IF(AND($D$43=$K180,$E$43=$L180),MAX(R$2:R179)+1,"")</f>
        <v/>
      </c>
      <c r="S180" s="158" t="str">
        <f>IF(AND($D$53=$K180,$E$53=$L180),MAX(S$2:S179)+1,"")</f>
        <v/>
      </c>
      <c r="T180" s="158" t="str">
        <f>IF(AND($D$63=$K180,$E$63=$L180),MAX(T$2:T179)+1,"")</f>
        <v/>
      </c>
      <c r="U180" s="158" t="str">
        <f>IF(AND($D$73=$K180,$E$73=$L180),MAX(U$2:U179)+1,"")</f>
        <v/>
      </c>
      <c r="V180" s="158" t="str">
        <f>IF(AND($D$83=$K180,$E$83=$L180),MAX(V$2:V179)+1,"")</f>
        <v/>
      </c>
      <c r="W180" s="158" t="str">
        <f>IF(AND($D$93=$K180,$E$93=$L180),MAX(W$2:W179)+1,"")</f>
        <v/>
      </c>
      <c r="X180" s="158" t="str">
        <f>IF(AND($D$103=$K180,$E$103=$L180),MAX(X$2:X179)+1,"")</f>
        <v/>
      </c>
      <c r="Y180" s="158" t="str">
        <f>IF(AND($D$113=$K180,$E$113=$L180),MAX(Y$2:Y179)+1,"")</f>
        <v/>
      </c>
      <c r="Z180" s="158" t="str">
        <f>IF(AND($D$123=$K180,$E$123=$L180),MAX(Z$2:Z179)+1,"")</f>
        <v/>
      </c>
      <c r="AA180" s="158" t="str">
        <f>IF(AND($D$133=$K180,$E$133=$L180),MAX(AA$2:AA179)+1,"")</f>
        <v/>
      </c>
      <c r="AB180" s="158" t="str">
        <f>IF(AND($D$143=$K180,$E$143=$L180),MAX(AB$2:AB179)+1,"")</f>
        <v/>
      </c>
      <c r="AC180" s="158" t="str">
        <f>IF(AND($D$153=$K180,$E$153=$L180),MAX(AC$2:AC179)+1,"")</f>
        <v/>
      </c>
      <c r="AD180" s="158" t="str">
        <f>IF(AND($D$163=$K180,$E$163=$L180),MAX(AD$2:AD179)+1,"")</f>
        <v/>
      </c>
      <c r="AE180" s="158" t="str">
        <f>IF(AND($D$173=$K180,$E$173=$L180),MAX(AE$2:AE179)+1,"")</f>
        <v/>
      </c>
      <c r="AF180" s="158" t="str">
        <f>IF(AND($D$183=$K180,$E$183=$L180),MAX(AF$2:AF179)+1,"")</f>
        <v/>
      </c>
      <c r="AG180" s="158" t="str">
        <f>IF(AND($D$193=$K180,$E$193=$L180),MAX(AG$2:AG179)+1,"")</f>
        <v/>
      </c>
      <c r="AH180" s="158" t="str">
        <f>IF(AND($D$203=$K180,$E$203=$L180),MAX(AH$2:AH179)+1,"")</f>
        <v/>
      </c>
      <c r="AI180" s="158" t="str">
        <f>IF(AND($D$213=$K180,$E$213=$L180),MAX(AI$2:AI179)+1,"")</f>
        <v/>
      </c>
      <c r="AJ180" s="158" t="str">
        <f>IF(AND($D$223=$K180,$E$223=$L180),MAX(AJ$2:AJ179)+1,"")</f>
        <v/>
      </c>
      <c r="AK180" s="158" t="str">
        <f>IF(AND($D$233=$K180,$E$233=$L180),MAX(AK$2:AK179)+1,"")</f>
        <v/>
      </c>
      <c r="AL180" s="158" t="str">
        <f>IF(AND($D$243=$K180,$E$243=$L180),MAX(AL$2:AL179)+1,"")</f>
        <v/>
      </c>
      <c r="AM180" s="158" t="str">
        <f>IF(AND($D$253=$K180,$E$253=$L180),MAX(AM$2:AM179)+1,"")</f>
        <v/>
      </c>
      <c r="AN180" s="158" t="str">
        <f>IF(AND($D$263=$K180,$E$263=$L180),MAX(AN$2:AN179)+1,"")</f>
        <v/>
      </c>
      <c r="AO180" s="158" t="str">
        <f>IF(AND($D$273=$K180,$E$273=$L180),MAX(AO$2:AO179)+1,"")</f>
        <v/>
      </c>
      <c r="AP180" s="158" t="str">
        <f>IF(AND($D$283=$K180,$E$283=$L180),MAX(AP$2:AP179)+1,"")</f>
        <v/>
      </c>
      <c r="AQ180" s="158" t="str">
        <f>IF(AND($D$293=$K180,$E$293=$L180),MAX(AQ$2:AQ179)+1,"")</f>
        <v/>
      </c>
      <c r="AR180" s="158" t="str">
        <f>IF(AND($D$303=$K180,$E$303=$L180),MAX(AR$2:AR179)+1,"")</f>
        <v/>
      </c>
      <c r="AS180" s="158" t="str">
        <f>IF(AND($D$313=$K180,$E$313=$L180),MAX(AS$2:AS179)+1,"")</f>
        <v/>
      </c>
      <c r="AT180" s="158" t="str">
        <f>IF(AND($D$323=$K180,$E$323=$L180),MAX(AT$2:AT179)+1,"")</f>
        <v/>
      </c>
      <c r="AU180" s="158" t="str">
        <f>IF(AND($D$333=$K180,$E$333=$L180),MAX(AU$2:AU179)+1,"")</f>
        <v/>
      </c>
      <c r="AV180" s="158" t="str">
        <f>IF(AND($D$343=$K180,$E$343=$L180),MAX(AV$2:AV179)+1,"")</f>
        <v/>
      </c>
    </row>
    <row r="181" spans="4:48" ht="12.75" customHeight="1" x14ac:dyDescent="0.25">
      <c r="D181" s="176"/>
      <c r="E181" s="170" t="str">
        <f t="shared" si="17"/>
        <v/>
      </c>
      <c r="K181" s="165" t="s">
        <v>303</v>
      </c>
      <c r="L181" s="156" t="s">
        <v>98</v>
      </c>
      <c r="M181" s="160" t="s">
        <v>435</v>
      </c>
      <c r="N181" s="158" t="str">
        <f>IF(AND($D$3=K181,$E$3=$L181),MAX(N$2:N180)+1,"")</f>
        <v/>
      </c>
      <c r="O181" s="158" t="str">
        <f>IF(AND($D$13=K181,$E$13=$L181),MAX(O$2:O180)+1,"")</f>
        <v/>
      </c>
      <c r="P181" s="158" t="str">
        <f>IF(AND($D$23=$K181,$E$23=$L181),MAX(P$2:P180)+1,"")</f>
        <v/>
      </c>
      <c r="Q181" s="158" t="str">
        <f>IF(AND($D$33=$K181,$E$33=$L181),MAX(Q$2:Q180)+1,"")</f>
        <v/>
      </c>
      <c r="R181" s="158" t="str">
        <f>IF(AND($D$43=$K181,$E$43=$L181),MAX(R$2:R180)+1,"")</f>
        <v/>
      </c>
      <c r="S181" s="158" t="str">
        <f>IF(AND($D$53=$K181,$E$53=$L181),MAX(S$2:S180)+1,"")</f>
        <v/>
      </c>
      <c r="T181" s="158" t="str">
        <f>IF(AND($D$63=$K181,$E$63=$L181),MAX(T$2:T180)+1,"")</f>
        <v/>
      </c>
      <c r="U181" s="158" t="str">
        <f>IF(AND($D$73=$K181,$E$73=$L181),MAX(U$2:U180)+1,"")</f>
        <v/>
      </c>
      <c r="V181" s="158" t="str">
        <f>IF(AND($D$83=$K181,$E$83=$L181),MAX(V$2:V180)+1,"")</f>
        <v/>
      </c>
      <c r="W181" s="158" t="str">
        <f>IF(AND($D$93=$K181,$E$93=$L181),MAX(W$2:W180)+1,"")</f>
        <v/>
      </c>
      <c r="X181" s="158" t="str">
        <f>IF(AND($D$103=$K181,$E$103=$L181),MAX(X$2:X180)+1,"")</f>
        <v/>
      </c>
      <c r="Y181" s="158" t="str">
        <f>IF(AND($D$113=$K181,$E$113=$L181),MAX(Y$2:Y180)+1,"")</f>
        <v/>
      </c>
      <c r="Z181" s="158" t="str">
        <f>IF(AND($D$123=$K181,$E$123=$L181),MAX(Z$2:Z180)+1,"")</f>
        <v/>
      </c>
      <c r="AA181" s="158" t="str">
        <f>IF(AND($D$133=$K181,$E$133=$L181),MAX(AA$2:AA180)+1,"")</f>
        <v/>
      </c>
      <c r="AB181" s="158" t="str">
        <f>IF(AND($D$143=$K181,$E$143=$L181),MAX(AB$2:AB180)+1,"")</f>
        <v/>
      </c>
      <c r="AC181" s="158" t="str">
        <f>IF(AND($D$153=$K181,$E$153=$L181),MAX(AC$2:AC180)+1,"")</f>
        <v/>
      </c>
      <c r="AD181" s="158" t="str">
        <f>IF(AND($D$163=$K181,$E$163=$L181),MAX(AD$2:AD180)+1,"")</f>
        <v/>
      </c>
      <c r="AE181" s="158" t="str">
        <f>IF(AND($D$173=$K181,$E$173=$L181),MAX(AE$2:AE180)+1,"")</f>
        <v/>
      </c>
      <c r="AF181" s="158" t="str">
        <f>IF(AND($D$183=$K181,$E$183=$L181),MAX(AF$2:AF180)+1,"")</f>
        <v/>
      </c>
      <c r="AG181" s="158" t="str">
        <f>IF(AND($D$193=$K181,$E$193=$L181),MAX(AG$2:AG180)+1,"")</f>
        <v/>
      </c>
      <c r="AH181" s="158" t="str">
        <f>IF(AND($D$203=$K181,$E$203=$L181),MAX(AH$2:AH180)+1,"")</f>
        <v/>
      </c>
      <c r="AI181" s="158" t="str">
        <f>IF(AND($D$213=$K181,$E$213=$L181),MAX(AI$2:AI180)+1,"")</f>
        <v/>
      </c>
      <c r="AJ181" s="158" t="str">
        <f>IF(AND($D$223=$K181,$E$223=$L181),MAX(AJ$2:AJ180)+1,"")</f>
        <v/>
      </c>
      <c r="AK181" s="158" t="str">
        <f>IF(AND($D$233=$K181,$E$233=$L181),MAX(AK$2:AK180)+1,"")</f>
        <v/>
      </c>
      <c r="AL181" s="158" t="str">
        <f>IF(AND($D$243=$K181,$E$243=$L181),MAX(AL$2:AL180)+1,"")</f>
        <v/>
      </c>
      <c r="AM181" s="158" t="str">
        <f>IF(AND($D$253=$K181,$E$253=$L181),MAX(AM$2:AM180)+1,"")</f>
        <v/>
      </c>
      <c r="AN181" s="158" t="str">
        <f>IF(AND($D$263=$K181,$E$263=$L181),MAX(AN$2:AN180)+1,"")</f>
        <v/>
      </c>
      <c r="AO181" s="158" t="str">
        <f>IF(AND($D$273=$K181,$E$273=$L181),MAX(AO$2:AO180)+1,"")</f>
        <v/>
      </c>
      <c r="AP181" s="158" t="str">
        <f>IF(AND($D$283=$K181,$E$283=$L181),MAX(AP$2:AP180)+1,"")</f>
        <v/>
      </c>
      <c r="AQ181" s="158" t="str">
        <f>IF(AND($D$293=$K181,$E$293=$L181),MAX(AQ$2:AQ180)+1,"")</f>
        <v/>
      </c>
      <c r="AR181" s="158" t="str">
        <f>IF(AND($D$303=$K181,$E$303=$L181),MAX(AR$2:AR180)+1,"")</f>
        <v/>
      </c>
      <c r="AS181" s="158" t="str">
        <f>IF(AND($D$313=$K181,$E$313=$L181),MAX(AS$2:AS180)+1,"")</f>
        <v/>
      </c>
      <c r="AT181" s="158" t="str">
        <f>IF(AND($D$323=$K181,$E$323=$L181),MAX(AT$2:AT180)+1,"")</f>
        <v/>
      </c>
      <c r="AU181" s="158" t="str">
        <f>IF(AND($D$333=$K181,$E$333=$L181),MAX(AU$2:AU180)+1,"")</f>
        <v/>
      </c>
      <c r="AV181" s="158" t="str">
        <f>IF(AND($D$343=$K181,$E$343=$L181),MAX(AV$2:AV180)+1,"")</f>
        <v/>
      </c>
    </row>
    <row r="182" spans="4:48" ht="12.75" customHeight="1" thickBot="1" x14ac:dyDescent="0.3">
      <c r="D182" s="177"/>
      <c r="E182" s="171" t="str">
        <f t="shared" si="17"/>
        <v/>
      </c>
      <c r="K182" s="165" t="s">
        <v>303</v>
      </c>
      <c r="L182" s="156" t="s">
        <v>98</v>
      </c>
      <c r="M182" s="160" t="s">
        <v>436</v>
      </c>
      <c r="N182" s="158" t="str">
        <f>IF(AND($D$3=K182,$E$3=$L182),MAX(N$2:N181)+1,"")</f>
        <v/>
      </c>
      <c r="O182" s="158" t="str">
        <f>IF(AND($D$13=K182,$E$13=$L182),MAX(O$2:O181)+1,"")</f>
        <v/>
      </c>
      <c r="P182" s="158" t="str">
        <f>IF(AND($D$23=$K182,$E$23=$L182),MAX(P$2:P181)+1,"")</f>
        <v/>
      </c>
      <c r="Q182" s="158" t="str">
        <f>IF(AND($D$33=$K182,$E$33=$L182),MAX(Q$2:Q181)+1,"")</f>
        <v/>
      </c>
      <c r="R182" s="158" t="str">
        <f>IF(AND($D$43=$K182,$E$43=$L182),MAX(R$2:R181)+1,"")</f>
        <v/>
      </c>
      <c r="S182" s="158" t="str">
        <f>IF(AND($D$53=$K182,$E$53=$L182),MAX(S$2:S181)+1,"")</f>
        <v/>
      </c>
      <c r="T182" s="158" t="str">
        <f>IF(AND($D$63=$K182,$E$63=$L182),MAX(T$2:T181)+1,"")</f>
        <v/>
      </c>
      <c r="U182" s="158" t="str">
        <f>IF(AND($D$73=$K182,$E$73=$L182),MAX(U$2:U181)+1,"")</f>
        <v/>
      </c>
      <c r="V182" s="158" t="str">
        <f>IF(AND($D$83=$K182,$E$83=$L182),MAX(V$2:V181)+1,"")</f>
        <v/>
      </c>
      <c r="W182" s="158" t="str">
        <f>IF(AND($D$93=$K182,$E$93=$L182),MAX(W$2:W181)+1,"")</f>
        <v/>
      </c>
      <c r="X182" s="158" t="str">
        <f>IF(AND($D$103=$K182,$E$103=$L182),MAX(X$2:X181)+1,"")</f>
        <v/>
      </c>
      <c r="Y182" s="158" t="str">
        <f>IF(AND($D$113=$K182,$E$113=$L182),MAX(Y$2:Y181)+1,"")</f>
        <v/>
      </c>
      <c r="Z182" s="158" t="str">
        <f>IF(AND($D$123=$K182,$E$123=$L182),MAX(Z$2:Z181)+1,"")</f>
        <v/>
      </c>
      <c r="AA182" s="158" t="str">
        <f>IF(AND($D$133=$K182,$E$133=$L182),MAX(AA$2:AA181)+1,"")</f>
        <v/>
      </c>
      <c r="AB182" s="158" t="str">
        <f>IF(AND($D$143=$K182,$E$143=$L182),MAX(AB$2:AB181)+1,"")</f>
        <v/>
      </c>
      <c r="AC182" s="158" t="str">
        <f>IF(AND($D$153=$K182,$E$153=$L182),MAX(AC$2:AC181)+1,"")</f>
        <v/>
      </c>
      <c r="AD182" s="158" t="str">
        <f>IF(AND($D$163=$K182,$E$163=$L182),MAX(AD$2:AD181)+1,"")</f>
        <v/>
      </c>
      <c r="AE182" s="158" t="str">
        <f>IF(AND($D$173=$K182,$E$173=$L182),MAX(AE$2:AE181)+1,"")</f>
        <v/>
      </c>
      <c r="AF182" s="158" t="str">
        <f>IF(AND($D$183=$K182,$E$183=$L182),MAX(AF$2:AF181)+1,"")</f>
        <v/>
      </c>
      <c r="AG182" s="158" t="str">
        <f>IF(AND($D$193=$K182,$E$193=$L182),MAX(AG$2:AG181)+1,"")</f>
        <v/>
      </c>
      <c r="AH182" s="158" t="str">
        <f>IF(AND($D$203=$K182,$E$203=$L182),MAX(AH$2:AH181)+1,"")</f>
        <v/>
      </c>
      <c r="AI182" s="158" t="str">
        <f>IF(AND($D$213=$K182,$E$213=$L182),MAX(AI$2:AI181)+1,"")</f>
        <v/>
      </c>
      <c r="AJ182" s="158" t="str">
        <f>IF(AND($D$223=$K182,$E$223=$L182),MAX(AJ$2:AJ181)+1,"")</f>
        <v/>
      </c>
      <c r="AK182" s="158" t="str">
        <f>IF(AND($D$233=$K182,$E$233=$L182),MAX(AK$2:AK181)+1,"")</f>
        <v/>
      </c>
      <c r="AL182" s="158" t="str">
        <f>IF(AND($D$243=$K182,$E$243=$L182),MAX(AL$2:AL181)+1,"")</f>
        <v/>
      </c>
      <c r="AM182" s="158" t="str">
        <f>IF(AND($D$253=$K182,$E$253=$L182),MAX(AM$2:AM181)+1,"")</f>
        <v/>
      </c>
      <c r="AN182" s="158" t="str">
        <f>IF(AND($D$263=$K182,$E$263=$L182),MAX(AN$2:AN181)+1,"")</f>
        <v/>
      </c>
      <c r="AO182" s="158" t="str">
        <f>IF(AND($D$273=$K182,$E$273=$L182),MAX(AO$2:AO181)+1,"")</f>
        <v/>
      </c>
      <c r="AP182" s="158" t="str">
        <f>IF(AND($D$283=$K182,$E$283=$L182),MAX(AP$2:AP181)+1,"")</f>
        <v/>
      </c>
      <c r="AQ182" s="158" t="str">
        <f>IF(AND($D$293=$K182,$E$293=$L182),MAX(AQ$2:AQ181)+1,"")</f>
        <v/>
      </c>
      <c r="AR182" s="158" t="str">
        <f>IF(AND($D$303=$K182,$E$303=$L182),MAX(AR$2:AR181)+1,"")</f>
        <v/>
      </c>
      <c r="AS182" s="158" t="str">
        <f>IF(AND($D$313=$K182,$E$313=$L182),MAX(AS$2:AS181)+1,"")</f>
        <v/>
      </c>
      <c r="AT182" s="158" t="str">
        <f>IF(AND($D$323=$K182,$E$323=$L182),MAX(AT$2:AT181)+1,"")</f>
        <v/>
      </c>
      <c r="AU182" s="158" t="str">
        <f>IF(AND($D$333=$K182,$E$333=$L182),MAX(AU$2:AU181)+1,"")</f>
        <v/>
      </c>
      <c r="AV182" s="158" t="str">
        <f>IF(AND($D$343=$K182,$E$343=$L182),MAX(AV$2:AV181)+1,"")</f>
        <v/>
      </c>
    </row>
    <row r="183" spans="4:48" ht="12.75" customHeight="1" thickBot="1" x14ac:dyDescent="0.3">
      <c r="D183" s="172" t="str">
        <f>IF(A21="","",A21)</f>
        <v/>
      </c>
      <c r="E183" s="173" t="str">
        <f>IF(B21="","",B21)</f>
        <v/>
      </c>
      <c r="K183" s="165" t="s">
        <v>303</v>
      </c>
      <c r="L183" s="156" t="s">
        <v>98</v>
      </c>
      <c r="M183" s="160" t="s">
        <v>437</v>
      </c>
      <c r="N183" s="158" t="str">
        <f>IF(AND($D$3=K183,$E$3=$L183),MAX(N$2:N182)+1,"")</f>
        <v/>
      </c>
      <c r="O183" s="158" t="str">
        <f>IF(AND($D$13=K183,$E$13=$L183),MAX(O$2:O182)+1,"")</f>
        <v/>
      </c>
      <c r="P183" s="158" t="str">
        <f>IF(AND($D$23=$K183,$E$23=$L183),MAX(P$2:P182)+1,"")</f>
        <v/>
      </c>
      <c r="Q183" s="158" t="str">
        <f>IF(AND($D$33=$K183,$E$33=$L183),MAX(Q$2:Q182)+1,"")</f>
        <v/>
      </c>
      <c r="R183" s="158" t="str">
        <f>IF(AND($D$43=$K183,$E$43=$L183),MAX(R$2:R182)+1,"")</f>
        <v/>
      </c>
      <c r="S183" s="158" t="str">
        <f>IF(AND($D$53=$K183,$E$53=$L183),MAX(S$2:S182)+1,"")</f>
        <v/>
      </c>
      <c r="T183" s="158" t="str">
        <f>IF(AND($D$63=$K183,$E$63=$L183),MAX(T$2:T182)+1,"")</f>
        <v/>
      </c>
      <c r="U183" s="158" t="str">
        <f>IF(AND($D$73=$K183,$E$73=$L183),MAX(U$2:U182)+1,"")</f>
        <v/>
      </c>
      <c r="V183" s="158" t="str">
        <f>IF(AND($D$83=$K183,$E$83=$L183),MAX(V$2:V182)+1,"")</f>
        <v/>
      </c>
      <c r="W183" s="158" t="str">
        <f>IF(AND($D$93=$K183,$E$93=$L183),MAX(W$2:W182)+1,"")</f>
        <v/>
      </c>
      <c r="X183" s="158" t="str">
        <f>IF(AND($D$103=$K183,$E$103=$L183),MAX(X$2:X182)+1,"")</f>
        <v/>
      </c>
      <c r="Y183" s="158" t="str">
        <f>IF(AND($D$113=$K183,$E$113=$L183),MAX(Y$2:Y182)+1,"")</f>
        <v/>
      </c>
      <c r="Z183" s="158" t="str">
        <f>IF(AND($D$123=$K183,$E$123=$L183),MAX(Z$2:Z182)+1,"")</f>
        <v/>
      </c>
      <c r="AA183" s="158" t="str">
        <f>IF(AND($D$133=$K183,$E$133=$L183),MAX(AA$2:AA182)+1,"")</f>
        <v/>
      </c>
      <c r="AB183" s="158" t="str">
        <f>IF(AND($D$143=$K183,$E$143=$L183),MAX(AB$2:AB182)+1,"")</f>
        <v/>
      </c>
      <c r="AC183" s="158" t="str">
        <f>IF(AND($D$153=$K183,$E$153=$L183),MAX(AC$2:AC182)+1,"")</f>
        <v/>
      </c>
      <c r="AD183" s="158" t="str">
        <f>IF(AND($D$163=$K183,$E$163=$L183),MAX(AD$2:AD182)+1,"")</f>
        <v/>
      </c>
      <c r="AE183" s="158" t="str">
        <f>IF(AND($D$173=$K183,$E$173=$L183),MAX(AE$2:AE182)+1,"")</f>
        <v/>
      </c>
      <c r="AF183" s="158" t="str">
        <f>IF(AND($D$183=$K183,$E$183=$L183),MAX(AF$2:AF182)+1,"")</f>
        <v/>
      </c>
      <c r="AG183" s="158" t="str">
        <f>IF(AND($D$193=$K183,$E$193=$L183),MAX(AG$2:AG182)+1,"")</f>
        <v/>
      </c>
      <c r="AH183" s="158" t="str">
        <f>IF(AND($D$203=$K183,$E$203=$L183),MAX(AH$2:AH182)+1,"")</f>
        <v/>
      </c>
      <c r="AI183" s="158" t="str">
        <f>IF(AND($D$213=$K183,$E$213=$L183),MAX(AI$2:AI182)+1,"")</f>
        <v/>
      </c>
      <c r="AJ183" s="158" t="str">
        <f>IF(AND($D$223=$K183,$E$223=$L183),MAX(AJ$2:AJ182)+1,"")</f>
        <v/>
      </c>
      <c r="AK183" s="158" t="str">
        <f>IF(AND($D$233=$K183,$E$233=$L183),MAX(AK$2:AK182)+1,"")</f>
        <v/>
      </c>
      <c r="AL183" s="158" t="str">
        <f>IF(AND($D$243=$K183,$E$243=$L183),MAX(AL$2:AL182)+1,"")</f>
        <v/>
      </c>
      <c r="AM183" s="158" t="str">
        <f>IF(AND($D$253=$K183,$E$253=$L183),MAX(AM$2:AM182)+1,"")</f>
        <v/>
      </c>
      <c r="AN183" s="158" t="str">
        <f>IF(AND($D$263=$K183,$E$263=$L183),MAX(AN$2:AN182)+1,"")</f>
        <v/>
      </c>
      <c r="AO183" s="158" t="str">
        <f>IF(AND($D$273=$K183,$E$273=$L183),MAX(AO$2:AO182)+1,"")</f>
        <v/>
      </c>
      <c r="AP183" s="158" t="str">
        <f>IF(AND($D$283=$K183,$E$283=$L183),MAX(AP$2:AP182)+1,"")</f>
        <v/>
      </c>
      <c r="AQ183" s="158" t="str">
        <f>IF(AND($D$293=$K183,$E$293=$L183),MAX(AQ$2:AQ182)+1,"")</f>
        <v/>
      </c>
      <c r="AR183" s="158" t="str">
        <f>IF(AND($D$303=$K183,$E$303=$L183),MAX(AR$2:AR182)+1,"")</f>
        <v/>
      </c>
      <c r="AS183" s="158" t="str">
        <f>IF(AND($D$313=$K183,$E$313=$L183),MAX(AS$2:AS182)+1,"")</f>
        <v/>
      </c>
      <c r="AT183" s="158" t="str">
        <f>IF(AND($D$323=$K183,$E$323=$L183),MAX(AT$2:AT182)+1,"")</f>
        <v/>
      </c>
      <c r="AU183" s="158" t="str">
        <f>IF(AND($D$333=$K183,$E$333=$L183),MAX(AU$2:AU182)+1,"")</f>
        <v/>
      </c>
      <c r="AV183" s="158" t="str">
        <f>IF(AND($D$343=$K183,$E$343=$L183),MAX(AV$2:AV182)+1,"")</f>
        <v/>
      </c>
    </row>
    <row r="184" spans="4:48" ht="12.75" customHeight="1" x14ac:dyDescent="0.25">
      <c r="D184" s="175"/>
      <c r="E184" s="169" t="str">
        <f>IF(ROW(E1)&gt;MAX($AF$3:$AF$229),"",INDEX($K$3:$M$229,MATCH(ROW(E1),$AF$3:$AF$229,0),3))</f>
        <v/>
      </c>
      <c r="K184" s="165" t="s">
        <v>303</v>
      </c>
      <c r="L184" s="156" t="s">
        <v>98</v>
      </c>
      <c r="M184" s="160" t="s">
        <v>438</v>
      </c>
      <c r="N184" s="158" t="str">
        <f>IF(AND($D$3=K184,$E$3=$L184),MAX(N$2:N183)+1,"")</f>
        <v/>
      </c>
      <c r="O184" s="158" t="str">
        <f>IF(AND($D$13=K184,$E$13=$L184),MAX(O$2:O183)+1,"")</f>
        <v/>
      </c>
      <c r="P184" s="158" t="str">
        <f>IF(AND($D$23=$K184,$E$23=$L184),MAX(P$2:P183)+1,"")</f>
        <v/>
      </c>
      <c r="Q184" s="158" t="str">
        <f>IF(AND($D$33=$K184,$E$33=$L184),MAX(Q$2:Q183)+1,"")</f>
        <v/>
      </c>
      <c r="R184" s="158" t="str">
        <f>IF(AND($D$43=$K184,$E$43=$L184),MAX(R$2:R183)+1,"")</f>
        <v/>
      </c>
      <c r="S184" s="158" t="str">
        <f>IF(AND($D$53=$K184,$E$53=$L184),MAX(S$2:S183)+1,"")</f>
        <v/>
      </c>
      <c r="T184" s="158" t="str">
        <f>IF(AND($D$63=$K184,$E$63=$L184),MAX(T$2:T183)+1,"")</f>
        <v/>
      </c>
      <c r="U184" s="158" t="str">
        <f>IF(AND($D$73=$K184,$E$73=$L184),MAX(U$2:U183)+1,"")</f>
        <v/>
      </c>
      <c r="V184" s="158" t="str">
        <f>IF(AND($D$83=$K184,$E$83=$L184),MAX(V$2:V183)+1,"")</f>
        <v/>
      </c>
      <c r="W184" s="158" t="str">
        <f>IF(AND($D$93=$K184,$E$93=$L184),MAX(W$2:W183)+1,"")</f>
        <v/>
      </c>
      <c r="X184" s="158" t="str">
        <f>IF(AND($D$103=$K184,$E$103=$L184),MAX(X$2:X183)+1,"")</f>
        <v/>
      </c>
      <c r="Y184" s="158" t="str">
        <f>IF(AND($D$113=$K184,$E$113=$L184),MAX(Y$2:Y183)+1,"")</f>
        <v/>
      </c>
      <c r="Z184" s="158" t="str">
        <f>IF(AND($D$123=$K184,$E$123=$L184),MAX(Z$2:Z183)+1,"")</f>
        <v/>
      </c>
      <c r="AA184" s="158" t="str">
        <f>IF(AND($D$133=$K184,$E$133=$L184),MAX(AA$2:AA183)+1,"")</f>
        <v/>
      </c>
      <c r="AB184" s="158" t="str">
        <f>IF(AND($D$143=$K184,$E$143=$L184),MAX(AB$2:AB183)+1,"")</f>
        <v/>
      </c>
      <c r="AC184" s="158" t="str">
        <f>IF(AND($D$153=$K184,$E$153=$L184),MAX(AC$2:AC183)+1,"")</f>
        <v/>
      </c>
      <c r="AD184" s="158" t="str">
        <f>IF(AND($D$163=$K184,$E$163=$L184),MAX(AD$2:AD183)+1,"")</f>
        <v/>
      </c>
      <c r="AE184" s="158" t="str">
        <f>IF(AND($D$173=$K184,$E$173=$L184),MAX(AE$2:AE183)+1,"")</f>
        <v/>
      </c>
      <c r="AF184" s="158" t="str">
        <f>IF(AND($D$183=$K184,$E$183=$L184),MAX(AF$2:AF183)+1,"")</f>
        <v/>
      </c>
      <c r="AG184" s="158" t="str">
        <f>IF(AND($D$193=$K184,$E$193=$L184),MAX(AG$2:AG183)+1,"")</f>
        <v/>
      </c>
      <c r="AH184" s="158" t="str">
        <f>IF(AND($D$203=$K184,$E$203=$L184),MAX(AH$2:AH183)+1,"")</f>
        <v/>
      </c>
      <c r="AI184" s="158" t="str">
        <f>IF(AND($D$213=$K184,$E$213=$L184),MAX(AI$2:AI183)+1,"")</f>
        <v/>
      </c>
      <c r="AJ184" s="158" t="str">
        <f>IF(AND($D$223=$K184,$E$223=$L184),MAX(AJ$2:AJ183)+1,"")</f>
        <v/>
      </c>
      <c r="AK184" s="158" t="str">
        <f>IF(AND($D$233=$K184,$E$233=$L184),MAX(AK$2:AK183)+1,"")</f>
        <v/>
      </c>
      <c r="AL184" s="158" t="str">
        <f>IF(AND($D$243=$K184,$E$243=$L184),MAX(AL$2:AL183)+1,"")</f>
        <v/>
      </c>
      <c r="AM184" s="158" t="str">
        <f>IF(AND($D$253=$K184,$E$253=$L184),MAX(AM$2:AM183)+1,"")</f>
        <v/>
      </c>
      <c r="AN184" s="158" t="str">
        <f>IF(AND($D$263=$K184,$E$263=$L184),MAX(AN$2:AN183)+1,"")</f>
        <v/>
      </c>
      <c r="AO184" s="158" t="str">
        <f>IF(AND($D$273=$K184,$E$273=$L184),MAX(AO$2:AO183)+1,"")</f>
        <v/>
      </c>
      <c r="AP184" s="158" t="str">
        <f>IF(AND($D$283=$K184,$E$283=$L184),MAX(AP$2:AP183)+1,"")</f>
        <v/>
      </c>
      <c r="AQ184" s="158" t="str">
        <f>IF(AND($D$293=$K184,$E$293=$L184),MAX(AQ$2:AQ183)+1,"")</f>
        <v/>
      </c>
      <c r="AR184" s="158" t="str">
        <f>IF(AND($D$303=$K184,$E$303=$L184),MAX(AR$2:AR183)+1,"")</f>
        <v/>
      </c>
      <c r="AS184" s="158" t="str">
        <f>IF(AND($D$313=$K184,$E$313=$L184),MAX(AS$2:AS183)+1,"")</f>
        <v/>
      </c>
      <c r="AT184" s="158" t="str">
        <f>IF(AND($D$323=$K184,$E$323=$L184),MAX(AT$2:AT183)+1,"")</f>
        <v/>
      </c>
      <c r="AU184" s="158" t="str">
        <f>IF(AND($D$333=$K184,$E$333=$L184),MAX(AU$2:AU183)+1,"")</f>
        <v/>
      </c>
      <c r="AV184" s="158" t="str">
        <f>IF(AND($D$343=$K184,$E$343=$L184),MAX(AV$2:AV183)+1,"")</f>
        <v/>
      </c>
    </row>
    <row r="185" spans="4:48" ht="12.75" customHeight="1" x14ac:dyDescent="0.25">
      <c r="D185" s="176"/>
      <c r="E185" s="170" t="str">
        <f t="shared" ref="E185:E192" si="18">IF(ROW(E2)&gt;MAX($AF$3:$AF$229),"",INDEX($K$3:$M$229,MATCH(ROW(E2),$AF$3:$AF$229,0),3))</f>
        <v/>
      </c>
      <c r="K185" s="165" t="s">
        <v>303</v>
      </c>
      <c r="L185" s="156" t="s">
        <v>98</v>
      </c>
      <c r="M185" s="160" t="s">
        <v>439</v>
      </c>
      <c r="N185" s="158" t="str">
        <f>IF(AND($D$3=K185,$E$3=$L185),MAX(N$2:N184)+1,"")</f>
        <v/>
      </c>
      <c r="O185" s="158" t="str">
        <f>IF(AND($D$13=K185,$E$13=$L185),MAX(O$2:O184)+1,"")</f>
        <v/>
      </c>
      <c r="P185" s="158" t="str">
        <f>IF(AND($D$23=$K185,$E$23=$L185),MAX(P$2:P184)+1,"")</f>
        <v/>
      </c>
      <c r="Q185" s="158" t="str">
        <f>IF(AND($D$33=$K185,$E$33=$L185),MAX(Q$2:Q184)+1,"")</f>
        <v/>
      </c>
      <c r="R185" s="158" t="str">
        <f>IF(AND($D$43=$K185,$E$43=$L185),MAX(R$2:R184)+1,"")</f>
        <v/>
      </c>
      <c r="S185" s="158" t="str">
        <f>IF(AND($D$53=$K185,$E$53=$L185),MAX(S$2:S184)+1,"")</f>
        <v/>
      </c>
      <c r="T185" s="158" t="str">
        <f>IF(AND($D$63=$K185,$E$63=$L185),MAX(T$2:T184)+1,"")</f>
        <v/>
      </c>
      <c r="U185" s="158" t="str">
        <f>IF(AND($D$73=$K185,$E$73=$L185),MAX(U$2:U184)+1,"")</f>
        <v/>
      </c>
      <c r="V185" s="158" t="str">
        <f>IF(AND($D$83=$K185,$E$83=$L185),MAX(V$2:V184)+1,"")</f>
        <v/>
      </c>
      <c r="W185" s="158" t="str">
        <f>IF(AND($D$93=$K185,$E$93=$L185),MAX(W$2:W184)+1,"")</f>
        <v/>
      </c>
      <c r="X185" s="158" t="str">
        <f>IF(AND($D$103=$K185,$E$103=$L185),MAX(X$2:X184)+1,"")</f>
        <v/>
      </c>
      <c r="Y185" s="158" t="str">
        <f>IF(AND($D$113=$K185,$E$113=$L185),MAX(Y$2:Y184)+1,"")</f>
        <v/>
      </c>
      <c r="Z185" s="158" t="str">
        <f>IF(AND($D$123=$K185,$E$123=$L185),MAX(Z$2:Z184)+1,"")</f>
        <v/>
      </c>
      <c r="AA185" s="158" t="str">
        <f>IF(AND($D$133=$K185,$E$133=$L185),MAX(AA$2:AA184)+1,"")</f>
        <v/>
      </c>
      <c r="AB185" s="158" t="str">
        <f>IF(AND($D$143=$K185,$E$143=$L185),MAX(AB$2:AB184)+1,"")</f>
        <v/>
      </c>
      <c r="AC185" s="158" t="str">
        <f>IF(AND($D$153=$K185,$E$153=$L185),MAX(AC$2:AC184)+1,"")</f>
        <v/>
      </c>
      <c r="AD185" s="158" t="str">
        <f>IF(AND($D$163=$K185,$E$163=$L185),MAX(AD$2:AD184)+1,"")</f>
        <v/>
      </c>
      <c r="AE185" s="158" t="str">
        <f>IF(AND($D$173=$K185,$E$173=$L185),MAX(AE$2:AE184)+1,"")</f>
        <v/>
      </c>
      <c r="AF185" s="158" t="str">
        <f>IF(AND($D$183=$K185,$E$183=$L185),MAX(AF$2:AF184)+1,"")</f>
        <v/>
      </c>
      <c r="AG185" s="158" t="str">
        <f>IF(AND($D$193=$K185,$E$193=$L185),MAX(AG$2:AG184)+1,"")</f>
        <v/>
      </c>
      <c r="AH185" s="158" t="str">
        <f>IF(AND($D$203=$K185,$E$203=$L185),MAX(AH$2:AH184)+1,"")</f>
        <v/>
      </c>
      <c r="AI185" s="158" t="str">
        <f>IF(AND($D$213=$K185,$E$213=$L185),MAX(AI$2:AI184)+1,"")</f>
        <v/>
      </c>
      <c r="AJ185" s="158" t="str">
        <f>IF(AND($D$223=$K185,$E$223=$L185),MAX(AJ$2:AJ184)+1,"")</f>
        <v/>
      </c>
      <c r="AK185" s="158" t="str">
        <f>IF(AND($D$233=$K185,$E$233=$L185),MAX(AK$2:AK184)+1,"")</f>
        <v/>
      </c>
      <c r="AL185" s="158" t="str">
        <f>IF(AND($D$243=$K185,$E$243=$L185),MAX(AL$2:AL184)+1,"")</f>
        <v/>
      </c>
      <c r="AM185" s="158" t="str">
        <f>IF(AND($D$253=$K185,$E$253=$L185),MAX(AM$2:AM184)+1,"")</f>
        <v/>
      </c>
      <c r="AN185" s="158" t="str">
        <f>IF(AND($D$263=$K185,$E$263=$L185),MAX(AN$2:AN184)+1,"")</f>
        <v/>
      </c>
      <c r="AO185" s="158" t="str">
        <f>IF(AND($D$273=$K185,$E$273=$L185),MAX(AO$2:AO184)+1,"")</f>
        <v/>
      </c>
      <c r="AP185" s="158" t="str">
        <f>IF(AND($D$283=$K185,$E$283=$L185),MAX(AP$2:AP184)+1,"")</f>
        <v/>
      </c>
      <c r="AQ185" s="158" t="str">
        <f>IF(AND($D$293=$K185,$E$293=$L185),MAX(AQ$2:AQ184)+1,"")</f>
        <v/>
      </c>
      <c r="AR185" s="158" t="str">
        <f>IF(AND($D$303=$K185,$E$303=$L185),MAX(AR$2:AR184)+1,"")</f>
        <v/>
      </c>
      <c r="AS185" s="158" t="str">
        <f>IF(AND($D$313=$K185,$E$313=$L185),MAX(AS$2:AS184)+1,"")</f>
        <v/>
      </c>
      <c r="AT185" s="158" t="str">
        <f>IF(AND($D$323=$K185,$E$323=$L185),MAX(AT$2:AT184)+1,"")</f>
        <v/>
      </c>
      <c r="AU185" s="158" t="str">
        <f>IF(AND($D$333=$K185,$E$333=$L185),MAX(AU$2:AU184)+1,"")</f>
        <v/>
      </c>
      <c r="AV185" s="158" t="str">
        <f>IF(AND($D$343=$K185,$E$343=$L185),MAX(AV$2:AV184)+1,"")</f>
        <v/>
      </c>
    </row>
    <row r="186" spans="4:48" ht="12.75" customHeight="1" x14ac:dyDescent="0.25">
      <c r="D186" s="176"/>
      <c r="E186" s="170" t="str">
        <f t="shared" si="18"/>
        <v/>
      </c>
      <c r="K186" s="165" t="s">
        <v>303</v>
      </c>
      <c r="L186" s="156" t="s">
        <v>98</v>
      </c>
      <c r="M186" s="160" t="s">
        <v>413</v>
      </c>
      <c r="N186" s="158" t="str">
        <f>IF(AND($D$3=K186,$E$3=$L186),MAX(N$2:N185)+1,"")</f>
        <v/>
      </c>
      <c r="O186" s="158" t="str">
        <f>IF(AND($D$13=K186,$E$13=$L186),MAX(O$2:O185)+1,"")</f>
        <v/>
      </c>
      <c r="P186" s="158" t="str">
        <f>IF(AND($D$23=$K186,$E$23=$L186),MAX(P$2:P185)+1,"")</f>
        <v/>
      </c>
      <c r="Q186" s="158" t="str">
        <f>IF(AND($D$33=$K186,$E$33=$L186),MAX(Q$2:Q185)+1,"")</f>
        <v/>
      </c>
      <c r="R186" s="158" t="str">
        <f>IF(AND($D$43=$K186,$E$43=$L186),MAX(R$2:R185)+1,"")</f>
        <v/>
      </c>
      <c r="S186" s="158" t="str">
        <f>IF(AND($D$53=$K186,$E$53=$L186),MAX(S$2:S185)+1,"")</f>
        <v/>
      </c>
      <c r="T186" s="158" t="str">
        <f>IF(AND($D$63=$K186,$E$63=$L186),MAX(T$2:T185)+1,"")</f>
        <v/>
      </c>
      <c r="U186" s="158" t="str">
        <f>IF(AND($D$73=$K186,$E$73=$L186),MAX(U$2:U185)+1,"")</f>
        <v/>
      </c>
      <c r="V186" s="158" t="str">
        <f>IF(AND($D$83=$K186,$E$83=$L186),MAX(V$2:V185)+1,"")</f>
        <v/>
      </c>
      <c r="W186" s="158" t="str">
        <f>IF(AND($D$93=$K186,$E$93=$L186),MAX(W$2:W185)+1,"")</f>
        <v/>
      </c>
      <c r="X186" s="158" t="str">
        <f>IF(AND($D$103=$K186,$E$103=$L186),MAX(X$2:X185)+1,"")</f>
        <v/>
      </c>
      <c r="Y186" s="158" t="str">
        <f>IF(AND($D$113=$K186,$E$113=$L186),MAX(Y$2:Y185)+1,"")</f>
        <v/>
      </c>
      <c r="Z186" s="158" t="str">
        <f>IF(AND($D$123=$K186,$E$123=$L186),MAX(Z$2:Z185)+1,"")</f>
        <v/>
      </c>
      <c r="AA186" s="158" t="str">
        <f>IF(AND($D$133=$K186,$E$133=$L186),MAX(AA$2:AA185)+1,"")</f>
        <v/>
      </c>
      <c r="AB186" s="158" t="str">
        <f>IF(AND($D$143=$K186,$E$143=$L186),MAX(AB$2:AB185)+1,"")</f>
        <v/>
      </c>
      <c r="AC186" s="158" t="str">
        <f>IF(AND($D$153=$K186,$E$153=$L186),MAX(AC$2:AC185)+1,"")</f>
        <v/>
      </c>
      <c r="AD186" s="158" t="str">
        <f>IF(AND($D$163=$K186,$E$163=$L186),MAX(AD$2:AD185)+1,"")</f>
        <v/>
      </c>
      <c r="AE186" s="158" t="str">
        <f>IF(AND($D$173=$K186,$E$173=$L186),MAX(AE$2:AE185)+1,"")</f>
        <v/>
      </c>
      <c r="AF186" s="158" t="str">
        <f>IF(AND($D$183=$K186,$E$183=$L186),MAX(AF$2:AF185)+1,"")</f>
        <v/>
      </c>
      <c r="AG186" s="158" t="str">
        <f>IF(AND($D$193=$K186,$E$193=$L186),MAX(AG$2:AG185)+1,"")</f>
        <v/>
      </c>
      <c r="AH186" s="158" t="str">
        <f>IF(AND($D$203=$K186,$E$203=$L186),MAX(AH$2:AH185)+1,"")</f>
        <v/>
      </c>
      <c r="AI186" s="158" t="str">
        <f>IF(AND($D$213=$K186,$E$213=$L186),MAX(AI$2:AI185)+1,"")</f>
        <v/>
      </c>
      <c r="AJ186" s="158" t="str">
        <f>IF(AND($D$223=$K186,$E$223=$L186),MAX(AJ$2:AJ185)+1,"")</f>
        <v/>
      </c>
      <c r="AK186" s="158" t="str">
        <f>IF(AND($D$233=$K186,$E$233=$L186),MAX(AK$2:AK185)+1,"")</f>
        <v/>
      </c>
      <c r="AL186" s="158" t="str">
        <f>IF(AND($D$243=$K186,$E$243=$L186),MAX(AL$2:AL185)+1,"")</f>
        <v/>
      </c>
      <c r="AM186" s="158" t="str">
        <f>IF(AND($D$253=$K186,$E$253=$L186),MAX(AM$2:AM185)+1,"")</f>
        <v/>
      </c>
      <c r="AN186" s="158" t="str">
        <f>IF(AND($D$263=$K186,$E$263=$L186),MAX(AN$2:AN185)+1,"")</f>
        <v/>
      </c>
      <c r="AO186" s="158" t="str">
        <f>IF(AND($D$273=$K186,$E$273=$L186),MAX(AO$2:AO185)+1,"")</f>
        <v/>
      </c>
      <c r="AP186" s="158" t="str">
        <f>IF(AND($D$283=$K186,$E$283=$L186),MAX(AP$2:AP185)+1,"")</f>
        <v/>
      </c>
      <c r="AQ186" s="158" t="str">
        <f>IF(AND($D$293=$K186,$E$293=$L186),MAX(AQ$2:AQ185)+1,"")</f>
        <v/>
      </c>
      <c r="AR186" s="158" t="str">
        <f>IF(AND($D$303=$K186,$E$303=$L186),MAX(AR$2:AR185)+1,"")</f>
        <v/>
      </c>
      <c r="AS186" s="158" t="str">
        <f>IF(AND($D$313=$K186,$E$313=$L186),MAX(AS$2:AS185)+1,"")</f>
        <v/>
      </c>
      <c r="AT186" s="158" t="str">
        <f>IF(AND($D$323=$K186,$E$323=$L186),MAX(AT$2:AT185)+1,"")</f>
        <v/>
      </c>
      <c r="AU186" s="158" t="str">
        <f>IF(AND($D$333=$K186,$E$333=$L186),MAX(AU$2:AU185)+1,"")</f>
        <v/>
      </c>
      <c r="AV186" s="158" t="str">
        <f>IF(AND($D$343=$K186,$E$343=$L186),MAX(AV$2:AV185)+1,"")</f>
        <v/>
      </c>
    </row>
    <row r="187" spans="4:48" ht="12.75" customHeight="1" x14ac:dyDescent="0.25">
      <c r="D187" s="176"/>
      <c r="E187" s="170" t="str">
        <f t="shared" si="18"/>
        <v/>
      </c>
      <c r="K187" s="165" t="s">
        <v>303</v>
      </c>
      <c r="L187" s="161" t="s">
        <v>100</v>
      </c>
      <c r="M187" s="160" t="s">
        <v>440</v>
      </c>
      <c r="N187" s="158" t="str">
        <f>IF(AND($D$3=K187,$E$3=$L187),MAX(N$2:N186)+1,"")</f>
        <v/>
      </c>
      <c r="O187" s="158" t="str">
        <f>IF(AND($D$13=K187,$E$13=$L187),MAX(O$2:O186)+1,"")</f>
        <v/>
      </c>
      <c r="P187" s="158" t="str">
        <f>IF(AND($D$23=$K187,$E$23=$L187),MAX(P$2:P186)+1,"")</f>
        <v/>
      </c>
      <c r="Q187" s="158" t="str">
        <f>IF(AND($D$33=$K187,$E$33=$L187),MAX(Q$2:Q186)+1,"")</f>
        <v/>
      </c>
      <c r="R187" s="158" t="str">
        <f>IF(AND($D$43=$K187,$E$43=$L187),MAX(R$2:R186)+1,"")</f>
        <v/>
      </c>
      <c r="S187" s="158" t="str">
        <f>IF(AND($D$53=$K187,$E$53=$L187),MAX(S$2:S186)+1,"")</f>
        <v/>
      </c>
      <c r="T187" s="158" t="str">
        <f>IF(AND($D$63=$K187,$E$63=$L187),MAX(T$2:T186)+1,"")</f>
        <v/>
      </c>
      <c r="U187" s="158" t="str">
        <f>IF(AND($D$73=$K187,$E$73=$L187),MAX(U$2:U186)+1,"")</f>
        <v/>
      </c>
      <c r="V187" s="158" t="str">
        <f>IF(AND($D$83=$K187,$E$83=$L187),MAX(V$2:V186)+1,"")</f>
        <v/>
      </c>
      <c r="W187" s="158" t="str">
        <f>IF(AND($D$93=$K187,$E$93=$L187),MAX(W$2:W186)+1,"")</f>
        <v/>
      </c>
      <c r="X187" s="158" t="str">
        <f>IF(AND($D$103=$K187,$E$103=$L187),MAX(X$2:X186)+1,"")</f>
        <v/>
      </c>
      <c r="Y187" s="158" t="str">
        <f>IF(AND($D$113=$K187,$E$113=$L187),MAX(Y$2:Y186)+1,"")</f>
        <v/>
      </c>
      <c r="Z187" s="158" t="str">
        <f>IF(AND($D$123=$K187,$E$123=$L187),MAX(Z$2:Z186)+1,"")</f>
        <v/>
      </c>
      <c r="AA187" s="158" t="str">
        <f>IF(AND($D$133=$K187,$E$133=$L187),MAX(AA$2:AA186)+1,"")</f>
        <v/>
      </c>
      <c r="AB187" s="158" t="str">
        <f>IF(AND($D$143=$K187,$E$143=$L187),MAX(AB$2:AB186)+1,"")</f>
        <v/>
      </c>
      <c r="AC187" s="158" t="str">
        <f>IF(AND($D$153=$K187,$E$153=$L187),MAX(AC$2:AC186)+1,"")</f>
        <v/>
      </c>
      <c r="AD187" s="158" t="str">
        <f>IF(AND($D$163=$K187,$E$163=$L187),MAX(AD$2:AD186)+1,"")</f>
        <v/>
      </c>
      <c r="AE187" s="158" t="str">
        <f>IF(AND($D$173=$K187,$E$173=$L187),MAX(AE$2:AE186)+1,"")</f>
        <v/>
      </c>
      <c r="AF187" s="158" t="str">
        <f>IF(AND($D$183=$K187,$E$183=$L187),MAX(AF$2:AF186)+1,"")</f>
        <v/>
      </c>
      <c r="AG187" s="158" t="str">
        <f>IF(AND($D$193=$K187,$E$193=$L187),MAX(AG$2:AG186)+1,"")</f>
        <v/>
      </c>
      <c r="AH187" s="158" t="str">
        <f>IF(AND($D$203=$K187,$E$203=$L187),MAX(AH$2:AH186)+1,"")</f>
        <v/>
      </c>
      <c r="AI187" s="158" t="str">
        <f>IF(AND($D$213=$K187,$E$213=$L187),MAX(AI$2:AI186)+1,"")</f>
        <v/>
      </c>
      <c r="AJ187" s="158" t="str">
        <f>IF(AND($D$223=$K187,$E$223=$L187),MAX(AJ$2:AJ186)+1,"")</f>
        <v/>
      </c>
      <c r="AK187" s="158" t="str">
        <f>IF(AND($D$233=$K187,$E$233=$L187),MAX(AK$2:AK186)+1,"")</f>
        <v/>
      </c>
      <c r="AL187" s="158" t="str">
        <f>IF(AND($D$243=$K187,$E$243=$L187),MAX(AL$2:AL186)+1,"")</f>
        <v/>
      </c>
      <c r="AM187" s="158" t="str">
        <f>IF(AND($D$253=$K187,$E$253=$L187),MAX(AM$2:AM186)+1,"")</f>
        <v/>
      </c>
      <c r="AN187" s="158" t="str">
        <f>IF(AND($D$263=$K187,$E$263=$L187),MAX(AN$2:AN186)+1,"")</f>
        <v/>
      </c>
      <c r="AO187" s="158" t="str">
        <f>IF(AND($D$273=$K187,$E$273=$L187),MAX(AO$2:AO186)+1,"")</f>
        <v/>
      </c>
      <c r="AP187" s="158" t="str">
        <f>IF(AND($D$283=$K187,$E$283=$L187),MAX(AP$2:AP186)+1,"")</f>
        <v/>
      </c>
      <c r="AQ187" s="158" t="str">
        <f>IF(AND($D$293=$K187,$E$293=$L187),MAX(AQ$2:AQ186)+1,"")</f>
        <v/>
      </c>
      <c r="AR187" s="158" t="str">
        <f>IF(AND($D$303=$K187,$E$303=$L187),MAX(AR$2:AR186)+1,"")</f>
        <v/>
      </c>
      <c r="AS187" s="158" t="str">
        <f>IF(AND($D$313=$K187,$E$313=$L187),MAX(AS$2:AS186)+1,"")</f>
        <v/>
      </c>
      <c r="AT187" s="158" t="str">
        <f>IF(AND($D$323=$K187,$E$323=$L187),MAX(AT$2:AT186)+1,"")</f>
        <v/>
      </c>
      <c r="AU187" s="158" t="str">
        <f>IF(AND($D$333=$K187,$E$333=$L187),MAX(AU$2:AU186)+1,"")</f>
        <v/>
      </c>
      <c r="AV187" s="158" t="str">
        <f>IF(AND($D$343=$K187,$E$343=$L187),MAX(AV$2:AV186)+1,"")</f>
        <v/>
      </c>
    </row>
    <row r="188" spans="4:48" ht="12.75" customHeight="1" x14ac:dyDescent="0.25">
      <c r="D188" s="176"/>
      <c r="E188" s="170" t="str">
        <f t="shared" si="18"/>
        <v/>
      </c>
      <c r="K188" s="165" t="s">
        <v>303</v>
      </c>
      <c r="L188" s="161" t="s">
        <v>100</v>
      </c>
      <c r="M188" s="160" t="s">
        <v>441</v>
      </c>
      <c r="N188" s="158" t="str">
        <f>IF(AND($D$3=K188,$E$3=$L188),MAX(N$2:N187)+1,"")</f>
        <v/>
      </c>
      <c r="O188" s="158" t="str">
        <f>IF(AND($D$13=K188,$E$13=$L188),MAX(O$2:O187)+1,"")</f>
        <v/>
      </c>
      <c r="P188" s="158" t="str">
        <f>IF(AND($D$23=$K188,$E$23=$L188),MAX(P$2:P187)+1,"")</f>
        <v/>
      </c>
      <c r="Q188" s="158" t="str">
        <f>IF(AND($D$33=$K188,$E$33=$L188),MAX(Q$2:Q187)+1,"")</f>
        <v/>
      </c>
      <c r="R188" s="158" t="str">
        <f>IF(AND($D$43=$K188,$E$43=$L188),MAX(R$2:R187)+1,"")</f>
        <v/>
      </c>
      <c r="S188" s="158" t="str">
        <f>IF(AND($D$53=$K188,$E$53=$L188),MAX(S$2:S187)+1,"")</f>
        <v/>
      </c>
      <c r="T188" s="158" t="str">
        <f>IF(AND($D$63=$K188,$E$63=$L188),MAX(T$2:T187)+1,"")</f>
        <v/>
      </c>
      <c r="U188" s="158" t="str">
        <f>IF(AND($D$73=$K188,$E$73=$L188),MAX(U$2:U187)+1,"")</f>
        <v/>
      </c>
      <c r="V188" s="158" t="str">
        <f>IF(AND($D$83=$K188,$E$83=$L188),MAX(V$2:V187)+1,"")</f>
        <v/>
      </c>
      <c r="W188" s="158" t="str">
        <f>IF(AND($D$93=$K188,$E$93=$L188),MAX(W$2:W187)+1,"")</f>
        <v/>
      </c>
      <c r="X188" s="158" t="str">
        <f>IF(AND($D$103=$K188,$E$103=$L188),MAX(X$2:X187)+1,"")</f>
        <v/>
      </c>
      <c r="Y188" s="158" t="str">
        <f>IF(AND($D$113=$K188,$E$113=$L188),MAX(Y$2:Y187)+1,"")</f>
        <v/>
      </c>
      <c r="Z188" s="158" t="str">
        <f>IF(AND($D$123=$K188,$E$123=$L188),MAX(Z$2:Z187)+1,"")</f>
        <v/>
      </c>
      <c r="AA188" s="158" t="str">
        <f>IF(AND($D$133=$K188,$E$133=$L188),MAX(AA$2:AA187)+1,"")</f>
        <v/>
      </c>
      <c r="AB188" s="158" t="str">
        <f>IF(AND($D$143=$K188,$E$143=$L188),MAX(AB$2:AB187)+1,"")</f>
        <v/>
      </c>
      <c r="AC188" s="158" t="str">
        <f>IF(AND($D$153=$K188,$E$153=$L188),MAX(AC$2:AC187)+1,"")</f>
        <v/>
      </c>
      <c r="AD188" s="158" t="str">
        <f>IF(AND($D$163=$K188,$E$163=$L188),MAX(AD$2:AD187)+1,"")</f>
        <v/>
      </c>
      <c r="AE188" s="158" t="str">
        <f>IF(AND($D$173=$K188,$E$173=$L188),MAX(AE$2:AE187)+1,"")</f>
        <v/>
      </c>
      <c r="AF188" s="158" t="str">
        <f>IF(AND($D$183=$K188,$E$183=$L188),MAX(AF$2:AF187)+1,"")</f>
        <v/>
      </c>
      <c r="AG188" s="158" t="str">
        <f>IF(AND($D$193=$K188,$E$193=$L188),MAX(AG$2:AG187)+1,"")</f>
        <v/>
      </c>
      <c r="AH188" s="158" t="str">
        <f>IF(AND($D$203=$K188,$E$203=$L188),MAX(AH$2:AH187)+1,"")</f>
        <v/>
      </c>
      <c r="AI188" s="158" t="str">
        <f>IF(AND($D$213=$K188,$E$213=$L188),MAX(AI$2:AI187)+1,"")</f>
        <v/>
      </c>
      <c r="AJ188" s="158" t="str">
        <f>IF(AND($D$223=$K188,$E$223=$L188),MAX(AJ$2:AJ187)+1,"")</f>
        <v/>
      </c>
      <c r="AK188" s="158" t="str">
        <f>IF(AND($D$233=$K188,$E$233=$L188),MAX(AK$2:AK187)+1,"")</f>
        <v/>
      </c>
      <c r="AL188" s="158" t="str">
        <f>IF(AND($D$243=$K188,$E$243=$L188),MAX(AL$2:AL187)+1,"")</f>
        <v/>
      </c>
      <c r="AM188" s="158" t="str">
        <f>IF(AND($D$253=$K188,$E$253=$L188),MAX(AM$2:AM187)+1,"")</f>
        <v/>
      </c>
      <c r="AN188" s="158" t="str">
        <f>IF(AND($D$263=$K188,$E$263=$L188),MAX(AN$2:AN187)+1,"")</f>
        <v/>
      </c>
      <c r="AO188" s="158" t="str">
        <f>IF(AND($D$273=$K188,$E$273=$L188),MAX(AO$2:AO187)+1,"")</f>
        <v/>
      </c>
      <c r="AP188" s="158" t="str">
        <f>IF(AND($D$283=$K188,$E$283=$L188),MAX(AP$2:AP187)+1,"")</f>
        <v/>
      </c>
      <c r="AQ188" s="158" t="str">
        <f>IF(AND($D$293=$K188,$E$293=$L188),MAX(AQ$2:AQ187)+1,"")</f>
        <v/>
      </c>
      <c r="AR188" s="158" t="str">
        <f>IF(AND($D$303=$K188,$E$303=$L188),MAX(AR$2:AR187)+1,"")</f>
        <v/>
      </c>
      <c r="AS188" s="158" t="str">
        <f>IF(AND($D$313=$K188,$E$313=$L188),MAX(AS$2:AS187)+1,"")</f>
        <v/>
      </c>
      <c r="AT188" s="158" t="str">
        <f>IF(AND($D$323=$K188,$E$323=$L188),MAX(AT$2:AT187)+1,"")</f>
        <v/>
      </c>
      <c r="AU188" s="158" t="str">
        <f>IF(AND($D$333=$K188,$E$333=$L188),MAX(AU$2:AU187)+1,"")</f>
        <v/>
      </c>
      <c r="AV188" s="158" t="str">
        <f>IF(AND($D$343=$K188,$E$343=$L188),MAX(AV$2:AV187)+1,"")</f>
        <v/>
      </c>
    </row>
    <row r="189" spans="4:48" ht="12.75" customHeight="1" x14ac:dyDescent="0.25">
      <c r="D189" s="176"/>
      <c r="E189" s="170" t="str">
        <f t="shared" si="18"/>
        <v/>
      </c>
      <c r="K189" s="165" t="s">
        <v>303</v>
      </c>
      <c r="L189" s="161" t="s">
        <v>100</v>
      </c>
      <c r="M189" s="160" t="s">
        <v>331</v>
      </c>
      <c r="N189" s="158" t="str">
        <f>IF(AND($D$3=K189,$E$3=$L189),MAX(N$2:N188)+1,"")</f>
        <v/>
      </c>
      <c r="O189" s="158" t="str">
        <f>IF(AND($D$13=K189,$E$13=$L189),MAX(O$2:O188)+1,"")</f>
        <v/>
      </c>
      <c r="P189" s="158" t="str">
        <f>IF(AND($D$23=$K189,$E$23=$L189),MAX(P$2:P188)+1,"")</f>
        <v/>
      </c>
      <c r="Q189" s="158" t="str">
        <f>IF(AND($D$33=$K189,$E$33=$L189),MAX(Q$2:Q188)+1,"")</f>
        <v/>
      </c>
      <c r="R189" s="158" t="str">
        <f>IF(AND($D$43=$K189,$E$43=$L189),MAX(R$2:R188)+1,"")</f>
        <v/>
      </c>
      <c r="S189" s="158" t="str">
        <f>IF(AND($D$53=$K189,$E$53=$L189),MAX(S$2:S188)+1,"")</f>
        <v/>
      </c>
      <c r="T189" s="158" t="str">
        <f>IF(AND($D$63=$K189,$E$63=$L189),MAX(T$2:T188)+1,"")</f>
        <v/>
      </c>
      <c r="U189" s="158" t="str">
        <f>IF(AND($D$73=$K189,$E$73=$L189),MAX(U$2:U188)+1,"")</f>
        <v/>
      </c>
      <c r="V189" s="158" t="str">
        <f>IF(AND($D$83=$K189,$E$83=$L189),MAX(V$2:V188)+1,"")</f>
        <v/>
      </c>
      <c r="W189" s="158" t="str">
        <f>IF(AND($D$93=$K189,$E$93=$L189),MAX(W$2:W188)+1,"")</f>
        <v/>
      </c>
      <c r="X189" s="158" t="str">
        <f>IF(AND($D$103=$K189,$E$103=$L189),MAX(X$2:X188)+1,"")</f>
        <v/>
      </c>
      <c r="Y189" s="158" t="str">
        <f>IF(AND($D$113=$K189,$E$113=$L189),MAX(Y$2:Y188)+1,"")</f>
        <v/>
      </c>
      <c r="Z189" s="158" t="str">
        <f>IF(AND($D$123=$K189,$E$123=$L189),MAX(Z$2:Z188)+1,"")</f>
        <v/>
      </c>
      <c r="AA189" s="158" t="str">
        <f>IF(AND($D$133=$K189,$E$133=$L189),MAX(AA$2:AA188)+1,"")</f>
        <v/>
      </c>
      <c r="AB189" s="158" t="str">
        <f>IF(AND($D$143=$K189,$E$143=$L189),MAX(AB$2:AB188)+1,"")</f>
        <v/>
      </c>
      <c r="AC189" s="158" t="str">
        <f>IF(AND($D$153=$K189,$E$153=$L189),MAX(AC$2:AC188)+1,"")</f>
        <v/>
      </c>
      <c r="AD189" s="158" t="str">
        <f>IF(AND($D$163=$K189,$E$163=$L189),MAX(AD$2:AD188)+1,"")</f>
        <v/>
      </c>
      <c r="AE189" s="158" t="str">
        <f>IF(AND($D$173=$K189,$E$173=$L189),MAX(AE$2:AE188)+1,"")</f>
        <v/>
      </c>
      <c r="AF189" s="158" t="str">
        <f>IF(AND($D$183=$K189,$E$183=$L189),MAX(AF$2:AF188)+1,"")</f>
        <v/>
      </c>
      <c r="AG189" s="158" t="str">
        <f>IF(AND($D$193=$K189,$E$193=$L189),MAX(AG$2:AG188)+1,"")</f>
        <v/>
      </c>
      <c r="AH189" s="158" t="str">
        <f>IF(AND($D$203=$K189,$E$203=$L189),MAX(AH$2:AH188)+1,"")</f>
        <v/>
      </c>
      <c r="AI189" s="158" t="str">
        <f>IF(AND($D$213=$K189,$E$213=$L189),MAX(AI$2:AI188)+1,"")</f>
        <v/>
      </c>
      <c r="AJ189" s="158" t="str">
        <f>IF(AND($D$223=$K189,$E$223=$L189),MAX(AJ$2:AJ188)+1,"")</f>
        <v/>
      </c>
      <c r="AK189" s="158" t="str">
        <f>IF(AND($D$233=$K189,$E$233=$L189),MAX(AK$2:AK188)+1,"")</f>
        <v/>
      </c>
      <c r="AL189" s="158" t="str">
        <f>IF(AND($D$243=$K189,$E$243=$L189),MAX(AL$2:AL188)+1,"")</f>
        <v/>
      </c>
      <c r="AM189" s="158" t="str">
        <f>IF(AND($D$253=$K189,$E$253=$L189),MAX(AM$2:AM188)+1,"")</f>
        <v/>
      </c>
      <c r="AN189" s="158" t="str">
        <f>IF(AND($D$263=$K189,$E$263=$L189),MAX(AN$2:AN188)+1,"")</f>
        <v/>
      </c>
      <c r="AO189" s="158" t="str">
        <f>IF(AND($D$273=$K189,$E$273=$L189),MAX(AO$2:AO188)+1,"")</f>
        <v/>
      </c>
      <c r="AP189" s="158" t="str">
        <f>IF(AND($D$283=$K189,$E$283=$L189),MAX(AP$2:AP188)+1,"")</f>
        <v/>
      </c>
      <c r="AQ189" s="158" t="str">
        <f>IF(AND($D$293=$K189,$E$293=$L189),MAX(AQ$2:AQ188)+1,"")</f>
        <v/>
      </c>
      <c r="AR189" s="158" t="str">
        <f>IF(AND($D$303=$K189,$E$303=$L189),MAX(AR$2:AR188)+1,"")</f>
        <v/>
      </c>
      <c r="AS189" s="158" t="str">
        <f>IF(AND($D$313=$K189,$E$313=$L189),MAX(AS$2:AS188)+1,"")</f>
        <v/>
      </c>
      <c r="AT189" s="158" t="str">
        <f>IF(AND($D$323=$K189,$E$323=$L189),MAX(AT$2:AT188)+1,"")</f>
        <v/>
      </c>
      <c r="AU189" s="158" t="str">
        <f>IF(AND($D$333=$K189,$E$333=$L189),MAX(AU$2:AU188)+1,"")</f>
        <v/>
      </c>
      <c r="AV189" s="158" t="str">
        <f>IF(AND($D$343=$K189,$E$343=$L189),MAX(AV$2:AV188)+1,"")</f>
        <v/>
      </c>
    </row>
    <row r="190" spans="4:48" ht="12.75" customHeight="1" x14ac:dyDescent="0.25">
      <c r="D190" s="176"/>
      <c r="E190" s="170" t="str">
        <f t="shared" si="18"/>
        <v/>
      </c>
      <c r="K190" s="165" t="s">
        <v>303</v>
      </c>
      <c r="L190" s="161" t="s">
        <v>102</v>
      </c>
      <c r="M190" s="160" t="s">
        <v>442</v>
      </c>
      <c r="N190" s="158" t="str">
        <f>IF(AND($D$3=K190,$E$3=$L190),MAX(N$2:N189)+1,"")</f>
        <v/>
      </c>
      <c r="O190" s="158" t="str">
        <f>IF(AND($D$13=K190,$E$13=$L190),MAX(O$2:O189)+1,"")</f>
        <v/>
      </c>
      <c r="P190" s="158" t="str">
        <f>IF(AND($D$23=$K190,$E$23=$L190),MAX(P$2:P189)+1,"")</f>
        <v/>
      </c>
      <c r="Q190" s="158" t="str">
        <f>IF(AND($D$33=$K190,$E$33=$L190),MAX(Q$2:Q189)+1,"")</f>
        <v/>
      </c>
      <c r="R190" s="158" t="str">
        <f>IF(AND($D$43=$K190,$E$43=$L190),MAX(R$2:R189)+1,"")</f>
        <v/>
      </c>
      <c r="S190" s="158" t="str">
        <f>IF(AND($D$53=$K190,$E$53=$L190),MAX(S$2:S189)+1,"")</f>
        <v/>
      </c>
      <c r="T190" s="158" t="str">
        <f>IF(AND($D$63=$K190,$E$63=$L190),MAX(T$2:T189)+1,"")</f>
        <v/>
      </c>
      <c r="U190" s="158" t="str">
        <f>IF(AND($D$73=$K190,$E$73=$L190),MAX(U$2:U189)+1,"")</f>
        <v/>
      </c>
      <c r="V190" s="158" t="str">
        <f>IF(AND($D$83=$K190,$E$83=$L190),MAX(V$2:V189)+1,"")</f>
        <v/>
      </c>
      <c r="W190" s="158" t="str">
        <f>IF(AND($D$93=$K190,$E$93=$L190),MAX(W$2:W189)+1,"")</f>
        <v/>
      </c>
      <c r="X190" s="158" t="str">
        <f>IF(AND($D$103=$K190,$E$103=$L190),MAX(X$2:X189)+1,"")</f>
        <v/>
      </c>
      <c r="Y190" s="158" t="str">
        <f>IF(AND($D$113=$K190,$E$113=$L190),MAX(Y$2:Y189)+1,"")</f>
        <v/>
      </c>
      <c r="Z190" s="158" t="str">
        <f>IF(AND($D$123=$K190,$E$123=$L190),MAX(Z$2:Z189)+1,"")</f>
        <v/>
      </c>
      <c r="AA190" s="158" t="str">
        <f>IF(AND($D$133=$K190,$E$133=$L190),MAX(AA$2:AA189)+1,"")</f>
        <v/>
      </c>
      <c r="AB190" s="158" t="str">
        <f>IF(AND($D$143=$K190,$E$143=$L190),MAX(AB$2:AB189)+1,"")</f>
        <v/>
      </c>
      <c r="AC190" s="158" t="str">
        <f>IF(AND($D$153=$K190,$E$153=$L190),MAX(AC$2:AC189)+1,"")</f>
        <v/>
      </c>
      <c r="AD190" s="158" t="str">
        <f>IF(AND($D$163=$K190,$E$163=$L190),MAX(AD$2:AD189)+1,"")</f>
        <v/>
      </c>
      <c r="AE190" s="158" t="str">
        <f>IF(AND($D$173=$K190,$E$173=$L190),MAX(AE$2:AE189)+1,"")</f>
        <v/>
      </c>
      <c r="AF190" s="158" t="str">
        <f>IF(AND($D$183=$K190,$E$183=$L190),MAX(AF$2:AF189)+1,"")</f>
        <v/>
      </c>
      <c r="AG190" s="158" t="str">
        <f>IF(AND($D$193=$K190,$E$193=$L190),MAX(AG$2:AG189)+1,"")</f>
        <v/>
      </c>
      <c r="AH190" s="158" t="str">
        <f>IF(AND($D$203=$K190,$E$203=$L190),MAX(AH$2:AH189)+1,"")</f>
        <v/>
      </c>
      <c r="AI190" s="158" t="str">
        <f>IF(AND($D$213=$K190,$E$213=$L190),MAX(AI$2:AI189)+1,"")</f>
        <v/>
      </c>
      <c r="AJ190" s="158" t="str">
        <f>IF(AND($D$223=$K190,$E$223=$L190),MAX(AJ$2:AJ189)+1,"")</f>
        <v/>
      </c>
      <c r="AK190" s="158" t="str">
        <f>IF(AND($D$233=$K190,$E$233=$L190),MAX(AK$2:AK189)+1,"")</f>
        <v/>
      </c>
      <c r="AL190" s="158" t="str">
        <f>IF(AND($D$243=$K190,$E$243=$L190),MAX(AL$2:AL189)+1,"")</f>
        <v/>
      </c>
      <c r="AM190" s="158" t="str">
        <f>IF(AND($D$253=$K190,$E$253=$L190),MAX(AM$2:AM189)+1,"")</f>
        <v/>
      </c>
      <c r="AN190" s="158" t="str">
        <f>IF(AND($D$263=$K190,$E$263=$L190),MAX(AN$2:AN189)+1,"")</f>
        <v/>
      </c>
      <c r="AO190" s="158" t="str">
        <f>IF(AND($D$273=$K190,$E$273=$L190),MAX(AO$2:AO189)+1,"")</f>
        <v/>
      </c>
      <c r="AP190" s="158" t="str">
        <f>IF(AND($D$283=$K190,$E$283=$L190),MAX(AP$2:AP189)+1,"")</f>
        <v/>
      </c>
      <c r="AQ190" s="158" t="str">
        <f>IF(AND($D$293=$K190,$E$293=$L190),MAX(AQ$2:AQ189)+1,"")</f>
        <v/>
      </c>
      <c r="AR190" s="158" t="str">
        <f>IF(AND($D$303=$K190,$E$303=$L190),MAX(AR$2:AR189)+1,"")</f>
        <v/>
      </c>
      <c r="AS190" s="158" t="str">
        <f>IF(AND($D$313=$K190,$E$313=$L190),MAX(AS$2:AS189)+1,"")</f>
        <v/>
      </c>
      <c r="AT190" s="158" t="str">
        <f>IF(AND($D$323=$K190,$E$323=$L190),MAX(AT$2:AT189)+1,"")</f>
        <v/>
      </c>
      <c r="AU190" s="158" t="str">
        <f>IF(AND($D$333=$K190,$E$333=$L190),MAX(AU$2:AU189)+1,"")</f>
        <v/>
      </c>
      <c r="AV190" s="158" t="str">
        <f>IF(AND($D$343=$K190,$E$343=$L190),MAX(AV$2:AV189)+1,"")</f>
        <v/>
      </c>
    </row>
    <row r="191" spans="4:48" ht="12.75" customHeight="1" x14ac:dyDescent="0.25">
      <c r="D191" s="176"/>
      <c r="E191" s="170" t="str">
        <f t="shared" si="18"/>
        <v/>
      </c>
      <c r="K191" s="165" t="s">
        <v>303</v>
      </c>
      <c r="L191" s="161" t="s">
        <v>102</v>
      </c>
      <c r="M191" s="160" t="s">
        <v>443</v>
      </c>
      <c r="N191" s="158" t="str">
        <f>IF(AND($D$3=K191,$E$3=$L191),MAX(N$2:N190)+1,"")</f>
        <v/>
      </c>
      <c r="O191" s="158" t="str">
        <f>IF(AND($D$13=K191,$E$13=$L191),MAX(O$2:O190)+1,"")</f>
        <v/>
      </c>
      <c r="P191" s="158" t="str">
        <f>IF(AND($D$23=$K191,$E$23=$L191),MAX(P$2:P190)+1,"")</f>
        <v/>
      </c>
      <c r="Q191" s="158" t="str">
        <f>IF(AND($D$33=$K191,$E$33=$L191),MAX(Q$2:Q190)+1,"")</f>
        <v/>
      </c>
      <c r="R191" s="158" t="str">
        <f>IF(AND($D$43=$K191,$E$43=$L191),MAX(R$2:R190)+1,"")</f>
        <v/>
      </c>
      <c r="S191" s="158" t="str">
        <f>IF(AND($D$53=$K191,$E$53=$L191),MAX(S$2:S190)+1,"")</f>
        <v/>
      </c>
      <c r="T191" s="158" t="str">
        <f>IF(AND($D$63=$K191,$E$63=$L191),MAX(T$2:T190)+1,"")</f>
        <v/>
      </c>
      <c r="U191" s="158" t="str">
        <f>IF(AND($D$73=$K191,$E$73=$L191),MAX(U$2:U190)+1,"")</f>
        <v/>
      </c>
      <c r="V191" s="158" t="str">
        <f>IF(AND($D$83=$K191,$E$83=$L191),MAX(V$2:V190)+1,"")</f>
        <v/>
      </c>
      <c r="W191" s="158" t="str">
        <f>IF(AND($D$93=$K191,$E$93=$L191),MAX(W$2:W190)+1,"")</f>
        <v/>
      </c>
      <c r="X191" s="158" t="str">
        <f>IF(AND($D$103=$K191,$E$103=$L191),MAX(X$2:X190)+1,"")</f>
        <v/>
      </c>
      <c r="Y191" s="158" t="str">
        <f>IF(AND($D$113=$K191,$E$113=$L191),MAX(Y$2:Y190)+1,"")</f>
        <v/>
      </c>
      <c r="Z191" s="158" t="str">
        <f>IF(AND($D$123=$K191,$E$123=$L191),MAX(Z$2:Z190)+1,"")</f>
        <v/>
      </c>
      <c r="AA191" s="158" t="str">
        <f>IF(AND($D$133=$K191,$E$133=$L191),MAX(AA$2:AA190)+1,"")</f>
        <v/>
      </c>
      <c r="AB191" s="158" t="str">
        <f>IF(AND($D$143=$K191,$E$143=$L191),MAX(AB$2:AB190)+1,"")</f>
        <v/>
      </c>
      <c r="AC191" s="158" t="str">
        <f>IF(AND($D$153=$K191,$E$153=$L191),MAX(AC$2:AC190)+1,"")</f>
        <v/>
      </c>
      <c r="AD191" s="158" t="str">
        <f>IF(AND($D$163=$K191,$E$163=$L191),MAX(AD$2:AD190)+1,"")</f>
        <v/>
      </c>
      <c r="AE191" s="158" t="str">
        <f>IF(AND($D$173=$K191,$E$173=$L191),MAX(AE$2:AE190)+1,"")</f>
        <v/>
      </c>
      <c r="AF191" s="158" t="str">
        <f>IF(AND($D$183=$K191,$E$183=$L191),MAX(AF$2:AF190)+1,"")</f>
        <v/>
      </c>
      <c r="AG191" s="158" t="str">
        <f>IF(AND($D$193=$K191,$E$193=$L191),MAX(AG$2:AG190)+1,"")</f>
        <v/>
      </c>
      <c r="AH191" s="158" t="str">
        <f>IF(AND($D$203=$K191,$E$203=$L191),MAX(AH$2:AH190)+1,"")</f>
        <v/>
      </c>
      <c r="AI191" s="158" t="str">
        <f>IF(AND($D$213=$K191,$E$213=$L191),MAX(AI$2:AI190)+1,"")</f>
        <v/>
      </c>
      <c r="AJ191" s="158" t="str">
        <f>IF(AND($D$223=$K191,$E$223=$L191),MAX(AJ$2:AJ190)+1,"")</f>
        <v/>
      </c>
      <c r="AK191" s="158" t="str">
        <f>IF(AND($D$233=$K191,$E$233=$L191),MAX(AK$2:AK190)+1,"")</f>
        <v/>
      </c>
      <c r="AL191" s="158" t="str">
        <f>IF(AND($D$243=$K191,$E$243=$L191),MAX(AL$2:AL190)+1,"")</f>
        <v/>
      </c>
      <c r="AM191" s="158" t="str">
        <f>IF(AND($D$253=$K191,$E$253=$L191),MAX(AM$2:AM190)+1,"")</f>
        <v/>
      </c>
      <c r="AN191" s="158" t="str">
        <f>IF(AND($D$263=$K191,$E$263=$L191),MAX(AN$2:AN190)+1,"")</f>
        <v/>
      </c>
      <c r="AO191" s="158" t="str">
        <f>IF(AND($D$273=$K191,$E$273=$L191),MAX(AO$2:AO190)+1,"")</f>
        <v/>
      </c>
      <c r="AP191" s="158" t="str">
        <f>IF(AND($D$283=$K191,$E$283=$L191),MAX(AP$2:AP190)+1,"")</f>
        <v/>
      </c>
      <c r="AQ191" s="158" t="str">
        <f>IF(AND($D$293=$K191,$E$293=$L191),MAX(AQ$2:AQ190)+1,"")</f>
        <v/>
      </c>
      <c r="AR191" s="158" t="str">
        <f>IF(AND($D$303=$K191,$E$303=$L191),MAX(AR$2:AR190)+1,"")</f>
        <v/>
      </c>
      <c r="AS191" s="158" t="str">
        <f>IF(AND($D$313=$K191,$E$313=$L191),MAX(AS$2:AS190)+1,"")</f>
        <v/>
      </c>
      <c r="AT191" s="158" t="str">
        <f>IF(AND($D$323=$K191,$E$323=$L191),MAX(AT$2:AT190)+1,"")</f>
        <v/>
      </c>
      <c r="AU191" s="158" t="str">
        <f>IF(AND($D$333=$K191,$E$333=$L191),MAX(AU$2:AU190)+1,"")</f>
        <v/>
      </c>
      <c r="AV191" s="158" t="str">
        <f>IF(AND($D$343=$K191,$E$343=$L191),MAX(AV$2:AV190)+1,"")</f>
        <v/>
      </c>
    </row>
    <row r="192" spans="4:48" ht="12.75" customHeight="1" thickBot="1" x14ac:dyDescent="0.3">
      <c r="D192" s="177"/>
      <c r="E192" s="171" t="str">
        <f t="shared" si="18"/>
        <v/>
      </c>
      <c r="K192" s="165" t="s">
        <v>303</v>
      </c>
      <c r="L192" s="161" t="s">
        <v>102</v>
      </c>
      <c r="M192" s="160" t="s">
        <v>444</v>
      </c>
      <c r="N192" s="158" t="str">
        <f>IF(AND($D$3=K192,$E$3=$L192),MAX(N$2:N191)+1,"")</f>
        <v/>
      </c>
      <c r="O192" s="158" t="str">
        <f>IF(AND($D$13=K192,$E$13=$L192),MAX(O$2:O191)+1,"")</f>
        <v/>
      </c>
      <c r="P192" s="158" t="str">
        <f>IF(AND($D$23=$K192,$E$23=$L192),MAX(P$2:P191)+1,"")</f>
        <v/>
      </c>
      <c r="Q192" s="158" t="str">
        <f>IF(AND($D$33=$K192,$E$33=$L192),MAX(Q$2:Q191)+1,"")</f>
        <v/>
      </c>
      <c r="R192" s="158" t="str">
        <f>IF(AND($D$43=$K192,$E$43=$L192),MAX(R$2:R191)+1,"")</f>
        <v/>
      </c>
      <c r="S192" s="158" t="str">
        <f>IF(AND($D$53=$K192,$E$53=$L192),MAX(S$2:S191)+1,"")</f>
        <v/>
      </c>
      <c r="T192" s="158" t="str">
        <f>IF(AND($D$63=$K192,$E$63=$L192),MAX(T$2:T191)+1,"")</f>
        <v/>
      </c>
      <c r="U192" s="158" t="str">
        <f>IF(AND($D$73=$K192,$E$73=$L192),MAX(U$2:U191)+1,"")</f>
        <v/>
      </c>
      <c r="V192" s="158" t="str">
        <f>IF(AND($D$83=$K192,$E$83=$L192),MAX(V$2:V191)+1,"")</f>
        <v/>
      </c>
      <c r="W192" s="158" t="str">
        <f>IF(AND($D$93=$K192,$E$93=$L192),MAX(W$2:W191)+1,"")</f>
        <v/>
      </c>
      <c r="X192" s="158" t="str">
        <f>IF(AND($D$103=$K192,$E$103=$L192),MAX(X$2:X191)+1,"")</f>
        <v/>
      </c>
      <c r="Y192" s="158" t="str">
        <f>IF(AND($D$113=$K192,$E$113=$L192),MAX(Y$2:Y191)+1,"")</f>
        <v/>
      </c>
      <c r="Z192" s="158" t="str">
        <f>IF(AND($D$123=$K192,$E$123=$L192),MAX(Z$2:Z191)+1,"")</f>
        <v/>
      </c>
      <c r="AA192" s="158" t="str">
        <f>IF(AND($D$133=$K192,$E$133=$L192),MAX(AA$2:AA191)+1,"")</f>
        <v/>
      </c>
      <c r="AB192" s="158" t="str">
        <f>IF(AND($D$143=$K192,$E$143=$L192),MAX(AB$2:AB191)+1,"")</f>
        <v/>
      </c>
      <c r="AC192" s="158" t="str">
        <f>IF(AND($D$153=$K192,$E$153=$L192),MAX(AC$2:AC191)+1,"")</f>
        <v/>
      </c>
      <c r="AD192" s="158" t="str">
        <f>IF(AND($D$163=$K192,$E$163=$L192),MAX(AD$2:AD191)+1,"")</f>
        <v/>
      </c>
      <c r="AE192" s="158" t="str">
        <f>IF(AND($D$173=$K192,$E$173=$L192),MAX(AE$2:AE191)+1,"")</f>
        <v/>
      </c>
      <c r="AF192" s="158" t="str">
        <f>IF(AND($D$183=$K192,$E$183=$L192),MAX(AF$2:AF191)+1,"")</f>
        <v/>
      </c>
      <c r="AG192" s="158" t="str">
        <f>IF(AND($D$193=$K192,$E$193=$L192),MAX(AG$2:AG191)+1,"")</f>
        <v/>
      </c>
      <c r="AH192" s="158" t="str">
        <f>IF(AND($D$203=$K192,$E$203=$L192),MAX(AH$2:AH191)+1,"")</f>
        <v/>
      </c>
      <c r="AI192" s="158" t="str">
        <f>IF(AND($D$213=$K192,$E$213=$L192),MAX(AI$2:AI191)+1,"")</f>
        <v/>
      </c>
      <c r="AJ192" s="158" t="str">
        <f>IF(AND($D$223=$K192,$E$223=$L192),MAX(AJ$2:AJ191)+1,"")</f>
        <v/>
      </c>
      <c r="AK192" s="158" t="str">
        <f>IF(AND($D$233=$K192,$E$233=$L192),MAX(AK$2:AK191)+1,"")</f>
        <v/>
      </c>
      <c r="AL192" s="158" t="str">
        <f>IF(AND($D$243=$K192,$E$243=$L192),MAX(AL$2:AL191)+1,"")</f>
        <v/>
      </c>
      <c r="AM192" s="158" t="str">
        <f>IF(AND($D$253=$K192,$E$253=$L192),MAX(AM$2:AM191)+1,"")</f>
        <v/>
      </c>
      <c r="AN192" s="158" t="str">
        <f>IF(AND($D$263=$K192,$E$263=$L192),MAX(AN$2:AN191)+1,"")</f>
        <v/>
      </c>
      <c r="AO192" s="158" t="str">
        <f>IF(AND($D$273=$K192,$E$273=$L192),MAX(AO$2:AO191)+1,"")</f>
        <v/>
      </c>
      <c r="AP192" s="158" t="str">
        <f>IF(AND($D$283=$K192,$E$283=$L192),MAX(AP$2:AP191)+1,"")</f>
        <v/>
      </c>
      <c r="AQ192" s="158" t="str">
        <f>IF(AND($D$293=$K192,$E$293=$L192),MAX(AQ$2:AQ191)+1,"")</f>
        <v/>
      </c>
      <c r="AR192" s="158" t="str">
        <f>IF(AND($D$303=$K192,$E$303=$L192),MAX(AR$2:AR191)+1,"")</f>
        <v/>
      </c>
      <c r="AS192" s="158" t="str">
        <f>IF(AND($D$313=$K192,$E$313=$L192),MAX(AS$2:AS191)+1,"")</f>
        <v/>
      </c>
      <c r="AT192" s="158" t="str">
        <f>IF(AND($D$323=$K192,$E$323=$L192),MAX(AT$2:AT191)+1,"")</f>
        <v/>
      </c>
      <c r="AU192" s="158" t="str">
        <f>IF(AND($D$333=$K192,$E$333=$L192),MAX(AU$2:AU191)+1,"")</f>
        <v/>
      </c>
      <c r="AV192" s="158" t="str">
        <f>IF(AND($D$343=$K192,$E$343=$L192),MAX(AV$2:AV191)+1,"")</f>
        <v/>
      </c>
    </row>
    <row r="193" spans="4:48" ht="12.75" customHeight="1" thickBot="1" x14ac:dyDescent="0.3">
      <c r="D193" s="172" t="str">
        <f>IF(A22="","",A22)</f>
        <v/>
      </c>
      <c r="E193" s="174" t="str">
        <f>IF(B22="","",B22)</f>
        <v/>
      </c>
      <c r="K193" s="165" t="s">
        <v>303</v>
      </c>
      <c r="L193" s="161" t="s">
        <v>102</v>
      </c>
      <c r="M193" s="160" t="s">
        <v>308</v>
      </c>
      <c r="N193" s="158" t="str">
        <f>IF(AND($D$3=K193,$E$3=$L193),MAX(N$2:N192)+1,"")</f>
        <v/>
      </c>
      <c r="O193" s="158" t="str">
        <f>IF(AND($D$13=K193,$E$13=$L193),MAX(O$2:O192)+1,"")</f>
        <v/>
      </c>
      <c r="P193" s="158" t="str">
        <f>IF(AND($D$23=$K193,$E$23=$L193),MAX(P$2:P192)+1,"")</f>
        <v/>
      </c>
      <c r="Q193" s="158" t="str">
        <f>IF(AND($D$33=$K193,$E$33=$L193),MAX(Q$2:Q192)+1,"")</f>
        <v/>
      </c>
      <c r="R193" s="158" t="str">
        <f>IF(AND($D$43=$K193,$E$43=$L193),MAX(R$2:R192)+1,"")</f>
        <v/>
      </c>
      <c r="S193" s="158" t="str">
        <f>IF(AND($D$53=$K193,$E$53=$L193),MAX(S$2:S192)+1,"")</f>
        <v/>
      </c>
      <c r="T193" s="158" t="str">
        <f>IF(AND($D$63=$K193,$E$63=$L193),MAX(T$2:T192)+1,"")</f>
        <v/>
      </c>
      <c r="U193" s="158" t="str">
        <f>IF(AND($D$73=$K193,$E$73=$L193),MAX(U$2:U192)+1,"")</f>
        <v/>
      </c>
      <c r="V193" s="158" t="str">
        <f>IF(AND($D$83=$K193,$E$83=$L193),MAX(V$2:V192)+1,"")</f>
        <v/>
      </c>
      <c r="W193" s="158" t="str">
        <f>IF(AND($D$93=$K193,$E$93=$L193),MAX(W$2:W192)+1,"")</f>
        <v/>
      </c>
      <c r="X193" s="158" t="str">
        <f>IF(AND($D$103=$K193,$E$103=$L193),MAX(X$2:X192)+1,"")</f>
        <v/>
      </c>
      <c r="Y193" s="158" t="str">
        <f>IF(AND($D$113=$K193,$E$113=$L193),MAX(Y$2:Y192)+1,"")</f>
        <v/>
      </c>
      <c r="Z193" s="158" t="str">
        <f>IF(AND($D$123=$K193,$E$123=$L193),MAX(Z$2:Z192)+1,"")</f>
        <v/>
      </c>
      <c r="AA193" s="158" t="str">
        <f>IF(AND($D$133=$K193,$E$133=$L193),MAX(AA$2:AA192)+1,"")</f>
        <v/>
      </c>
      <c r="AB193" s="158" t="str">
        <f>IF(AND($D$143=$K193,$E$143=$L193),MAX(AB$2:AB192)+1,"")</f>
        <v/>
      </c>
      <c r="AC193" s="158" t="str">
        <f>IF(AND($D$153=$K193,$E$153=$L193),MAX(AC$2:AC192)+1,"")</f>
        <v/>
      </c>
      <c r="AD193" s="158" t="str">
        <f>IF(AND($D$163=$K193,$E$163=$L193),MAX(AD$2:AD192)+1,"")</f>
        <v/>
      </c>
      <c r="AE193" s="158" t="str">
        <f>IF(AND($D$173=$K193,$E$173=$L193),MAX(AE$2:AE192)+1,"")</f>
        <v/>
      </c>
      <c r="AF193" s="158" t="str">
        <f>IF(AND($D$183=$K193,$E$183=$L193),MAX(AF$2:AF192)+1,"")</f>
        <v/>
      </c>
      <c r="AG193" s="158" t="str">
        <f>IF(AND($D$193=$K193,$E$193=$L193),MAX(AG$2:AG192)+1,"")</f>
        <v/>
      </c>
      <c r="AH193" s="158" t="str">
        <f>IF(AND($D$203=$K193,$E$203=$L193),MAX(AH$2:AH192)+1,"")</f>
        <v/>
      </c>
      <c r="AI193" s="158" t="str">
        <f>IF(AND($D$213=$K193,$E$213=$L193),MAX(AI$2:AI192)+1,"")</f>
        <v/>
      </c>
      <c r="AJ193" s="158" t="str">
        <f>IF(AND($D$223=$K193,$E$223=$L193),MAX(AJ$2:AJ192)+1,"")</f>
        <v/>
      </c>
      <c r="AK193" s="158" t="str">
        <f>IF(AND($D$233=$K193,$E$233=$L193),MAX(AK$2:AK192)+1,"")</f>
        <v/>
      </c>
      <c r="AL193" s="158" t="str">
        <f>IF(AND($D$243=$K193,$E$243=$L193),MAX(AL$2:AL192)+1,"")</f>
        <v/>
      </c>
      <c r="AM193" s="158" t="str">
        <f>IF(AND($D$253=$K193,$E$253=$L193),MAX(AM$2:AM192)+1,"")</f>
        <v/>
      </c>
      <c r="AN193" s="158" t="str">
        <f>IF(AND($D$263=$K193,$E$263=$L193),MAX(AN$2:AN192)+1,"")</f>
        <v/>
      </c>
      <c r="AO193" s="158" t="str">
        <f>IF(AND($D$273=$K193,$E$273=$L193),MAX(AO$2:AO192)+1,"")</f>
        <v/>
      </c>
      <c r="AP193" s="158" t="str">
        <f>IF(AND($D$283=$K193,$E$283=$L193),MAX(AP$2:AP192)+1,"")</f>
        <v/>
      </c>
      <c r="AQ193" s="158" t="str">
        <f>IF(AND($D$293=$K193,$E$293=$L193),MAX(AQ$2:AQ192)+1,"")</f>
        <v/>
      </c>
      <c r="AR193" s="158" t="str">
        <f>IF(AND($D$303=$K193,$E$303=$L193),MAX(AR$2:AR192)+1,"")</f>
        <v/>
      </c>
      <c r="AS193" s="158" t="str">
        <f>IF(AND($D$313=$K193,$E$313=$L193),MAX(AS$2:AS192)+1,"")</f>
        <v/>
      </c>
      <c r="AT193" s="158" t="str">
        <f>IF(AND($D$323=$K193,$E$323=$L193),MAX(AT$2:AT192)+1,"")</f>
        <v/>
      </c>
      <c r="AU193" s="158" t="str">
        <f>IF(AND($D$333=$K193,$E$333=$L193),MAX(AU$2:AU192)+1,"")</f>
        <v/>
      </c>
      <c r="AV193" s="158" t="str">
        <f>IF(AND($D$343=$K193,$E$343=$L193),MAX(AV$2:AV192)+1,"")</f>
        <v/>
      </c>
    </row>
    <row r="194" spans="4:48" ht="12.75" customHeight="1" x14ac:dyDescent="0.25">
      <c r="D194" s="175"/>
      <c r="E194" s="169" t="str">
        <f>IF(ROW(E1)&gt;MAX($AG$3:$AG$229),"",INDEX($K$3:$M$229,MATCH(ROW(E1),$AG$3:$AG$229,0),3))</f>
        <v/>
      </c>
      <c r="K194" s="166" t="s">
        <v>303</v>
      </c>
      <c r="L194" s="163" t="s">
        <v>96</v>
      </c>
      <c r="M194" s="163" t="s">
        <v>328</v>
      </c>
      <c r="N194" s="158" t="str">
        <f>IF(AND($D$3=K194,$E$3=$L194),MAX(N$2:N193)+1,"")</f>
        <v/>
      </c>
      <c r="O194" s="158" t="str">
        <f>IF(AND($D$13=K194,$E$13=$L194),MAX(O$2:O193)+1,"")</f>
        <v/>
      </c>
      <c r="P194" s="158" t="str">
        <f>IF(AND($D$23=$K194,$E$23=$L194),MAX(P$2:P193)+1,"")</f>
        <v/>
      </c>
      <c r="Q194" s="158" t="str">
        <f>IF(AND($D$33=$K194,$E$33=$L194),MAX(Q$2:Q193)+1,"")</f>
        <v/>
      </c>
      <c r="R194" s="158" t="str">
        <f>IF(AND($D$43=$K194,$E$43=$L194),MAX(R$2:R193)+1,"")</f>
        <v/>
      </c>
      <c r="S194" s="158" t="str">
        <f>IF(AND($D$53=$K194,$E$53=$L194),MAX(S$2:S193)+1,"")</f>
        <v/>
      </c>
      <c r="T194" s="158" t="str">
        <f>IF(AND($D$63=$K194,$E$63=$L194),MAX(T$2:T193)+1,"")</f>
        <v/>
      </c>
      <c r="U194" s="158" t="str">
        <f>IF(AND($D$73=$K194,$E$73=$L194),MAX(U$2:U193)+1,"")</f>
        <v/>
      </c>
      <c r="V194" s="158" t="str">
        <f>IF(AND($D$83=$K194,$E$83=$L194),MAX(V$2:V193)+1,"")</f>
        <v/>
      </c>
      <c r="W194" s="158" t="str">
        <f>IF(AND($D$93=$K194,$E$93=$L194),MAX(W$2:W193)+1,"")</f>
        <v/>
      </c>
      <c r="X194" s="158" t="str">
        <f>IF(AND($D$103=$K194,$E$103=$L194),MAX(X$2:X193)+1,"")</f>
        <v/>
      </c>
      <c r="Y194" s="158" t="str">
        <f>IF(AND($D$113=$K194,$E$113=$L194),MAX(Y$2:Y193)+1,"")</f>
        <v/>
      </c>
      <c r="Z194" s="158" t="str">
        <f>IF(AND($D$123=$K194,$E$123=$L194),MAX(Z$2:Z193)+1,"")</f>
        <v/>
      </c>
      <c r="AA194" s="158" t="str">
        <f>IF(AND($D$133=$K194,$E$133=$L194),MAX(AA$2:AA193)+1,"")</f>
        <v/>
      </c>
      <c r="AB194" s="158" t="str">
        <f>IF(AND($D$143=$K194,$E$143=$L194),MAX(AB$2:AB193)+1,"")</f>
        <v/>
      </c>
      <c r="AC194" s="158" t="str">
        <f>IF(AND($D$153=$K194,$E$153=$L194),MAX(AC$2:AC193)+1,"")</f>
        <v/>
      </c>
      <c r="AD194" s="158" t="str">
        <f>IF(AND($D$163=$K194,$E$163=$L194),MAX(AD$2:AD193)+1,"")</f>
        <v/>
      </c>
      <c r="AE194" s="158" t="str">
        <f>IF(AND($D$173=$K194,$E$173=$L194),MAX(AE$2:AE193)+1,"")</f>
        <v/>
      </c>
      <c r="AF194" s="158" t="str">
        <f>IF(AND($D$183=$K194,$E$183=$L194),MAX(AF$2:AF193)+1,"")</f>
        <v/>
      </c>
      <c r="AG194" s="158" t="str">
        <f>IF(AND($D$193=$K194,$E$193=$L194),MAX(AG$2:AG193)+1,"")</f>
        <v/>
      </c>
      <c r="AH194" s="158" t="str">
        <f>IF(AND($D$203=$K194,$E$203=$L194),MAX(AH$2:AH193)+1,"")</f>
        <v/>
      </c>
      <c r="AI194" s="158" t="str">
        <f>IF(AND($D$213=$K194,$E$213=$L194),MAX(AI$2:AI193)+1,"")</f>
        <v/>
      </c>
      <c r="AJ194" s="158" t="str">
        <f>IF(AND($D$223=$K194,$E$223=$L194),MAX(AJ$2:AJ193)+1,"")</f>
        <v/>
      </c>
      <c r="AK194" s="158" t="str">
        <f>IF(AND($D$233=$K194,$E$233=$L194),MAX(AK$2:AK193)+1,"")</f>
        <v/>
      </c>
      <c r="AL194" s="158" t="str">
        <f>IF(AND($D$243=$K194,$E$243=$L194),MAX(AL$2:AL193)+1,"")</f>
        <v/>
      </c>
      <c r="AM194" s="158" t="str">
        <f>IF(AND($D$253=$K194,$E$253=$L194),MAX(AM$2:AM193)+1,"")</f>
        <v/>
      </c>
      <c r="AN194" s="158" t="str">
        <f>IF(AND($D$263=$K194,$E$263=$L194),MAX(AN$2:AN193)+1,"")</f>
        <v/>
      </c>
      <c r="AO194" s="158" t="str">
        <f>IF(AND($D$273=$K194,$E$273=$L194),MAX(AO$2:AO193)+1,"")</f>
        <v/>
      </c>
      <c r="AP194" s="158" t="str">
        <f>IF(AND($D$283=$K194,$E$283=$L194),MAX(AP$2:AP193)+1,"")</f>
        <v/>
      </c>
      <c r="AQ194" s="158" t="str">
        <f>IF(AND($D$293=$K194,$E$293=$L194),MAX(AQ$2:AQ193)+1,"")</f>
        <v/>
      </c>
      <c r="AR194" s="158" t="str">
        <f>IF(AND($D$303=$K194,$E$303=$L194),MAX(AR$2:AR193)+1,"")</f>
        <v/>
      </c>
      <c r="AS194" s="158" t="str">
        <f>IF(AND($D$313=$K194,$E$313=$L194),MAX(AS$2:AS193)+1,"")</f>
        <v/>
      </c>
      <c r="AT194" s="158" t="str">
        <f>IF(AND($D$323=$K194,$E$323=$L194),MAX(AT$2:AT193)+1,"")</f>
        <v/>
      </c>
      <c r="AU194" s="158" t="str">
        <f>IF(AND($D$333=$K194,$E$333=$L194),MAX(AU$2:AU193)+1,"")</f>
        <v/>
      </c>
      <c r="AV194" s="158" t="str">
        <f>IF(AND($D$343=$K194,$E$343=$L194),MAX(AV$2:AV193)+1,"")</f>
        <v/>
      </c>
    </row>
    <row r="195" spans="4:48" ht="12.75" customHeight="1" x14ac:dyDescent="0.25">
      <c r="D195" s="176"/>
      <c r="E195" s="170" t="str">
        <f t="shared" ref="E195:E202" si="19">IF(ROW(E2)&gt;MAX($AG$3:$AG$229),"",INDEX($K$3:$M$229,MATCH(ROW(E2),$AG$3:$AG$229,0),3))</f>
        <v/>
      </c>
      <c r="K195" s="164" t="s">
        <v>445</v>
      </c>
      <c r="L195" s="156" t="s">
        <v>105</v>
      </c>
      <c r="M195" s="157" t="s">
        <v>446</v>
      </c>
      <c r="N195" s="158" t="str">
        <f>IF(AND($D$3=K195,$E$3=$L195),MAX(N$2:N194)+1,"")</f>
        <v/>
      </c>
      <c r="O195" s="158" t="str">
        <f>IF(AND($D$13=K195,$E$13=$L195),MAX(O$2:O194)+1,"")</f>
        <v/>
      </c>
      <c r="P195" s="158" t="str">
        <f>IF(AND($D$23=$K195,$E$23=$L195),MAX(P$2:P194)+1,"")</f>
        <v/>
      </c>
      <c r="Q195" s="158" t="str">
        <f>IF(AND($D$33=$K195,$E$33=$L195),MAX(Q$2:Q194)+1,"")</f>
        <v/>
      </c>
      <c r="R195" s="158" t="str">
        <f>IF(AND($D$43=$K195,$E$43=$L195),MAX(R$2:R194)+1,"")</f>
        <v/>
      </c>
      <c r="S195" s="158" t="str">
        <f>IF(AND($D$53=$K195,$E$53=$L195),MAX(S$2:S194)+1,"")</f>
        <v/>
      </c>
      <c r="T195" s="158" t="str">
        <f>IF(AND($D$63=$K195,$E$63=$L195),MAX(T$2:T194)+1,"")</f>
        <v/>
      </c>
      <c r="U195" s="158" t="str">
        <f>IF(AND($D$73=$K195,$E$73=$L195),MAX(U$2:U194)+1,"")</f>
        <v/>
      </c>
      <c r="V195" s="158" t="str">
        <f>IF(AND($D$83=$K195,$E$83=$L195),MAX(V$2:V194)+1,"")</f>
        <v/>
      </c>
      <c r="W195" s="158" t="str">
        <f>IF(AND($D$93=$K195,$E$93=$L195),MAX(W$2:W194)+1,"")</f>
        <v/>
      </c>
      <c r="X195" s="158" t="str">
        <f>IF(AND($D$103=$K195,$E$103=$L195),MAX(X$2:X194)+1,"")</f>
        <v/>
      </c>
      <c r="Y195" s="158" t="str">
        <f>IF(AND($D$113=$K195,$E$113=$L195),MAX(Y$2:Y194)+1,"")</f>
        <v/>
      </c>
      <c r="Z195" s="158" t="str">
        <f>IF(AND($D$123=$K195,$E$123=$L195),MAX(Z$2:Z194)+1,"")</f>
        <v/>
      </c>
      <c r="AA195" s="158" t="str">
        <f>IF(AND($D$133=$K195,$E$133=$L195),MAX(AA$2:AA194)+1,"")</f>
        <v/>
      </c>
      <c r="AB195" s="158" t="str">
        <f>IF(AND($D$143=$K195,$E$143=$L195),MAX(AB$2:AB194)+1,"")</f>
        <v/>
      </c>
      <c r="AC195" s="158" t="str">
        <f>IF(AND($D$153=$K195,$E$153=$L195),MAX(AC$2:AC194)+1,"")</f>
        <v/>
      </c>
      <c r="AD195" s="158" t="str">
        <f>IF(AND($D$163=$K195,$E$163=$L195),MAX(AD$2:AD194)+1,"")</f>
        <v/>
      </c>
      <c r="AE195" s="158" t="str">
        <f>IF(AND($D$173=$K195,$E$173=$L195),MAX(AE$2:AE194)+1,"")</f>
        <v/>
      </c>
      <c r="AF195" s="158" t="str">
        <f>IF(AND($D$183=$K195,$E$183=$L195),MAX(AF$2:AF194)+1,"")</f>
        <v/>
      </c>
      <c r="AG195" s="158" t="str">
        <f>IF(AND($D$193=$K195,$E$193=$L195),MAX(AG$2:AG194)+1,"")</f>
        <v/>
      </c>
      <c r="AH195" s="158" t="str">
        <f>IF(AND($D$203=$K195,$E$203=$L195),MAX(AH$2:AH194)+1,"")</f>
        <v/>
      </c>
      <c r="AI195" s="158" t="str">
        <f>IF(AND($D$213=$K195,$E$213=$L195),MAX(AI$2:AI194)+1,"")</f>
        <v/>
      </c>
      <c r="AJ195" s="158" t="str">
        <f>IF(AND($D$223=$K195,$E$223=$L195),MAX(AJ$2:AJ194)+1,"")</f>
        <v/>
      </c>
      <c r="AK195" s="158" t="str">
        <f>IF(AND($D$233=$K195,$E$233=$L195),MAX(AK$2:AK194)+1,"")</f>
        <v/>
      </c>
      <c r="AL195" s="158" t="str">
        <f>IF(AND($D$243=$K195,$E$243=$L195),MAX(AL$2:AL194)+1,"")</f>
        <v/>
      </c>
      <c r="AM195" s="158" t="str">
        <f>IF(AND($D$253=$K195,$E$253=$L195),MAX(AM$2:AM194)+1,"")</f>
        <v/>
      </c>
      <c r="AN195" s="158" t="str">
        <f>IF(AND($D$263=$K195,$E$263=$L195),MAX(AN$2:AN194)+1,"")</f>
        <v/>
      </c>
      <c r="AO195" s="158" t="str">
        <f>IF(AND($D$273=$K195,$E$273=$L195),MAX(AO$2:AO194)+1,"")</f>
        <v/>
      </c>
      <c r="AP195" s="158" t="str">
        <f>IF(AND($D$283=$K195,$E$283=$L195),MAX(AP$2:AP194)+1,"")</f>
        <v/>
      </c>
      <c r="AQ195" s="158" t="str">
        <f>IF(AND($D$293=$K195,$E$293=$L195),MAX(AQ$2:AQ194)+1,"")</f>
        <v/>
      </c>
      <c r="AR195" s="158" t="str">
        <f>IF(AND($D$303=$K195,$E$303=$L195),MAX(AR$2:AR194)+1,"")</f>
        <v/>
      </c>
      <c r="AS195" s="158" t="str">
        <f>IF(AND($D$313=$K195,$E$313=$L195),MAX(AS$2:AS194)+1,"")</f>
        <v/>
      </c>
      <c r="AT195" s="158" t="str">
        <f>IF(AND($D$323=$K195,$E$323=$L195),MAX(AT$2:AT194)+1,"")</f>
        <v/>
      </c>
      <c r="AU195" s="158" t="str">
        <f>IF(AND($D$333=$K195,$E$333=$L195),MAX(AU$2:AU194)+1,"")</f>
        <v/>
      </c>
      <c r="AV195" s="158" t="str">
        <f>IF(AND($D$343=$K195,$E$343=$L195),MAX(AV$2:AV194)+1,"")</f>
        <v/>
      </c>
    </row>
    <row r="196" spans="4:48" ht="12.75" customHeight="1" x14ac:dyDescent="0.25">
      <c r="D196" s="176"/>
      <c r="E196" s="170" t="str">
        <f t="shared" si="19"/>
        <v/>
      </c>
      <c r="K196" s="165" t="s">
        <v>445</v>
      </c>
      <c r="L196" s="156" t="s">
        <v>105</v>
      </c>
      <c r="M196" s="160" t="s">
        <v>335</v>
      </c>
      <c r="N196" s="158" t="str">
        <f>IF(AND($D$3=K196,$E$3=$L196),MAX(N$2:N195)+1,"")</f>
        <v/>
      </c>
      <c r="O196" s="158" t="str">
        <f>IF(AND($D$13=K196,$E$13=$L196),MAX(O$2:O195)+1,"")</f>
        <v/>
      </c>
      <c r="P196" s="158" t="str">
        <f>IF(AND($D$23=$K196,$E$23=$L196),MAX(P$2:P195)+1,"")</f>
        <v/>
      </c>
      <c r="Q196" s="158" t="str">
        <f>IF(AND($D$33=$K196,$E$33=$L196),MAX(Q$2:Q195)+1,"")</f>
        <v/>
      </c>
      <c r="R196" s="158" t="str">
        <f>IF(AND($D$43=$K196,$E$43=$L196),MAX(R$2:R195)+1,"")</f>
        <v/>
      </c>
      <c r="S196" s="158" t="str">
        <f>IF(AND($D$53=$K196,$E$53=$L196),MAX(S$2:S195)+1,"")</f>
        <v/>
      </c>
      <c r="T196" s="158" t="str">
        <f>IF(AND($D$63=$K196,$E$63=$L196),MAX(T$2:T195)+1,"")</f>
        <v/>
      </c>
      <c r="U196" s="158" t="str">
        <f>IF(AND($D$73=$K196,$E$73=$L196),MAX(U$2:U195)+1,"")</f>
        <v/>
      </c>
      <c r="V196" s="158" t="str">
        <f>IF(AND($D$83=$K196,$E$83=$L196),MAX(V$2:V195)+1,"")</f>
        <v/>
      </c>
      <c r="W196" s="158" t="str">
        <f>IF(AND($D$93=$K196,$E$93=$L196),MAX(W$2:W195)+1,"")</f>
        <v/>
      </c>
      <c r="X196" s="158" t="str">
        <f>IF(AND($D$103=$K196,$E$103=$L196),MAX(X$2:X195)+1,"")</f>
        <v/>
      </c>
      <c r="Y196" s="158" t="str">
        <f>IF(AND($D$113=$K196,$E$113=$L196),MAX(Y$2:Y195)+1,"")</f>
        <v/>
      </c>
      <c r="Z196" s="158" t="str">
        <f>IF(AND($D$123=$K196,$E$123=$L196),MAX(Z$2:Z195)+1,"")</f>
        <v/>
      </c>
      <c r="AA196" s="158" t="str">
        <f>IF(AND($D$133=$K196,$E$133=$L196),MAX(AA$2:AA195)+1,"")</f>
        <v/>
      </c>
      <c r="AB196" s="158" t="str">
        <f>IF(AND($D$143=$K196,$E$143=$L196),MAX(AB$2:AB195)+1,"")</f>
        <v/>
      </c>
      <c r="AC196" s="158" t="str">
        <f>IF(AND($D$153=$K196,$E$153=$L196),MAX(AC$2:AC195)+1,"")</f>
        <v/>
      </c>
      <c r="AD196" s="158" t="str">
        <f>IF(AND($D$163=$K196,$E$163=$L196),MAX(AD$2:AD195)+1,"")</f>
        <v/>
      </c>
      <c r="AE196" s="158" t="str">
        <f>IF(AND($D$173=$K196,$E$173=$L196),MAX(AE$2:AE195)+1,"")</f>
        <v/>
      </c>
      <c r="AF196" s="158" t="str">
        <f>IF(AND($D$183=$K196,$E$183=$L196),MAX(AF$2:AF195)+1,"")</f>
        <v/>
      </c>
      <c r="AG196" s="158" t="str">
        <f>IF(AND($D$193=$K196,$E$193=$L196),MAX(AG$2:AG195)+1,"")</f>
        <v/>
      </c>
      <c r="AH196" s="158" t="str">
        <f>IF(AND($D$203=$K196,$E$203=$L196),MAX(AH$2:AH195)+1,"")</f>
        <v/>
      </c>
      <c r="AI196" s="158" t="str">
        <f>IF(AND($D$213=$K196,$E$213=$L196),MAX(AI$2:AI195)+1,"")</f>
        <v/>
      </c>
      <c r="AJ196" s="158" t="str">
        <f>IF(AND($D$223=$K196,$E$223=$L196),MAX(AJ$2:AJ195)+1,"")</f>
        <v/>
      </c>
      <c r="AK196" s="158" t="str">
        <f>IF(AND($D$233=$K196,$E$233=$L196),MAX(AK$2:AK195)+1,"")</f>
        <v/>
      </c>
      <c r="AL196" s="158" t="str">
        <f>IF(AND($D$243=$K196,$E$243=$L196),MAX(AL$2:AL195)+1,"")</f>
        <v/>
      </c>
      <c r="AM196" s="158" t="str">
        <f>IF(AND($D$253=$K196,$E$253=$L196),MAX(AM$2:AM195)+1,"")</f>
        <v/>
      </c>
      <c r="AN196" s="158" t="str">
        <f>IF(AND($D$263=$K196,$E$263=$L196),MAX(AN$2:AN195)+1,"")</f>
        <v/>
      </c>
      <c r="AO196" s="158" t="str">
        <f>IF(AND($D$273=$K196,$E$273=$L196),MAX(AO$2:AO195)+1,"")</f>
        <v/>
      </c>
      <c r="AP196" s="158" t="str">
        <f>IF(AND($D$283=$K196,$E$283=$L196),MAX(AP$2:AP195)+1,"")</f>
        <v/>
      </c>
      <c r="AQ196" s="158" t="str">
        <f>IF(AND($D$293=$K196,$E$293=$L196),MAX(AQ$2:AQ195)+1,"")</f>
        <v/>
      </c>
      <c r="AR196" s="158" t="str">
        <f>IF(AND($D$303=$K196,$E$303=$L196),MAX(AR$2:AR195)+1,"")</f>
        <v/>
      </c>
      <c r="AS196" s="158" t="str">
        <f>IF(AND($D$313=$K196,$E$313=$L196),MAX(AS$2:AS195)+1,"")</f>
        <v/>
      </c>
      <c r="AT196" s="158" t="str">
        <f>IF(AND($D$323=$K196,$E$323=$L196),MAX(AT$2:AT195)+1,"")</f>
        <v/>
      </c>
      <c r="AU196" s="158" t="str">
        <f>IF(AND($D$333=$K196,$E$333=$L196),MAX(AU$2:AU195)+1,"")</f>
        <v/>
      </c>
      <c r="AV196" s="158" t="str">
        <f>IF(AND($D$343=$K196,$E$343=$L196),MAX(AV$2:AV195)+1,"")</f>
        <v/>
      </c>
    </row>
    <row r="197" spans="4:48" ht="12.75" customHeight="1" x14ac:dyDescent="0.25">
      <c r="D197" s="176"/>
      <c r="E197" s="170" t="str">
        <f t="shared" si="19"/>
        <v/>
      </c>
      <c r="K197" s="165" t="s">
        <v>445</v>
      </c>
      <c r="L197" s="161" t="s">
        <v>107</v>
      </c>
      <c r="M197" s="160" t="s">
        <v>447</v>
      </c>
      <c r="N197" s="158" t="str">
        <f>IF(AND($D$3=K197,$E$3=$L197),MAX(N$2:N196)+1,"")</f>
        <v/>
      </c>
      <c r="O197" s="158" t="str">
        <f>IF(AND($D$13=K197,$E$13=$L197),MAX(O$2:O196)+1,"")</f>
        <v/>
      </c>
      <c r="P197" s="158" t="str">
        <f>IF(AND($D$23=$K197,$E$23=$L197),MAX(P$2:P196)+1,"")</f>
        <v/>
      </c>
      <c r="Q197" s="158" t="str">
        <f>IF(AND($D$33=$K197,$E$33=$L197),MAX(Q$2:Q196)+1,"")</f>
        <v/>
      </c>
      <c r="R197" s="158" t="str">
        <f>IF(AND($D$43=$K197,$E$43=$L197),MAX(R$2:R196)+1,"")</f>
        <v/>
      </c>
      <c r="S197" s="158" t="str">
        <f>IF(AND($D$53=$K197,$E$53=$L197),MAX(S$2:S196)+1,"")</f>
        <v/>
      </c>
      <c r="T197" s="158" t="str">
        <f>IF(AND($D$63=$K197,$E$63=$L197),MAX(T$2:T196)+1,"")</f>
        <v/>
      </c>
      <c r="U197" s="158" t="str">
        <f>IF(AND($D$73=$K197,$E$73=$L197),MAX(U$2:U196)+1,"")</f>
        <v/>
      </c>
      <c r="V197" s="158" t="str">
        <f>IF(AND($D$83=$K197,$E$83=$L197),MAX(V$2:V196)+1,"")</f>
        <v/>
      </c>
      <c r="W197" s="158" t="str">
        <f>IF(AND($D$93=$K197,$E$93=$L197),MAX(W$2:W196)+1,"")</f>
        <v/>
      </c>
      <c r="X197" s="158" t="str">
        <f>IF(AND($D$103=$K197,$E$103=$L197),MAX(X$2:X196)+1,"")</f>
        <v/>
      </c>
      <c r="Y197" s="158" t="str">
        <f>IF(AND($D$113=$K197,$E$113=$L197),MAX(Y$2:Y196)+1,"")</f>
        <v/>
      </c>
      <c r="Z197" s="158" t="str">
        <f>IF(AND($D$123=$K197,$E$123=$L197),MAX(Z$2:Z196)+1,"")</f>
        <v/>
      </c>
      <c r="AA197" s="158" t="str">
        <f>IF(AND($D$133=$K197,$E$133=$L197),MAX(AA$2:AA196)+1,"")</f>
        <v/>
      </c>
      <c r="AB197" s="158" t="str">
        <f>IF(AND($D$143=$K197,$E$143=$L197),MAX(AB$2:AB196)+1,"")</f>
        <v/>
      </c>
      <c r="AC197" s="158" t="str">
        <f>IF(AND($D$153=$K197,$E$153=$L197),MAX(AC$2:AC196)+1,"")</f>
        <v/>
      </c>
      <c r="AD197" s="158" t="str">
        <f>IF(AND($D$163=$K197,$E$163=$L197),MAX(AD$2:AD196)+1,"")</f>
        <v/>
      </c>
      <c r="AE197" s="158" t="str">
        <f>IF(AND($D$173=$K197,$E$173=$L197),MAX(AE$2:AE196)+1,"")</f>
        <v/>
      </c>
      <c r="AF197" s="158" t="str">
        <f>IF(AND($D$183=$K197,$E$183=$L197),MAX(AF$2:AF196)+1,"")</f>
        <v/>
      </c>
      <c r="AG197" s="158" t="str">
        <f>IF(AND($D$193=$K197,$E$193=$L197),MAX(AG$2:AG196)+1,"")</f>
        <v/>
      </c>
      <c r="AH197" s="158" t="str">
        <f>IF(AND($D$203=$K197,$E$203=$L197),MAX(AH$2:AH196)+1,"")</f>
        <v/>
      </c>
      <c r="AI197" s="158" t="str">
        <f>IF(AND($D$213=$K197,$E$213=$L197),MAX(AI$2:AI196)+1,"")</f>
        <v/>
      </c>
      <c r="AJ197" s="158" t="str">
        <f>IF(AND($D$223=$K197,$E$223=$L197),MAX(AJ$2:AJ196)+1,"")</f>
        <v/>
      </c>
      <c r="AK197" s="158" t="str">
        <f>IF(AND($D$233=$K197,$E$233=$L197),MAX(AK$2:AK196)+1,"")</f>
        <v/>
      </c>
      <c r="AL197" s="158" t="str">
        <f>IF(AND($D$243=$K197,$E$243=$L197),MAX(AL$2:AL196)+1,"")</f>
        <v/>
      </c>
      <c r="AM197" s="158" t="str">
        <f>IF(AND($D$253=$K197,$E$253=$L197),MAX(AM$2:AM196)+1,"")</f>
        <v/>
      </c>
      <c r="AN197" s="158" t="str">
        <f>IF(AND($D$263=$K197,$E$263=$L197),MAX(AN$2:AN196)+1,"")</f>
        <v/>
      </c>
      <c r="AO197" s="158" t="str">
        <f>IF(AND($D$273=$K197,$E$273=$L197),MAX(AO$2:AO196)+1,"")</f>
        <v/>
      </c>
      <c r="AP197" s="158" t="str">
        <f>IF(AND($D$283=$K197,$E$283=$L197),MAX(AP$2:AP196)+1,"")</f>
        <v/>
      </c>
      <c r="AQ197" s="158" t="str">
        <f>IF(AND($D$293=$K197,$E$293=$L197),MAX(AQ$2:AQ196)+1,"")</f>
        <v/>
      </c>
      <c r="AR197" s="158" t="str">
        <f>IF(AND($D$303=$K197,$E$303=$L197),MAX(AR$2:AR196)+1,"")</f>
        <v/>
      </c>
      <c r="AS197" s="158" t="str">
        <f>IF(AND($D$313=$K197,$E$313=$L197),MAX(AS$2:AS196)+1,"")</f>
        <v/>
      </c>
      <c r="AT197" s="158" t="str">
        <f>IF(AND($D$323=$K197,$E$323=$L197),MAX(AT$2:AT196)+1,"")</f>
        <v/>
      </c>
      <c r="AU197" s="158" t="str">
        <f>IF(AND($D$333=$K197,$E$333=$L197),MAX(AU$2:AU196)+1,"")</f>
        <v/>
      </c>
      <c r="AV197" s="158" t="str">
        <f>IF(AND($D$343=$K197,$E$343=$L197),MAX(AV$2:AV196)+1,"")</f>
        <v/>
      </c>
    </row>
    <row r="198" spans="4:48" ht="12.75" customHeight="1" x14ac:dyDescent="0.25">
      <c r="D198" s="176"/>
      <c r="E198" s="170" t="str">
        <f t="shared" si="19"/>
        <v/>
      </c>
      <c r="K198" s="165" t="s">
        <v>445</v>
      </c>
      <c r="L198" s="161" t="s">
        <v>107</v>
      </c>
      <c r="M198" s="160" t="s">
        <v>448</v>
      </c>
      <c r="N198" s="158" t="str">
        <f>IF(AND($D$3=K198,$E$3=$L198),MAX(N$2:N197)+1,"")</f>
        <v/>
      </c>
      <c r="O198" s="158" t="str">
        <f>IF(AND($D$13=K198,$E$13=$L198),MAX(O$2:O197)+1,"")</f>
        <v/>
      </c>
      <c r="P198" s="158" t="str">
        <f>IF(AND($D$23=$K198,$E$23=$L198),MAX(P$2:P197)+1,"")</f>
        <v/>
      </c>
      <c r="Q198" s="158" t="str">
        <f>IF(AND($D$33=$K198,$E$33=$L198),MAX(Q$2:Q197)+1,"")</f>
        <v/>
      </c>
      <c r="R198" s="158" t="str">
        <f>IF(AND($D$43=$K198,$E$43=$L198),MAX(R$2:R197)+1,"")</f>
        <v/>
      </c>
      <c r="S198" s="158" t="str">
        <f>IF(AND($D$53=$K198,$E$53=$L198),MAX(S$2:S197)+1,"")</f>
        <v/>
      </c>
      <c r="T198" s="158" t="str">
        <f>IF(AND($D$63=$K198,$E$63=$L198),MAX(T$2:T197)+1,"")</f>
        <v/>
      </c>
      <c r="U198" s="158" t="str">
        <f>IF(AND($D$73=$K198,$E$73=$L198),MAX(U$2:U197)+1,"")</f>
        <v/>
      </c>
      <c r="V198" s="158" t="str">
        <f>IF(AND($D$83=$K198,$E$83=$L198),MAX(V$2:V197)+1,"")</f>
        <v/>
      </c>
      <c r="W198" s="158" t="str">
        <f>IF(AND($D$93=$K198,$E$93=$L198),MAX(W$2:W197)+1,"")</f>
        <v/>
      </c>
      <c r="X198" s="158" t="str">
        <f>IF(AND($D$103=$K198,$E$103=$L198),MAX(X$2:X197)+1,"")</f>
        <v/>
      </c>
      <c r="Y198" s="158" t="str">
        <f>IF(AND($D$113=$K198,$E$113=$L198),MAX(Y$2:Y197)+1,"")</f>
        <v/>
      </c>
      <c r="Z198" s="158" t="str">
        <f>IF(AND($D$123=$K198,$E$123=$L198),MAX(Z$2:Z197)+1,"")</f>
        <v/>
      </c>
      <c r="AA198" s="158" t="str">
        <f>IF(AND($D$133=$K198,$E$133=$L198),MAX(AA$2:AA197)+1,"")</f>
        <v/>
      </c>
      <c r="AB198" s="158" t="str">
        <f>IF(AND($D$143=$K198,$E$143=$L198),MAX(AB$2:AB197)+1,"")</f>
        <v/>
      </c>
      <c r="AC198" s="158" t="str">
        <f>IF(AND($D$153=$K198,$E$153=$L198),MAX(AC$2:AC197)+1,"")</f>
        <v/>
      </c>
      <c r="AD198" s="158" t="str">
        <f>IF(AND($D$163=$K198,$E$163=$L198),MAX(AD$2:AD197)+1,"")</f>
        <v/>
      </c>
      <c r="AE198" s="158" t="str">
        <f>IF(AND($D$173=$K198,$E$173=$L198),MAX(AE$2:AE197)+1,"")</f>
        <v/>
      </c>
      <c r="AF198" s="158" t="str">
        <f>IF(AND($D$183=$K198,$E$183=$L198),MAX(AF$2:AF197)+1,"")</f>
        <v/>
      </c>
      <c r="AG198" s="158" t="str">
        <f>IF(AND($D$193=$K198,$E$193=$L198),MAX(AG$2:AG197)+1,"")</f>
        <v/>
      </c>
      <c r="AH198" s="158" t="str">
        <f>IF(AND($D$203=$K198,$E$203=$L198),MAX(AH$2:AH197)+1,"")</f>
        <v/>
      </c>
      <c r="AI198" s="158" t="str">
        <f>IF(AND($D$213=$K198,$E$213=$L198),MAX(AI$2:AI197)+1,"")</f>
        <v/>
      </c>
      <c r="AJ198" s="158" t="str">
        <f>IF(AND($D$223=$K198,$E$223=$L198),MAX(AJ$2:AJ197)+1,"")</f>
        <v/>
      </c>
      <c r="AK198" s="158" t="str">
        <f>IF(AND($D$233=$K198,$E$233=$L198),MAX(AK$2:AK197)+1,"")</f>
        <v/>
      </c>
      <c r="AL198" s="158" t="str">
        <f>IF(AND($D$243=$K198,$E$243=$L198),MAX(AL$2:AL197)+1,"")</f>
        <v/>
      </c>
      <c r="AM198" s="158" t="str">
        <f>IF(AND($D$253=$K198,$E$253=$L198),MAX(AM$2:AM197)+1,"")</f>
        <v/>
      </c>
      <c r="AN198" s="158" t="str">
        <f>IF(AND($D$263=$K198,$E$263=$L198),MAX(AN$2:AN197)+1,"")</f>
        <v/>
      </c>
      <c r="AO198" s="158" t="str">
        <f>IF(AND($D$273=$K198,$E$273=$L198),MAX(AO$2:AO197)+1,"")</f>
        <v/>
      </c>
      <c r="AP198" s="158" t="str">
        <f>IF(AND($D$283=$K198,$E$283=$L198),MAX(AP$2:AP197)+1,"")</f>
        <v/>
      </c>
      <c r="AQ198" s="158" t="str">
        <f>IF(AND($D$293=$K198,$E$293=$L198),MAX(AQ$2:AQ197)+1,"")</f>
        <v/>
      </c>
      <c r="AR198" s="158" t="str">
        <f>IF(AND($D$303=$K198,$E$303=$L198),MAX(AR$2:AR197)+1,"")</f>
        <v/>
      </c>
      <c r="AS198" s="158" t="str">
        <f>IF(AND($D$313=$K198,$E$313=$L198),MAX(AS$2:AS197)+1,"")</f>
        <v/>
      </c>
      <c r="AT198" s="158" t="str">
        <f>IF(AND($D$323=$K198,$E$323=$L198),MAX(AT$2:AT197)+1,"")</f>
        <v/>
      </c>
      <c r="AU198" s="158" t="str">
        <f>IF(AND($D$333=$K198,$E$333=$L198),MAX(AU$2:AU197)+1,"")</f>
        <v/>
      </c>
      <c r="AV198" s="158" t="str">
        <f>IF(AND($D$343=$K198,$E$343=$L198),MAX(AV$2:AV197)+1,"")</f>
        <v/>
      </c>
    </row>
    <row r="199" spans="4:48" ht="12.75" customHeight="1" x14ac:dyDescent="0.25">
      <c r="D199" s="176"/>
      <c r="E199" s="170" t="str">
        <f t="shared" si="19"/>
        <v/>
      </c>
      <c r="K199" s="165" t="s">
        <v>445</v>
      </c>
      <c r="L199" s="161" t="s">
        <v>107</v>
      </c>
      <c r="M199" s="160" t="s">
        <v>331</v>
      </c>
      <c r="N199" s="158" t="str">
        <f>IF(AND($D$3=K199,$E$3=$L199),MAX(N$2:N198)+1,"")</f>
        <v/>
      </c>
      <c r="O199" s="158" t="str">
        <f>IF(AND($D$13=K199,$E$13=$L199),MAX(O$2:O198)+1,"")</f>
        <v/>
      </c>
      <c r="P199" s="158" t="str">
        <f>IF(AND($D$23=$K199,$E$23=$L199),MAX(P$2:P198)+1,"")</f>
        <v/>
      </c>
      <c r="Q199" s="158" t="str">
        <f>IF(AND($D$33=$K199,$E$33=$L199),MAX(Q$2:Q198)+1,"")</f>
        <v/>
      </c>
      <c r="R199" s="158" t="str">
        <f>IF(AND($D$43=$K199,$E$43=$L199),MAX(R$2:R198)+1,"")</f>
        <v/>
      </c>
      <c r="S199" s="158" t="str">
        <f>IF(AND($D$53=$K199,$E$53=$L199),MAX(S$2:S198)+1,"")</f>
        <v/>
      </c>
      <c r="T199" s="158" t="str">
        <f>IF(AND($D$63=$K199,$E$63=$L199),MAX(T$2:T198)+1,"")</f>
        <v/>
      </c>
      <c r="U199" s="158" t="str">
        <f>IF(AND($D$73=$K199,$E$73=$L199),MAX(U$2:U198)+1,"")</f>
        <v/>
      </c>
      <c r="V199" s="158" t="str">
        <f>IF(AND($D$83=$K199,$E$83=$L199),MAX(V$2:V198)+1,"")</f>
        <v/>
      </c>
      <c r="W199" s="158" t="str">
        <f>IF(AND($D$93=$K199,$E$93=$L199),MAX(W$2:W198)+1,"")</f>
        <v/>
      </c>
      <c r="X199" s="158" t="str">
        <f>IF(AND($D$103=$K199,$E$103=$L199),MAX(X$2:X198)+1,"")</f>
        <v/>
      </c>
      <c r="Y199" s="158" t="str">
        <f>IF(AND($D$113=$K199,$E$113=$L199),MAX(Y$2:Y198)+1,"")</f>
        <v/>
      </c>
      <c r="Z199" s="158" t="str">
        <f>IF(AND($D$123=$K199,$E$123=$L199),MAX(Z$2:Z198)+1,"")</f>
        <v/>
      </c>
      <c r="AA199" s="158" t="str">
        <f>IF(AND($D$133=$K199,$E$133=$L199),MAX(AA$2:AA198)+1,"")</f>
        <v/>
      </c>
      <c r="AB199" s="158" t="str">
        <f>IF(AND($D$143=$K199,$E$143=$L199),MAX(AB$2:AB198)+1,"")</f>
        <v/>
      </c>
      <c r="AC199" s="158" t="str">
        <f>IF(AND($D$153=$K199,$E$153=$L199),MAX(AC$2:AC198)+1,"")</f>
        <v/>
      </c>
      <c r="AD199" s="158" t="str">
        <f>IF(AND($D$163=$K199,$E$163=$L199),MAX(AD$2:AD198)+1,"")</f>
        <v/>
      </c>
      <c r="AE199" s="158" t="str">
        <f>IF(AND($D$173=$K199,$E$173=$L199),MAX(AE$2:AE198)+1,"")</f>
        <v/>
      </c>
      <c r="AF199" s="158" t="str">
        <f>IF(AND($D$183=$K199,$E$183=$L199),MAX(AF$2:AF198)+1,"")</f>
        <v/>
      </c>
      <c r="AG199" s="158" t="str">
        <f>IF(AND($D$193=$K199,$E$193=$L199),MAX(AG$2:AG198)+1,"")</f>
        <v/>
      </c>
      <c r="AH199" s="158" t="str">
        <f>IF(AND($D$203=$K199,$E$203=$L199),MAX(AH$2:AH198)+1,"")</f>
        <v/>
      </c>
      <c r="AI199" s="158" t="str">
        <f>IF(AND($D$213=$K199,$E$213=$L199),MAX(AI$2:AI198)+1,"")</f>
        <v/>
      </c>
      <c r="AJ199" s="158" t="str">
        <f>IF(AND($D$223=$K199,$E$223=$L199),MAX(AJ$2:AJ198)+1,"")</f>
        <v/>
      </c>
      <c r="AK199" s="158" t="str">
        <f>IF(AND($D$233=$K199,$E$233=$L199),MAX(AK$2:AK198)+1,"")</f>
        <v/>
      </c>
      <c r="AL199" s="158" t="str">
        <f>IF(AND($D$243=$K199,$E$243=$L199),MAX(AL$2:AL198)+1,"")</f>
        <v/>
      </c>
      <c r="AM199" s="158" t="str">
        <f>IF(AND($D$253=$K199,$E$253=$L199),MAX(AM$2:AM198)+1,"")</f>
        <v/>
      </c>
      <c r="AN199" s="158" t="str">
        <f>IF(AND($D$263=$K199,$E$263=$L199),MAX(AN$2:AN198)+1,"")</f>
        <v/>
      </c>
      <c r="AO199" s="158" t="str">
        <f>IF(AND($D$273=$K199,$E$273=$L199),MAX(AO$2:AO198)+1,"")</f>
        <v/>
      </c>
      <c r="AP199" s="158" t="str">
        <f>IF(AND($D$283=$K199,$E$283=$L199),MAX(AP$2:AP198)+1,"")</f>
        <v/>
      </c>
      <c r="AQ199" s="158" t="str">
        <f>IF(AND($D$293=$K199,$E$293=$L199),MAX(AQ$2:AQ198)+1,"")</f>
        <v/>
      </c>
      <c r="AR199" s="158" t="str">
        <f>IF(AND($D$303=$K199,$E$303=$L199),MAX(AR$2:AR198)+1,"")</f>
        <v/>
      </c>
      <c r="AS199" s="158" t="str">
        <f>IF(AND($D$313=$K199,$E$313=$L199),MAX(AS$2:AS198)+1,"")</f>
        <v/>
      </c>
      <c r="AT199" s="158" t="str">
        <f>IF(AND($D$323=$K199,$E$323=$L199),MAX(AT$2:AT198)+1,"")</f>
        <v/>
      </c>
      <c r="AU199" s="158" t="str">
        <f>IF(AND($D$333=$K199,$E$333=$L199),MAX(AU$2:AU198)+1,"")</f>
        <v/>
      </c>
      <c r="AV199" s="158" t="str">
        <f>IF(AND($D$343=$K199,$E$343=$L199),MAX(AV$2:AV198)+1,"")</f>
        <v/>
      </c>
    </row>
    <row r="200" spans="4:48" ht="12.75" customHeight="1" x14ac:dyDescent="0.25">
      <c r="D200" s="176"/>
      <c r="E200" s="170" t="str">
        <f t="shared" si="19"/>
        <v/>
      </c>
      <c r="K200" s="165" t="s">
        <v>445</v>
      </c>
      <c r="L200" s="161" t="s">
        <v>109</v>
      </c>
      <c r="M200" s="160" t="s">
        <v>449</v>
      </c>
      <c r="N200" s="158" t="str">
        <f>IF(AND($D$3=K200,$E$3=$L200),MAX(N$2:N199)+1,"")</f>
        <v/>
      </c>
      <c r="O200" s="158" t="str">
        <f>IF(AND($D$13=K200,$E$13=$L200),MAX(O$2:O199)+1,"")</f>
        <v/>
      </c>
      <c r="P200" s="158" t="str">
        <f>IF(AND($D$23=$K200,$E$23=$L200),MAX(P$2:P199)+1,"")</f>
        <v/>
      </c>
      <c r="Q200" s="158" t="str">
        <f>IF(AND($D$33=$K200,$E$33=$L200),MAX(Q$2:Q199)+1,"")</f>
        <v/>
      </c>
      <c r="R200" s="158" t="str">
        <f>IF(AND($D$43=$K200,$E$43=$L200),MAX(R$2:R199)+1,"")</f>
        <v/>
      </c>
      <c r="S200" s="158" t="str">
        <f>IF(AND($D$53=$K200,$E$53=$L200),MAX(S$2:S199)+1,"")</f>
        <v/>
      </c>
      <c r="T200" s="158" t="str">
        <f>IF(AND($D$63=$K200,$E$63=$L200),MAX(T$2:T199)+1,"")</f>
        <v/>
      </c>
      <c r="U200" s="158" t="str">
        <f>IF(AND($D$73=$K200,$E$73=$L200),MAX(U$2:U199)+1,"")</f>
        <v/>
      </c>
      <c r="V200" s="158" t="str">
        <f>IF(AND($D$83=$K200,$E$83=$L200),MAX(V$2:V199)+1,"")</f>
        <v/>
      </c>
      <c r="W200" s="158" t="str">
        <f>IF(AND($D$93=$K200,$E$93=$L200),MAX(W$2:W199)+1,"")</f>
        <v/>
      </c>
      <c r="X200" s="158" t="str">
        <f>IF(AND($D$103=$K200,$E$103=$L200),MAX(X$2:X199)+1,"")</f>
        <v/>
      </c>
      <c r="Y200" s="158" t="str">
        <f>IF(AND($D$113=$K200,$E$113=$L200),MAX(Y$2:Y199)+1,"")</f>
        <v/>
      </c>
      <c r="Z200" s="158" t="str">
        <f>IF(AND($D$123=$K200,$E$123=$L200),MAX(Z$2:Z199)+1,"")</f>
        <v/>
      </c>
      <c r="AA200" s="158" t="str">
        <f>IF(AND($D$133=$K200,$E$133=$L200),MAX(AA$2:AA199)+1,"")</f>
        <v/>
      </c>
      <c r="AB200" s="158" t="str">
        <f>IF(AND($D$143=$K200,$E$143=$L200),MAX(AB$2:AB199)+1,"")</f>
        <v/>
      </c>
      <c r="AC200" s="158" t="str">
        <f>IF(AND($D$153=$K200,$E$153=$L200),MAX(AC$2:AC199)+1,"")</f>
        <v/>
      </c>
      <c r="AD200" s="158" t="str">
        <f>IF(AND($D$163=$K200,$E$163=$L200),MAX(AD$2:AD199)+1,"")</f>
        <v/>
      </c>
      <c r="AE200" s="158" t="str">
        <f>IF(AND($D$173=$K200,$E$173=$L200),MAX(AE$2:AE199)+1,"")</f>
        <v/>
      </c>
      <c r="AF200" s="158" t="str">
        <f>IF(AND($D$183=$K200,$E$183=$L200),MAX(AF$2:AF199)+1,"")</f>
        <v/>
      </c>
      <c r="AG200" s="158" t="str">
        <f>IF(AND($D$193=$K200,$E$193=$L200),MAX(AG$2:AG199)+1,"")</f>
        <v/>
      </c>
      <c r="AH200" s="158" t="str">
        <f>IF(AND($D$203=$K200,$E$203=$L200),MAX(AH$2:AH199)+1,"")</f>
        <v/>
      </c>
      <c r="AI200" s="158" t="str">
        <f>IF(AND($D$213=$K200,$E$213=$L200),MAX(AI$2:AI199)+1,"")</f>
        <v/>
      </c>
      <c r="AJ200" s="158" t="str">
        <f>IF(AND($D$223=$K200,$E$223=$L200),MAX(AJ$2:AJ199)+1,"")</f>
        <v/>
      </c>
      <c r="AK200" s="158" t="str">
        <f>IF(AND($D$233=$K200,$E$233=$L200),MAX(AK$2:AK199)+1,"")</f>
        <v/>
      </c>
      <c r="AL200" s="158" t="str">
        <f>IF(AND($D$243=$K200,$E$243=$L200),MAX(AL$2:AL199)+1,"")</f>
        <v/>
      </c>
      <c r="AM200" s="158" t="str">
        <f>IF(AND($D$253=$K200,$E$253=$L200),MAX(AM$2:AM199)+1,"")</f>
        <v/>
      </c>
      <c r="AN200" s="158" t="str">
        <f>IF(AND($D$263=$K200,$E$263=$L200),MAX(AN$2:AN199)+1,"")</f>
        <v/>
      </c>
      <c r="AO200" s="158" t="str">
        <f>IF(AND($D$273=$K200,$E$273=$L200),MAX(AO$2:AO199)+1,"")</f>
        <v/>
      </c>
      <c r="AP200" s="158" t="str">
        <f>IF(AND($D$283=$K200,$E$283=$L200),MAX(AP$2:AP199)+1,"")</f>
        <v/>
      </c>
      <c r="AQ200" s="158" t="str">
        <f>IF(AND($D$293=$K200,$E$293=$L200),MAX(AQ$2:AQ199)+1,"")</f>
        <v/>
      </c>
      <c r="AR200" s="158" t="str">
        <f>IF(AND($D$303=$K200,$E$303=$L200),MAX(AR$2:AR199)+1,"")</f>
        <v/>
      </c>
      <c r="AS200" s="158" t="str">
        <f>IF(AND($D$313=$K200,$E$313=$L200),MAX(AS$2:AS199)+1,"")</f>
        <v/>
      </c>
      <c r="AT200" s="158" t="str">
        <f>IF(AND($D$323=$K200,$E$323=$L200),MAX(AT$2:AT199)+1,"")</f>
        <v/>
      </c>
      <c r="AU200" s="158" t="str">
        <f>IF(AND($D$333=$K200,$E$333=$L200),MAX(AU$2:AU199)+1,"")</f>
        <v/>
      </c>
      <c r="AV200" s="158" t="str">
        <f>IF(AND($D$343=$K200,$E$343=$L200),MAX(AV$2:AV199)+1,"")</f>
        <v/>
      </c>
    </row>
    <row r="201" spans="4:48" ht="12.75" customHeight="1" x14ac:dyDescent="0.25">
      <c r="D201" s="176"/>
      <c r="E201" s="170" t="str">
        <f t="shared" si="19"/>
        <v/>
      </c>
      <c r="K201" s="165" t="s">
        <v>445</v>
      </c>
      <c r="L201" s="161" t="s">
        <v>109</v>
      </c>
      <c r="M201" s="160" t="s">
        <v>450</v>
      </c>
      <c r="N201" s="158" t="str">
        <f>IF(AND($D$3=K201,$E$3=$L201),MAX(N$2:N200)+1,"")</f>
        <v/>
      </c>
      <c r="O201" s="158" t="str">
        <f>IF(AND($D$13=K201,$E$13=$L201),MAX(O$2:O200)+1,"")</f>
        <v/>
      </c>
      <c r="P201" s="158" t="str">
        <f>IF(AND($D$23=$K201,$E$23=$L201),MAX(P$2:P200)+1,"")</f>
        <v/>
      </c>
      <c r="Q201" s="158" t="str">
        <f>IF(AND($D$33=$K201,$E$33=$L201),MAX(Q$2:Q200)+1,"")</f>
        <v/>
      </c>
      <c r="R201" s="158" t="str">
        <f>IF(AND($D$43=$K201,$E$43=$L201),MAX(R$2:R200)+1,"")</f>
        <v/>
      </c>
      <c r="S201" s="158" t="str">
        <f>IF(AND($D$53=$K201,$E$53=$L201),MAX(S$2:S200)+1,"")</f>
        <v/>
      </c>
      <c r="T201" s="158" t="str">
        <f>IF(AND($D$63=$K201,$E$63=$L201),MAX(T$2:T200)+1,"")</f>
        <v/>
      </c>
      <c r="U201" s="158" t="str">
        <f>IF(AND($D$73=$K201,$E$73=$L201),MAX(U$2:U200)+1,"")</f>
        <v/>
      </c>
      <c r="V201" s="158" t="str">
        <f>IF(AND($D$83=$K201,$E$83=$L201),MAX(V$2:V200)+1,"")</f>
        <v/>
      </c>
      <c r="W201" s="158" t="str">
        <f>IF(AND($D$93=$K201,$E$93=$L201),MAX(W$2:W200)+1,"")</f>
        <v/>
      </c>
      <c r="X201" s="158" t="str">
        <f>IF(AND($D$103=$K201,$E$103=$L201),MAX(X$2:X200)+1,"")</f>
        <v/>
      </c>
      <c r="Y201" s="158" t="str">
        <f>IF(AND($D$113=$K201,$E$113=$L201),MAX(Y$2:Y200)+1,"")</f>
        <v/>
      </c>
      <c r="Z201" s="158" t="str">
        <f>IF(AND($D$123=$K201,$E$123=$L201),MAX(Z$2:Z200)+1,"")</f>
        <v/>
      </c>
      <c r="AA201" s="158" t="str">
        <f>IF(AND($D$133=$K201,$E$133=$L201),MAX(AA$2:AA200)+1,"")</f>
        <v/>
      </c>
      <c r="AB201" s="158" t="str">
        <f>IF(AND($D$143=$K201,$E$143=$L201),MAX(AB$2:AB200)+1,"")</f>
        <v/>
      </c>
      <c r="AC201" s="158" t="str">
        <f>IF(AND($D$153=$K201,$E$153=$L201),MAX(AC$2:AC200)+1,"")</f>
        <v/>
      </c>
      <c r="AD201" s="158" t="str">
        <f>IF(AND($D$163=$K201,$E$163=$L201),MAX(AD$2:AD200)+1,"")</f>
        <v/>
      </c>
      <c r="AE201" s="158" t="str">
        <f>IF(AND($D$173=$K201,$E$173=$L201),MAX(AE$2:AE200)+1,"")</f>
        <v/>
      </c>
      <c r="AF201" s="158" t="str">
        <f>IF(AND($D$183=$K201,$E$183=$L201),MAX(AF$2:AF200)+1,"")</f>
        <v/>
      </c>
      <c r="AG201" s="158" t="str">
        <f>IF(AND($D$193=$K201,$E$193=$L201),MAX(AG$2:AG200)+1,"")</f>
        <v/>
      </c>
      <c r="AH201" s="158" t="str">
        <f>IF(AND($D$203=$K201,$E$203=$L201),MAX(AH$2:AH200)+1,"")</f>
        <v/>
      </c>
      <c r="AI201" s="158" t="str">
        <f>IF(AND($D$213=$K201,$E$213=$L201),MAX(AI$2:AI200)+1,"")</f>
        <v/>
      </c>
      <c r="AJ201" s="158" t="str">
        <f>IF(AND($D$223=$K201,$E$223=$L201),MAX(AJ$2:AJ200)+1,"")</f>
        <v/>
      </c>
      <c r="AK201" s="158" t="str">
        <f>IF(AND($D$233=$K201,$E$233=$L201),MAX(AK$2:AK200)+1,"")</f>
        <v/>
      </c>
      <c r="AL201" s="158" t="str">
        <f>IF(AND($D$243=$K201,$E$243=$L201),MAX(AL$2:AL200)+1,"")</f>
        <v/>
      </c>
      <c r="AM201" s="158" t="str">
        <f>IF(AND($D$253=$K201,$E$253=$L201),MAX(AM$2:AM200)+1,"")</f>
        <v/>
      </c>
      <c r="AN201" s="158" t="str">
        <f>IF(AND($D$263=$K201,$E$263=$L201),MAX(AN$2:AN200)+1,"")</f>
        <v/>
      </c>
      <c r="AO201" s="158" t="str">
        <f>IF(AND($D$273=$K201,$E$273=$L201),MAX(AO$2:AO200)+1,"")</f>
        <v/>
      </c>
      <c r="AP201" s="158" t="str">
        <f>IF(AND($D$283=$K201,$E$283=$L201),MAX(AP$2:AP200)+1,"")</f>
        <v/>
      </c>
      <c r="AQ201" s="158" t="str">
        <f>IF(AND($D$293=$K201,$E$293=$L201),MAX(AQ$2:AQ200)+1,"")</f>
        <v/>
      </c>
      <c r="AR201" s="158" t="str">
        <f>IF(AND($D$303=$K201,$E$303=$L201),MAX(AR$2:AR200)+1,"")</f>
        <v/>
      </c>
      <c r="AS201" s="158" t="str">
        <f>IF(AND($D$313=$K201,$E$313=$L201),MAX(AS$2:AS200)+1,"")</f>
        <v/>
      </c>
      <c r="AT201" s="158" t="str">
        <f>IF(AND($D$323=$K201,$E$323=$L201),MAX(AT$2:AT200)+1,"")</f>
        <v/>
      </c>
      <c r="AU201" s="158" t="str">
        <f>IF(AND($D$333=$K201,$E$333=$L201),MAX(AU$2:AU200)+1,"")</f>
        <v/>
      </c>
      <c r="AV201" s="158" t="str">
        <f>IF(AND($D$343=$K201,$E$343=$L201),MAX(AV$2:AV200)+1,"")</f>
        <v/>
      </c>
    </row>
    <row r="202" spans="4:48" ht="12.75" customHeight="1" thickBot="1" x14ac:dyDescent="0.3">
      <c r="D202" s="177"/>
      <c r="E202" s="171" t="str">
        <f t="shared" si="19"/>
        <v/>
      </c>
      <c r="K202" s="165" t="s">
        <v>445</v>
      </c>
      <c r="L202" s="161" t="s">
        <v>109</v>
      </c>
      <c r="M202" s="160" t="s">
        <v>331</v>
      </c>
      <c r="N202" s="158" t="str">
        <f>IF(AND($D$3=K202,$E$3=$L202),MAX(N$2:N201)+1,"")</f>
        <v/>
      </c>
      <c r="O202" s="158" t="str">
        <f>IF(AND($D$13=K202,$E$13=$L202),MAX(O$2:O201)+1,"")</f>
        <v/>
      </c>
      <c r="P202" s="158" t="str">
        <f>IF(AND($D$23=$K202,$E$23=$L202),MAX(P$2:P201)+1,"")</f>
        <v/>
      </c>
      <c r="Q202" s="158" t="str">
        <f>IF(AND($D$33=$K202,$E$33=$L202),MAX(Q$2:Q201)+1,"")</f>
        <v/>
      </c>
      <c r="R202" s="158" t="str">
        <f>IF(AND($D$43=$K202,$E$43=$L202),MAX(R$2:R201)+1,"")</f>
        <v/>
      </c>
      <c r="S202" s="158" t="str">
        <f>IF(AND($D$53=$K202,$E$53=$L202),MAX(S$2:S201)+1,"")</f>
        <v/>
      </c>
      <c r="T202" s="158" t="str">
        <f>IF(AND($D$63=$K202,$E$63=$L202),MAX(T$2:T201)+1,"")</f>
        <v/>
      </c>
      <c r="U202" s="158" t="str">
        <f>IF(AND($D$73=$K202,$E$73=$L202),MAX(U$2:U201)+1,"")</f>
        <v/>
      </c>
      <c r="V202" s="158" t="str">
        <f>IF(AND($D$83=$K202,$E$83=$L202),MAX(V$2:V201)+1,"")</f>
        <v/>
      </c>
      <c r="W202" s="158" t="str">
        <f>IF(AND($D$93=$K202,$E$93=$L202),MAX(W$2:W201)+1,"")</f>
        <v/>
      </c>
      <c r="X202" s="158" t="str">
        <f>IF(AND($D$103=$K202,$E$103=$L202),MAX(X$2:X201)+1,"")</f>
        <v/>
      </c>
      <c r="Y202" s="158" t="str">
        <f>IF(AND($D$113=$K202,$E$113=$L202),MAX(Y$2:Y201)+1,"")</f>
        <v/>
      </c>
      <c r="Z202" s="158" t="str">
        <f>IF(AND($D$123=$K202,$E$123=$L202),MAX(Z$2:Z201)+1,"")</f>
        <v/>
      </c>
      <c r="AA202" s="158" t="str">
        <f>IF(AND($D$133=$K202,$E$133=$L202),MAX(AA$2:AA201)+1,"")</f>
        <v/>
      </c>
      <c r="AB202" s="158" t="str">
        <f>IF(AND($D$143=$K202,$E$143=$L202),MAX(AB$2:AB201)+1,"")</f>
        <v/>
      </c>
      <c r="AC202" s="158" t="str">
        <f>IF(AND($D$153=$K202,$E$153=$L202),MAX(AC$2:AC201)+1,"")</f>
        <v/>
      </c>
      <c r="AD202" s="158" t="str">
        <f>IF(AND($D$163=$K202,$E$163=$L202),MAX(AD$2:AD201)+1,"")</f>
        <v/>
      </c>
      <c r="AE202" s="158" t="str">
        <f>IF(AND($D$173=$K202,$E$173=$L202),MAX(AE$2:AE201)+1,"")</f>
        <v/>
      </c>
      <c r="AF202" s="158" t="str">
        <f>IF(AND($D$183=$K202,$E$183=$L202),MAX(AF$2:AF201)+1,"")</f>
        <v/>
      </c>
      <c r="AG202" s="158" t="str">
        <f>IF(AND($D$193=$K202,$E$193=$L202),MAX(AG$2:AG201)+1,"")</f>
        <v/>
      </c>
      <c r="AH202" s="158" t="str">
        <f>IF(AND($D$203=$K202,$E$203=$L202),MAX(AH$2:AH201)+1,"")</f>
        <v/>
      </c>
      <c r="AI202" s="158" t="str">
        <f>IF(AND($D$213=$K202,$E$213=$L202),MAX(AI$2:AI201)+1,"")</f>
        <v/>
      </c>
      <c r="AJ202" s="158" t="str">
        <f>IF(AND($D$223=$K202,$E$223=$L202),MAX(AJ$2:AJ201)+1,"")</f>
        <v/>
      </c>
      <c r="AK202" s="158" t="str">
        <f>IF(AND($D$233=$K202,$E$233=$L202),MAX(AK$2:AK201)+1,"")</f>
        <v/>
      </c>
      <c r="AL202" s="158" t="str">
        <f>IF(AND($D$243=$K202,$E$243=$L202),MAX(AL$2:AL201)+1,"")</f>
        <v/>
      </c>
      <c r="AM202" s="158" t="str">
        <f>IF(AND($D$253=$K202,$E$253=$L202),MAX(AM$2:AM201)+1,"")</f>
        <v/>
      </c>
      <c r="AN202" s="158" t="str">
        <f>IF(AND($D$263=$K202,$E$263=$L202),MAX(AN$2:AN201)+1,"")</f>
        <v/>
      </c>
      <c r="AO202" s="158" t="str">
        <f>IF(AND($D$273=$K202,$E$273=$L202),MAX(AO$2:AO201)+1,"")</f>
        <v/>
      </c>
      <c r="AP202" s="158" t="str">
        <f>IF(AND($D$283=$K202,$E$283=$L202),MAX(AP$2:AP201)+1,"")</f>
        <v/>
      </c>
      <c r="AQ202" s="158" t="str">
        <f>IF(AND($D$293=$K202,$E$293=$L202),MAX(AQ$2:AQ201)+1,"")</f>
        <v/>
      </c>
      <c r="AR202" s="158" t="str">
        <f>IF(AND($D$303=$K202,$E$303=$L202),MAX(AR$2:AR201)+1,"")</f>
        <v/>
      </c>
      <c r="AS202" s="158" t="str">
        <f>IF(AND($D$313=$K202,$E$313=$L202),MAX(AS$2:AS201)+1,"")</f>
        <v/>
      </c>
      <c r="AT202" s="158" t="str">
        <f>IF(AND($D$323=$K202,$E$323=$L202),MAX(AT$2:AT201)+1,"")</f>
        <v/>
      </c>
      <c r="AU202" s="158" t="str">
        <f>IF(AND($D$333=$K202,$E$333=$L202),MAX(AU$2:AU201)+1,"")</f>
        <v/>
      </c>
      <c r="AV202" s="158" t="str">
        <f>IF(AND($D$343=$K202,$E$343=$L202),MAX(AV$2:AV201)+1,"")</f>
        <v/>
      </c>
    </row>
    <row r="203" spans="4:48" ht="12.75" customHeight="1" thickBot="1" x14ac:dyDescent="0.3">
      <c r="D203" s="172" t="str">
        <f>IF(A23="","",A23)</f>
        <v/>
      </c>
      <c r="E203" s="174" t="str">
        <f>IF(B23="","",B23)</f>
        <v/>
      </c>
      <c r="K203" s="165" t="s">
        <v>445</v>
      </c>
      <c r="L203" s="161" t="s">
        <v>111</v>
      </c>
      <c r="M203" s="160" t="s">
        <v>451</v>
      </c>
      <c r="N203" s="158" t="str">
        <f>IF(AND($D$3=K203,$E$3=$L203),MAX(N$2:N202)+1,"")</f>
        <v/>
      </c>
      <c r="O203" s="158" t="str">
        <f>IF(AND($D$13=K203,$E$13=$L203),MAX(O$2:O202)+1,"")</f>
        <v/>
      </c>
      <c r="P203" s="158" t="str">
        <f>IF(AND($D$23=$K203,$E$23=$L203),MAX(P$2:P202)+1,"")</f>
        <v/>
      </c>
      <c r="Q203" s="158" t="str">
        <f>IF(AND($D$33=$K203,$E$33=$L203),MAX(Q$2:Q202)+1,"")</f>
        <v/>
      </c>
      <c r="R203" s="158" t="str">
        <f>IF(AND($D$43=$K203,$E$43=$L203),MAX(R$2:R202)+1,"")</f>
        <v/>
      </c>
      <c r="S203" s="158" t="str">
        <f>IF(AND($D$53=$K203,$E$53=$L203),MAX(S$2:S202)+1,"")</f>
        <v/>
      </c>
      <c r="T203" s="158" t="str">
        <f>IF(AND($D$63=$K203,$E$63=$L203),MAX(T$2:T202)+1,"")</f>
        <v/>
      </c>
      <c r="U203" s="158" t="str">
        <f>IF(AND($D$73=$K203,$E$73=$L203),MAX(U$2:U202)+1,"")</f>
        <v/>
      </c>
      <c r="V203" s="158" t="str">
        <f>IF(AND($D$83=$K203,$E$83=$L203),MAX(V$2:V202)+1,"")</f>
        <v/>
      </c>
      <c r="W203" s="158" t="str">
        <f>IF(AND($D$93=$K203,$E$93=$L203),MAX(W$2:W202)+1,"")</f>
        <v/>
      </c>
      <c r="X203" s="158" t="str">
        <f>IF(AND($D$103=$K203,$E$103=$L203),MAX(X$2:X202)+1,"")</f>
        <v/>
      </c>
      <c r="Y203" s="158" t="str">
        <f>IF(AND($D$113=$K203,$E$113=$L203),MAX(Y$2:Y202)+1,"")</f>
        <v/>
      </c>
      <c r="Z203" s="158" t="str">
        <f>IF(AND($D$123=$K203,$E$123=$L203),MAX(Z$2:Z202)+1,"")</f>
        <v/>
      </c>
      <c r="AA203" s="158" t="str">
        <f>IF(AND($D$133=$K203,$E$133=$L203),MAX(AA$2:AA202)+1,"")</f>
        <v/>
      </c>
      <c r="AB203" s="158" t="str">
        <f>IF(AND($D$143=$K203,$E$143=$L203),MAX(AB$2:AB202)+1,"")</f>
        <v/>
      </c>
      <c r="AC203" s="158" t="str">
        <f>IF(AND($D$153=$K203,$E$153=$L203),MAX(AC$2:AC202)+1,"")</f>
        <v/>
      </c>
      <c r="AD203" s="158" t="str">
        <f>IF(AND($D$163=$K203,$E$163=$L203),MAX(AD$2:AD202)+1,"")</f>
        <v/>
      </c>
      <c r="AE203" s="158" t="str">
        <f>IF(AND($D$173=$K203,$E$173=$L203),MAX(AE$2:AE202)+1,"")</f>
        <v/>
      </c>
      <c r="AF203" s="158" t="str">
        <f>IF(AND($D$183=$K203,$E$183=$L203),MAX(AF$2:AF202)+1,"")</f>
        <v/>
      </c>
      <c r="AG203" s="158" t="str">
        <f>IF(AND($D$193=$K203,$E$193=$L203),MAX(AG$2:AG202)+1,"")</f>
        <v/>
      </c>
      <c r="AH203" s="158" t="str">
        <f>IF(AND($D$203=$K203,$E$203=$L203),MAX(AH$2:AH202)+1,"")</f>
        <v/>
      </c>
      <c r="AI203" s="158" t="str">
        <f>IF(AND($D$213=$K203,$E$213=$L203),MAX(AI$2:AI202)+1,"")</f>
        <v/>
      </c>
      <c r="AJ203" s="158" t="str">
        <f>IF(AND($D$223=$K203,$E$223=$L203),MAX(AJ$2:AJ202)+1,"")</f>
        <v/>
      </c>
      <c r="AK203" s="158" t="str">
        <f>IF(AND($D$233=$K203,$E$233=$L203),MAX(AK$2:AK202)+1,"")</f>
        <v/>
      </c>
      <c r="AL203" s="158" t="str">
        <f>IF(AND($D$243=$K203,$E$243=$L203),MAX(AL$2:AL202)+1,"")</f>
        <v/>
      </c>
      <c r="AM203" s="158" t="str">
        <f>IF(AND($D$253=$K203,$E$253=$L203),MAX(AM$2:AM202)+1,"")</f>
        <v/>
      </c>
      <c r="AN203" s="158" t="str">
        <f>IF(AND($D$263=$K203,$E$263=$L203),MAX(AN$2:AN202)+1,"")</f>
        <v/>
      </c>
      <c r="AO203" s="158" t="str">
        <f>IF(AND($D$273=$K203,$E$273=$L203),MAX(AO$2:AO202)+1,"")</f>
        <v/>
      </c>
      <c r="AP203" s="158" t="str">
        <f>IF(AND($D$283=$K203,$E$283=$L203),MAX(AP$2:AP202)+1,"")</f>
        <v/>
      </c>
      <c r="AQ203" s="158" t="str">
        <f>IF(AND($D$293=$K203,$E$293=$L203),MAX(AQ$2:AQ202)+1,"")</f>
        <v/>
      </c>
      <c r="AR203" s="158" t="str">
        <f>IF(AND($D$303=$K203,$E$303=$L203),MAX(AR$2:AR202)+1,"")</f>
        <v/>
      </c>
      <c r="AS203" s="158" t="str">
        <f>IF(AND($D$313=$K203,$E$313=$L203),MAX(AS$2:AS202)+1,"")</f>
        <v/>
      </c>
      <c r="AT203" s="158" t="str">
        <f>IF(AND($D$323=$K203,$E$323=$L203),MAX(AT$2:AT202)+1,"")</f>
        <v/>
      </c>
      <c r="AU203" s="158" t="str">
        <f>IF(AND($D$333=$K203,$E$333=$L203),MAX(AU$2:AU202)+1,"")</f>
        <v/>
      </c>
      <c r="AV203" s="158" t="str">
        <f>IF(AND($D$343=$K203,$E$343=$L203),MAX(AV$2:AV202)+1,"")</f>
        <v/>
      </c>
    </row>
    <row r="204" spans="4:48" ht="12.75" customHeight="1" x14ac:dyDescent="0.25">
      <c r="D204" s="175"/>
      <c r="E204" s="169" t="str">
        <f>IF(ROW(E1)&gt;MAX($AH$3:$AH$229),"",INDEX($K$3:$M$229,MATCH(ROW(E1),$AH$3:$AH$229,0),3))</f>
        <v/>
      </c>
      <c r="K204" s="165" t="s">
        <v>445</v>
      </c>
      <c r="L204" s="161" t="s">
        <v>111</v>
      </c>
      <c r="M204" s="160" t="s">
        <v>452</v>
      </c>
      <c r="N204" s="158" t="str">
        <f>IF(AND($D$3=K204,$E$3=$L204),MAX(N$2:N203)+1,"")</f>
        <v/>
      </c>
      <c r="O204" s="158" t="str">
        <f>IF(AND($D$13=K204,$E$13=$L204),MAX(O$2:O203)+1,"")</f>
        <v/>
      </c>
      <c r="P204" s="158" t="str">
        <f>IF(AND($D$23=$K204,$E$23=$L204),MAX(P$2:P203)+1,"")</f>
        <v/>
      </c>
      <c r="Q204" s="158" t="str">
        <f>IF(AND($D$33=$K204,$E$33=$L204),MAX(Q$2:Q203)+1,"")</f>
        <v/>
      </c>
      <c r="R204" s="158" t="str">
        <f>IF(AND($D$43=$K204,$E$43=$L204),MAX(R$2:R203)+1,"")</f>
        <v/>
      </c>
      <c r="S204" s="158" t="str">
        <f>IF(AND($D$53=$K204,$E$53=$L204),MAX(S$2:S203)+1,"")</f>
        <v/>
      </c>
      <c r="T204" s="158" t="str">
        <f>IF(AND($D$63=$K204,$E$63=$L204),MAX(T$2:T203)+1,"")</f>
        <v/>
      </c>
      <c r="U204" s="158" t="str">
        <f>IF(AND($D$73=$K204,$E$73=$L204),MAX(U$2:U203)+1,"")</f>
        <v/>
      </c>
      <c r="V204" s="158" t="str">
        <f>IF(AND($D$83=$K204,$E$83=$L204),MAX(V$2:V203)+1,"")</f>
        <v/>
      </c>
      <c r="W204" s="158" t="str">
        <f>IF(AND($D$93=$K204,$E$93=$L204),MAX(W$2:W203)+1,"")</f>
        <v/>
      </c>
      <c r="X204" s="158" t="str">
        <f>IF(AND($D$103=$K204,$E$103=$L204),MAX(X$2:X203)+1,"")</f>
        <v/>
      </c>
      <c r="Y204" s="158" t="str">
        <f>IF(AND($D$113=$K204,$E$113=$L204),MAX(Y$2:Y203)+1,"")</f>
        <v/>
      </c>
      <c r="Z204" s="158" t="str">
        <f>IF(AND($D$123=$K204,$E$123=$L204),MAX(Z$2:Z203)+1,"")</f>
        <v/>
      </c>
      <c r="AA204" s="158" t="str">
        <f>IF(AND($D$133=$K204,$E$133=$L204),MAX(AA$2:AA203)+1,"")</f>
        <v/>
      </c>
      <c r="AB204" s="158" t="str">
        <f>IF(AND($D$143=$K204,$E$143=$L204),MAX(AB$2:AB203)+1,"")</f>
        <v/>
      </c>
      <c r="AC204" s="158" t="str">
        <f>IF(AND($D$153=$K204,$E$153=$L204),MAX(AC$2:AC203)+1,"")</f>
        <v/>
      </c>
      <c r="AD204" s="158" t="str">
        <f>IF(AND($D$163=$K204,$E$163=$L204),MAX(AD$2:AD203)+1,"")</f>
        <v/>
      </c>
      <c r="AE204" s="158" t="str">
        <f>IF(AND($D$173=$K204,$E$173=$L204),MAX(AE$2:AE203)+1,"")</f>
        <v/>
      </c>
      <c r="AF204" s="158" t="str">
        <f>IF(AND($D$183=$K204,$E$183=$L204),MAX(AF$2:AF203)+1,"")</f>
        <v/>
      </c>
      <c r="AG204" s="158" t="str">
        <f>IF(AND($D$193=$K204,$E$193=$L204),MAX(AG$2:AG203)+1,"")</f>
        <v/>
      </c>
      <c r="AH204" s="158" t="str">
        <f>IF(AND($D$203=$K204,$E$203=$L204),MAX(AH$2:AH203)+1,"")</f>
        <v/>
      </c>
      <c r="AI204" s="158" t="str">
        <f>IF(AND($D$213=$K204,$E$213=$L204),MAX(AI$2:AI203)+1,"")</f>
        <v/>
      </c>
      <c r="AJ204" s="158" t="str">
        <f>IF(AND($D$223=$K204,$E$223=$L204),MAX(AJ$2:AJ203)+1,"")</f>
        <v/>
      </c>
      <c r="AK204" s="158" t="str">
        <f>IF(AND($D$233=$K204,$E$233=$L204),MAX(AK$2:AK203)+1,"")</f>
        <v/>
      </c>
      <c r="AL204" s="158" t="str">
        <f>IF(AND($D$243=$K204,$E$243=$L204),MAX(AL$2:AL203)+1,"")</f>
        <v/>
      </c>
      <c r="AM204" s="158" t="str">
        <f>IF(AND($D$253=$K204,$E$253=$L204),MAX(AM$2:AM203)+1,"")</f>
        <v/>
      </c>
      <c r="AN204" s="158" t="str">
        <f>IF(AND($D$263=$K204,$E$263=$L204),MAX(AN$2:AN203)+1,"")</f>
        <v/>
      </c>
      <c r="AO204" s="158" t="str">
        <f>IF(AND($D$273=$K204,$E$273=$L204),MAX(AO$2:AO203)+1,"")</f>
        <v/>
      </c>
      <c r="AP204" s="158" t="str">
        <f>IF(AND($D$283=$K204,$E$283=$L204),MAX(AP$2:AP203)+1,"")</f>
        <v/>
      </c>
      <c r="AQ204" s="158" t="str">
        <f>IF(AND($D$293=$K204,$E$293=$L204),MAX(AQ$2:AQ203)+1,"")</f>
        <v/>
      </c>
      <c r="AR204" s="158" t="str">
        <f>IF(AND($D$303=$K204,$E$303=$L204),MAX(AR$2:AR203)+1,"")</f>
        <v/>
      </c>
      <c r="AS204" s="158" t="str">
        <f>IF(AND($D$313=$K204,$E$313=$L204),MAX(AS$2:AS203)+1,"")</f>
        <v/>
      </c>
      <c r="AT204" s="158" t="str">
        <f>IF(AND($D$323=$K204,$E$323=$L204),MAX(AT$2:AT203)+1,"")</f>
        <v/>
      </c>
      <c r="AU204" s="158" t="str">
        <f>IF(AND($D$333=$K204,$E$333=$L204),MAX(AU$2:AU203)+1,"")</f>
        <v/>
      </c>
      <c r="AV204" s="158" t="str">
        <f>IF(AND($D$343=$K204,$E$343=$L204),MAX(AV$2:AV203)+1,"")</f>
        <v/>
      </c>
    </row>
    <row r="205" spans="4:48" ht="12.75" customHeight="1" x14ac:dyDescent="0.25">
      <c r="D205" s="176"/>
      <c r="E205" s="170" t="str">
        <f t="shared" ref="E205:E212" si="20">IF(ROW(E2)&gt;MAX($AH$3:$AH$229),"",INDEX($K$3:$M$229,MATCH(ROW(E2),$AH$3:$AH$229,0),3))</f>
        <v/>
      </c>
      <c r="K205" s="165" t="s">
        <v>445</v>
      </c>
      <c r="L205" s="161" t="s">
        <v>111</v>
      </c>
      <c r="M205" s="160" t="s">
        <v>331</v>
      </c>
      <c r="N205" s="158" t="str">
        <f>IF(AND($D$3=K205,$E$3=$L205),MAX(N$2:N204)+1,"")</f>
        <v/>
      </c>
      <c r="O205" s="158" t="str">
        <f>IF(AND($D$13=K205,$E$13=$L205),MAX(O$2:O204)+1,"")</f>
        <v/>
      </c>
      <c r="P205" s="158" t="str">
        <f>IF(AND($D$23=$K205,$E$23=$L205),MAX(P$2:P204)+1,"")</f>
        <v/>
      </c>
      <c r="Q205" s="158" t="str">
        <f>IF(AND($D$33=$K205,$E$33=$L205),MAX(Q$2:Q204)+1,"")</f>
        <v/>
      </c>
      <c r="R205" s="158" t="str">
        <f>IF(AND($D$43=$K205,$E$43=$L205),MAX(R$2:R204)+1,"")</f>
        <v/>
      </c>
      <c r="S205" s="158" t="str">
        <f>IF(AND($D$53=$K205,$E$53=$L205),MAX(S$2:S204)+1,"")</f>
        <v/>
      </c>
      <c r="T205" s="158" t="str">
        <f>IF(AND($D$63=$K205,$E$63=$L205),MAX(T$2:T204)+1,"")</f>
        <v/>
      </c>
      <c r="U205" s="158" t="str">
        <f>IF(AND($D$73=$K205,$E$73=$L205),MAX(U$2:U204)+1,"")</f>
        <v/>
      </c>
      <c r="V205" s="158" t="str">
        <f>IF(AND($D$83=$K205,$E$83=$L205),MAX(V$2:V204)+1,"")</f>
        <v/>
      </c>
      <c r="W205" s="158" t="str">
        <f>IF(AND($D$93=$K205,$E$93=$L205),MAX(W$2:W204)+1,"")</f>
        <v/>
      </c>
      <c r="X205" s="158" t="str">
        <f>IF(AND($D$103=$K205,$E$103=$L205),MAX(X$2:X204)+1,"")</f>
        <v/>
      </c>
      <c r="Y205" s="158" t="str">
        <f>IF(AND($D$113=$K205,$E$113=$L205),MAX(Y$2:Y204)+1,"")</f>
        <v/>
      </c>
      <c r="Z205" s="158" t="str">
        <f>IF(AND($D$123=$K205,$E$123=$L205),MAX(Z$2:Z204)+1,"")</f>
        <v/>
      </c>
      <c r="AA205" s="158" t="str">
        <f>IF(AND($D$133=$K205,$E$133=$L205),MAX(AA$2:AA204)+1,"")</f>
        <v/>
      </c>
      <c r="AB205" s="158" t="str">
        <f>IF(AND($D$143=$K205,$E$143=$L205),MAX(AB$2:AB204)+1,"")</f>
        <v/>
      </c>
      <c r="AC205" s="158" t="str">
        <f>IF(AND($D$153=$K205,$E$153=$L205),MAX(AC$2:AC204)+1,"")</f>
        <v/>
      </c>
      <c r="AD205" s="158" t="str">
        <f>IF(AND($D$163=$K205,$E$163=$L205),MAX(AD$2:AD204)+1,"")</f>
        <v/>
      </c>
      <c r="AE205" s="158" t="str">
        <f>IF(AND($D$173=$K205,$E$173=$L205),MAX(AE$2:AE204)+1,"")</f>
        <v/>
      </c>
      <c r="AF205" s="158" t="str">
        <f>IF(AND($D$183=$K205,$E$183=$L205),MAX(AF$2:AF204)+1,"")</f>
        <v/>
      </c>
      <c r="AG205" s="158" t="str">
        <f>IF(AND($D$193=$K205,$E$193=$L205),MAX(AG$2:AG204)+1,"")</f>
        <v/>
      </c>
      <c r="AH205" s="158" t="str">
        <f>IF(AND($D$203=$K205,$E$203=$L205),MAX(AH$2:AH204)+1,"")</f>
        <v/>
      </c>
      <c r="AI205" s="158" t="str">
        <f>IF(AND($D$213=$K205,$E$213=$L205),MAX(AI$2:AI204)+1,"")</f>
        <v/>
      </c>
      <c r="AJ205" s="158" t="str">
        <f>IF(AND($D$223=$K205,$E$223=$L205),MAX(AJ$2:AJ204)+1,"")</f>
        <v/>
      </c>
      <c r="AK205" s="158" t="str">
        <f>IF(AND($D$233=$K205,$E$233=$L205),MAX(AK$2:AK204)+1,"")</f>
        <v/>
      </c>
      <c r="AL205" s="158" t="str">
        <f>IF(AND($D$243=$K205,$E$243=$L205),MAX(AL$2:AL204)+1,"")</f>
        <v/>
      </c>
      <c r="AM205" s="158" t="str">
        <f>IF(AND($D$253=$K205,$E$253=$L205),MAX(AM$2:AM204)+1,"")</f>
        <v/>
      </c>
      <c r="AN205" s="158" t="str">
        <f>IF(AND($D$263=$K205,$E$263=$L205),MAX(AN$2:AN204)+1,"")</f>
        <v/>
      </c>
      <c r="AO205" s="158" t="str">
        <f>IF(AND($D$273=$K205,$E$273=$L205),MAX(AO$2:AO204)+1,"")</f>
        <v/>
      </c>
      <c r="AP205" s="158" t="str">
        <f>IF(AND($D$283=$K205,$E$283=$L205),MAX(AP$2:AP204)+1,"")</f>
        <v/>
      </c>
      <c r="AQ205" s="158" t="str">
        <f>IF(AND($D$293=$K205,$E$293=$L205),MAX(AQ$2:AQ204)+1,"")</f>
        <v/>
      </c>
      <c r="AR205" s="158" t="str">
        <f>IF(AND($D$303=$K205,$E$303=$L205),MAX(AR$2:AR204)+1,"")</f>
        <v/>
      </c>
      <c r="AS205" s="158" t="str">
        <f>IF(AND($D$313=$K205,$E$313=$L205),MAX(AS$2:AS204)+1,"")</f>
        <v/>
      </c>
      <c r="AT205" s="158" t="str">
        <f>IF(AND($D$323=$K205,$E$323=$L205),MAX(AT$2:AT204)+1,"")</f>
        <v/>
      </c>
      <c r="AU205" s="158" t="str">
        <f>IF(AND($D$333=$K205,$E$333=$L205),MAX(AU$2:AU204)+1,"")</f>
        <v/>
      </c>
      <c r="AV205" s="158" t="str">
        <f>IF(AND($D$343=$K205,$E$343=$L205),MAX(AV$2:AV204)+1,"")</f>
        <v/>
      </c>
    </row>
    <row r="206" spans="4:48" ht="12.75" customHeight="1" x14ac:dyDescent="0.25">
      <c r="D206" s="176"/>
      <c r="E206" s="170" t="str">
        <f t="shared" si="20"/>
        <v/>
      </c>
      <c r="K206" s="166" t="s">
        <v>445</v>
      </c>
      <c r="L206" s="167" t="s">
        <v>79</v>
      </c>
      <c r="M206" s="163" t="s">
        <v>328</v>
      </c>
      <c r="N206" s="158" t="str">
        <f>IF(AND($D$3=K206,$E$3=$L206),MAX(N$2:N205)+1,"")</f>
        <v/>
      </c>
      <c r="O206" s="158" t="str">
        <f>IF(AND($D$13=K206,$E$13=$L206),MAX(O$2:O205)+1,"")</f>
        <v/>
      </c>
      <c r="P206" s="158" t="str">
        <f>IF(AND($D$23=$K206,$E$23=$L206),MAX(P$2:P205)+1,"")</f>
        <v/>
      </c>
      <c r="Q206" s="158" t="str">
        <f>IF(AND($D$33=$K206,$E$33=$L206),MAX(Q$2:Q205)+1,"")</f>
        <v/>
      </c>
      <c r="R206" s="158" t="str">
        <f>IF(AND($D$43=$K206,$E$43=$L206),MAX(R$2:R205)+1,"")</f>
        <v/>
      </c>
      <c r="S206" s="158" t="str">
        <f>IF(AND($D$53=$K206,$E$53=$L206),MAX(S$2:S205)+1,"")</f>
        <v/>
      </c>
      <c r="T206" s="158" t="str">
        <f>IF(AND($D$63=$K206,$E$63=$L206),MAX(T$2:T205)+1,"")</f>
        <v/>
      </c>
      <c r="U206" s="158" t="str">
        <f>IF(AND($D$73=$K206,$E$73=$L206),MAX(U$2:U205)+1,"")</f>
        <v/>
      </c>
      <c r="V206" s="158" t="str">
        <f>IF(AND($D$83=$K206,$E$83=$L206),MAX(V$2:V205)+1,"")</f>
        <v/>
      </c>
      <c r="W206" s="158" t="str">
        <f>IF(AND($D$93=$K206,$E$93=$L206),MAX(W$2:W205)+1,"")</f>
        <v/>
      </c>
      <c r="X206" s="158" t="str">
        <f>IF(AND($D$103=$K206,$E$103=$L206),MAX(X$2:X205)+1,"")</f>
        <v/>
      </c>
      <c r="Y206" s="158" t="str">
        <f>IF(AND($D$113=$K206,$E$113=$L206),MAX(Y$2:Y205)+1,"")</f>
        <v/>
      </c>
      <c r="Z206" s="158" t="str">
        <f>IF(AND($D$123=$K206,$E$123=$L206),MAX(Z$2:Z205)+1,"")</f>
        <v/>
      </c>
      <c r="AA206" s="158" t="str">
        <f>IF(AND($D$133=$K206,$E$133=$L206),MAX(AA$2:AA205)+1,"")</f>
        <v/>
      </c>
      <c r="AB206" s="158" t="str">
        <f>IF(AND($D$143=$K206,$E$143=$L206),MAX(AB$2:AB205)+1,"")</f>
        <v/>
      </c>
      <c r="AC206" s="158" t="str">
        <f>IF(AND($D$153=$K206,$E$153=$L206),MAX(AC$2:AC205)+1,"")</f>
        <v/>
      </c>
      <c r="AD206" s="158" t="str">
        <f>IF(AND($D$163=$K206,$E$163=$L206),MAX(AD$2:AD205)+1,"")</f>
        <v/>
      </c>
      <c r="AE206" s="158" t="str">
        <f>IF(AND($D$173=$K206,$E$173=$L206),MAX(AE$2:AE205)+1,"")</f>
        <v/>
      </c>
      <c r="AF206" s="158" t="str">
        <f>IF(AND($D$183=$K206,$E$183=$L206),MAX(AF$2:AF205)+1,"")</f>
        <v/>
      </c>
      <c r="AG206" s="158" t="str">
        <f>IF(AND($D$193=$K206,$E$193=$L206),MAX(AG$2:AG205)+1,"")</f>
        <v/>
      </c>
      <c r="AH206" s="158" t="str">
        <f>IF(AND($D$203=$K206,$E$203=$L206),MAX(AH$2:AH205)+1,"")</f>
        <v/>
      </c>
      <c r="AI206" s="158" t="str">
        <f>IF(AND($D$213=$K206,$E$213=$L206),MAX(AI$2:AI205)+1,"")</f>
        <v/>
      </c>
      <c r="AJ206" s="158" t="str">
        <f>IF(AND($D$223=$K206,$E$223=$L206),MAX(AJ$2:AJ205)+1,"")</f>
        <v/>
      </c>
      <c r="AK206" s="158" t="str">
        <f>IF(AND($D$233=$K206,$E$233=$L206),MAX(AK$2:AK205)+1,"")</f>
        <v/>
      </c>
      <c r="AL206" s="158" t="str">
        <f>IF(AND($D$243=$K206,$E$243=$L206),MAX(AL$2:AL205)+1,"")</f>
        <v/>
      </c>
      <c r="AM206" s="158" t="str">
        <f>IF(AND($D$253=$K206,$E$253=$L206),MAX(AM$2:AM205)+1,"")</f>
        <v/>
      </c>
      <c r="AN206" s="158" t="str">
        <f>IF(AND($D$263=$K206,$E$263=$L206),MAX(AN$2:AN205)+1,"")</f>
        <v/>
      </c>
      <c r="AO206" s="158" t="str">
        <f>IF(AND($D$273=$K206,$E$273=$L206),MAX(AO$2:AO205)+1,"")</f>
        <v/>
      </c>
      <c r="AP206" s="158" t="str">
        <f>IF(AND($D$283=$K206,$E$283=$L206),MAX(AP$2:AP205)+1,"")</f>
        <v/>
      </c>
      <c r="AQ206" s="158" t="str">
        <f>IF(AND($D$293=$K206,$E$293=$L206),MAX(AQ$2:AQ205)+1,"")</f>
        <v/>
      </c>
      <c r="AR206" s="158" t="str">
        <f>IF(AND($D$303=$K206,$E$303=$L206),MAX(AR$2:AR205)+1,"")</f>
        <v/>
      </c>
      <c r="AS206" s="158" t="str">
        <f>IF(AND($D$313=$K206,$E$313=$L206),MAX(AS$2:AS205)+1,"")</f>
        <v/>
      </c>
      <c r="AT206" s="158" t="str">
        <f>IF(AND($D$323=$K206,$E$323=$L206),MAX(AT$2:AT205)+1,"")</f>
        <v/>
      </c>
      <c r="AU206" s="158" t="str">
        <f>IF(AND($D$333=$K206,$E$333=$L206),MAX(AU$2:AU205)+1,"")</f>
        <v/>
      </c>
      <c r="AV206" s="158" t="str">
        <f>IF(AND($D$343=$K206,$E$343=$L206),MAX(AV$2:AV205)+1,"")</f>
        <v/>
      </c>
    </row>
    <row r="207" spans="4:48" ht="12.75" customHeight="1" x14ac:dyDescent="0.25">
      <c r="D207" s="176"/>
      <c r="E207" s="170" t="str">
        <f t="shared" si="20"/>
        <v/>
      </c>
      <c r="K207" s="164" t="s">
        <v>453</v>
      </c>
      <c r="L207" s="156" t="s">
        <v>114</v>
      </c>
      <c r="M207" s="157" t="s">
        <v>454</v>
      </c>
      <c r="N207" s="158" t="str">
        <f>IF(AND($D$3=K207,$E$3=$L207),MAX(N$2:N206)+1,"")</f>
        <v/>
      </c>
      <c r="O207" s="158" t="str">
        <f>IF(AND($D$13=K207,$E$13=$L207),MAX(O$2:O206)+1,"")</f>
        <v/>
      </c>
      <c r="P207" s="158" t="str">
        <f>IF(AND($D$23=$K207,$E$23=$L207),MAX(P$2:P206)+1,"")</f>
        <v/>
      </c>
      <c r="Q207" s="158" t="str">
        <f>IF(AND($D$33=$K207,$E$33=$L207),MAX(Q$2:Q206)+1,"")</f>
        <v/>
      </c>
      <c r="R207" s="158" t="str">
        <f>IF(AND($D$43=$K207,$E$43=$L207),MAX(R$2:R206)+1,"")</f>
        <v/>
      </c>
      <c r="S207" s="158" t="str">
        <f>IF(AND($D$53=$K207,$E$53=$L207),MAX(S$2:S206)+1,"")</f>
        <v/>
      </c>
      <c r="T207" s="158" t="str">
        <f>IF(AND($D$63=$K207,$E$63=$L207),MAX(T$2:T206)+1,"")</f>
        <v/>
      </c>
      <c r="U207" s="158" t="str">
        <f>IF(AND($D$73=$K207,$E$73=$L207),MAX(U$2:U206)+1,"")</f>
        <v/>
      </c>
      <c r="V207" s="158" t="str">
        <f>IF(AND($D$83=$K207,$E$83=$L207),MAX(V$2:V206)+1,"")</f>
        <v/>
      </c>
      <c r="W207" s="158" t="str">
        <f>IF(AND($D$93=$K207,$E$93=$L207),MAX(W$2:W206)+1,"")</f>
        <v/>
      </c>
      <c r="X207" s="158" t="str">
        <f>IF(AND($D$103=$K207,$E$103=$L207),MAX(X$2:X206)+1,"")</f>
        <v/>
      </c>
      <c r="Y207" s="158" t="str">
        <f>IF(AND($D$113=$K207,$E$113=$L207),MAX(Y$2:Y206)+1,"")</f>
        <v/>
      </c>
      <c r="Z207" s="158" t="str">
        <f>IF(AND($D$123=$K207,$E$123=$L207),MAX(Z$2:Z206)+1,"")</f>
        <v/>
      </c>
      <c r="AA207" s="158" t="str">
        <f>IF(AND($D$133=$K207,$E$133=$L207),MAX(AA$2:AA206)+1,"")</f>
        <v/>
      </c>
      <c r="AB207" s="158" t="str">
        <f>IF(AND($D$143=$K207,$E$143=$L207),MAX(AB$2:AB206)+1,"")</f>
        <v/>
      </c>
      <c r="AC207" s="158" t="str">
        <f>IF(AND($D$153=$K207,$E$153=$L207),MAX(AC$2:AC206)+1,"")</f>
        <v/>
      </c>
      <c r="AD207" s="158" t="str">
        <f>IF(AND($D$163=$K207,$E$163=$L207),MAX(AD$2:AD206)+1,"")</f>
        <v/>
      </c>
      <c r="AE207" s="158" t="str">
        <f>IF(AND($D$173=$K207,$E$173=$L207),MAX(AE$2:AE206)+1,"")</f>
        <v/>
      </c>
      <c r="AF207" s="158" t="str">
        <f>IF(AND($D$183=$K207,$E$183=$L207),MAX(AF$2:AF206)+1,"")</f>
        <v/>
      </c>
      <c r="AG207" s="158" t="str">
        <f>IF(AND($D$193=$K207,$E$193=$L207),MAX(AG$2:AG206)+1,"")</f>
        <v/>
      </c>
      <c r="AH207" s="158" t="str">
        <f>IF(AND($D$203=$K207,$E$203=$L207),MAX(AH$2:AH206)+1,"")</f>
        <v/>
      </c>
      <c r="AI207" s="158" t="str">
        <f>IF(AND($D$213=$K207,$E$213=$L207),MAX(AI$2:AI206)+1,"")</f>
        <v/>
      </c>
      <c r="AJ207" s="158" t="str">
        <f>IF(AND($D$223=$K207,$E$223=$L207),MAX(AJ$2:AJ206)+1,"")</f>
        <v/>
      </c>
      <c r="AK207" s="158" t="str">
        <f>IF(AND($D$233=$K207,$E$233=$L207),MAX(AK$2:AK206)+1,"")</f>
        <v/>
      </c>
      <c r="AL207" s="158" t="str">
        <f>IF(AND($D$243=$K207,$E$243=$L207),MAX(AL$2:AL206)+1,"")</f>
        <v/>
      </c>
      <c r="AM207" s="158" t="str">
        <f>IF(AND($D$253=$K207,$E$253=$L207),MAX(AM$2:AM206)+1,"")</f>
        <v/>
      </c>
      <c r="AN207" s="158" t="str">
        <f>IF(AND($D$263=$K207,$E$263=$L207),MAX(AN$2:AN206)+1,"")</f>
        <v/>
      </c>
      <c r="AO207" s="158" t="str">
        <f>IF(AND($D$273=$K207,$E$273=$L207),MAX(AO$2:AO206)+1,"")</f>
        <v/>
      </c>
      <c r="AP207" s="158" t="str">
        <f>IF(AND($D$283=$K207,$E$283=$L207),MAX(AP$2:AP206)+1,"")</f>
        <v/>
      </c>
      <c r="AQ207" s="158" t="str">
        <f>IF(AND($D$293=$K207,$E$293=$L207),MAX(AQ$2:AQ206)+1,"")</f>
        <v/>
      </c>
      <c r="AR207" s="158" t="str">
        <f>IF(AND($D$303=$K207,$E$303=$L207),MAX(AR$2:AR206)+1,"")</f>
        <v/>
      </c>
      <c r="AS207" s="158" t="str">
        <f>IF(AND($D$313=$K207,$E$313=$L207),MAX(AS$2:AS206)+1,"")</f>
        <v/>
      </c>
      <c r="AT207" s="158" t="str">
        <f>IF(AND($D$323=$K207,$E$323=$L207),MAX(AT$2:AT206)+1,"")</f>
        <v/>
      </c>
      <c r="AU207" s="158" t="str">
        <f>IF(AND($D$333=$K207,$E$333=$L207),MAX(AU$2:AU206)+1,"")</f>
        <v/>
      </c>
      <c r="AV207" s="158" t="str">
        <f>IF(AND($D$343=$K207,$E$343=$L207),MAX(AV$2:AV206)+1,"")</f>
        <v/>
      </c>
    </row>
    <row r="208" spans="4:48" ht="12.75" customHeight="1" x14ac:dyDescent="0.25">
      <c r="D208" s="176"/>
      <c r="E208" s="170" t="str">
        <f t="shared" si="20"/>
        <v/>
      </c>
      <c r="K208" s="165" t="s">
        <v>453</v>
      </c>
      <c r="L208" s="156" t="s">
        <v>114</v>
      </c>
      <c r="M208" s="160" t="s">
        <v>455</v>
      </c>
      <c r="N208" s="158" t="str">
        <f>IF(AND($D$3=K208,$E$3=$L208),MAX(N$2:N207)+1,"")</f>
        <v/>
      </c>
      <c r="O208" s="158" t="str">
        <f>IF(AND($D$13=K208,$E$13=$L208),MAX(O$2:O207)+1,"")</f>
        <v/>
      </c>
      <c r="P208" s="158" t="str">
        <f>IF(AND($D$23=$K208,$E$23=$L208),MAX(P$2:P207)+1,"")</f>
        <v/>
      </c>
      <c r="Q208" s="158" t="str">
        <f>IF(AND($D$33=$K208,$E$33=$L208),MAX(Q$2:Q207)+1,"")</f>
        <v/>
      </c>
      <c r="R208" s="158" t="str">
        <f>IF(AND($D$43=$K208,$E$43=$L208),MAX(R$2:R207)+1,"")</f>
        <v/>
      </c>
      <c r="S208" s="158" t="str">
        <f>IF(AND($D$53=$K208,$E$53=$L208),MAX(S$2:S207)+1,"")</f>
        <v/>
      </c>
      <c r="T208" s="158" t="str">
        <f>IF(AND($D$63=$K208,$E$63=$L208),MAX(T$2:T207)+1,"")</f>
        <v/>
      </c>
      <c r="U208" s="158" t="str">
        <f>IF(AND($D$73=$K208,$E$73=$L208),MAX(U$2:U207)+1,"")</f>
        <v/>
      </c>
      <c r="V208" s="158" t="str">
        <f>IF(AND($D$83=$K208,$E$83=$L208),MAX(V$2:V207)+1,"")</f>
        <v/>
      </c>
      <c r="W208" s="158" t="str">
        <f>IF(AND($D$93=$K208,$E$93=$L208),MAX(W$2:W207)+1,"")</f>
        <v/>
      </c>
      <c r="X208" s="158" t="str">
        <f>IF(AND($D$103=$K208,$E$103=$L208),MAX(X$2:X207)+1,"")</f>
        <v/>
      </c>
      <c r="Y208" s="158" t="str">
        <f>IF(AND($D$113=$K208,$E$113=$L208),MAX(Y$2:Y207)+1,"")</f>
        <v/>
      </c>
      <c r="Z208" s="158" t="str">
        <f>IF(AND($D$123=$K208,$E$123=$L208),MAX(Z$2:Z207)+1,"")</f>
        <v/>
      </c>
      <c r="AA208" s="158" t="str">
        <f>IF(AND($D$133=$K208,$E$133=$L208),MAX(AA$2:AA207)+1,"")</f>
        <v/>
      </c>
      <c r="AB208" s="158" t="str">
        <f>IF(AND($D$143=$K208,$E$143=$L208),MAX(AB$2:AB207)+1,"")</f>
        <v/>
      </c>
      <c r="AC208" s="158" t="str">
        <f>IF(AND($D$153=$K208,$E$153=$L208),MAX(AC$2:AC207)+1,"")</f>
        <v/>
      </c>
      <c r="AD208" s="158" t="str">
        <f>IF(AND($D$163=$K208,$E$163=$L208),MAX(AD$2:AD207)+1,"")</f>
        <v/>
      </c>
      <c r="AE208" s="158" t="str">
        <f>IF(AND($D$173=$K208,$E$173=$L208),MAX(AE$2:AE207)+1,"")</f>
        <v/>
      </c>
      <c r="AF208" s="158" t="str">
        <f>IF(AND($D$183=$K208,$E$183=$L208),MAX(AF$2:AF207)+1,"")</f>
        <v/>
      </c>
      <c r="AG208" s="158" t="str">
        <f>IF(AND($D$193=$K208,$E$193=$L208),MAX(AG$2:AG207)+1,"")</f>
        <v/>
      </c>
      <c r="AH208" s="158" t="str">
        <f>IF(AND($D$203=$K208,$E$203=$L208),MAX(AH$2:AH207)+1,"")</f>
        <v/>
      </c>
      <c r="AI208" s="158" t="str">
        <f>IF(AND($D$213=$K208,$E$213=$L208),MAX(AI$2:AI207)+1,"")</f>
        <v/>
      </c>
      <c r="AJ208" s="158" t="str">
        <f>IF(AND($D$223=$K208,$E$223=$L208),MAX(AJ$2:AJ207)+1,"")</f>
        <v/>
      </c>
      <c r="AK208" s="158" t="str">
        <f>IF(AND($D$233=$K208,$E$233=$L208),MAX(AK$2:AK207)+1,"")</f>
        <v/>
      </c>
      <c r="AL208" s="158" t="str">
        <f>IF(AND($D$243=$K208,$E$243=$L208),MAX(AL$2:AL207)+1,"")</f>
        <v/>
      </c>
      <c r="AM208" s="158" t="str">
        <f>IF(AND($D$253=$K208,$E$253=$L208),MAX(AM$2:AM207)+1,"")</f>
        <v/>
      </c>
      <c r="AN208" s="158" t="str">
        <f>IF(AND($D$263=$K208,$E$263=$L208),MAX(AN$2:AN207)+1,"")</f>
        <v/>
      </c>
      <c r="AO208" s="158" t="str">
        <f>IF(AND($D$273=$K208,$E$273=$L208),MAX(AO$2:AO207)+1,"")</f>
        <v/>
      </c>
      <c r="AP208" s="158" t="str">
        <f>IF(AND($D$283=$K208,$E$283=$L208),MAX(AP$2:AP207)+1,"")</f>
        <v/>
      </c>
      <c r="AQ208" s="158" t="str">
        <f>IF(AND($D$293=$K208,$E$293=$L208),MAX(AQ$2:AQ207)+1,"")</f>
        <v/>
      </c>
      <c r="AR208" s="158" t="str">
        <f>IF(AND($D$303=$K208,$E$303=$L208),MAX(AR$2:AR207)+1,"")</f>
        <v/>
      </c>
      <c r="AS208" s="158" t="str">
        <f>IF(AND($D$313=$K208,$E$313=$L208),MAX(AS$2:AS207)+1,"")</f>
        <v/>
      </c>
      <c r="AT208" s="158" t="str">
        <f>IF(AND($D$323=$K208,$E$323=$L208),MAX(AT$2:AT207)+1,"")</f>
        <v/>
      </c>
      <c r="AU208" s="158" t="str">
        <f>IF(AND($D$333=$K208,$E$333=$L208),MAX(AU$2:AU207)+1,"")</f>
        <v/>
      </c>
      <c r="AV208" s="158" t="str">
        <f>IF(AND($D$343=$K208,$E$343=$L208),MAX(AV$2:AV207)+1,"")</f>
        <v/>
      </c>
    </row>
    <row r="209" spans="4:48" ht="12.75" customHeight="1" x14ac:dyDescent="0.25">
      <c r="D209" s="176"/>
      <c r="E209" s="170" t="str">
        <f t="shared" si="20"/>
        <v/>
      </c>
      <c r="K209" s="165" t="s">
        <v>453</v>
      </c>
      <c r="L209" s="156" t="s">
        <v>114</v>
      </c>
      <c r="M209" s="160" t="s">
        <v>456</v>
      </c>
      <c r="N209" s="158" t="str">
        <f>IF(AND($D$3=K209,$E$3=$L209),MAX(N$2:N208)+1,"")</f>
        <v/>
      </c>
      <c r="O209" s="158" t="str">
        <f>IF(AND($D$13=K209,$E$13=$L209),MAX(O$2:O208)+1,"")</f>
        <v/>
      </c>
      <c r="P209" s="158" t="str">
        <f>IF(AND($D$23=$K209,$E$23=$L209),MAX(P$2:P208)+1,"")</f>
        <v/>
      </c>
      <c r="Q209" s="158" t="str">
        <f>IF(AND($D$33=$K209,$E$33=$L209),MAX(Q$2:Q208)+1,"")</f>
        <v/>
      </c>
      <c r="R209" s="158" t="str">
        <f>IF(AND($D$43=$K209,$E$43=$L209),MAX(R$2:R208)+1,"")</f>
        <v/>
      </c>
      <c r="S209" s="158" t="str">
        <f>IF(AND($D$53=$K209,$E$53=$L209),MAX(S$2:S208)+1,"")</f>
        <v/>
      </c>
      <c r="T209" s="158" t="str">
        <f>IF(AND($D$63=$K209,$E$63=$L209),MAX(T$2:T208)+1,"")</f>
        <v/>
      </c>
      <c r="U209" s="158" t="str">
        <f>IF(AND($D$73=$K209,$E$73=$L209),MAX(U$2:U208)+1,"")</f>
        <v/>
      </c>
      <c r="V209" s="158" t="str">
        <f>IF(AND($D$83=$K209,$E$83=$L209),MAX(V$2:V208)+1,"")</f>
        <v/>
      </c>
      <c r="W209" s="158" t="str">
        <f>IF(AND($D$93=$K209,$E$93=$L209),MAX(W$2:W208)+1,"")</f>
        <v/>
      </c>
      <c r="X209" s="158" t="str">
        <f>IF(AND($D$103=$K209,$E$103=$L209),MAX(X$2:X208)+1,"")</f>
        <v/>
      </c>
      <c r="Y209" s="158" t="str">
        <f>IF(AND($D$113=$K209,$E$113=$L209),MAX(Y$2:Y208)+1,"")</f>
        <v/>
      </c>
      <c r="Z209" s="158" t="str">
        <f>IF(AND($D$123=$K209,$E$123=$L209),MAX(Z$2:Z208)+1,"")</f>
        <v/>
      </c>
      <c r="AA209" s="158" t="str">
        <f>IF(AND($D$133=$K209,$E$133=$L209),MAX(AA$2:AA208)+1,"")</f>
        <v/>
      </c>
      <c r="AB209" s="158" t="str">
        <f>IF(AND($D$143=$K209,$E$143=$L209),MAX(AB$2:AB208)+1,"")</f>
        <v/>
      </c>
      <c r="AC209" s="158" t="str">
        <f>IF(AND($D$153=$K209,$E$153=$L209),MAX(AC$2:AC208)+1,"")</f>
        <v/>
      </c>
      <c r="AD209" s="158" t="str">
        <f>IF(AND($D$163=$K209,$E$163=$L209),MAX(AD$2:AD208)+1,"")</f>
        <v/>
      </c>
      <c r="AE209" s="158" t="str">
        <f>IF(AND($D$173=$K209,$E$173=$L209),MAX(AE$2:AE208)+1,"")</f>
        <v/>
      </c>
      <c r="AF209" s="158" t="str">
        <f>IF(AND($D$183=$K209,$E$183=$L209),MAX(AF$2:AF208)+1,"")</f>
        <v/>
      </c>
      <c r="AG209" s="158" t="str">
        <f>IF(AND($D$193=$K209,$E$193=$L209),MAX(AG$2:AG208)+1,"")</f>
        <v/>
      </c>
      <c r="AH209" s="158" t="str">
        <f>IF(AND($D$203=$K209,$E$203=$L209),MAX(AH$2:AH208)+1,"")</f>
        <v/>
      </c>
      <c r="AI209" s="158" t="str">
        <f>IF(AND($D$213=$K209,$E$213=$L209),MAX(AI$2:AI208)+1,"")</f>
        <v/>
      </c>
      <c r="AJ209" s="158" t="str">
        <f>IF(AND($D$223=$K209,$E$223=$L209),MAX(AJ$2:AJ208)+1,"")</f>
        <v/>
      </c>
      <c r="AK209" s="158" t="str">
        <f>IF(AND($D$233=$K209,$E$233=$L209),MAX(AK$2:AK208)+1,"")</f>
        <v/>
      </c>
      <c r="AL209" s="158" t="str">
        <f>IF(AND($D$243=$K209,$E$243=$L209),MAX(AL$2:AL208)+1,"")</f>
        <v/>
      </c>
      <c r="AM209" s="158" t="str">
        <f>IF(AND($D$253=$K209,$E$253=$L209),MAX(AM$2:AM208)+1,"")</f>
        <v/>
      </c>
      <c r="AN209" s="158" t="str">
        <f>IF(AND($D$263=$K209,$E$263=$L209),MAX(AN$2:AN208)+1,"")</f>
        <v/>
      </c>
      <c r="AO209" s="158" t="str">
        <f>IF(AND($D$273=$K209,$E$273=$L209),MAX(AO$2:AO208)+1,"")</f>
        <v/>
      </c>
      <c r="AP209" s="158" t="str">
        <f>IF(AND($D$283=$K209,$E$283=$L209),MAX(AP$2:AP208)+1,"")</f>
        <v/>
      </c>
      <c r="AQ209" s="158" t="str">
        <f>IF(AND($D$293=$K209,$E$293=$L209),MAX(AQ$2:AQ208)+1,"")</f>
        <v/>
      </c>
      <c r="AR209" s="158" t="str">
        <f>IF(AND($D$303=$K209,$E$303=$L209),MAX(AR$2:AR208)+1,"")</f>
        <v/>
      </c>
      <c r="AS209" s="158" t="str">
        <f>IF(AND($D$313=$K209,$E$313=$L209),MAX(AS$2:AS208)+1,"")</f>
        <v/>
      </c>
      <c r="AT209" s="158" t="str">
        <f>IF(AND($D$323=$K209,$E$323=$L209),MAX(AT$2:AT208)+1,"")</f>
        <v/>
      </c>
      <c r="AU209" s="158" t="str">
        <f>IF(AND($D$333=$K209,$E$333=$L209),MAX(AU$2:AU208)+1,"")</f>
        <v/>
      </c>
      <c r="AV209" s="158" t="str">
        <f>IF(AND($D$343=$K209,$E$343=$L209),MAX(AV$2:AV208)+1,"")</f>
        <v/>
      </c>
    </row>
    <row r="210" spans="4:48" ht="12.75" customHeight="1" x14ac:dyDescent="0.25">
      <c r="D210" s="176"/>
      <c r="E210" s="170" t="str">
        <f t="shared" si="20"/>
        <v/>
      </c>
      <c r="K210" s="165" t="s">
        <v>453</v>
      </c>
      <c r="L210" s="156" t="s">
        <v>114</v>
      </c>
      <c r="M210" s="160" t="s">
        <v>308</v>
      </c>
      <c r="N210" s="158" t="str">
        <f>IF(AND($D$3=K210,$E$3=$L210),MAX(N$2:N209)+1,"")</f>
        <v/>
      </c>
      <c r="O210" s="158" t="str">
        <f>IF(AND($D$13=K210,$E$13=$L210),MAX(O$2:O209)+1,"")</f>
        <v/>
      </c>
      <c r="P210" s="158" t="str">
        <f>IF(AND($D$23=$K210,$E$23=$L210),MAX(P$2:P209)+1,"")</f>
        <v/>
      </c>
      <c r="Q210" s="158" t="str">
        <f>IF(AND($D$33=$K210,$E$33=$L210),MAX(Q$2:Q209)+1,"")</f>
        <v/>
      </c>
      <c r="R210" s="158" t="str">
        <f>IF(AND($D$43=$K210,$E$43=$L210),MAX(R$2:R209)+1,"")</f>
        <v/>
      </c>
      <c r="S210" s="158" t="str">
        <f>IF(AND($D$53=$K210,$E$53=$L210),MAX(S$2:S209)+1,"")</f>
        <v/>
      </c>
      <c r="T210" s="158" t="str">
        <f>IF(AND($D$63=$K210,$E$63=$L210),MAX(T$2:T209)+1,"")</f>
        <v/>
      </c>
      <c r="U210" s="158" t="str">
        <f>IF(AND($D$73=$K210,$E$73=$L210),MAX(U$2:U209)+1,"")</f>
        <v/>
      </c>
      <c r="V210" s="158" t="str">
        <f>IF(AND($D$83=$K210,$E$83=$L210),MAX(V$2:V209)+1,"")</f>
        <v/>
      </c>
      <c r="W210" s="158" t="str">
        <f>IF(AND($D$93=$K210,$E$93=$L210),MAX(W$2:W209)+1,"")</f>
        <v/>
      </c>
      <c r="X210" s="158" t="str">
        <f>IF(AND($D$103=$K210,$E$103=$L210),MAX(X$2:X209)+1,"")</f>
        <v/>
      </c>
      <c r="Y210" s="158" t="str">
        <f>IF(AND($D$113=$K210,$E$113=$L210),MAX(Y$2:Y209)+1,"")</f>
        <v/>
      </c>
      <c r="Z210" s="158" t="str">
        <f>IF(AND($D$123=$K210,$E$123=$L210),MAX(Z$2:Z209)+1,"")</f>
        <v/>
      </c>
      <c r="AA210" s="158" t="str">
        <f>IF(AND($D$133=$K210,$E$133=$L210),MAX(AA$2:AA209)+1,"")</f>
        <v/>
      </c>
      <c r="AB210" s="158" t="str">
        <f>IF(AND($D$143=$K210,$E$143=$L210),MAX(AB$2:AB209)+1,"")</f>
        <v/>
      </c>
      <c r="AC210" s="158" t="str">
        <f>IF(AND($D$153=$K210,$E$153=$L210),MAX(AC$2:AC209)+1,"")</f>
        <v/>
      </c>
      <c r="AD210" s="158" t="str">
        <f>IF(AND($D$163=$K210,$E$163=$L210),MAX(AD$2:AD209)+1,"")</f>
        <v/>
      </c>
      <c r="AE210" s="158" t="str">
        <f>IF(AND($D$173=$K210,$E$173=$L210),MAX(AE$2:AE209)+1,"")</f>
        <v/>
      </c>
      <c r="AF210" s="158" t="str">
        <f>IF(AND($D$183=$K210,$E$183=$L210),MAX(AF$2:AF209)+1,"")</f>
        <v/>
      </c>
      <c r="AG210" s="158" t="str">
        <f>IF(AND($D$193=$K210,$E$193=$L210),MAX(AG$2:AG209)+1,"")</f>
        <v/>
      </c>
      <c r="AH210" s="158" t="str">
        <f>IF(AND($D$203=$K210,$E$203=$L210),MAX(AH$2:AH209)+1,"")</f>
        <v/>
      </c>
      <c r="AI210" s="158" t="str">
        <f>IF(AND($D$213=$K210,$E$213=$L210),MAX(AI$2:AI209)+1,"")</f>
        <v/>
      </c>
      <c r="AJ210" s="158" t="str">
        <f>IF(AND($D$223=$K210,$E$223=$L210),MAX(AJ$2:AJ209)+1,"")</f>
        <v/>
      </c>
      <c r="AK210" s="158" t="str">
        <f>IF(AND($D$233=$K210,$E$233=$L210),MAX(AK$2:AK209)+1,"")</f>
        <v/>
      </c>
      <c r="AL210" s="158" t="str">
        <f>IF(AND($D$243=$K210,$E$243=$L210),MAX(AL$2:AL209)+1,"")</f>
        <v/>
      </c>
      <c r="AM210" s="158" t="str">
        <f>IF(AND($D$253=$K210,$E$253=$L210),MAX(AM$2:AM209)+1,"")</f>
        <v/>
      </c>
      <c r="AN210" s="158" t="str">
        <f>IF(AND($D$263=$K210,$E$263=$L210),MAX(AN$2:AN209)+1,"")</f>
        <v/>
      </c>
      <c r="AO210" s="158" t="str">
        <f>IF(AND($D$273=$K210,$E$273=$L210),MAX(AO$2:AO209)+1,"")</f>
        <v/>
      </c>
      <c r="AP210" s="158" t="str">
        <f>IF(AND($D$283=$K210,$E$283=$L210),MAX(AP$2:AP209)+1,"")</f>
        <v/>
      </c>
      <c r="AQ210" s="158" t="str">
        <f>IF(AND($D$293=$K210,$E$293=$L210),MAX(AQ$2:AQ209)+1,"")</f>
        <v/>
      </c>
      <c r="AR210" s="158" t="str">
        <f>IF(AND($D$303=$K210,$E$303=$L210),MAX(AR$2:AR209)+1,"")</f>
        <v/>
      </c>
      <c r="AS210" s="158" t="str">
        <f>IF(AND($D$313=$K210,$E$313=$L210),MAX(AS$2:AS209)+1,"")</f>
        <v/>
      </c>
      <c r="AT210" s="158" t="str">
        <f>IF(AND($D$323=$K210,$E$323=$L210),MAX(AT$2:AT209)+1,"")</f>
        <v/>
      </c>
      <c r="AU210" s="158" t="str">
        <f>IF(AND($D$333=$K210,$E$333=$L210),MAX(AU$2:AU209)+1,"")</f>
        <v/>
      </c>
      <c r="AV210" s="158" t="str">
        <f>IF(AND($D$343=$K210,$E$343=$L210),MAX(AV$2:AV209)+1,"")</f>
        <v/>
      </c>
    </row>
    <row r="211" spans="4:48" ht="12.75" customHeight="1" x14ac:dyDescent="0.25">
      <c r="D211" s="176"/>
      <c r="E211" s="170" t="str">
        <f t="shared" si="20"/>
        <v/>
      </c>
      <c r="K211" s="165" t="s">
        <v>453</v>
      </c>
      <c r="L211" s="161" t="s">
        <v>115</v>
      </c>
      <c r="M211" s="160" t="s">
        <v>457</v>
      </c>
      <c r="N211" s="158" t="str">
        <f>IF(AND($D$3=K211,$E$3=$L211),MAX(N$2:N210)+1,"")</f>
        <v/>
      </c>
      <c r="O211" s="158" t="str">
        <f>IF(AND($D$13=K211,$E$13=$L211),MAX(O$2:O210)+1,"")</f>
        <v/>
      </c>
      <c r="P211" s="158" t="str">
        <f>IF(AND($D$23=$K211,$E$23=$L211),MAX(P$2:P210)+1,"")</f>
        <v/>
      </c>
      <c r="Q211" s="158" t="str">
        <f>IF(AND($D$33=$K211,$E$33=$L211),MAX(Q$2:Q210)+1,"")</f>
        <v/>
      </c>
      <c r="R211" s="158" t="str">
        <f>IF(AND($D$43=$K211,$E$43=$L211),MAX(R$2:R210)+1,"")</f>
        <v/>
      </c>
      <c r="S211" s="158" t="str">
        <f>IF(AND($D$53=$K211,$E$53=$L211),MAX(S$2:S210)+1,"")</f>
        <v/>
      </c>
      <c r="T211" s="158" t="str">
        <f>IF(AND($D$63=$K211,$E$63=$L211),MAX(T$2:T210)+1,"")</f>
        <v/>
      </c>
      <c r="U211" s="158" t="str">
        <f>IF(AND($D$73=$K211,$E$73=$L211),MAX(U$2:U210)+1,"")</f>
        <v/>
      </c>
      <c r="V211" s="158" t="str">
        <f>IF(AND($D$83=$K211,$E$83=$L211),MAX(V$2:V210)+1,"")</f>
        <v/>
      </c>
      <c r="W211" s="158" t="str">
        <f>IF(AND($D$93=$K211,$E$93=$L211),MAX(W$2:W210)+1,"")</f>
        <v/>
      </c>
      <c r="X211" s="158" t="str">
        <f>IF(AND($D$103=$K211,$E$103=$L211),MAX(X$2:X210)+1,"")</f>
        <v/>
      </c>
      <c r="Y211" s="158" t="str">
        <f>IF(AND($D$113=$K211,$E$113=$L211),MAX(Y$2:Y210)+1,"")</f>
        <v/>
      </c>
      <c r="Z211" s="158" t="str">
        <f>IF(AND($D$123=$K211,$E$123=$L211),MAX(Z$2:Z210)+1,"")</f>
        <v/>
      </c>
      <c r="AA211" s="158" t="str">
        <f>IF(AND($D$133=$K211,$E$133=$L211),MAX(AA$2:AA210)+1,"")</f>
        <v/>
      </c>
      <c r="AB211" s="158" t="str">
        <f>IF(AND($D$143=$K211,$E$143=$L211),MAX(AB$2:AB210)+1,"")</f>
        <v/>
      </c>
      <c r="AC211" s="158" t="str">
        <f>IF(AND($D$153=$K211,$E$153=$L211),MAX(AC$2:AC210)+1,"")</f>
        <v/>
      </c>
      <c r="AD211" s="158" t="str">
        <f>IF(AND($D$163=$K211,$E$163=$L211),MAX(AD$2:AD210)+1,"")</f>
        <v/>
      </c>
      <c r="AE211" s="158" t="str">
        <f>IF(AND($D$173=$K211,$E$173=$L211),MAX(AE$2:AE210)+1,"")</f>
        <v/>
      </c>
      <c r="AF211" s="158" t="str">
        <f>IF(AND($D$183=$K211,$E$183=$L211),MAX(AF$2:AF210)+1,"")</f>
        <v/>
      </c>
      <c r="AG211" s="158" t="str">
        <f>IF(AND($D$193=$K211,$E$193=$L211),MAX(AG$2:AG210)+1,"")</f>
        <v/>
      </c>
      <c r="AH211" s="158" t="str">
        <f>IF(AND($D$203=$K211,$E$203=$L211),MAX(AH$2:AH210)+1,"")</f>
        <v/>
      </c>
      <c r="AI211" s="158" t="str">
        <f>IF(AND($D$213=$K211,$E$213=$L211),MAX(AI$2:AI210)+1,"")</f>
        <v/>
      </c>
      <c r="AJ211" s="158" t="str">
        <f>IF(AND($D$223=$K211,$E$223=$L211),MAX(AJ$2:AJ210)+1,"")</f>
        <v/>
      </c>
      <c r="AK211" s="158" t="str">
        <f>IF(AND($D$233=$K211,$E$233=$L211),MAX(AK$2:AK210)+1,"")</f>
        <v/>
      </c>
      <c r="AL211" s="158" t="str">
        <f>IF(AND($D$243=$K211,$E$243=$L211),MAX(AL$2:AL210)+1,"")</f>
        <v/>
      </c>
      <c r="AM211" s="158" t="str">
        <f>IF(AND($D$253=$K211,$E$253=$L211),MAX(AM$2:AM210)+1,"")</f>
        <v/>
      </c>
      <c r="AN211" s="158" t="str">
        <f>IF(AND($D$263=$K211,$E$263=$L211),MAX(AN$2:AN210)+1,"")</f>
        <v/>
      </c>
      <c r="AO211" s="158" t="str">
        <f>IF(AND($D$273=$K211,$E$273=$L211),MAX(AO$2:AO210)+1,"")</f>
        <v/>
      </c>
      <c r="AP211" s="158" t="str">
        <f>IF(AND($D$283=$K211,$E$283=$L211),MAX(AP$2:AP210)+1,"")</f>
        <v/>
      </c>
      <c r="AQ211" s="158" t="str">
        <f>IF(AND($D$293=$K211,$E$293=$L211),MAX(AQ$2:AQ210)+1,"")</f>
        <v/>
      </c>
      <c r="AR211" s="158" t="str">
        <f>IF(AND($D$303=$K211,$E$303=$L211),MAX(AR$2:AR210)+1,"")</f>
        <v/>
      </c>
      <c r="AS211" s="158" t="str">
        <f>IF(AND($D$313=$K211,$E$313=$L211),MAX(AS$2:AS210)+1,"")</f>
        <v/>
      </c>
      <c r="AT211" s="158" t="str">
        <f>IF(AND($D$323=$K211,$E$323=$L211),MAX(AT$2:AT210)+1,"")</f>
        <v/>
      </c>
      <c r="AU211" s="158" t="str">
        <f>IF(AND($D$333=$K211,$E$333=$L211),MAX(AU$2:AU210)+1,"")</f>
        <v/>
      </c>
      <c r="AV211" s="158" t="str">
        <f>IF(AND($D$343=$K211,$E$343=$L211),MAX(AV$2:AV210)+1,"")</f>
        <v/>
      </c>
    </row>
    <row r="212" spans="4:48" ht="12.75" customHeight="1" thickBot="1" x14ac:dyDescent="0.3">
      <c r="D212" s="177"/>
      <c r="E212" s="171" t="str">
        <f t="shared" si="20"/>
        <v/>
      </c>
      <c r="K212" s="165" t="s">
        <v>453</v>
      </c>
      <c r="L212" s="161" t="s">
        <v>115</v>
      </c>
      <c r="M212" s="160" t="s">
        <v>458</v>
      </c>
      <c r="N212" s="158" t="str">
        <f>IF(AND($D$3=K212,$E$3=$L212),MAX(N$2:N211)+1,"")</f>
        <v/>
      </c>
      <c r="O212" s="158" t="str">
        <f>IF(AND($D$13=K212,$E$13=$L212),MAX(O$2:O211)+1,"")</f>
        <v/>
      </c>
      <c r="P212" s="158" t="str">
        <f>IF(AND($D$23=$K212,$E$23=$L212),MAX(P$2:P211)+1,"")</f>
        <v/>
      </c>
      <c r="Q212" s="158" t="str">
        <f>IF(AND($D$33=$K212,$E$33=$L212),MAX(Q$2:Q211)+1,"")</f>
        <v/>
      </c>
      <c r="R212" s="158" t="str">
        <f>IF(AND($D$43=$K212,$E$43=$L212),MAX(R$2:R211)+1,"")</f>
        <v/>
      </c>
      <c r="S212" s="158" t="str">
        <f>IF(AND($D$53=$K212,$E$53=$L212),MAX(S$2:S211)+1,"")</f>
        <v/>
      </c>
      <c r="T212" s="158" t="str">
        <f>IF(AND($D$63=$K212,$E$63=$L212),MAX(T$2:T211)+1,"")</f>
        <v/>
      </c>
      <c r="U212" s="158" t="str">
        <f>IF(AND($D$73=$K212,$E$73=$L212),MAX(U$2:U211)+1,"")</f>
        <v/>
      </c>
      <c r="V212" s="158" t="str">
        <f>IF(AND($D$83=$K212,$E$83=$L212),MAX(V$2:V211)+1,"")</f>
        <v/>
      </c>
      <c r="W212" s="158" t="str">
        <f>IF(AND($D$93=$K212,$E$93=$L212),MAX(W$2:W211)+1,"")</f>
        <v/>
      </c>
      <c r="X212" s="158" t="str">
        <f>IF(AND($D$103=$K212,$E$103=$L212),MAX(X$2:X211)+1,"")</f>
        <v/>
      </c>
      <c r="Y212" s="158" t="str">
        <f>IF(AND($D$113=$K212,$E$113=$L212),MAX(Y$2:Y211)+1,"")</f>
        <v/>
      </c>
      <c r="Z212" s="158" t="str">
        <f>IF(AND($D$123=$K212,$E$123=$L212),MAX(Z$2:Z211)+1,"")</f>
        <v/>
      </c>
      <c r="AA212" s="158" t="str">
        <f>IF(AND($D$133=$K212,$E$133=$L212),MAX(AA$2:AA211)+1,"")</f>
        <v/>
      </c>
      <c r="AB212" s="158" t="str">
        <f>IF(AND($D$143=$K212,$E$143=$L212),MAX(AB$2:AB211)+1,"")</f>
        <v/>
      </c>
      <c r="AC212" s="158" t="str">
        <f>IF(AND($D$153=$K212,$E$153=$L212),MAX(AC$2:AC211)+1,"")</f>
        <v/>
      </c>
      <c r="AD212" s="158" t="str">
        <f>IF(AND($D$163=$K212,$E$163=$L212),MAX(AD$2:AD211)+1,"")</f>
        <v/>
      </c>
      <c r="AE212" s="158" t="str">
        <f>IF(AND($D$173=$K212,$E$173=$L212),MAX(AE$2:AE211)+1,"")</f>
        <v/>
      </c>
      <c r="AF212" s="158" t="str">
        <f>IF(AND($D$183=$K212,$E$183=$L212),MAX(AF$2:AF211)+1,"")</f>
        <v/>
      </c>
      <c r="AG212" s="158" t="str">
        <f>IF(AND($D$193=$K212,$E$193=$L212),MAX(AG$2:AG211)+1,"")</f>
        <v/>
      </c>
      <c r="AH212" s="158" t="str">
        <f>IF(AND($D$203=$K212,$E$203=$L212),MAX(AH$2:AH211)+1,"")</f>
        <v/>
      </c>
      <c r="AI212" s="158" t="str">
        <f>IF(AND($D$213=$K212,$E$213=$L212),MAX(AI$2:AI211)+1,"")</f>
        <v/>
      </c>
      <c r="AJ212" s="158" t="str">
        <f>IF(AND($D$223=$K212,$E$223=$L212),MAX(AJ$2:AJ211)+1,"")</f>
        <v/>
      </c>
      <c r="AK212" s="158" t="str">
        <f>IF(AND($D$233=$K212,$E$233=$L212),MAX(AK$2:AK211)+1,"")</f>
        <v/>
      </c>
      <c r="AL212" s="158" t="str">
        <f>IF(AND($D$243=$K212,$E$243=$L212),MAX(AL$2:AL211)+1,"")</f>
        <v/>
      </c>
      <c r="AM212" s="158" t="str">
        <f>IF(AND($D$253=$K212,$E$253=$L212),MAX(AM$2:AM211)+1,"")</f>
        <v/>
      </c>
      <c r="AN212" s="158" t="str">
        <f>IF(AND($D$263=$K212,$E$263=$L212),MAX(AN$2:AN211)+1,"")</f>
        <v/>
      </c>
      <c r="AO212" s="158" t="str">
        <f>IF(AND($D$273=$K212,$E$273=$L212),MAX(AO$2:AO211)+1,"")</f>
        <v/>
      </c>
      <c r="AP212" s="158" t="str">
        <f>IF(AND($D$283=$K212,$E$283=$L212),MAX(AP$2:AP211)+1,"")</f>
        <v/>
      </c>
      <c r="AQ212" s="158" t="str">
        <f>IF(AND($D$293=$K212,$E$293=$L212),MAX(AQ$2:AQ211)+1,"")</f>
        <v/>
      </c>
      <c r="AR212" s="158" t="str">
        <f>IF(AND($D$303=$K212,$E$303=$L212),MAX(AR$2:AR211)+1,"")</f>
        <v/>
      </c>
      <c r="AS212" s="158" t="str">
        <f>IF(AND($D$313=$K212,$E$313=$L212),MAX(AS$2:AS211)+1,"")</f>
        <v/>
      </c>
      <c r="AT212" s="158" t="str">
        <f>IF(AND($D$323=$K212,$E$323=$L212),MAX(AT$2:AT211)+1,"")</f>
        <v/>
      </c>
      <c r="AU212" s="158" t="str">
        <f>IF(AND($D$333=$K212,$E$333=$L212),MAX(AU$2:AU211)+1,"")</f>
        <v/>
      </c>
      <c r="AV212" s="158" t="str">
        <f>IF(AND($D$343=$K212,$E$343=$L212),MAX(AV$2:AV211)+1,"")</f>
        <v/>
      </c>
    </row>
    <row r="213" spans="4:48" ht="12.75" customHeight="1" thickBot="1" x14ac:dyDescent="0.3">
      <c r="D213" s="172" t="str">
        <f>IF(A24="","",A24)</f>
        <v/>
      </c>
      <c r="E213" s="173" t="str">
        <f>IF(B24="","",B24)</f>
        <v/>
      </c>
      <c r="K213" s="165" t="s">
        <v>453</v>
      </c>
      <c r="L213" s="161" t="s">
        <v>115</v>
      </c>
      <c r="M213" s="160" t="s">
        <v>331</v>
      </c>
      <c r="N213" s="158" t="str">
        <f>IF(AND($D$3=K213,$E$3=$L213),MAX(N$2:N212)+1,"")</f>
        <v/>
      </c>
      <c r="O213" s="158" t="str">
        <f>IF(AND($D$13=K213,$E$13=$L213),MAX(O$2:O212)+1,"")</f>
        <v/>
      </c>
      <c r="P213" s="158" t="str">
        <f>IF(AND($D$23=$K213,$E$23=$L213),MAX(P$2:P212)+1,"")</f>
        <v/>
      </c>
      <c r="Q213" s="158" t="str">
        <f>IF(AND($D$33=$K213,$E$33=$L213),MAX(Q$2:Q212)+1,"")</f>
        <v/>
      </c>
      <c r="R213" s="158" t="str">
        <f>IF(AND($D$43=$K213,$E$43=$L213),MAX(R$2:R212)+1,"")</f>
        <v/>
      </c>
      <c r="S213" s="158" t="str">
        <f>IF(AND($D$53=$K213,$E$53=$L213),MAX(S$2:S212)+1,"")</f>
        <v/>
      </c>
      <c r="T213" s="158" t="str">
        <f>IF(AND($D$63=$K213,$E$63=$L213),MAX(T$2:T212)+1,"")</f>
        <v/>
      </c>
      <c r="U213" s="158" t="str">
        <f>IF(AND($D$73=$K213,$E$73=$L213),MAX(U$2:U212)+1,"")</f>
        <v/>
      </c>
      <c r="V213" s="158" t="str">
        <f>IF(AND($D$83=$K213,$E$83=$L213),MAX(V$2:V212)+1,"")</f>
        <v/>
      </c>
      <c r="W213" s="158" t="str">
        <f>IF(AND($D$93=$K213,$E$93=$L213),MAX(W$2:W212)+1,"")</f>
        <v/>
      </c>
      <c r="X213" s="158" t="str">
        <f>IF(AND($D$103=$K213,$E$103=$L213),MAX(X$2:X212)+1,"")</f>
        <v/>
      </c>
      <c r="Y213" s="158" t="str">
        <f>IF(AND($D$113=$K213,$E$113=$L213),MAX(Y$2:Y212)+1,"")</f>
        <v/>
      </c>
      <c r="Z213" s="158" t="str">
        <f>IF(AND($D$123=$K213,$E$123=$L213),MAX(Z$2:Z212)+1,"")</f>
        <v/>
      </c>
      <c r="AA213" s="158" t="str">
        <f>IF(AND($D$133=$K213,$E$133=$L213),MAX(AA$2:AA212)+1,"")</f>
        <v/>
      </c>
      <c r="AB213" s="158" t="str">
        <f>IF(AND($D$143=$K213,$E$143=$L213),MAX(AB$2:AB212)+1,"")</f>
        <v/>
      </c>
      <c r="AC213" s="158" t="str">
        <f>IF(AND($D$153=$K213,$E$153=$L213),MAX(AC$2:AC212)+1,"")</f>
        <v/>
      </c>
      <c r="AD213" s="158" t="str">
        <f>IF(AND($D$163=$K213,$E$163=$L213),MAX(AD$2:AD212)+1,"")</f>
        <v/>
      </c>
      <c r="AE213" s="158" t="str">
        <f>IF(AND($D$173=$K213,$E$173=$L213),MAX(AE$2:AE212)+1,"")</f>
        <v/>
      </c>
      <c r="AF213" s="158" t="str">
        <f>IF(AND($D$183=$K213,$E$183=$L213),MAX(AF$2:AF212)+1,"")</f>
        <v/>
      </c>
      <c r="AG213" s="158" t="str">
        <f>IF(AND($D$193=$K213,$E$193=$L213),MAX(AG$2:AG212)+1,"")</f>
        <v/>
      </c>
      <c r="AH213" s="158" t="str">
        <f>IF(AND($D$203=$K213,$E$203=$L213),MAX(AH$2:AH212)+1,"")</f>
        <v/>
      </c>
      <c r="AI213" s="158" t="str">
        <f>IF(AND($D$213=$K213,$E$213=$L213),MAX(AI$2:AI212)+1,"")</f>
        <v/>
      </c>
      <c r="AJ213" s="158" t="str">
        <f>IF(AND($D$223=$K213,$E$223=$L213),MAX(AJ$2:AJ212)+1,"")</f>
        <v/>
      </c>
      <c r="AK213" s="158" t="str">
        <f>IF(AND($D$233=$K213,$E$233=$L213),MAX(AK$2:AK212)+1,"")</f>
        <v/>
      </c>
      <c r="AL213" s="158" t="str">
        <f>IF(AND($D$243=$K213,$E$243=$L213),MAX(AL$2:AL212)+1,"")</f>
        <v/>
      </c>
      <c r="AM213" s="158" t="str">
        <f>IF(AND($D$253=$K213,$E$253=$L213),MAX(AM$2:AM212)+1,"")</f>
        <v/>
      </c>
      <c r="AN213" s="158" t="str">
        <f>IF(AND($D$263=$K213,$E$263=$L213),MAX(AN$2:AN212)+1,"")</f>
        <v/>
      </c>
      <c r="AO213" s="158" t="str">
        <f>IF(AND($D$273=$K213,$E$273=$L213),MAX(AO$2:AO212)+1,"")</f>
        <v/>
      </c>
      <c r="AP213" s="158" t="str">
        <f>IF(AND($D$283=$K213,$E$283=$L213),MAX(AP$2:AP212)+1,"")</f>
        <v/>
      </c>
      <c r="AQ213" s="158" t="str">
        <f>IF(AND($D$293=$K213,$E$293=$L213),MAX(AQ$2:AQ212)+1,"")</f>
        <v/>
      </c>
      <c r="AR213" s="158" t="str">
        <f>IF(AND($D$303=$K213,$E$303=$L213),MAX(AR$2:AR212)+1,"")</f>
        <v/>
      </c>
      <c r="AS213" s="158" t="str">
        <f>IF(AND($D$313=$K213,$E$313=$L213),MAX(AS$2:AS212)+1,"")</f>
        <v/>
      </c>
      <c r="AT213" s="158" t="str">
        <f>IF(AND($D$323=$K213,$E$323=$L213),MAX(AT$2:AT212)+1,"")</f>
        <v/>
      </c>
      <c r="AU213" s="158" t="str">
        <f>IF(AND($D$333=$K213,$E$333=$L213),MAX(AU$2:AU212)+1,"")</f>
        <v/>
      </c>
      <c r="AV213" s="158" t="str">
        <f>IF(AND($D$343=$K213,$E$343=$L213),MAX(AV$2:AV212)+1,"")</f>
        <v/>
      </c>
    </row>
    <row r="214" spans="4:48" ht="12.75" customHeight="1" x14ac:dyDescent="0.25">
      <c r="D214" s="175"/>
      <c r="E214" s="169" t="str">
        <f>IF(ROW(E1)&gt;MAX($AI$3:$AI$229),"",INDEX($K$3:$M$229,MATCH(ROW(E1),$AI$3:$AI$229,0),3))</f>
        <v/>
      </c>
      <c r="K214" s="165" t="s">
        <v>453</v>
      </c>
      <c r="L214" s="161" t="s">
        <v>117</v>
      </c>
      <c r="M214" s="160" t="s">
        <v>459</v>
      </c>
      <c r="N214" s="158" t="str">
        <f>IF(AND($D$3=K214,$E$3=$L214),MAX(N$2:N213)+1,"")</f>
        <v/>
      </c>
      <c r="O214" s="158" t="str">
        <f>IF(AND($D$13=K214,$E$13=$L214),MAX(O$2:O213)+1,"")</f>
        <v/>
      </c>
      <c r="P214" s="158" t="str">
        <f>IF(AND($D$23=$K214,$E$23=$L214),MAX(P$2:P213)+1,"")</f>
        <v/>
      </c>
      <c r="Q214" s="158" t="str">
        <f>IF(AND($D$33=$K214,$E$33=$L214),MAX(Q$2:Q213)+1,"")</f>
        <v/>
      </c>
      <c r="R214" s="158" t="str">
        <f>IF(AND($D$43=$K214,$E$43=$L214),MAX(R$2:R213)+1,"")</f>
        <v/>
      </c>
      <c r="S214" s="158" t="str">
        <f>IF(AND($D$53=$K214,$E$53=$L214),MAX(S$2:S213)+1,"")</f>
        <v/>
      </c>
      <c r="T214" s="158" t="str">
        <f>IF(AND($D$63=$K214,$E$63=$L214),MAX(T$2:T213)+1,"")</f>
        <v/>
      </c>
      <c r="U214" s="158" t="str">
        <f>IF(AND($D$73=$K214,$E$73=$L214),MAX(U$2:U213)+1,"")</f>
        <v/>
      </c>
      <c r="V214" s="158" t="str">
        <f>IF(AND($D$83=$K214,$E$83=$L214),MAX(V$2:V213)+1,"")</f>
        <v/>
      </c>
      <c r="W214" s="158" t="str">
        <f>IF(AND($D$93=$K214,$E$93=$L214),MAX(W$2:W213)+1,"")</f>
        <v/>
      </c>
      <c r="X214" s="158" t="str">
        <f>IF(AND($D$103=$K214,$E$103=$L214),MAX(X$2:X213)+1,"")</f>
        <v/>
      </c>
      <c r="Y214" s="158" t="str">
        <f>IF(AND($D$113=$K214,$E$113=$L214),MAX(Y$2:Y213)+1,"")</f>
        <v/>
      </c>
      <c r="Z214" s="158" t="str">
        <f>IF(AND($D$123=$K214,$E$123=$L214),MAX(Z$2:Z213)+1,"")</f>
        <v/>
      </c>
      <c r="AA214" s="158" t="str">
        <f>IF(AND($D$133=$K214,$E$133=$L214),MAX(AA$2:AA213)+1,"")</f>
        <v/>
      </c>
      <c r="AB214" s="158" t="str">
        <f>IF(AND($D$143=$K214,$E$143=$L214),MAX(AB$2:AB213)+1,"")</f>
        <v/>
      </c>
      <c r="AC214" s="158" t="str">
        <f>IF(AND($D$153=$K214,$E$153=$L214),MAX(AC$2:AC213)+1,"")</f>
        <v/>
      </c>
      <c r="AD214" s="158" t="str">
        <f>IF(AND($D$163=$K214,$E$163=$L214),MAX(AD$2:AD213)+1,"")</f>
        <v/>
      </c>
      <c r="AE214" s="158" t="str">
        <f>IF(AND($D$173=$K214,$E$173=$L214),MAX(AE$2:AE213)+1,"")</f>
        <v/>
      </c>
      <c r="AF214" s="158" t="str">
        <f>IF(AND($D$183=$K214,$E$183=$L214),MAX(AF$2:AF213)+1,"")</f>
        <v/>
      </c>
      <c r="AG214" s="158" t="str">
        <f>IF(AND($D$193=$K214,$E$193=$L214),MAX(AG$2:AG213)+1,"")</f>
        <v/>
      </c>
      <c r="AH214" s="158" t="str">
        <f>IF(AND($D$203=$K214,$E$203=$L214),MAX(AH$2:AH213)+1,"")</f>
        <v/>
      </c>
      <c r="AI214" s="158" t="str">
        <f>IF(AND($D$213=$K214,$E$213=$L214),MAX(AI$2:AI213)+1,"")</f>
        <v/>
      </c>
      <c r="AJ214" s="158" t="str">
        <f>IF(AND($D$223=$K214,$E$223=$L214),MAX(AJ$2:AJ213)+1,"")</f>
        <v/>
      </c>
      <c r="AK214" s="158" t="str">
        <f>IF(AND($D$233=$K214,$E$233=$L214),MAX(AK$2:AK213)+1,"")</f>
        <v/>
      </c>
      <c r="AL214" s="158" t="str">
        <f>IF(AND($D$243=$K214,$E$243=$L214),MAX(AL$2:AL213)+1,"")</f>
        <v/>
      </c>
      <c r="AM214" s="158" t="str">
        <f>IF(AND($D$253=$K214,$E$253=$L214),MAX(AM$2:AM213)+1,"")</f>
        <v/>
      </c>
      <c r="AN214" s="158" t="str">
        <f>IF(AND($D$263=$K214,$E$263=$L214),MAX(AN$2:AN213)+1,"")</f>
        <v/>
      </c>
      <c r="AO214" s="158" t="str">
        <f>IF(AND($D$273=$K214,$E$273=$L214),MAX(AO$2:AO213)+1,"")</f>
        <v/>
      </c>
      <c r="AP214" s="158" t="str">
        <f>IF(AND($D$283=$K214,$E$283=$L214),MAX(AP$2:AP213)+1,"")</f>
        <v/>
      </c>
      <c r="AQ214" s="158" t="str">
        <f>IF(AND($D$293=$K214,$E$293=$L214),MAX(AQ$2:AQ213)+1,"")</f>
        <v/>
      </c>
      <c r="AR214" s="158" t="str">
        <f>IF(AND($D$303=$K214,$E$303=$L214),MAX(AR$2:AR213)+1,"")</f>
        <v/>
      </c>
      <c r="AS214" s="158" t="str">
        <f>IF(AND($D$313=$K214,$E$313=$L214),MAX(AS$2:AS213)+1,"")</f>
        <v/>
      </c>
      <c r="AT214" s="158" t="str">
        <f>IF(AND($D$323=$K214,$E$323=$L214),MAX(AT$2:AT213)+1,"")</f>
        <v/>
      </c>
      <c r="AU214" s="158" t="str">
        <f>IF(AND($D$333=$K214,$E$333=$L214),MAX(AU$2:AU213)+1,"")</f>
        <v/>
      </c>
      <c r="AV214" s="158" t="str">
        <f>IF(AND($D$343=$K214,$E$343=$L214),MAX(AV$2:AV213)+1,"")</f>
        <v/>
      </c>
    </row>
    <row r="215" spans="4:48" ht="12.75" customHeight="1" x14ac:dyDescent="0.25">
      <c r="D215" s="176"/>
      <c r="E215" s="170" t="str">
        <f t="shared" ref="E215:E222" si="21">IF(ROW(E2)&gt;MAX($AI$3:$AI$229),"",INDEX($K$3:$M$229,MATCH(ROW(E2),$AI$3:$AI$229,0),3))</f>
        <v/>
      </c>
      <c r="K215" s="165" t="s">
        <v>453</v>
      </c>
      <c r="L215" s="161" t="s">
        <v>117</v>
      </c>
      <c r="M215" s="160" t="s">
        <v>460</v>
      </c>
      <c r="N215" s="158" t="str">
        <f>IF(AND($D$3=K215,$E$3=$L215),MAX(N$2:N214)+1,"")</f>
        <v/>
      </c>
      <c r="O215" s="158" t="str">
        <f>IF(AND($D$13=K215,$E$13=$L215),MAX(O$2:O214)+1,"")</f>
        <v/>
      </c>
      <c r="P215" s="158" t="str">
        <f>IF(AND($D$23=$K215,$E$23=$L215),MAX(P$2:P214)+1,"")</f>
        <v/>
      </c>
      <c r="Q215" s="158" t="str">
        <f>IF(AND($D$33=$K215,$E$33=$L215),MAX(Q$2:Q214)+1,"")</f>
        <v/>
      </c>
      <c r="R215" s="158" t="str">
        <f>IF(AND($D$43=$K215,$E$43=$L215),MAX(R$2:R214)+1,"")</f>
        <v/>
      </c>
      <c r="S215" s="158" t="str">
        <f>IF(AND($D$53=$K215,$E$53=$L215),MAX(S$2:S214)+1,"")</f>
        <v/>
      </c>
      <c r="T215" s="158" t="str">
        <f>IF(AND($D$63=$K215,$E$63=$L215),MAX(T$2:T214)+1,"")</f>
        <v/>
      </c>
      <c r="U215" s="158" t="str">
        <f>IF(AND($D$73=$K215,$E$73=$L215),MAX(U$2:U214)+1,"")</f>
        <v/>
      </c>
      <c r="V215" s="158" t="str">
        <f>IF(AND($D$83=$K215,$E$83=$L215),MAX(V$2:V214)+1,"")</f>
        <v/>
      </c>
      <c r="W215" s="158" t="str">
        <f>IF(AND($D$93=$K215,$E$93=$L215),MAX(W$2:W214)+1,"")</f>
        <v/>
      </c>
      <c r="X215" s="158" t="str">
        <f>IF(AND($D$103=$K215,$E$103=$L215),MAX(X$2:X214)+1,"")</f>
        <v/>
      </c>
      <c r="Y215" s="158" t="str">
        <f>IF(AND($D$113=$K215,$E$113=$L215),MAX(Y$2:Y214)+1,"")</f>
        <v/>
      </c>
      <c r="Z215" s="158" t="str">
        <f>IF(AND($D$123=$K215,$E$123=$L215),MAX(Z$2:Z214)+1,"")</f>
        <v/>
      </c>
      <c r="AA215" s="158" t="str">
        <f>IF(AND($D$133=$K215,$E$133=$L215),MAX(AA$2:AA214)+1,"")</f>
        <v/>
      </c>
      <c r="AB215" s="158" t="str">
        <f>IF(AND($D$143=$K215,$E$143=$L215),MAX(AB$2:AB214)+1,"")</f>
        <v/>
      </c>
      <c r="AC215" s="158" t="str">
        <f>IF(AND($D$153=$K215,$E$153=$L215),MAX(AC$2:AC214)+1,"")</f>
        <v/>
      </c>
      <c r="AD215" s="158" t="str">
        <f>IF(AND($D$163=$K215,$E$163=$L215),MAX(AD$2:AD214)+1,"")</f>
        <v/>
      </c>
      <c r="AE215" s="158" t="str">
        <f>IF(AND($D$173=$K215,$E$173=$L215),MAX(AE$2:AE214)+1,"")</f>
        <v/>
      </c>
      <c r="AF215" s="158" t="str">
        <f>IF(AND($D$183=$K215,$E$183=$L215),MAX(AF$2:AF214)+1,"")</f>
        <v/>
      </c>
      <c r="AG215" s="158" t="str">
        <f>IF(AND($D$193=$K215,$E$193=$L215),MAX(AG$2:AG214)+1,"")</f>
        <v/>
      </c>
      <c r="AH215" s="158" t="str">
        <f>IF(AND($D$203=$K215,$E$203=$L215),MAX(AH$2:AH214)+1,"")</f>
        <v/>
      </c>
      <c r="AI215" s="158" t="str">
        <f>IF(AND($D$213=$K215,$E$213=$L215),MAX(AI$2:AI214)+1,"")</f>
        <v/>
      </c>
      <c r="AJ215" s="158" t="str">
        <f>IF(AND($D$223=$K215,$E$223=$L215),MAX(AJ$2:AJ214)+1,"")</f>
        <v/>
      </c>
      <c r="AK215" s="158" t="str">
        <f>IF(AND($D$233=$K215,$E$233=$L215),MAX(AK$2:AK214)+1,"")</f>
        <v/>
      </c>
      <c r="AL215" s="158" t="str">
        <f>IF(AND($D$243=$K215,$E$243=$L215),MAX(AL$2:AL214)+1,"")</f>
        <v/>
      </c>
      <c r="AM215" s="158" t="str">
        <f>IF(AND($D$253=$K215,$E$253=$L215),MAX(AM$2:AM214)+1,"")</f>
        <v/>
      </c>
      <c r="AN215" s="158" t="str">
        <f>IF(AND($D$263=$K215,$E$263=$L215),MAX(AN$2:AN214)+1,"")</f>
        <v/>
      </c>
      <c r="AO215" s="158" t="str">
        <f>IF(AND($D$273=$K215,$E$273=$L215),MAX(AO$2:AO214)+1,"")</f>
        <v/>
      </c>
      <c r="AP215" s="158" t="str">
        <f>IF(AND($D$283=$K215,$E$283=$L215),MAX(AP$2:AP214)+1,"")</f>
        <v/>
      </c>
      <c r="AQ215" s="158" t="str">
        <f>IF(AND($D$293=$K215,$E$293=$L215),MAX(AQ$2:AQ214)+1,"")</f>
        <v/>
      </c>
      <c r="AR215" s="158" t="str">
        <f>IF(AND($D$303=$K215,$E$303=$L215),MAX(AR$2:AR214)+1,"")</f>
        <v/>
      </c>
      <c r="AS215" s="158" t="str">
        <f>IF(AND($D$313=$K215,$E$313=$L215),MAX(AS$2:AS214)+1,"")</f>
        <v/>
      </c>
      <c r="AT215" s="158" t="str">
        <f>IF(AND($D$323=$K215,$E$323=$L215),MAX(AT$2:AT214)+1,"")</f>
        <v/>
      </c>
      <c r="AU215" s="158" t="str">
        <f>IF(AND($D$333=$K215,$E$333=$L215),MAX(AU$2:AU214)+1,"")</f>
        <v/>
      </c>
      <c r="AV215" s="158" t="str">
        <f>IF(AND($D$343=$K215,$E$343=$L215),MAX(AV$2:AV214)+1,"")</f>
        <v/>
      </c>
    </row>
    <row r="216" spans="4:48" ht="12.75" customHeight="1" x14ac:dyDescent="0.25">
      <c r="D216" s="176"/>
      <c r="E216" s="170" t="str">
        <f t="shared" si="21"/>
        <v/>
      </c>
      <c r="K216" s="165" t="s">
        <v>453</v>
      </c>
      <c r="L216" s="161" t="s">
        <v>117</v>
      </c>
      <c r="M216" s="160" t="s">
        <v>461</v>
      </c>
      <c r="N216" s="158" t="str">
        <f>IF(AND($D$3=K216,$E$3=$L216),MAX(N$2:N215)+1,"")</f>
        <v/>
      </c>
      <c r="O216" s="158" t="str">
        <f>IF(AND($D$13=K216,$E$13=$L216),MAX(O$2:O215)+1,"")</f>
        <v/>
      </c>
      <c r="P216" s="158" t="str">
        <f>IF(AND($D$23=$K216,$E$23=$L216),MAX(P$2:P215)+1,"")</f>
        <v/>
      </c>
      <c r="Q216" s="158" t="str">
        <f>IF(AND($D$33=$K216,$E$33=$L216),MAX(Q$2:Q215)+1,"")</f>
        <v/>
      </c>
      <c r="R216" s="158" t="str">
        <f>IF(AND($D$43=$K216,$E$43=$L216),MAX(R$2:R215)+1,"")</f>
        <v/>
      </c>
      <c r="S216" s="158" t="str">
        <f>IF(AND($D$53=$K216,$E$53=$L216),MAX(S$2:S215)+1,"")</f>
        <v/>
      </c>
      <c r="T216" s="158" t="str">
        <f>IF(AND($D$63=$K216,$E$63=$L216),MAX(T$2:T215)+1,"")</f>
        <v/>
      </c>
      <c r="U216" s="158" t="str">
        <f>IF(AND($D$73=$K216,$E$73=$L216),MAX(U$2:U215)+1,"")</f>
        <v/>
      </c>
      <c r="V216" s="158" t="str">
        <f>IF(AND($D$83=$K216,$E$83=$L216),MAX(V$2:V215)+1,"")</f>
        <v/>
      </c>
      <c r="W216" s="158" t="str">
        <f>IF(AND($D$93=$K216,$E$93=$L216),MAX(W$2:W215)+1,"")</f>
        <v/>
      </c>
      <c r="X216" s="158" t="str">
        <f>IF(AND($D$103=$K216,$E$103=$L216),MAX(X$2:X215)+1,"")</f>
        <v/>
      </c>
      <c r="Y216" s="158" t="str">
        <f>IF(AND($D$113=$K216,$E$113=$L216),MAX(Y$2:Y215)+1,"")</f>
        <v/>
      </c>
      <c r="Z216" s="158" t="str">
        <f>IF(AND($D$123=$K216,$E$123=$L216),MAX(Z$2:Z215)+1,"")</f>
        <v/>
      </c>
      <c r="AA216" s="158" t="str">
        <f>IF(AND($D$133=$K216,$E$133=$L216),MAX(AA$2:AA215)+1,"")</f>
        <v/>
      </c>
      <c r="AB216" s="158" t="str">
        <f>IF(AND($D$143=$K216,$E$143=$L216),MAX(AB$2:AB215)+1,"")</f>
        <v/>
      </c>
      <c r="AC216" s="158" t="str">
        <f>IF(AND($D$153=$K216,$E$153=$L216),MAX(AC$2:AC215)+1,"")</f>
        <v/>
      </c>
      <c r="AD216" s="158" t="str">
        <f>IF(AND($D$163=$K216,$E$163=$L216),MAX(AD$2:AD215)+1,"")</f>
        <v/>
      </c>
      <c r="AE216" s="158" t="str">
        <f>IF(AND($D$173=$K216,$E$173=$L216),MAX(AE$2:AE215)+1,"")</f>
        <v/>
      </c>
      <c r="AF216" s="158" t="str">
        <f>IF(AND($D$183=$K216,$E$183=$L216),MAX(AF$2:AF215)+1,"")</f>
        <v/>
      </c>
      <c r="AG216" s="158" t="str">
        <f>IF(AND($D$193=$K216,$E$193=$L216),MAX(AG$2:AG215)+1,"")</f>
        <v/>
      </c>
      <c r="AH216" s="158" t="str">
        <f>IF(AND($D$203=$K216,$E$203=$L216),MAX(AH$2:AH215)+1,"")</f>
        <v/>
      </c>
      <c r="AI216" s="158" t="str">
        <f>IF(AND($D$213=$K216,$E$213=$L216),MAX(AI$2:AI215)+1,"")</f>
        <v/>
      </c>
      <c r="AJ216" s="158" t="str">
        <f>IF(AND($D$223=$K216,$E$223=$L216),MAX(AJ$2:AJ215)+1,"")</f>
        <v/>
      </c>
      <c r="AK216" s="158" t="str">
        <f>IF(AND($D$233=$K216,$E$233=$L216),MAX(AK$2:AK215)+1,"")</f>
        <v/>
      </c>
      <c r="AL216" s="158" t="str">
        <f>IF(AND($D$243=$K216,$E$243=$L216),MAX(AL$2:AL215)+1,"")</f>
        <v/>
      </c>
      <c r="AM216" s="158" t="str">
        <f>IF(AND($D$253=$K216,$E$253=$L216),MAX(AM$2:AM215)+1,"")</f>
        <v/>
      </c>
      <c r="AN216" s="158" t="str">
        <f>IF(AND($D$263=$K216,$E$263=$L216),MAX(AN$2:AN215)+1,"")</f>
        <v/>
      </c>
      <c r="AO216" s="158" t="str">
        <f>IF(AND($D$273=$K216,$E$273=$L216),MAX(AO$2:AO215)+1,"")</f>
        <v/>
      </c>
      <c r="AP216" s="158" t="str">
        <f>IF(AND($D$283=$K216,$E$283=$L216),MAX(AP$2:AP215)+1,"")</f>
        <v/>
      </c>
      <c r="AQ216" s="158" t="str">
        <f>IF(AND($D$293=$K216,$E$293=$L216),MAX(AQ$2:AQ215)+1,"")</f>
        <v/>
      </c>
      <c r="AR216" s="158" t="str">
        <f>IF(AND($D$303=$K216,$E$303=$L216),MAX(AR$2:AR215)+1,"")</f>
        <v/>
      </c>
      <c r="AS216" s="158" t="str">
        <f>IF(AND($D$313=$K216,$E$313=$L216),MAX(AS$2:AS215)+1,"")</f>
        <v/>
      </c>
      <c r="AT216" s="158" t="str">
        <f>IF(AND($D$323=$K216,$E$323=$L216),MAX(AT$2:AT215)+1,"")</f>
        <v/>
      </c>
      <c r="AU216" s="158" t="str">
        <f>IF(AND($D$333=$K216,$E$333=$L216),MAX(AU$2:AU215)+1,"")</f>
        <v/>
      </c>
      <c r="AV216" s="158" t="str">
        <f>IF(AND($D$343=$K216,$E$343=$L216),MAX(AV$2:AV215)+1,"")</f>
        <v/>
      </c>
    </row>
    <row r="217" spans="4:48" ht="12.75" customHeight="1" x14ac:dyDescent="0.25">
      <c r="D217" s="176"/>
      <c r="E217" s="170" t="str">
        <f t="shared" si="21"/>
        <v/>
      </c>
      <c r="K217" s="165" t="s">
        <v>453</v>
      </c>
      <c r="L217" s="161" t="s">
        <v>117</v>
      </c>
      <c r="M217" s="160" t="s">
        <v>462</v>
      </c>
      <c r="N217" s="158" t="str">
        <f>IF(AND($D$3=K217,$E$3=$L217),MAX(N$2:N216)+1,"")</f>
        <v/>
      </c>
      <c r="O217" s="158" t="str">
        <f>IF(AND($D$13=K217,$E$13=$L217),MAX(O$2:O216)+1,"")</f>
        <v/>
      </c>
      <c r="P217" s="158" t="str">
        <f>IF(AND($D$23=$K217,$E$23=$L217),MAX(P$2:P216)+1,"")</f>
        <v/>
      </c>
      <c r="Q217" s="158" t="str">
        <f>IF(AND($D$33=$K217,$E$33=$L217),MAX(Q$2:Q216)+1,"")</f>
        <v/>
      </c>
      <c r="R217" s="158" t="str">
        <f>IF(AND($D$43=$K217,$E$43=$L217),MAX(R$2:R216)+1,"")</f>
        <v/>
      </c>
      <c r="S217" s="158" t="str">
        <f>IF(AND($D$53=$K217,$E$53=$L217),MAX(S$2:S216)+1,"")</f>
        <v/>
      </c>
      <c r="T217" s="158" t="str">
        <f>IF(AND($D$63=$K217,$E$63=$L217),MAX(T$2:T216)+1,"")</f>
        <v/>
      </c>
      <c r="U217" s="158" t="str">
        <f>IF(AND($D$73=$K217,$E$73=$L217),MAX(U$2:U216)+1,"")</f>
        <v/>
      </c>
      <c r="V217" s="158" t="str">
        <f>IF(AND($D$83=$K217,$E$83=$L217),MAX(V$2:V216)+1,"")</f>
        <v/>
      </c>
      <c r="W217" s="158" t="str">
        <f>IF(AND($D$93=$K217,$E$93=$L217),MAX(W$2:W216)+1,"")</f>
        <v/>
      </c>
      <c r="X217" s="158" t="str">
        <f>IF(AND($D$103=$K217,$E$103=$L217),MAX(X$2:X216)+1,"")</f>
        <v/>
      </c>
      <c r="Y217" s="158" t="str">
        <f>IF(AND($D$113=$K217,$E$113=$L217),MAX(Y$2:Y216)+1,"")</f>
        <v/>
      </c>
      <c r="Z217" s="158" t="str">
        <f>IF(AND($D$123=$K217,$E$123=$L217),MAX(Z$2:Z216)+1,"")</f>
        <v/>
      </c>
      <c r="AA217" s="158" t="str">
        <f>IF(AND($D$133=$K217,$E$133=$L217),MAX(AA$2:AA216)+1,"")</f>
        <v/>
      </c>
      <c r="AB217" s="158" t="str">
        <f>IF(AND($D$143=$K217,$E$143=$L217),MAX(AB$2:AB216)+1,"")</f>
        <v/>
      </c>
      <c r="AC217" s="158" t="str">
        <f>IF(AND($D$153=$K217,$E$153=$L217),MAX(AC$2:AC216)+1,"")</f>
        <v/>
      </c>
      <c r="AD217" s="158" t="str">
        <f>IF(AND($D$163=$K217,$E$163=$L217),MAX(AD$2:AD216)+1,"")</f>
        <v/>
      </c>
      <c r="AE217" s="158" t="str">
        <f>IF(AND($D$173=$K217,$E$173=$L217),MAX(AE$2:AE216)+1,"")</f>
        <v/>
      </c>
      <c r="AF217" s="158" t="str">
        <f>IF(AND($D$183=$K217,$E$183=$L217),MAX(AF$2:AF216)+1,"")</f>
        <v/>
      </c>
      <c r="AG217" s="158" t="str">
        <f>IF(AND($D$193=$K217,$E$193=$L217),MAX(AG$2:AG216)+1,"")</f>
        <v/>
      </c>
      <c r="AH217" s="158" t="str">
        <f>IF(AND($D$203=$K217,$E$203=$L217),MAX(AH$2:AH216)+1,"")</f>
        <v/>
      </c>
      <c r="AI217" s="158" t="str">
        <f>IF(AND($D$213=$K217,$E$213=$L217),MAX(AI$2:AI216)+1,"")</f>
        <v/>
      </c>
      <c r="AJ217" s="158" t="str">
        <f>IF(AND($D$223=$K217,$E$223=$L217),MAX(AJ$2:AJ216)+1,"")</f>
        <v/>
      </c>
      <c r="AK217" s="158" t="str">
        <f>IF(AND($D$233=$K217,$E$233=$L217),MAX(AK$2:AK216)+1,"")</f>
        <v/>
      </c>
      <c r="AL217" s="158" t="str">
        <f>IF(AND($D$243=$K217,$E$243=$L217),MAX(AL$2:AL216)+1,"")</f>
        <v/>
      </c>
      <c r="AM217" s="158" t="str">
        <f>IF(AND($D$253=$K217,$E$253=$L217),MAX(AM$2:AM216)+1,"")</f>
        <v/>
      </c>
      <c r="AN217" s="158" t="str">
        <f>IF(AND($D$263=$K217,$E$263=$L217),MAX(AN$2:AN216)+1,"")</f>
        <v/>
      </c>
      <c r="AO217" s="158" t="str">
        <f>IF(AND($D$273=$K217,$E$273=$L217),MAX(AO$2:AO216)+1,"")</f>
        <v/>
      </c>
      <c r="AP217" s="158" t="str">
        <f>IF(AND($D$283=$K217,$E$283=$L217),MAX(AP$2:AP216)+1,"")</f>
        <v/>
      </c>
      <c r="AQ217" s="158" t="str">
        <f>IF(AND($D$293=$K217,$E$293=$L217),MAX(AQ$2:AQ216)+1,"")</f>
        <v/>
      </c>
      <c r="AR217" s="158" t="str">
        <f>IF(AND($D$303=$K217,$E$303=$L217),MAX(AR$2:AR216)+1,"")</f>
        <v/>
      </c>
      <c r="AS217" s="158" t="str">
        <f>IF(AND($D$313=$K217,$E$313=$L217),MAX(AS$2:AS216)+1,"")</f>
        <v/>
      </c>
      <c r="AT217" s="158" t="str">
        <f>IF(AND($D$323=$K217,$E$323=$L217),MAX(AT$2:AT216)+1,"")</f>
        <v/>
      </c>
      <c r="AU217" s="158" t="str">
        <f>IF(AND($D$333=$K217,$E$333=$L217),MAX(AU$2:AU216)+1,"")</f>
        <v/>
      </c>
      <c r="AV217" s="158" t="str">
        <f>IF(AND($D$343=$K217,$E$343=$L217),MAX(AV$2:AV216)+1,"")</f>
        <v/>
      </c>
    </row>
    <row r="218" spans="4:48" ht="12.75" customHeight="1" x14ac:dyDescent="0.25">
      <c r="D218" s="176"/>
      <c r="E218" s="170" t="str">
        <f t="shared" si="21"/>
        <v/>
      </c>
      <c r="K218" s="165" t="s">
        <v>453</v>
      </c>
      <c r="L218" s="161" t="s">
        <v>117</v>
      </c>
      <c r="M218" s="160" t="s">
        <v>463</v>
      </c>
      <c r="N218" s="158" t="str">
        <f>IF(AND($D$3=K218,$E$3=$L218),MAX(N$2:N217)+1,"")</f>
        <v/>
      </c>
      <c r="O218" s="158" t="str">
        <f>IF(AND($D$13=K218,$E$13=$L218),MAX(O$2:O217)+1,"")</f>
        <v/>
      </c>
      <c r="P218" s="158" t="str">
        <f>IF(AND($D$23=$K218,$E$23=$L218),MAX(P$2:P217)+1,"")</f>
        <v/>
      </c>
      <c r="Q218" s="158" t="str">
        <f>IF(AND($D$33=$K218,$E$33=$L218),MAX(Q$2:Q217)+1,"")</f>
        <v/>
      </c>
      <c r="R218" s="158" t="str">
        <f>IF(AND($D$43=$K218,$E$43=$L218),MAX(R$2:R217)+1,"")</f>
        <v/>
      </c>
      <c r="S218" s="158" t="str">
        <f>IF(AND($D$53=$K218,$E$53=$L218),MAX(S$2:S217)+1,"")</f>
        <v/>
      </c>
      <c r="T218" s="158" t="str">
        <f>IF(AND($D$63=$K218,$E$63=$L218),MAX(T$2:T217)+1,"")</f>
        <v/>
      </c>
      <c r="U218" s="158" t="str">
        <f>IF(AND($D$73=$K218,$E$73=$L218),MAX(U$2:U217)+1,"")</f>
        <v/>
      </c>
      <c r="V218" s="158" t="str">
        <f>IF(AND($D$83=$K218,$E$83=$L218),MAX(V$2:V217)+1,"")</f>
        <v/>
      </c>
      <c r="W218" s="158" t="str">
        <f>IF(AND($D$93=$K218,$E$93=$L218),MAX(W$2:W217)+1,"")</f>
        <v/>
      </c>
      <c r="X218" s="158" t="str">
        <f>IF(AND($D$103=$K218,$E$103=$L218),MAX(X$2:X217)+1,"")</f>
        <v/>
      </c>
      <c r="Y218" s="158" t="str">
        <f>IF(AND($D$113=$K218,$E$113=$L218),MAX(Y$2:Y217)+1,"")</f>
        <v/>
      </c>
      <c r="Z218" s="158" t="str">
        <f>IF(AND($D$123=$K218,$E$123=$L218),MAX(Z$2:Z217)+1,"")</f>
        <v/>
      </c>
      <c r="AA218" s="158" t="str">
        <f>IF(AND($D$133=$K218,$E$133=$L218),MAX(AA$2:AA217)+1,"")</f>
        <v/>
      </c>
      <c r="AB218" s="158" t="str">
        <f>IF(AND($D$143=$K218,$E$143=$L218),MAX(AB$2:AB217)+1,"")</f>
        <v/>
      </c>
      <c r="AC218" s="158" t="str">
        <f>IF(AND($D$153=$K218,$E$153=$L218),MAX(AC$2:AC217)+1,"")</f>
        <v/>
      </c>
      <c r="AD218" s="158" t="str">
        <f>IF(AND($D$163=$K218,$E$163=$L218),MAX(AD$2:AD217)+1,"")</f>
        <v/>
      </c>
      <c r="AE218" s="158" t="str">
        <f>IF(AND($D$173=$K218,$E$173=$L218),MAX(AE$2:AE217)+1,"")</f>
        <v/>
      </c>
      <c r="AF218" s="158" t="str">
        <f>IF(AND($D$183=$K218,$E$183=$L218),MAX(AF$2:AF217)+1,"")</f>
        <v/>
      </c>
      <c r="AG218" s="158" t="str">
        <f>IF(AND($D$193=$K218,$E$193=$L218),MAX(AG$2:AG217)+1,"")</f>
        <v/>
      </c>
      <c r="AH218" s="158" t="str">
        <f>IF(AND($D$203=$K218,$E$203=$L218),MAX(AH$2:AH217)+1,"")</f>
        <v/>
      </c>
      <c r="AI218" s="158" t="str">
        <f>IF(AND($D$213=$K218,$E$213=$L218),MAX(AI$2:AI217)+1,"")</f>
        <v/>
      </c>
      <c r="AJ218" s="158" t="str">
        <f>IF(AND($D$223=$K218,$E$223=$L218),MAX(AJ$2:AJ217)+1,"")</f>
        <v/>
      </c>
      <c r="AK218" s="158" t="str">
        <f>IF(AND($D$233=$K218,$E$233=$L218),MAX(AK$2:AK217)+1,"")</f>
        <v/>
      </c>
      <c r="AL218" s="158" t="str">
        <f>IF(AND($D$243=$K218,$E$243=$L218),MAX(AL$2:AL217)+1,"")</f>
        <v/>
      </c>
      <c r="AM218" s="158" t="str">
        <f>IF(AND($D$253=$K218,$E$253=$L218),MAX(AM$2:AM217)+1,"")</f>
        <v/>
      </c>
      <c r="AN218" s="158" t="str">
        <f>IF(AND($D$263=$K218,$E$263=$L218),MAX(AN$2:AN217)+1,"")</f>
        <v/>
      </c>
      <c r="AO218" s="158" t="str">
        <f>IF(AND($D$273=$K218,$E$273=$L218),MAX(AO$2:AO217)+1,"")</f>
        <v/>
      </c>
      <c r="AP218" s="158" t="str">
        <f>IF(AND($D$283=$K218,$E$283=$L218),MAX(AP$2:AP217)+1,"")</f>
        <v/>
      </c>
      <c r="AQ218" s="158" t="str">
        <f>IF(AND($D$293=$K218,$E$293=$L218),MAX(AQ$2:AQ217)+1,"")</f>
        <v/>
      </c>
      <c r="AR218" s="158" t="str">
        <f>IF(AND($D$303=$K218,$E$303=$L218),MAX(AR$2:AR217)+1,"")</f>
        <v/>
      </c>
      <c r="AS218" s="158" t="str">
        <f>IF(AND($D$313=$K218,$E$313=$L218),MAX(AS$2:AS217)+1,"")</f>
        <v/>
      </c>
      <c r="AT218" s="158" t="str">
        <f>IF(AND($D$323=$K218,$E$323=$L218),MAX(AT$2:AT217)+1,"")</f>
        <v/>
      </c>
      <c r="AU218" s="158" t="str">
        <f>IF(AND($D$333=$K218,$E$333=$L218),MAX(AU$2:AU217)+1,"")</f>
        <v/>
      </c>
      <c r="AV218" s="158" t="str">
        <f>IF(AND($D$343=$K218,$E$343=$L218),MAX(AV$2:AV217)+1,"")</f>
        <v/>
      </c>
    </row>
    <row r="219" spans="4:48" ht="12.75" customHeight="1" x14ac:dyDescent="0.25">
      <c r="D219" s="176"/>
      <c r="E219" s="170" t="str">
        <f t="shared" si="21"/>
        <v/>
      </c>
      <c r="K219" s="165" t="s">
        <v>453</v>
      </c>
      <c r="L219" s="161" t="s">
        <v>117</v>
      </c>
      <c r="M219" s="160" t="s">
        <v>464</v>
      </c>
      <c r="N219" s="158" t="str">
        <f>IF(AND($D$3=K219,$E$3=$L219),MAX(N$2:N218)+1,"")</f>
        <v/>
      </c>
      <c r="O219" s="158" t="str">
        <f>IF(AND($D$13=K219,$E$13=$L219),MAX(O$2:O218)+1,"")</f>
        <v/>
      </c>
      <c r="P219" s="158" t="str">
        <f>IF(AND($D$23=$K219,$E$23=$L219),MAX(P$2:P218)+1,"")</f>
        <v/>
      </c>
      <c r="Q219" s="158" t="str">
        <f>IF(AND($D$33=$K219,$E$33=$L219),MAX(Q$2:Q218)+1,"")</f>
        <v/>
      </c>
      <c r="R219" s="158" t="str">
        <f>IF(AND($D$43=$K219,$E$43=$L219),MAX(R$2:R218)+1,"")</f>
        <v/>
      </c>
      <c r="S219" s="158" t="str">
        <f>IF(AND($D$53=$K219,$E$53=$L219),MAX(S$2:S218)+1,"")</f>
        <v/>
      </c>
      <c r="T219" s="158" t="str">
        <f>IF(AND($D$63=$K219,$E$63=$L219),MAX(T$2:T218)+1,"")</f>
        <v/>
      </c>
      <c r="U219" s="158" t="str">
        <f>IF(AND($D$73=$K219,$E$73=$L219),MAX(U$2:U218)+1,"")</f>
        <v/>
      </c>
      <c r="V219" s="158" t="str">
        <f>IF(AND($D$83=$K219,$E$83=$L219),MAX(V$2:V218)+1,"")</f>
        <v/>
      </c>
      <c r="W219" s="158" t="str">
        <f>IF(AND($D$93=$K219,$E$93=$L219),MAX(W$2:W218)+1,"")</f>
        <v/>
      </c>
      <c r="X219" s="158" t="str">
        <f>IF(AND($D$103=$K219,$E$103=$L219),MAX(X$2:X218)+1,"")</f>
        <v/>
      </c>
      <c r="Y219" s="158" t="str">
        <f>IF(AND($D$113=$K219,$E$113=$L219),MAX(Y$2:Y218)+1,"")</f>
        <v/>
      </c>
      <c r="Z219" s="158" t="str">
        <f>IF(AND($D$123=$K219,$E$123=$L219),MAX(Z$2:Z218)+1,"")</f>
        <v/>
      </c>
      <c r="AA219" s="158" t="str">
        <f>IF(AND($D$133=$K219,$E$133=$L219),MAX(AA$2:AA218)+1,"")</f>
        <v/>
      </c>
      <c r="AB219" s="158" t="str">
        <f>IF(AND($D$143=$K219,$E$143=$L219),MAX(AB$2:AB218)+1,"")</f>
        <v/>
      </c>
      <c r="AC219" s="158" t="str">
        <f>IF(AND($D$153=$K219,$E$153=$L219),MAX(AC$2:AC218)+1,"")</f>
        <v/>
      </c>
      <c r="AD219" s="158" t="str">
        <f>IF(AND($D$163=$K219,$E$163=$L219),MAX(AD$2:AD218)+1,"")</f>
        <v/>
      </c>
      <c r="AE219" s="158" t="str">
        <f>IF(AND($D$173=$K219,$E$173=$L219),MAX(AE$2:AE218)+1,"")</f>
        <v/>
      </c>
      <c r="AF219" s="158" t="str">
        <f>IF(AND($D$183=$K219,$E$183=$L219),MAX(AF$2:AF218)+1,"")</f>
        <v/>
      </c>
      <c r="AG219" s="158" t="str">
        <f>IF(AND($D$193=$K219,$E$193=$L219),MAX(AG$2:AG218)+1,"")</f>
        <v/>
      </c>
      <c r="AH219" s="158" t="str">
        <f>IF(AND($D$203=$K219,$E$203=$L219),MAX(AH$2:AH218)+1,"")</f>
        <v/>
      </c>
      <c r="AI219" s="158" t="str">
        <f>IF(AND($D$213=$K219,$E$213=$L219),MAX(AI$2:AI218)+1,"")</f>
        <v/>
      </c>
      <c r="AJ219" s="158" t="str">
        <f>IF(AND($D$223=$K219,$E$223=$L219),MAX(AJ$2:AJ218)+1,"")</f>
        <v/>
      </c>
      <c r="AK219" s="158" t="str">
        <f>IF(AND($D$233=$K219,$E$233=$L219),MAX(AK$2:AK218)+1,"")</f>
        <v/>
      </c>
      <c r="AL219" s="158" t="str">
        <f>IF(AND($D$243=$K219,$E$243=$L219),MAX(AL$2:AL218)+1,"")</f>
        <v/>
      </c>
      <c r="AM219" s="158" t="str">
        <f>IF(AND($D$253=$K219,$E$253=$L219),MAX(AM$2:AM218)+1,"")</f>
        <v/>
      </c>
      <c r="AN219" s="158" t="str">
        <f>IF(AND($D$263=$K219,$E$263=$L219),MAX(AN$2:AN218)+1,"")</f>
        <v/>
      </c>
      <c r="AO219" s="158" t="str">
        <f>IF(AND($D$273=$K219,$E$273=$L219),MAX(AO$2:AO218)+1,"")</f>
        <v/>
      </c>
      <c r="AP219" s="158" t="str">
        <f>IF(AND($D$283=$K219,$E$283=$L219),MAX(AP$2:AP218)+1,"")</f>
        <v/>
      </c>
      <c r="AQ219" s="158" t="str">
        <f>IF(AND($D$293=$K219,$E$293=$L219),MAX(AQ$2:AQ218)+1,"")</f>
        <v/>
      </c>
      <c r="AR219" s="158" t="str">
        <f>IF(AND($D$303=$K219,$E$303=$L219),MAX(AR$2:AR218)+1,"")</f>
        <v/>
      </c>
      <c r="AS219" s="158" t="str">
        <f>IF(AND($D$313=$K219,$E$313=$L219),MAX(AS$2:AS218)+1,"")</f>
        <v/>
      </c>
      <c r="AT219" s="158" t="str">
        <f>IF(AND($D$323=$K219,$E$323=$L219),MAX(AT$2:AT218)+1,"")</f>
        <v/>
      </c>
      <c r="AU219" s="158" t="str">
        <f>IF(AND($D$333=$K219,$E$333=$L219),MAX(AU$2:AU218)+1,"")</f>
        <v/>
      </c>
      <c r="AV219" s="158" t="str">
        <f>IF(AND($D$343=$K219,$E$343=$L219),MAX(AV$2:AV218)+1,"")</f>
        <v/>
      </c>
    </row>
    <row r="220" spans="4:48" ht="12.75" customHeight="1" x14ac:dyDescent="0.25">
      <c r="D220" s="176"/>
      <c r="E220" s="170" t="str">
        <f t="shared" si="21"/>
        <v/>
      </c>
      <c r="K220" s="165" t="s">
        <v>453</v>
      </c>
      <c r="L220" s="161" t="s">
        <v>117</v>
      </c>
      <c r="M220" s="160" t="s">
        <v>465</v>
      </c>
      <c r="N220" s="158" t="str">
        <f>IF(AND($D$3=K220,$E$3=$L220),MAX(N$2:N219)+1,"")</f>
        <v/>
      </c>
      <c r="O220" s="158" t="str">
        <f>IF(AND($D$13=K220,$E$13=$L220),MAX(O$2:O219)+1,"")</f>
        <v/>
      </c>
      <c r="P220" s="158" t="str">
        <f>IF(AND($D$23=$K220,$E$23=$L220),MAX(P$2:P219)+1,"")</f>
        <v/>
      </c>
      <c r="Q220" s="158" t="str">
        <f>IF(AND($D$33=$K220,$E$33=$L220),MAX(Q$2:Q219)+1,"")</f>
        <v/>
      </c>
      <c r="R220" s="158" t="str">
        <f>IF(AND($D$43=$K220,$E$43=$L220),MAX(R$2:R219)+1,"")</f>
        <v/>
      </c>
      <c r="S220" s="158" t="str">
        <f>IF(AND($D$53=$K220,$E$53=$L220),MAX(S$2:S219)+1,"")</f>
        <v/>
      </c>
      <c r="T220" s="158" t="str">
        <f>IF(AND($D$63=$K220,$E$63=$L220),MAX(T$2:T219)+1,"")</f>
        <v/>
      </c>
      <c r="U220" s="158" t="str">
        <f>IF(AND($D$73=$K220,$E$73=$L220),MAX(U$2:U219)+1,"")</f>
        <v/>
      </c>
      <c r="V220" s="158" t="str">
        <f>IF(AND($D$83=$K220,$E$83=$L220),MAX(V$2:V219)+1,"")</f>
        <v/>
      </c>
      <c r="W220" s="158" t="str">
        <f>IF(AND($D$93=$K220,$E$93=$L220),MAX(W$2:W219)+1,"")</f>
        <v/>
      </c>
      <c r="X220" s="158" t="str">
        <f>IF(AND($D$103=$K220,$E$103=$L220),MAX(X$2:X219)+1,"")</f>
        <v/>
      </c>
      <c r="Y220" s="158" t="str">
        <f>IF(AND($D$113=$K220,$E$113=$L220),MAX(Y$2:Y219)+1,"")</f>
        <v/>
      </c>
      <c r="Z220" s="158" t="str">
        <f>IF(AND($D$123=$K220,$E$123=$L220),MAX(Z$2:Z219)+1,"")</f>
        <v/>
      </c>
      <c r="AA220" s="158" t="str">
        <f>IF(AND($D$133=$K220,$E$133=$L220),MAX(AA$2:AA219)+1,"")</f>
        <v/>
      </c>
      <c r="AB220" s="158" t="str">
        <f>IF(AND($D$143=$K220,$E$143=$L220),MAX(AB$2:AB219)+1,"")</f>
        <v/>
      </c>
      <c r="AC220" s="158" t="str">
        <f>IF(AND($D$153=$K220,$E$153=$L220),MAX(AC$2:AC219)+1,"")</f>
        <v/>
      </c>
      <c r="AD220" s="158" t="str">
        <f>IF(AND($D$163=$K220,$E$163=$L220),MAX(AD$2:AD219)+1,"")</f>
        <v/>
      </c>
      <c r="AE220" s="158" t="str">
        <f>IF(AND($D$173=$K220,$E$173=$L220),MAX(AE$2:AE219)+1,"")</f>
        <v/>
      </c>
      <c r="AF220" s="158" t="str">
        <f>IF(AND($D$183=$K220,$E$183=$L220),MAX(AF$2:AF219)+1,"")</f>
        <v/>
      </c>
      <c r="AG220" s="158" t="str">
        <f>IF(AND($D$193=$K220,$E$193=$L220),MAX(AG$2:AG219)+1,"")</f>
        <v/>
      </c>
      <c r="AH220" s="158" t="str">
        <f>IF(AND($D$203=$K220,$E$203=$L220),MAX(AH$2:AH219)+1,"")</f>
        <v/>
      </c>
      <c r="AI220" s="158" t="str">
        <f>IF(AND($D$213=$K220,$E$213=$L220),MAX(AI$2:AI219)+1,"")</f>
        <v/>
      </c>
      <c r="AJ220" s="158" t="str">
        <f>IF(AND($D$223=$K220,$E$223=$L220),MAX(AJ$2:AJ219)+1,"")</f>
        <v/>
      </c>
      <c r="AK220" s="158" t="str">
        <f>IF(AND($D$233=$K220,$E$233=$L220),MAX(AK$2:AK219)+1,"")</f>
        <v/>
      </c>
      <c r="AL220" s="158" t="str">
        <f>IF(AND($D$243=$K220,$E$243=$L220),MAX(AL$2:AL219)+1,"")</f>
        <v/>
      </c>
      <c r="AM220" s="158" t="str">
        <f>IF(AND($D$253=$K220,$E$253=$L220),MAX(AM$2:AM219)+1,"")</f>
        <v/>
      </c>
      <c r="AN220" s="158" t="str">
        <f>IF(AND($D$263=$K220,$E$263=$L220),MAX(AN$2:AN219)+1,"")</f>
        <v/>
      </c>
      <c r="AO220" s="158" t="str">
        <f>IF(AND($D$273=$K220,$E$273=$L220),MAX(AO$2:AO219)+1,"")</f>
        <v/>
      </c>
      <c r="AP220" s="158" t="str">
        <f>IF(AND($D$283=$K220,$E$283=$L220),MAX(AP$2:AP219)+1,"")</f>
        <v/>
      </c>
      <c r="AQ220" s="158" t="str">
        <f>IF(AND($D$293=$K220,$E$293=$L220),MAX(AQ$2:AQ219)+1,"")</f>
        <v/>
      </c>
      <c r="AR220" s="158" t="str">
        <f>IF(AND($D$303=$K220,$E$303=$L220),MAX(AR$2:AR219)+1,"")</f>
        <v/>
      </c>
      <c r="AS220" s="158" t="str">
        <f>IF(AND($D$313=$K220,$E$313=$L220),MAX(AS$2:AS219)+1,"")</f>
        <v/>
      </c>
      <c r="AT220" s="158" t="str">
        <f>IF(AND($D$323=$K220,$E$323=$L220),MAX(AT$2:AT219)+1,"")</f>
        <v/>
      </c>
      <c r="AU220" s="158" t="str">
        <f>IF(AND($D$333=$K220,$E$333=$L220),MAX(AU$2:AU219)+1,"")</f>
        <v/>
      </c>
      <c r="AV220" s="158" t="str">
        <f>IF(AND($D$343=$K220,$E$343=$L220),MAX(AV$2:AV219)+1,"")</f>
        <v/>
      </c>
    </row>
    <row r="221" spans="4:48" ht="12.75" customHeight="1" x14ac:dyDescent="0.25">
      <c r="D221" s="176"/>
      <c r="E221" s="170" t="str">
        <f t="shared" si="21"/>
        <v/>
      </c>
      <c r="K221" s="165" t="s">
        <v>453</v>
      </c>
      <c r="L221" s="161" t="s">
        <v>117</v>
      </c>
      <c r="M221" s="160" t="s">
        <v>413</v>
      </c>
      <c r="N221" s="158" t="str">
        <f>IF(AND($D$3=K221,$E$3=$L221),MAX(N$2:N220)+1,"")</f>
        <v/>
      </c>
      <c r="O221" s="158" t="str">
        <f>IF(AND($D$13=K221,$E$13=$L221),MAX(O$2:O220)+1,"")</f>
        <v/>
      </c>
      <c r="P221" s="158" t="str">
        <f>IF(AND($D$23=$K221,$E$23=$L221),MAX(P$2:P220)+1,"")</f>
        <v/>
      </c>
      <c r="Q221" s="158" t="str">
        <f>IF(AND($D$33=$K221,$E$33=$L221),MAX(Q$2:Q220)+1,"")</f>
        <v/>
      </c>
      <c r="R221" s="158" t="str">
        <f>IF(AND($D$43=$K221,$E$43=$L221),MAX(R$2:R220)+1,"")</f>
        <v/>
      </c>
      <c r="S221" s="158" t="str">
        <f>IF(AND($D$53=$K221,$E$53=$L221),MAX(S$2:S220)+1,"")</f>
        <v/>
      </c>
      <c r="T221" s="158" t="str">
        <f>IF(AND($D$63=$K221,$E$63=$L221),MAX(T$2:T220)+1,"")</f>
        <v/>
      </c>
      <c r="U221" s="158" t="str">
        <f>IF(AND($D$73=$K221,$E$73=$L221),MAX(U$2:U220)+1,"")</f>
        <v/>
      </c>
      <c r="V221" s="158" t="str">
        <f>IF(AND($D$83=$K221,$E$83=$L221),MAX(V$2:V220)+1,"")</f>
        <v/>
      </c>
      <c r="W221" s="158" t="str">
        <f>IF(AND($D$93=$K221,$E$93=$L221),MAX(W$2:W220)+1,"")</f>
        <v/>
      </c>
      <c r="X221" s="158" t="str">
        <f>IF(AND($D$103=$K221,$E$103=$L221),MAX(X$2:X220)+1,"")</f>
        <v/>
      </c>
      <c r="Y221" s="158" t="str">
        <f>IF(AND($D$113=$K221,$E$113=$L221),MAX(Y$2:Y220)+1,"")</f>
        <v/>
      </c>
      <c r="Z221" s="158" t="str">
        <f>IF(AND($D$123=$K221,$E$123=$L221),MAX(Z$2:Z220)+1,"")</f>
        <v/>
      </c>
      <c r="AA221" s="158" t="str">
        <f>IF(AND($D$133=$K221,$E$133=$L221),MAX(AA$2:AA220)+1,"")</f>
        <v/>
      </c>
      <c r="AB221" s="158" t="str">
        <f>IF(AND($D$143=$K221,$E$143=$L221),MAX(AB$2:AB220)+1,"")</f>
        <v/>
      </c>
      <c r="AC221" s="158" t="str">
        <f>IF(AND($D$153=$K221,$E$153=$L221),MAX(AC$2:AC220)+1,"")</f>
        <v/>
      </c>
      <c r="AD221" s="158" t="str">
        <f>IF(AND($D$163=$K221,$E$163=$L221),MAX(AD$2:AD220)+1,"")</f>
        <v/>
      </c>
      <c r="AE221" s="158" t="str">
        <f>IF(AND($D$173=$K221,$E$173=$L221),MAX(AE$2:AE220)+1,"")</f>
        <v/>
      </c>
      <c r="AF221" s="158" t="str">
        <f>IF(AND($D$183=$K221,$E$183=$L221),MAX(AF$2:AF220)+1,"")</f>
        <v/>
      </c>
      <c r="AG221" s="158" t="str">
        <f>IF(AND($D$193=$K221,$E$193=$L221),MAX(AG$2:AG220)+1,"")</f>
        <v/>
      </c>
      <c r="AH221" s="158" t="str">
        <f>IF(AND($D$203=$K221,$E$203=$L221),MAX(AH$2:AH220)+1,"")</f>
        <v/>
      </c>
      <c r="AI221" s="158" t="str">
        <f>IF(AND($D$213=$K221,$E$213=$L221),MAX(AI$2:AI220)+1,"")</f>
        <v/>
      </c>
      <c r="AJ221" s="158" t="str">
        <f>IF(AND($D$223=$K221,$E$223=$L221),MAX(AJ$2:AJ220)+1,"")</f>
        <v/>
      </c>
      <c r="AK221" s="158" t="str">
        <f>IF(AND($D$233=$K221,$E$233=$L221),MAX(AK$2:AK220)+1,"")</f>
        <v/>
      </c>
      <c r="AL221" s="158" t="str">
        <f>IF(AND($D$243=$K221,$E$243=$L221),MAX(AL$2:AL220)+1,"")</f>
        <v/>
      </c>
      <c r="AM221" s="158" t="str">
        <f>IF(AND($D$253=$K221,$E$253=$L221),MAX(AM$2:AM220)+1,"")</f>
        <v/>
      </c>
      <c r="AN221" s="158" t="str">
        <f>IF(AND($D$263=$K221,$E$263=$L221),MAX(AN$2:AN220)+1,"")</f>
        <v/>
      </c>
      <c r="AO221" s="158" t="str">
        <f>IF(AND($D$273=$K221,$E$273=$L221),MAX(AO$2:AO220)+1,"")</f>
        <v/>
      </c>
      <c r="AP221" s="158" t="str">
        <f>IF(AND($D$283=$K221,$E$283=$L221),MAX(AP$2:AP220)+1,"")</f>
        <v/>
      </c>
      <c r="AQ221" s="158" t="str">
        <f>IF(AND($D$293=$K221,$E$293=$L221),MAX(AQ$2:AQ220)+1,"")</f>
        <v/>
      </c>
      <c r="AR221" s="158" t="str">
        <f>IF(AND($D$303=$K221,$E$303=$L221),MAX(AR$2:AR220)+1,"")</f>
        <v/>
      </c>
      <c r="AS221" s="158" t="str">
        <f>IF(AND($D$313=$K221,$E$313=$L221),MAX(AS$2:AS220)+1,"")</f>
        <v/>
      </c>
      <c r="AT221" s="158" t="str">
        <f>IF(AND($D$323=$K221,$E$323=$L221),MAX(AT$2:AT220)+1,"")</f>
        <v/>
      </c>
      <c r="AU221" s="158" t="str">
        <f>IF(AND($D$333=$K221,$E$333=$L221),MAX(AU$2:AU220)+1,"")</f>
        <v/>
      </c>
      <c r="AV221" s="158" t="str">
        <f>IF(AND($D$343=$K221,$E$343=$L221),MAX(AV$2:AV220)+1,"")</f>
        <v/>
      </c>
    </row>
    <row r="222" spans="4:48" ht="12.75" customHeight="1" thickBot="1" x14ac:dyDescent="0.3">
      <c r="D222" s="177"/>
      <c r="E222" s="171" t="str">
        <f t="shared" si="21"/>
        <v/>
      </c>
      <c r="K222" s="165" t="s">
        <v>453</v>
      </c>
      <c r="L222" s="161" t="s">
        <v>269</v>
      </c>
      <c r="M222" s="160" t="s">
        <v>466</v>
      </c>
      <c r="N222" s="158" t="str">
        <f>IF(AND($D$3=K222,$E$3=$L222),MAX(N$2:N221)+1,"")</f>
        <v/>
      </c>
      <c r="O222" s="158" t="str">
        <f>IF(AND($D$13=K222,$E$13=$L222),MAX(O$2:O221)+1,"")</f>
        <v/>
      </c>
      <c r="P222" s="158" t="str">
        <f>IF(AND($D$23=$K222,$E$23=$L222),MAX(P$2:P221)+1,"")</f>
        <v/>
      </c>
      <c r="Q222" s="158" t="str">
        <f>IF(AND($D$33=$K222,$E$33=$L222),MAX(Q$2:Q221)+1,"")</f>
        <v/>
      </c>
      <c r="R222" s="158" t="str">
        <f>IF(AND($D$43=$K222,$E$43=$L222),MAX(R$2:R221)+1,"")</f>
        <v/>
      </c>
      <c r="S222" s="158" t="str">
        <f>IF(AND($D$53=$K222,$E$53=$L222),MAX(S$2:S221)+1,"")</f>
        <v/>
      </c>
      <c r="T222" s="158" t="str">
        <f>IF(AND($D$63=$K222,$E$63=$L222),MAX(T$2:T221)+1,"")</f>
        <v/>
      </c>
      <c r="U222" s="158" t="str">
        <f>IF(AND($D$73=$K222,$E$73=$L222),MAX(U$2:U221)+1,"")</f>
        <v/>
      </c>
      <c r="V222" s="158" t="str">
        <f>IF(AND($D$83=$K222,$E$83=$L222),MAX(V$2:V221)+1,"")</f>
        <v/>
      </c>
      <c r="W222" s="158" t="str">
        <f>IF(AND($D$93=$K222,$E$93=$L222),MAX(W$2:W221)+1,"")</f>
        <v/>
      </c>
      <c r="X222" s="158" t="str">
        <f>IF(AND($D$103=$K222,$E$103=$L222),MAX(X$2:X221)+1,"")</f>
        <v/>
      </c>
      <c r="Y222" s="158" t="str">
        <f>IF(AND($D$113=$K222,$E$113=$L222),MAX(Y$2:Y221)+1,"")</f>
        <v/>
      </c>
      <c r="Z222" s="158" t="str">
        <f>IF(AND($D$123=$K222,$E$123=$L222),MAX(Z$2:Z221)+1,"")</f>
        <v/>
      </c>
      <c r="AA222" s="158" t="str">
        <f>IF(AND($D$133=$K222,$E$133=$L222),MAX(AA$2:AA221)+1,"")</f>
        <v/>
      </c>
      <c r="AB222" s="158" t="str">
        <f>IF(AND($D$143=$K222,$E$143=$L222),MAX(AB$2:AB221)+1,"")</f>
        <v/>
      </c>
      <c r="AC222" s="158" t="str">
        <f>IF(AND($D$153=$K222,$E$153=$L222),MAX(AC$2:AC221)+1,"")</f>
        <v/>
      </c>
      <c r="AD222" s="158" t="str">
        <f>IF(AND($D$163=$K222,$E$163=$L222),MAX(AD$2:AD221)+1,"")</f>
        <v/>
      </c>
      <c r="AE222" s="158" t="str">
        <f>IF(AND($D$173=$K222,$E$173=$L222),MAX(AE$2:AE221)+1,"")</f>
        <v/>
      </c>
      <c r="AF222" s="158" t="str">
        <f>IF(AND($D$183=$K222,$E$183=$L222),MAX(AF$2:AF221)+1,"")</f>
        <v/>
      </c>
      <c r="AG222" s="158" t="str">
        <f>IF(AND($D$193=$K222,$E$193=$L222),MAX(AG$2:AG221)+1,"")</f>
        <v/>
      </c>
      <c r="AH222" s="158" t="str">
        <f>IF(AND($D$203=$K222,$E$203=$L222),MAX(AH$2:AH221)+1,"")</f>
        <v/>
      </c>
      <c r="AI222" s="158" t="str">
        <f>IF(AND($D$213=$K222,$E$213=$L222),MAX(AI$2:AI221)+1,"")</f>
        <v/>
      </c>
      <c r="AJ222" s="158" t="str">
        <f>IF(AND($D$223=$K222,$E$223=$L222),MAX(AJ$2:AJ221)+1,"")</f>
        <v/>
      </c>
      <c r="AK222" s="158" t="str">
        <f>IF(AND($D$233=$K222,$E$233=$L222),MAX(AK$2:AK221)+1,"")</f>
        <v/>
      </c>
      <c r="AL222" s="158" t="str">
        <f>IF(AND($D$243=$K222,$E$243=$L222),MAX(AL$2:AL221)+1,"")</f>
        <v/>
      </c>
      <c r="AM222" s="158" t="str">
        <f>IF(AND($D$253=$K222,$E$253=$L222),MAX(AM$2:AM221)+1,"")</f>
        <v/>
      </c>
      <c r="AN222" s="158" t="str">
        <f>IF(AND($D$263=$K222,$E$263=$L222),MAX(AN$2:AN221)+1,"")</f>
        <v/>
      </c>
      <c r="AO222" s="158" t="str">
        <f>IF(AND($D$273=$K222,$E$273=$L222),MAX(AO$2:AO221)+1,"")</f>
        <v/>
      </c>
      <c r="AP222" s="158" t="str">
        <f>IF(AND($D$283=$K222,$E$283=$L222),MAX(AP$2:AP221)+1,"")</f>
        <v/>
      </c>
      <c r="AQ222" s="158" t="str">
        <f>IF(AND($D$293=$K222,$E$293=$L222),MAX(AQ$2:AQ221)+1,"")</f>
        <v/>
      </c>
      <c r="AR222" s="158" t="str">
        <f>IF(AND($D$303=$K222,$E$303=$L222),MAX(AR$2:AR221)+1,"")</f>
        <v/>
      </c>
      <c r="AS222" s="158" t="str">
        <f>IF(AND($D$313=$K222,$E$313=$L222),MAX(AS$2:AS221)+1,"")</f>
        <v/>
      </c>
      <c r="AT222" s="158" t="str">
        <f>IF(AND($D$323=$K222,$E$323=$L222),MAX(AT$2:AT221)+1,"")</f>
        <v/>
      </c>
      <c r="AU222" s="158" t="str">
        <f>IF(AND($D$333=$K222,$E$333=$L222),MAX(AU$2:AU221)+1,"")</f>
        <v/>
      </c>
      <c r="AV222" s="158" t="str">
        <f>IF(AND($D$343=$K222,$E$343=$L222),MAX(AV$2:AV221)+1,"")</f>
        <v/>
      </c>
    </row>
    <row r="223" spans="4:48" ht="12.75" customHeight="1" thickBot="1" x14ac:dyDescent="0.3">
      <c r="D223" s="172" t="str">
        <f>IF(A25="","",A25)</f>
        <v/>
      </c>
      <c r="E223" s="174" t="str">
        <f>IF(B25="","",B25)</f>
        <v/>
      </c>
      <c r="K223" s="165" t="s">
        <v>453</v>
      </c>
      <c r="L223" s="161" t="s">
        <v>269</v>
      </c>
      <c r="M223" s="160" t="s">
        <v>467</v>
      </c>
      <c r="N223" s="158" t="str">
        <f>IF(AND($D$3=K223,$E$3=$L223),MAX(N$2:N222)+1,"")</f>
        <v/>
      </c>
      <c r="O223" s="158" t="str">
        <f>IF(AND($D$13=K223,$E$13=$L223),MAX(O$2:O222)+1,"")</f>
        <v/>
      </c>
      <c r="P223" s="158" t="str">
        <f>IF(AND($D$23=$K223,$E$23=$L223),MAX(P$2:P222)+1,"")</f>
        <v/>
      </c>
      <c r="Q223" s="158" t="str">
        <f>IF(AND($D$33=$K223,$E$33=$L223),MAX(Q$2:Q222)+1,"")</f>
        <v/>
      </c>
      <c r="R223" s="158" t="str">
        <f>IF(AND($D$43=$K223,$E$43=$L223),MAX(R$2:R222)+1,"")</f>
        <v/>
      </c>
      <c r="S223" s="158" t="str">
        <f>IF(AND($D$53=$K223,$E$53=$L223),MAX(S$2:S222)+1,"")</f>
        <v/>
      </c>
      <c r="T223" s="158" t="str">
        <f>IF(AND($D$63=$K223,$E$63=$L223),MAX(T$2:T222)+1,"")</f>
        <v/>
      </c>
      <c r="U223" s="158" t="str">
        <f>IF(AND($D$73=$K223,$E$73=$L223),MAX(U$2:U222)+1,"")</f>
        <v/>
      </c>
      <c r="V223" s="158" t="str">
        <f>IF(AND($D$83=$K223,$E$83=$L223),MAX(V$2:V222)+1,"")</f>
        <v/>
      </c>
      <c r="W223" s="158" t="str">
        <f>IF(AND($D$93=$K223,$E$93=$L223),MAX(W$2:W222)+1,"")</f>
        <v/>
      </c>
      <c r="X223" s="158" t="str">
        <f>IF(AND($D$103=$K223,$E$103=$L223),MAX(X$2:X222)+1,"")</f>
        <v/>
      </c>
      <c r="Y223" s="158" t="str">
        <f>IF(AND($D$113=$K223,$E$113=$L223),MAX(Y$2:Y222)+1,"")</f>
        <v/>
      </c>
      <c r="Z223" s="158" t="str">
        <f>IF(AND($D$123=$K223,$E$123=$L223),MAX(Z$2:Z222)+1,"")</f>
        <v/>
      </c>
      <c r="AA223" s="158" t="str">
        <f>IF(AND($D$133=$K223,$E$133=$L223),MAX(AA$2:AA222)+1,"")</f>
        <v/>
      </c>
      <c r="AB223" s="158" t="str">
        <f>IF(AND($D$143=$K223,$E$143=$L223),MAX(AB$2:AB222)+1,"")</f>
        <v/>
      </c>
      <c r="AC223" s="158" t="str">
        <f>IF(AND($D$153=$K223,$E$153=$L223),MAX(AC$2:AC222)+1,"")</f>
        <v/>
      </c>
      <c r="AD223" s="158" t="str">
        <f>IF(AND($D$163=$K223,$E$163=$L223),MAX(AD$2:AD222)+1,"")</f>
        <v/>
      </c>
      <c r="AE223" s="158" t="str">
        <f>IF(AND($D$173=$K223,$E$173=$L223),MAX(AE$2:AE222)+1,"")</f>
        <v/>
      </c>
      <c r="AF223" s="158" t="str">
        <f>IF(AND($D$183=$K223,$E$183=$L223),MAX(AF$2:AF222)+1,"")</f>
        <v/>
      </c>
      <c r="AG223" s="158" t="str">
        <f>IF(AND($D$193=$K223,$E$193=$L223),MAX(AG$2:AG222)+1,"")</f>
        <v/>
      </c>
      <c r="AH223" s="158" t="str">
        <f>IF(AND($D$203=$K223,$E$203=$L223),MAX(AH$2:AH222)+1,"")</f>
        <v/>
      </c>
      <c r="AI223" s="158" t="str">
        <f>IF(AND($D$213=$K223,$E$213=$L223),MAX(AI$2:AI222)+1,"")</f>
        <v/>
      </c>
      <c r="AJ223" s="158" t="str">
        <f>IF(AND($D$223=$K223,$E$223=$L223),MAX(AJ$2:AJ222)+1,"")</f>
        <v/>
      </c>
      <c r="AK223" s="158" t="str">
        <f>IF(AND($D$233=$K223,$E$233=$L223),MAX(AK$2:AK222)+1,"")</f>
        <v/>
      </c>
      <c r="AL223" s="158" t="str">
        <f>IF(AND($D$243=$K223,$E$243=$L223),MAX(AL$2:AL222)+1,"")</f>
        <v/>
      </c>
      <c r="AM223" s="158" t="str">
        <f>IF(AND($D$253=$K223,$E$253=$L223),MAX(AM$2:AM222)+1,"")</f>
        <v/>
      </c>
      <c r="AN223" s="158" t="str">
        <f>IF(AND($D$263=$K223,$E$263=$L223),MAX(AN$2:AN222)+1,"")</f>
        <v/>
      </c>
      <c r="AO223" s="158" t="str">
        <f>IF(AND($D$273=$K223,$E$273=$L223),MAX(AO$2:AO222)+1,"")</f>
        <v/>
      </c>
      <c r="AP223" s="158" t="str">
        <f>IF(AND($D$283=$K223,$E$283=$L223),MAX(AP$2:AP222)+1,"")</f>
        <v/>
      </c>
      <c r="AQ223" s="158" t="str">
        <f>IF(AND($D$293=$K223,$E$293=$L223),MAX(AQ$2:AQ222)+1,"")</f>
        <v/>
      </c>
      <c r="AR223" s="158" t="str">
        <f>IF(AND($D$303=$K223,$E$303=$L223),MAX(AR$2:AR222)+1,"")</f>
        <v/>
      </c>
      <c r="AS223" s="158" t="str">
        <f>IF(AND($D$313=$K223,$E$313=$L223),MAX(AS$2:AS222)+1,"")</f>
        <v/>
      </c>
      <c r="AT223" s="158" t="str">
        <f>IF(AND($D$323=$K223,$E$323=$L223),MAX(AT$2:AT222)+1,"")</f>
        <v/>
      </c>
      <c r="AU223" s="158" t="str">
        <f>IF(AND($D$333=$K223,$E$333=$L223),MAX(AU$2:AU222)+1,"")</f>
        <v/>
      </c>
      <c r="AV223" s="158" t="str">
        <f>IF(AND($D$343=$K223,$E$343=$L223),MAX(AV$2:AV222)+1,"")</f>
        <v/>
      </c>
    </row>
    <row r="224" spans="4:48" ht="12.75" customHeight="1" x14ac:dyDescent="0.25">
      <c r="D224" s="175"/>
      <c r="E224" s="169" t="str">
        <f>IF(ROW(E1)&gt;MAX($AJ$3:$AJ$229),"",INDEX($K$3:$M$229,MATCH(ROW(E1),$AJ$3:$AJ$229,0),3))</f>
        <v/>
      </c>
      <c r="K224" s="165" t="s">
        <v>453</v>
      </c>
      <c r="L224" s="161" t="s">
        <v>269</v>
      </c>
      <c r="M224" s="160" t="s">
        <v>468</v>
      </c>
      <c r="N224" s="158" t="str">
        <f>IF(AND($D$3=K224,$E$3=$L224),MAX(N$2:N223)+1,"")</f>
        <v/>
      </c>
      <c r="O224" s="158" t="str">
        <f>IF(AND($D$13=K224,$E$13=$L224),MAX(O$2:O223)+1,"")</f>
        <v/>
      </c>
      <c r="P224" s="158" t="str">
        <f>IF(AND($D$23=$K224,$E$23=$L224),MAX(P$2:P223)+1,"")</f>
        <v/>
      </c>
      <c r="Q224" s="158" t="str">
        <f>IF(AND($D$33=$K224,$E$33=$L224),MAX(Q$2:Q223)+1,"")</f>
        <v/>
      </c>
      <c r="R224" s="158" t="str">
        <f>IF(AND($D$43=$K224,$E$43=$L224),MAX(R$2:R223)+1,"")</f>
        <v/>
      </c>
      <c r="S224" s="158" t="str">
        <f>IF(AND($D$53=$K224,$E$53=$L224),MAX(S$2:S223)+1,"")</f>
        <v/>
      </c>
      <c r="T224" s="158" t="str">
        <f>IF(AND($D$63=$K224,$E$63=$L224),MAX(T$2:T223)+1,"")</f>
        <v/>
      </c>
      <c r="U224" s="158" t="str">
        <f>IF(AND($D$73=$K224,$E$73=$L224),MAX(U$2:U223)+1,"")</f>
        <v/>
      </c>
      <c r="V224" s="158" t="str">
        <f>IF(AND($D$83=$K224,$E$83=$L224),MAX(V$2:V223)+1,"")</f>
        <v/>
      </c>
      <c r="W224" s="158" t="str">
        <f>IF(AND($D$93=$K224,$E$93=$L224),MAX(W$2:W223)+1,"")</f>
        <v/>
      </c>
      <c r="X224" s="158" t="str">
        <f>IF(AND($D$103=$K224,$E$103=$L224),MAX(X$2:X223)+1,"")</f>
        <v/>
      </c>
      <c r="Y224" s="158" t="str">
        <f>IF(AND($D$113=$K224,$E$113=$L224),MAX(Y$2:Y223)+1,"")</f>
        <v/>
      </c>
      <c r="Z224" s="158" t="str">
        <f>IF(AND($D$123=$K224,$E$123=$L224),MAX(Z$2:Z223)+1,"")</f>
        <v/>
      </c>
      <c r="AA224" s="158" t="str">
        <f>IF(AND($D$133=$K224,$E$133=$L224),MAX(AA$2:AA223)+1,"")</f>
        <v/>
      </c>
      <c r="AB224" s="158" t="str">
        <f>IF(AND($D$143=$K224,$E$143=$L224),MAX(AB$2:AB223)+1,"")</f>
        <v/>
      </c>
      <c r="AC224" s="158" t="str">
        <f>IF(AND($D$153=$K224,$E$153=$L224),MAX(AC$2:AC223)+1,"")</f>
        <v/>
      </c>
      <c r="AD224" s="158" t="str">
        <f>IF(AND($D$163=$K224,$E$163=$L224),MAX(AD$2:AD223)+1,"")</f>
        <v/>
      </c>
      <c r="AE224" s="158" t="str">
        <f>IF(AND($D$173=$K224,$E$173=$L224),MAX(AE$2:AE223)+1,"")</f>
        <v/>
      </c>
      <c r="AF224" s="158" t="str">
        <f>IF(AND($D$183=$K224,$E$183=$L224),MAX(AF$2:AF223)+1,"")</f>
        <v/>
      </c>
      <c r="AG224" s="158" t="str">
        <f>IF(AND($D$193=$K224,$E$193=$L224),MAX(AG$2:AG223)+1,"")</f>
        <v/>
      </c>
      <c r="AH224" s="158" t="str">
        <f>IF(AND($D$203=$K224,$E$203=$L224),MAX(AH$2:AH223)+1,"")</f>
        <v/>
      </c>
      <c r="AI224" s="158" t="str">
        <f>IF(AND($D$213=$K224,$E$213=$L224),MAX(AI$2:AI223)+1,"")</f>
        <v/>
      </c>
      <c r="AJ224" s="158" t="str">
        <f>IF(AND($D$223=$K224,$E$223=$L224),MAX(AJ$2:AJ223)+1,"")</f>
        <v/>
      </c>
      <c r="AK224" s="158" t="str">
        <f>IF(AND($D$233=$K224,$E$233=$L224),MAX(AK$2:AK223)+1,"")</f>
        <v/>
      </c>
      <c r="AL224" s="158" t="str">
        <f>IF(AND($D$243=$K224,$E$243=$L224),MAX(AL$2:AL223)+1,"")</f>
        <v/>
      </c>
      <c r="AM224" s="158" t="str">
        <f>IF(AND($D$253=$K224,$E$253=$L224),MAX(AM$2:AM223)+1,"")</f>
        <v/>
      </c>
      <c r="AN224" s="158" t="str">
        <f>IF(AND($D$263=$K224,$E$263=$L224),MAX(AN$2:AN223)+1,"")</f>
        <v/>
      </c>
      <c r="AO224" s="158" t="str">
        <f>IF(AND($D$273=$K224,$E$273=$L224),MAX(AO$2:AO223)+1,"")</f>
        <v/>
      </c>
      <c r="AP224" s="158" t="str">
        <f>IF(AND($D$283=$K224,$E$283=$L224),MAX(AP$2:AP223)+1,"")</f>
        <v/>
      </c>
      <c r="AQ224" s="158" t="str">
        <f>IF(AND($D$293=$K224,$E$293=$L224),MAX(AQ$2:AQ223)+1,"")</f>
        <v/>
      </c>
      <c r="AR224" s="158" t="str">
        <f>IF(AND($D$303=$K224,$E$303=$L224),MAX(AR$2:AR223)+1,"")</f>
        <v/>
      </c>
      <c r="AS224" s="158" t="str">
        <f>IF(AND($D$313=$K224,$E$313=$L224),MAX(AS$2:AS223)+1,"")</f>
        <v/>
      </c>
      <c r="AT224" s="158" t="str">
        <f>IF(AND($D$323=$K224,$E$323=$L224),MAX(AT$2:AT223)+1,"")</f>
        <v/>
      </c>
      <c r="AU224" s="158" t="str">
        <f>IF(AND($D$333=$K224,$E$333=$L224),MAX(AU$2:AU223)+1,"")</f>
        <v/>
      </c>
      <c r="AV224" s="158" t="str">
        <f>IF(AND($D$343=$K224,$E$343=$L224),MAX(AV$2:AV223)+1,"")</f>
        <v/>
      </c>
    </row>
    <row r="225" spans="4:48" ht="12.75" customHeight="1" x14ac:dyDescent="0.25">
      <c r="D225" s="176"/>
      <c r="E225" s="170" t="str">
        <f t="shared" ref="E225:E232" si="22">IF(ROW(E2)&gt;MAX($AJ$3:$AJ$229),"",INDEX($K$3:$M$229,MATCH(ROW(E2),$AJ$3:$AJ$229,0),3))</f>
        <v/>
      </c>
      <c r="K225" s="165" t="s">
        <v>453</v>
      </c>
      <c r="L225" s="161" t="s">
        <v>269</v>
      </c>
      <c r="M225" s="160" t="s">
        <v>469</v>
      </c>
      <c r="N225" s="158" t="str">
        <f>IF(AND($D$3=K225,$E$3=$L225),MAX(N$2:N224)+1,"")</f>
        <v/>
      </c>
      <c r="O225" s="158" t="str">
        <f>IF(AND($D$13=K225,$E$13=$L225),MAX(O$2:O224)+1,"")</f>
        <v/>
      </c>
      <c r="P225" s="158" t="str">
        <f>IF(AND($D$23=$K225,$E$23=$L225),MAX(P$2:P224)+1,"")</f>
        <v/>
      </c>
      <c r="Q225" s="158" t="str">
        <f>IF(AND($D$33=$K225,$E$33=$L225),MAX(Q$2:Q224)+1,"")</f>
        <v/>
      </c>
      <c r="R225" s="158" t="str">
        <f>IF(AND($D$43=$K225,$E$43=$L225),MAX(R$2:R224)+1,"")</f>
        <v/>
      </c>
      <c r="S225" s="158" t="str">
        <f>IF(AND($D$53=$K225,$E$53=$L225),MAX(S$2:S224)+1,"")</f>
        <v/>
      </c>
      <c r="T225" s="158" t="str">
        <f>IF(AND($D$63=$K225,$E$63=$L225),MAX(T$2:T224)+1,"")</f>
        <v/>
      </c>
      <c r="U225" s="158" t="str">
        <f>IF(AND($D$73=$K225,$E$73=$L225),MAX(U$2:U224)+1,"")</f>
        <v/>
      </c>
      <c r="V225" s="158" t="str">
        <f>IF(AND($D$83=$K225,$E$83=$L225),MAX(V$2:V224)+1,"")</f>
        <v/>
      </c>
      <c r="W225" s="158" t="str">
        <f>IF(AND($D$93=$K225,$E$93=$L225),MAX(W$2:W224)+1,"")</f>
        <v/>
      </c>
      <c r="X225" s="158" t="str">
        <f>IF(AND($D$103=$K225,$E$103=$L225),MAX(X$2:X224)+1,"")</f>
        <v/>
      </c>
      <c r="Y225" s="158" t="str">
        <f>IF(AND($D$113=$K225,$E$113=$L225),MAX(Y$2:Y224)+1,"")</f>
        <v/>
      </c>
      <c r="Z225" s="158" t="str">
        <f>IF(AND($D$123=$K225,$E$123=$L225),MAX(Z$2:Z224)+1,"")</f>
        <v/>
      </c>
      <c r="AA225" s="158" t="str">
        <f>IF(AND($D$133=$K225,$E$133=$L225),MAX(AA$2:AA224)+1,"")</f>
        <v/>
      </c>
      <c r="AB225" s="158" t="str">
        <f>IF(AND($D$143=$K225,$E$143=$L225),MAX(AB$2:AB224)+1,"")</f>
        <v/>
      </c>
      <c r="AC225" s="158" t="str">
        <f>IF(AND($D$153=$K225,$E$153=$L225),MAX(AC$2:AC224)+1,"")</f>
        <v/>
      </c>
      <c r="AD225" s="158" t="str">
        <f>IF(AND($D$163=$K225,$E$163=$L225),MAX(AD$2:AD224)+1,"")</f>
        <v/>
      </c>
      <c r="AE225" s="158" t="str">
        <f>IF(AND($D$173=$K225,$E$173=$L225),MAX(AE$2:AE224)+1,"")</f>
        <v/>
      </c>
      <c r="AF225" s="158" t="str">
        <f>IF(AND($D$183=$K225,$E$183=$L225),MAX(AF$2:AF224)+1,"")</f>
        <v/>
      </c>
      <c r="AG225" s="158" t="str">
        <f>IF(AND($D$193=$K225,$E$193=$L225),MAX(AG$2:AG224)+1,"")</f>
        <v/>
      </c>
      <c r="AH225" s="158" t="str">
        <f>IF(AND($D$203=$K225,$E$203=$L225),MAX(AH$2:AH224)+1,"")</f>
        <v/>
      </c>
      <c r="AI225" s="158" t="str">
        <f>IF(AND($D$213=$K225,$E$213=$L225),MAX(AI$2:AI224)+1,"")</f>
        <v/>
      </c>
      <c r="AJ225" s="158" t="str">
        <f>IF(AND($D$223=$K225,$E$223=$L225),MAX(AJ$2:AJ224)+1,"")</f>
        <v/>
      </c>
      <c r="AK225" s="158" t="str">
        <f>IF(AND($D$233=$K225,$E$233=$L225),MAX(AK$2:AK224)+1,"")</f>
        <v/>
      </c>
      <c r="AL225" s="158" t="str">
        <f>IF(AND($D$243=$K225,$E$243=$L225),MAX(AL$2:AL224)+1,"")</f>
        <v/>
      </c>
      <c r="AM225" s="158" t="str">
        <f>IF(AND($D$253=$K225,$E$253=$L225),MAX(AM$2:AM224)+1,"")</f>
        <v/>
      </c>
      <c r="AN225" s="158" t="str">
        <f>IF(AND($D$263=$K225,$E$263=$L225),MAX(AN$2:AN224)+1,"")</f>
        <v/>
      </c>
      <c r="AO225" s="158" t="str">
        <f>IF(AND($D$273=$K225,$E$273=$L225),MAX(AO$2:AO224)+1,"")</f>
        <v/>
      </c>
      <c r="AP225" s="158" t="str">
        <f>IF(AND($D$283=$K225,$E$283=$L225),MAX(AP$2:AP224)+1,"")</f>
        <v/>
      </c>
      <c r="AQ225" s="158" t="str">
        <f>IF(AND($D$293=$K225,$E$293=$L225),MAX(AQ$2:AQ224)+1,"")</f>
        <v/>
      </c>
      <c r="AR225" s="158" t="str">
        <f>IF(AND($D$303=$K225,$E$303=$L225),MAX(AR$2:AR224)+1,"")</f>
        <v/>
      </c>
      <c r="AS225" s="158" t="str">
        <f>IF(AND($D$313=$K225,$E$313=$L225),MAX(AS$2:AS224)+1,"")</f>
        <v/>
      </c>
      <c r="AT225" s="158" t="str">
        <f>IF(AND($D$323=$K225,$E$323=$L225),MAX(AT$2:AT224)+1,"")</f>
        <v/>
      </c>
      <c r="AU225" s="158" t="str">
        <f>IF(AND($D$333=$K225,$E$333=$L225),MAX(AU$2:AU224)+1,"")</f>
        <v/>
      </c>
      <c r="AV225" s="158" t="str">
        <f>IF(AND($D$343=$K225,$E$343=$L225),MAX(AV$2:AV224)+1,"")</f>
        <v/>
      </c>
    </row>
    <row r="226" spans="4:48" ht="12.75" customHeight="1" x14ac:dyDescent="0.25">
      <c r="D226" s="176"/>
      <c r="E226" s="170" t="str">
        <f t="shared" si="22"/>
        <v/>
      </c>
      <c r="K226" s="165" t="s">
        <v>453</v>
      </c>
      <c r="L226" s="161" t="s">
        <v>269</v>
      </c>
      <c r="M226" s="160" t="s">
        <v>470</v>
      </c>
      <c r="N226" s="158" t="str">
        <f>IF(AND($D$3=K226,$E$3=$L226),MAX(N$2:N225)+1,"")</f>
        <v/>
      </c>
      <c r="O226" s="158" t="str">
        <f>IF(AND($D$13=K226,$E$13=$L226),MAX(O$2:O225)+1,"")</f>
        <v/>
      </c>
      <c r="P226" s="158" t="str">
        <f>IF(AND($D$23=$K226,$E$23=$L226),MAX(P$2:P225)+1,"")</f>
        <v/>
      </c>
      <c r="Q226" s="158" t="str">
        <f>IF(AND($D$33=$K226,$E$33=$L226),MAX(Q$2:Q225)+1,"")</f>
        <v/>
      </c>
      <c r="R226" s="158" t="str">
        <f>IF(AND($D$43=$K226,$E$43=$L226),MAX(R$2:R225)+1,"")</f>
        <v/>
      </c>
      <c r="S226" s="158" t="str">
        <f>IF(AND($D$53=$K226,$E$53=$L226),MAX(S$2:S225)+1,"")</f>
        <v/>
      </c>
      <c r="T226" s="158" t="str">
        <f>IF(AND($D$63=$K226,$E$63=$L226),MAX(T$2:T225)+1,"")</f>
        <v/>
      </c>
      <c r="U226" s="158" t="str">
        <f>IF(AND($D$73=$K226,$E$73=$L226),MAX(U$2:U225)+1,"")</f>
        <v/>
      </c>
      <c r="V226" s="158" t="str">
        <f>IF(AND($D$83=$K226,$E$83=$L226),MAX(V$2:V225)+1,"")</f>
        <v/>
      </c>
      <c r="W226" s="158" t="str">
        <f>IF(AND($D$93=$K226,$E$93=$L226),MAX(W$2:W225)+1,"")</f>
        <v/>
      </c>
      <c r="X226" s="158" t="str">
        <f>IF(AND($D$103=$K226,$E$103=$L226),MAX(X$2:X225)+1,"")</f>
        <v/>
      </c>
      <c r="Y226" s="158" t="str">
        <f>IF(AND($D$113=$K226,$E$113=$L226),MAX(Y$2:Y225)+1,"")</f>
        <v/>
      </c>
      <c r="Z226" s="158" t="str">
        <f>IF(AND($D$123=$K226,$E$123=$L226),MAX(Z$2:Z225)+1,"")</f>
        <v/>
      </c>
      <c r="AA226" s="158" t="str">
        <f>IF(AND($D$133=$K226,$E$133=$L226),MAX(AA$2:AA225)+1,"")</f>
        <v/>
      </c>
      <c r="AB226" s="158" t="str">
        <f>IF(AND($D$143=$K226,$E$143=$L226),MAX(AB$2:AB225)+1,"")</f>
        <v/>
      </c>
      <c r="AC226" s="158" t="str">
        <f>IF(AND($D$153=$K226,$E$153=$L226),MAX(AC$2:AC225)+1,"")</f>
        <v/>
      </c>
      <c r="AD226" s="158" t="str">
        <f>IF(AND($D$163=$K226,$E$163=$L226),MAX(AD$2:AD225)+1,"")</f>
        <v/>
      </c>
      <c r="AE226" s="158" t="str">
        <f>IF(AND($D$173=$K226,$E$173=$L226),MAX(AE$2:AE225)+1,"")</f>
        <v/>
      </c>
      <c r="AF226" s="158" t="str">
        <f>IF(AND($D$183=$K226,$E$183=$L226),MAX(AF$2:AF225)+1,"")</f>
        <v/>
      </c>
      <c r="AG226" s="158" t="str">
        <f>IF(AND($D$193=$K226,$E$193=$L226),MAX(AG$2:AG225)+1,"")</f>
        <v/>
      </c>
      <c r="AH226" s="158" t="str">
        <f>IF(AND($D$203=$K226,$E$203=$L226),MAX(AH$2:AH225)+1,"")</f>
        <v/>
      </c>
      <c r="AI226" s="158" t="str">
        <f>IF(AND($D$213=$K226,$E$213=$L226),MAX(AI$2:AI225)+1,"")</f>
        <v/>
      </c>
      <c r="AJ226" s="158" t="str">
        <f>IF(AND($D$223=$K226,$E$223=$L226),MAX(AJ$2:AJ225)+1,"")</f>
        <v/>
      </c>
      <c r="AK226" s="158" t="str">
        <f>IF(AND($D$233=$K226,$E$233=$L226),MAX(AK$2:AK225)+1,"")</f>
        <v/>
      </c>
      <c r="AL226" s="158" t="str">
        <f>IF(AND($D$243=$K226,$E$243=$L226),MAX(AL$2:AL225)+1,"")</f>
        <v/>
      </c>
      <c r="AM226" s="158" t="str">
        <f>IF(AND($D$253=$K226,$E$253=$L226),MAX(AM$2:AM225)+1,"")</f>
        <v/>
      </c>
      <c r="AN226" s="158" t="str">
        <f>IF(AND($D$263=$K226,$E$263=$L226),MAX(AN$2:AN225)+1,"")</f>
        <v/>
      </c>
      <c r="AO226" s="158" t="str">
        <f>IF(AND($D$273=$K226,$E$273=$L226),MAX(AO$2:AO225)+1,"")</f>
        <v/>
      </c>
      <c r="AP226" s="158" t="str">
        <f>IF(AND($D$283=$K226,$E$283=$L226),MAX(AP$2:AP225)+1,"")</f>
        <v/>
      </c>
      <c r="AQ226" s="158" t="str">
        <f>IF(AND($D$293=$K226,$E$293=$L226),MAX(AQ$2:AQ225)+1,"")</f>
        <v/>
      </c>
      <c r="AR226" s="158" t="str">
        <f>IF(AND($D$303=$K226,$E$303=$L226),MAX(AR$2:AR225)+1,"")</f>
        <v/>
      </c>
      <c r="AS226" s="158" t="str">
        <f>IF(AND($D$313=$K226,$E$313=$L226),MAX(AS$2:AS225)+1,"")</f>
        <v/>
      </c>
      <c r="AT226" s="158" t="str">
        <f>IF(AND($D$323=$K226,$E$323=$L226),MAX(AT$2:AT225)+1,"")</f>
        <v/>
      </c>
      <c r="AU226" s="158" t="str">
        <f>IF(AND($D$333=$K226,$E$333=$L226),MAX(AU$2:AU225)+1,"")</f>
        <v/>
      </c>
      <c r="AV226" s="158" t="str">
        <f>IF(AND($D$343=$K226,$E$343=$L226),MAX(AV$2:AV225)+1,"")</f>
        <v/>
      </c>
    </row>
    <row r="227" spans="4:48" ht="12.75" customHeight="1" x14ac:dyDescent="0.25">
      <c r="D227" s="176"/>
      <c r="E227" s="170" t="str">
        <f t="shared" si="22"/>
        <v/>
      </c>
      <c r="K227" s="165" t="s">
        <v>453</v>
      </c>
      <c r="L227" s="161" t="s">
        <v>269</v>
      </c>
      <c r="M227" s="160" t="s">
        <v>367</v>
      </c>
      <c r="N227" s="158" t="str">
        <f>IF(AND($D$3=K227,$E$3=$L227),MAX(N$2:N226)+1,"")</f>
        <v/>
      </c>
      <c r="O227" s="158" t="str">
        <f>IF(AND($D$13=K227,$E$13=$L227),MAX(O$2:O226)+1,"")</f>
        <v/>
      </c>
      <c r="P227" s="158" t="str">
        <f>IF(AND($D$23=$K227,$E$23=$L227),MAX(P$2:P226)+1,"")</f>
        <v/>
      </c>
      <c r="Q227" s="158" t="str">
        <f>IF(AND($D$33=$K227,$E$33=$L227),MAX(Q$2:Q226)+1,"")</f>
        <v/>
      </c>
      <c r="R227" s="158" t="str">
        <f>IF(AND($D$43=$K227,$E$43=$L227),MAX(R$2:R226)+1,"")</f>
        <v/>
      </c>
      <c r="S227" s="158" t="str">
        <f>IF(AND($D$53=$K227,$E$53=$L227),MAX(S$2:S226)+1,"")</f>
        <v/>
      </c>
      <c r="T227" s="158" t="str">
        <f>IF(AND($D$63=$K227,$E$63=$L227),MAX(T$2:T226)+1,"")</f>
        <v/>
      </c>
      <c r="U227" s="158" t="str">
        <f>IF(AND($D$73=$K227,$E$73=$L227),MAX(U$2:U226)+1,"")</f>
        <v/>
      </c>
      <c r="V227" s="158" t="str">
        <f>IF(AND($D$83=$K227,$E$83=$L227),MAX(V$2:V226)+1,"")</f>
        <v/>
      </c>
      <c r="W227" s="158" t="str">
        <f>IF(AND($D$93=$K227,$E$93=$L227),MAX(W$2:W226)+1,"")</f>
        <v/>
      </c>
      <c r="X227" s="158" t="str">
        <f>IF(AND($D$103=$K227,$E$103=$L227),MAX(X$2:X226)+1,"")</f>
        <v/>
      </c>
      <c r="Y227" s="158" t="str">
        <f>IF(AND($D$113=$K227,$E$113=$L227),MAX(Y$2:Y226)+1,"")</f>
        <v/>
      </c>
      <c r="Z227" s="158" t="str">
        <f>IF(AND($D$123=$K227,$E$123=$L227),MAX(Z$2:Z226)+1,"")</f>
        <v/>
      </c>
      <c r="AA227" s="158" t="str">
        <f>IF(AND($D$133=$K227,$E$133=$L227),MAX(AA$2:AA226)+1,"")</f>
        <v/>
      </c>
      <c r="AB227" s="158" t="str">
        <f>IF(AND($D$143=$K227,$E$143=$L227),MAX(AB$2:AB226)+1,"")</f>
        <v/>
      </c>
      <c r="AC227" s="158" t="str">
        <f>IF(AND($D$153=$K227,$E$153=$L227),MAX(AC$2:AC226)+1,"")</f>
        <v/>
      </c>
      <c r="AD227" s="158" t="str">
        <f>IF(AND($D$163=$K227,$E$163=$L227),MAX(AD$2:AD226)+1,"")</f>
        <v/>
      </c>
      <c r="AE227" s="158" t="str">
        <f>IF(AND($D$173=$K227,$E$173=$L227),MAX(AE$2:AE226)+1,"")</f>
        <v/>
      </c>
      <c r="AF227" s="158" t="str">
        <f>IF(AND($D$183=$K227,$E$183=$L227),MAX(AF$2:AF226)+1,"")</f>
        <v/>
      </c>
      <c r="AG227" s="158" t="str">
        <f>IF(AND($D$193=$K227,$E$193=$L227),MAX(AG$2:AG226)+1,"")</f>
        <v/>
      </c>
      <c r="AH227" s="158" t="str">
        <f>IF(AND($D$203=$K227,$E$203=$L227),MAX(AH$2:AH226)+1,"")</f>
        <v/>
      </c>
      <c r="AI227" s="158" t="str">
        <f>IF(AND($D$213=$K227,$E$213=$L227),MAX(AI$2:AI226)+1,"")</f>
        <v/>
      </c>
      <c r="AJ227" s="158" t="str">
        <f>IF(AND($D$223=$K227,$E$223=$L227),MAX(AJ$2:AJ226)+1,"")</f>
        <v/>
      </c>
      <c r="AK227" s="158" t="str">
        <f>IF(AND($D$233=$K227,$E$233=$L227),MAX(AK$2:AK226)+1,"")</f>
        <v/>
      </c>
      <c r="AL227" s="158" t="str">
        <f>IF(AND($D$243=$K227,$E$243=$L227),MAX(AL$2:AL226)+1,"")</f>
        <v/>
      </c>
      <c r="AM227" s="158" t="str">
        <f>IF(AND($D$253=$K227,$E$253=$L227),MAX(AM$2:AM226)+1,"")</f>
        <v/>
      </c>
      <c r="AN227" s="158" t="str">
        <f>IF(AND($D$263=$K227,$E$263=$L227),MAX(AN$2:AN226)+1,"")</f>
        <v/>
      </c>
      <c r="AO227" s="158" t="str">
        <f>IF(AND($D$273=$K227,$E$273=$L227),MAX(AO$2:AO226)+1,"")</f>
        <v/>
      </c>
      <c r="AP227" s="158" t="str">
        <f>IF(AND($D$283=$K227,$E$283=$L227),MAX(AP$2:AP226)+1,"")</f>
        <v/>
      </c>
      <c r="AQ227" s="158" t="str">
        <f>IF(AND($D$293=$K227,$E$293=$L227),MAX(AQ$2:AQ226)+1,"")</f>
        <v/>
      </c>
      <c r="AR227" s="158" t="str">
        <f>IF(AND($D$303=$K227,$E$303=$L227),MAX(AR$2:AR226)+1,"")</f>
        <v/>
      </c>
      <c r="AS227" s="158" t="str">
        <f>IF(AND($D$313=$K227,$E$313=$L227),MAX(AS$2:AS226)+1,"")</f>
        <v/>
      </c>
      <c r="AT227" s="158" t="str">
        <f>IF(AND($D$323=$K227,$E$323=$L227),MAX(AT$2:AT226)+1,"")</f>
        <v/>
      </c>
      <c r="AU227" s="158" t="str">
        <f>IF(AND($D$333=$K227,$E$333=$L227),MAX(AU$2:AU226)+1,"")</f>
        <v/>
      </c>
      <c r="AV227" s="158" t="str">
        <f>IF(AND($D$343=$K227,$E$343=$L227),MAX(AV$2:AV226)+1,"")</f>
        <v/>
      </c>
    </row>
    <row r="228" spans="4:48" ht="12.75" customHeight="1" x14ac:dyDescent="0.25">
      <c r="D228" s="176"/>
      <c r="E228" s="170" t="str">
        <f t="shared" si="22"/>
        <v/>
      </c>
      <c r="K228" s="165" t="s">
        <v>453</v>
      </c>
      <c r="L228" s="161" t="s">
        <v>270</v>
      </c>
      <c r="M228" s="160" t="s">
        <v>471</v>
      </c>
      <c r="N228" s="158" t="str">
        <f>IF(AND($D$3=K228,$E$3=$L228),MAX(N$2:N227)+1,"")</f>
        <v/>
      </c>
      <c r="O228" s="158" t="str">
        <f>IF(AND($D$13=K228,$E$13=$L228),MAX(O$2:O227)+1,"")</f>
        <v/>
      </c>
      <c r="P228" s="158" t="str">
        <f>IF(AND($D$23=$K228,$E$23=$L228),MAX(P$2:P227)+1,"")</f>
        <v/>
      </c>
      <c r="Q228" s="158" t="str">
        <f>IF(AND($D$33=$K228,$E$33=$L228),MAX(Q$2:Q227)+1,"")</f>
        <v/>
      </c>
      <c r="R228" s="158" t="str">
        <f>IF(AND($D$43=$K228,$E$43=$L228),MAX(R$2:R227)+1,"")</f>
        <v/>
      </c>
      <c r="S228" s="158" t="str">
        <f>IF(AND($D$53=$K228,$E$53=$L228),MAX(S$2:S227)+1,"")</f>
        <v/>
      </c>
      <c r="T228" s="158" t="str">
        <f>IF(AND($D$63=$K228,$E$63=$L228),MAX(T$2:T227)+1,"")</f>
        <v/>
      </c>
      <c r="U228" s="158" t="str">
        <f>IF(AND($D$73=$K228,$E$73=$L228),MAX(U$2:U227)+1,"")</f>
        <v/>
      </c>
      <c r="V228" s="158" t="str">
        <f>IF(AND($D$83=$K228,$E$83=$L228),MAX(V$2:V227)+1,"")</f>
        <v/>
      </c>
      <c r="W228" s="158" t="str">
        <f>IF(AND($D$93=$K228,$E$93=$L228),MAX(W$2:W227)+1,"")</f>
        <v/>
      </c>
      <c r="X228" s="158" t="str">
        <f>IF(AND($D$103=$K228,$E$103=$L228),MAX(X$2:X227)+1,"")</f>
        <v/>
      </c>
      <c r="Y228" s="158" t="str">
        <f>IF(AND($D$113=$K228,$E$113=$L228),MAX(Y$2:Y227)+1,"")</f>
        <v/>
      </c>
      <c r="Z228" s="158" t="str">
        <f>IF(AND($D$123=$K228,$E$123=$L228),MAX(Z$2:Z227)+1,"")</f>
        <v/>
      </c>
      <c r="AA228" s="158" t="str">
        <f>IF(AND($D$133=$K228,$E$133=$L228),MAX(AA$2:AA227)+1,"")</f>
        <v/>
      </c>
      <c r="AB228" s="158" t="str">
        <f>IF(AND($D$143=$K228,$E$143=$L228),MAX(AB$2:AB227)+1,"")</f>
        <v/>
      </c>
      <c r="AC228" s="158" t="str">
        <f>IF(AND($D$153=$K228,$E$153=$L228),MAX(AC$2:AC227)+1,"")</f>
        <v/>
      </c>
      <c r="AD228" s="158" t="str">
        <f>IF(AND($D$163=$K228,$E$163=$L228),MAX(AD$2:AD227)+1,"")</f>
        <v/>
      </c>
      <c r="AE228" s="158" t="str">
        <f>IF(AND($D$173=$K228,$E$173=$L228),MAX(AE$2:AE227)+1,"")</f>
        <v/>
      </c>
      <c r="AF228" s="158" t="str">
        <f>IF(AND($D$183=$K228,$E$183=$L228),MAX(AF$2:AF227)+1,"")</f>
        <v/>
      </c>
      <c r="AG228" s="158" t="str">
        <f>IF(AND($D$193=$K228,$E$193=$L228),MAX(AG$2:AG227)+1,"")</f>
        <v/>
      </c>
      <c r="AH228" s="158" t="str">
        <f>IF(AND($D$203=$K228,$E$203=$L228),MAX(AH$2:AH227)+1,"")</f>
        <v/>
      </c>
      <c r="AI228" s="158" t="str">
        <f>IF(AND($D$213=$K228,$E$213=$L228),MAX(AI$2:AI227)+1,"")</f>
        <v/>
      </c>
      <c r="AJ228" s="158" t="str">
        <f>IF(AND($D$223=$K228,$E$223=$L228),MAX(AJ$2:AJ227)+1,"")</f>
        <v/>
      </c>
      <c r="AK228" s="158" t="str">
        <f>IF(AND($D$233=$K228,$E$233=$L228),MAX(AK$2:AK227)+1,"")</f>
        <v/>
      </c>
      <c r="AL228" s="158" t="str">
        <f>IF(AND($D$243=$K228,$E$243=$L228),MAX(AL$2:AL227)+1,"")</f>
        <v/>
      </c>
      <c r="AM228" s="158" t="str">
        <f>IF(AND($D$253=$K228,$E$253=$L228),MAX(AM$2:AM227)+1,"")</f>
        <v/>
      </c>
      <c r="AN228" s="158" t="str">
        <f>IF(AND($D$263=$K228,$E$263=$L228),MAX(AN$2:AN227)+1,"")</f>
        <v/>
      </c>
      <c r="AO228" s="158" t="str">
        <f>IF(AND($D$273=$K228,$E$273=$L228),MAX(AO$2:AO227)+1,"")</f>
        <v/>
      </c>
      <c r="AP228" s="158" t="str">
        <f>IF(AND($D$283=$K228,$E$283=$L228),MAX(AP$2:AP227)+1,"")</f>
        <v/>
      </c>
      <c r="AQ228" s="158" t="str">
        <f>IF(AND($D$293=$K228,$E$293=$L228),MAX(AQ$2:AQ227)+1,"")</f>
        <v/>
      </c>
      <c r="AR228" s="158" t="str">
        <f>IF(AND($D$303=$K228,$E$303=$L228),MAX(AR$2:AR227)+1,"")</f>
        <v/>
      </c>
      <c r="AS228" s="158" t="str">
        <f>IF(AND($D$313=$K228,$E$313=$L228),MAX(AS$2:AS227)+1,"")</f>
        <v/>
      </c>
      <c r="AT228" s="158" t="str">
        <f>IF(AND($D$323=$K228,$E$323=$L228),MAX(AT$2:AT227)+1,"")</f>
        <v/>
      </c>
      <c r="AU228" s="158" t="str">
        <f>IF(AND($D$333=$K228,$E$333=$L228),MAX(AU$2:AU227)+1,"")</f>
        <v/>
      </c>
      <c r="AV228" s="158" t="str">
        <f>IF(AND($D$343=$K228,$E$343=$L228),MAX(AV$2:AV227)+1,"")</f>
        <v/>
      </c>
    </row>
    <row r="229" spans="4:48" ht="12.75" customHeight="1" x14ac:dyDescent="0.25">
      <c r="D229" s="176"/>
      <c r="E229" s="170" t="str">
        <f t="shared" si="22"/>
        <v/>
      </c>
      <c r="K229" s="166" t="s">
        <v>453</v>
      </c>
      <c r="L229" s="161" t="s">
        <v>270</v>
      </c>
      <c r="M229" s="163" t="s">
        <v>335</v>
      </c>
      <c r="N229" s="158" t="str">
        <f>IF(AND($D$3=K229,$E$3=$L229),MAX(N$2:N228)+1,"")</f>
        <v/>
      </c>
      <c r="O229" s="158" t="str">
        <f>IF(AND($D$13=K229,$E$13=$L229),MAX(O$2:O228)+1,"")</f>
        <v/>
      </c>
      <c r="P229" s="158" t="str">
        <f>IF(AND($D$23=$K229,$E$23=$L229),MAX(P$2:P228)+1,"")</f>
        <v/>
      </c>
      <c r="Q229" s="158" t="str">
        <f>IF(AND($D$33=$K229,$E$33=$L229),MAX(Q$2:Q228)+1,"")</f>
        <v/>
      </c>
      <c r="R229" s="158" t="str">
        <f>IF(AND($D$43=$K229,$E$43=$L229),MAX(R$2:R228)+1,"")</f>
        <v/>
      </c>
      <c r="S229" s="158" t="str">
        <f>IF(AND($D$53=$K229,$E$53=$L229),MAX(S$2:S228)+1,"")</f>
        <v/>
      </c>
      <c r="T229" s="158" t="str">
        <f>IF(AND($D$63=$K229,$E$63=$L229),MAX(T$2:T228)+1,"")</f>
        <v/>
      </c>
      <c r="U229" s="158" t="str">
        <f>IF(AND($D$73=$K229,$E$73=$L229),MAX(U$2:U228)+1,"")</f>
        <v/>
      </c>
      <c r="V229" s="158" t="str">
        <f>IF(AND($D$83=$K229,$E$83=$L229),MAX(V$2:V228)+1,"")</f>
        <v/>
      </c>
      <c r="W229" s="158" t="str">
        <f>IF(AND($D$93=$K229,$E$93=$L229),MAX(W$2:W228)+1,"")</f>
        <v/>
      </c>
      <c r="X229" s="158" t="str">
        <f>IF(AND($D$103=$K229,$E$103=$L229),MAX(X$2:X228)+1,"")</f>
        <v/>
      </c>
      <c r="Y229" s="158" t="str">
        <f>IF(AND($D$113=$K229,$E$113=$L229),MAX(Y$2:Y228)+1,"")</f>
        <v/>
      </c>
      <c r="Z229" s="158" t="str">
        <f>IF(AND($D$123=$K229,$E$123=$L229),MAX(Z$2:Z228)+1,"")</f>
        <v/>
      </c>
      <c r="AA229" s="158" t="str">
        <f>IF(AND($D$133=$K229,$E$133=$L229),MAX(AA$2:AA228)+1,"")</f>
        <v/>
      </c>
      <c r="AB229" s="158" t="str">
        <f>IF(AND($D$143=$K229,$E$143=$L229),MAX(AB$2:AB228)+1,"")</f>
        <v/>
      </c>
      <c r="AC229" s="158" t="str">
        <f>IF(AND($D$153=$K229,$E$153=$L229),MAX(AC$2:AC228)+1,"")</f>
        <v/>
      </c>
      <c r="AD229" s="158" t="str">
        <f>IF(AND($D$163=$K229,$E$163=$L229),MAX(AD$2:AD228)+1,"")</f>
        <v/>
      </c>
      <c r="AE229" s="158" t="str">
        <f>IF(AND($D$173=$K229,$E$173=$L229),MAX(AE$2:AE228)+1,"")</f>
        <v/>
      </c>
      <c r="AF229" s="158" t="str">
        <f>IF(AND($D$183=$K229,$E$183=$L229),MAX(AF$2:AF228)+1,"")</f>
        <v/>
      </c>
      <c r="AG229" s="158" t="str">
        <f>IF(AND($D$193=$K229,$E$193=$L229),MAX(AG$2:AG228)+1,"")</f>
        <v/>
      </c>
      <c r="AH229" s="158" t="str">
        <f>IF(AND($D$203=$K229,$E$203=$L229),MAX(AH$2:AH228)+1,"")</f>
        <v/>
      </c>
      <c r="AI229" s="158" t="str">
        <f>IF(AND($D$213=$K229,$E$213=$L229),MAX(AI$2:AI228)+1,"")</f>
        <v/>
      </c>
      <c r="AJ229" s="158" t="str">
        <f>IF(AND($D$223=$K229,$E$223=$L229),MAX(AJ$2:AJ228)+1,"")</f>
        <v/>
      </c>
      <c r="AK229" s="158" t="str">
        <f>IF(AND($D$233=$K229,$E$233=$L229),MAX(AK$2:AK228)+1,"")</f>
        <v/>
      </c>
      <c r="AL229" s="158" t="str">
        <f>IF(AND($D$243=$K229,$E$243=$L229),MAX(AL$2:AL228)+1,"")</f>
        <v/>
      </c>
      <c r="AM229" s="158" t="str">
        <f>IF(AND($D$253=$K229,$E$253=$L229),MAX(AM$2:AM228)+1,"")</f>
        <v/>
      </c>
      <c r="AN229" s="158" t="str">
        <f>IF(AND($D$263=$K229,$E$263=$L229),MAX(AN$2:AN228)+1,"")</f>
        <v/>
      </c>
      <c r="AO229" s="158" t="str">
        <f>IF(AND($D$273=$K229,$E$273=$L229),MAX(AO$2:AO228)+1,"")</f>
        <v/>
      </c>
      <c r="AP229" s="158" t="str">
        <f>IF(AND($D$283=$K229,$E$283=$L229),MAX(AP$2:AP228)+1,"")</f>
        <v/>
      </c>
      <c r="AQ229" s="158" t="str">
        <f>IF(AND($D$293=$K229,$E$293=$L229),MAX(AQ$2:AQ228)+1,"")</f>
        <v/>
      </c>
      <c r="AR229" s="158" t="str">
        <f>IF(AND($D$303=$K229,$E$303=$L229),MAX(AR$2:AR228)+1,"")</f>
        <v/>
      </c>
      <c r="AS229" s="158" t="str">
        <f>IF(AND($D$313=$K229,$E$313=$L229),MAX(AS$2:AS228)+1,"")</f>
        <v/>
      </c>
      <c r="AT229" s="158" t="str">
        <f>IF(AND($D$323=$K229,$E$323=$L229),MAX(AT$2:AT228)+1,"")</f>
        <v/>
      </c>
      <c r="AU229" s="158" t="str">
        <f>IF(AND($D$333=$K229,$E$333=$L229),MAX(AU$2:AU228)+1,"")</f>
        <v/>
      </c>
      <c r="AV229" s="158" t="str">
        <f>IF(AND($D$343=$K229,$E$343=$L229),MAX(AV$2:AV228)+1,"")</f>
        <v/>
      </c>
    </row>
    <row r="230" spans="4:48" ht="12.75" customHeight="1" x14ac:dyDescent="0.25">
      <c r="D230" s="176"/>
      <c r="E230" s="170" t="str">
        <f t="shared" si="22"/>
        <v/>
      </c>
      <c r="AE230" s="158">
        <f>IF(AND($D$173=$K230,$E$173=$L230),MAX(AE$2:AE229)+1,"")</f>
        <v>1</v>
      </c>
      <c r="AF230" s="158">
        <f>IF(AND($D$183=$K230,$E$183=$L230),MAX(AF$2:AF229)+1,"")</f>
        <v>1</v>
      </c>
      <c r="AG230" s="158">
        <f>IF(AND($D$193=$K230,$E$193=$L230),MAX(AG$2:AG229)+1,"")</f>
        <v>1</v>
      </c>
      <c r="AH230" s="158">
        <f>IF(AND($D$203=$K230,$E$203=$L230),MAX(AH$2:AH229)+1,"")</f>
        <v>1</v>
      </c>
      <c r="AI230" s="158">
        <f>IF(AND($D$213=$K230,$E$213=$L230),MAX(AI$2:AI229)+1,"")</f>
        <v>1</v>
      </c>
      <c r="AJ230" s="158">
        <f>IF(AND($D$223=$K230,$E$223=$L230),MAX(AJ$2:AJ229)+1,"")</f>
        <v>1</v>
      </c>
      <c r="AK230" s="158">
        <f>IF(AND($D$233=$K230,$E$233=$L230),MAX(AK$2:AK229)+1,"")</f>
        <v>1</v>
      </c>
      <c r="AL230" s="158">
        <f>IF(AND($D$243=$K230,$E$243=$L230),MAX(AL$2:AL229)+1,"")</f>
        <v>1</v>
      </c>
      <c r="AM230" s="158">
        <f>IF(AND($D$253=$K230,$E$253=$L230),MAX(AM$2:AM229)+1,"")</f>
        <v>1</v>
      </c>
      <c r="AT230" s="158">
        <f>IF(AND($D$33=$K230,$E$323=$L230),MAX(AT$2:AT229)+1,"")</f>
        <v>1</v>
      </c>
      <c r="AU230" s="158">
        <f>IF(AND($D$333=$K230,$E$333=$L230),MAX(AU$2:AU229)+1,"")</f>
        <v>1</v>
      </c>
      <c r="AV230" s="158">
        <f>IF(AND($D$343=$K230,$E$343=$L230),MAX(AV$2:AV229)+1,"")</f>
        <v>1</v>
      </c>
    </row>
    <row r="231" spans="4:48" ht="12.75" customHeight="1" x14ac:dyDescent="0.25">
      <c r="D231" s="176"/>
      <c r="E231" s="170" t="str">
        <f t="shared" si="22"/>
        <v/>
      </c>
    </row>
    <row r="232" spans="4:48" ht="12.75" customHeight="1" thickBot="1" x14ac:dyDescent="0.3">
      <c r="D232" s="177"/>
      <c r="E232" s="171" t="str">
        <f t="shared" si="22"/>
        <v/>
      </c>
    </row>
    <row r="233" spans="4:48" ht="12.75" customHeight="1" thickBot="1" x14ac:dyDescent="0.3">
      <c r="D233" s="172" t="str">
        <f>IF(A26="","",A26)</f>
        <v/>
      </c>
      <c r="E233" s="174" t="str">
        <f>IF(B26="","",B26)</f>
        <v/>
      </c>
    </row>
    <row r="234" spans="4:48" ht="12.75" customHeight="1" x14ac:dyDescent="0.25">
      <c r="D234" s="175"/>
      <c r="E234" s="169" t="str">
        <f>IF(ROW(E1)&gt;MAX($AK$3:$AK$229),"",INDEX($K$3:$M$229,MATCH(ROW(E1),$AK$3:$AK$229,0),3))</f>
        <v/>
      </c>
    </row>
    <row r="235" spans="4:48" ht="12.75" customHeight="1" x14ac:dyDescent="0.25">
      <c r="D235" s="176"/>
      <c r="E235" s="170" t="str">
        <f t="shared" ref="E235:E242" si="23">IF(ROW(E2)&gt;MAX($AK$3:$AK$229),"",INDEX($K$3:$M$229,MATCH(ROW(E2),$AK$3:$AK$229,0),3))</f>
        <v/>
      </c>
    </row>
    <row r="236" spans="4:48" ht="12.75" customHeight="1" x14ac:dyDescent="0.25">
      <c r="D236" s="176"/>
      <c r="E236" s="170" t="str">
        <f t="shared" si="23"/>
        <v/>
      </c>
    </row>
    <row r="237" spans="4:48" ht="12.75" customHeight="1" x14ac:dyDescent="0.25">
      <c r="D237" s="176"/>
      <c r="E237" s="170" t="str">
        <f t="shared" si="23"/>
        <v/>
      </c>
    </row>
    <row r="238" spans="4:48" ht="12.75" customHeight="1" x14ac:dyDescent="0.25">
      <c r="D238" s="176"/>
      <c r="E238" s="170" t="str">
        <f t="shared" si="23"/>
        <v/>
      </c>
    </row>
    <row r="239" spans="4:48" ht="12.75" customHeight="1" x14ac:dyDescent="0.25">
      <c r="D239" s="176"/>
      <c r="E239" s="170" t="str">
        <f t="shared" si="23"/>
        <v/>
      </c>
    </row>
    <row r="240" spans="4:48" ht="12.75" customHeight="1" x14ac:dyDescent="0.25">
      <c r="D240" s="176"/>
      <c r="E240" s="170" t="str">
        <f t="shared" si="23"/>
        <v/>
      </c>
    </row>
    <row r="241" spans="4:5" ht="12.75" customHeight="1" x14ac:dyDescent="0.25">
      <c r="D241" s="176"/>
      <c r="E241" s="170" t="str">
        <f t="shared" si="23"/>
        <v/>
      </c>
    </row>
    <row r="242" spans="4:5" ht="12.75" customHeight="1" thickBot="1" x14ac:dyDescent="0.3">
      <c r="D242" s="177"/>
      <c r="E242" s="171" t="str">
        <f t="shared" si="23"/>
        <v/>
      </c>
    </row>
    <row r="243" spans="4:5" ht="12.75" customHeight="1" thickBot="1" x14ac:dyDescent="0.3">
      <c r="D243" s="172" t="str">
        <f>IF(A27="","",A27)</f>
        <v/>
      </c>
      <c r="E243" s="173" t="str">
        <f>IF(B27="","",B27)</f>
        <v/>
      </c>
    </row>
    <row r="244" spans="4:5" ht="12.75" customHeight="1" x14ac:dyDescent="0.25">
      <c r="D244" s="175"/>
      <c r="E244" s="169" t="str">
        <f>IF(ROW(E1)&gt;MAX($AL$3:$AL$229),"",INDEX($K$3:$M$229,MATCH(ROW(E1),$AL$3:$AL$229,0),3))</f>
        <v/>
      </c>
    </row>
    <row r="245" spans="4:5" ht="12.75" customHeight="1" x14ac:dyDescent="0.25">
      <c r="D245" s="176"/>
      <c r="E245" s="170" t="str">
        <f t="shared" ref="E245:E252" si="24">IF(ROW(E2)&gt;MAX($AL$3:$AL$229),"",INDEX($K$3:$M$229,MATCH(ROW(E2),$AL$3:$AL$229,0),3))</f>
        <v/>
      </c>
    </row>
    <row r="246" spans="4:5" ht="12.75" customHeight="1" x14ac:dyDescent="0.25">
      <c r="D246" s="176"/>
      <c r="E246" s="170" t="str">
        <f t="shared" si="24"/>
        <v/>
      </c>
    </row>
    <row r="247" spans="4:5" ht="12.75" customHeight="1" x14ac:dyDescent="0.25">
      <c r="D247" s="176"/>
      <c r="E247" s="170" t="str">
        <f t="shared" si="24"/>
        <v/>
      </c>
    </row>
    <row r="248" spans="4:5" ht="12.75" customHeight="1" x14ac:dyDescent="0.25">
      <c r="D248" s="176"/>
      <c r="E248" s="170" t="str">
        <f t="shared" si="24"/>
        <v/>
      </c>
    </row>
    <row r="249" spans="4:5" ht="12.75" customHeight="1" x14ac:dyDescent="0.25">
      <c r="D249" s="176"/>
      <c r="E249" s="170" t="str">
        <f t="shared" si="24"/>
        <v/>
      </c>
    </row>
    <row r="250" spans="4:5" ht="12.75" customHeight="1" x14ac:dyDescent="0.25">
      <c r="D250" s="176"/>
      <c r="E250" s="170" t="str">
        <f t="shared" si="24"/>
        <v/>
      </c>
    </row>
    <row r="251" spans="4:5" ht="12.75" customHeight="1" x14ac:dyDescent="0.25">
      <c r="D251" s="176"/>
      <c r="E251" s="170" t="str">
        <f t="shared" si="24"/>
        <v/>
      </c>
    </row>
    <row r="252" spans="4:5" ht="12.75" customHeight="1" thickBot="1" x14ac:dyDescent="0.3">
      <c r="D252" s="177"/>
      <c r="E252" s="171" t="str">
        <f t="shared" si="24"/>
        <v/>
      </c>
    </row>
    <row r="253" spans="4:5" ht="12.75" customHeight="1" thickBot="1" x14ac:dyDescent="0.3">
      <c r="D253" s="172" t="str">
        <f>IF(A28="","",A28)</f>
        <v/>
      </c>
      <c r="E253" s="174" t="str">
        <f>IF(B28="","",B28)</f>
        <v/>
      </c>
    </row>
    <row r="254" spans="4:5" ht="12.75" customHeight="1" x14ac:dyDescent="0.25">
      <c r="D254" s="175"/>
      <c r="E254" s="169" t="str">
        <f>IF(ROW(E1)&gt;MAX($AM$3:$AM$229),"",INDEX($K$3:$M$229,MATCH(ROW(E1),$AM$3:$AM$229,0),3))</f>
        <v/>
      </c>
    </row>
    <row r="255" spans="4:5" ht="12.75" customHeight="1" x14ac:dyDescent="0.25">
      <c r="D255" s="176"/>
      <c r="E255" s="170" t="str">
        <f t="shared" ref="E255:E262" si="25">IF(ROW(E2)&gt;MAX($AM$3:$AM$229),"",INDEX($K$3:$M$229,MATCH(ROW(E2),$AM$3:$AM$229,0),3))</f>
        <v/>
      </c>
    </row>
    <row r="256" spans="4:5" ht="12.75" customHeight="1" x14ac:dyDescent="0.25">
      <c r="D256" s="176"/>
      <c r="E256" s="170" t="str">
        <f t="shared" si="25"/>
        <v/>
      </c>
    </row>
    <row r="257" spans="4:5" ht="12.75" customHeight="1" x14ac:dyDescent="0.25">
      <c r="D257" s="176"/>
      <c r="E257" s="170" t="str">
        <f t="shared" si="25"/>
        <v/>
      </c>
    </row>
    <row r="258" spans="4:5" ht="12.75" customHeight="1" x14ac:dyDescent="0.25">
      <c r="D258" s="176"/>
      <c r="E258" s="170" t="str">
        <f t="shared" si="25"/>
        <v/>
      </c>
    </row>
    <row r="259" spans="4:5" ht="12.75" customHeight="1" x14ac:dyDescent="0.25">
      <c r="D259" s="176"/>
      <c r="E259" s="170" t="str">
        <f t="shared" si="25"/>
        <v/>
      </c>
    </row>
    <row r="260" spans="4:5" ht="12.75" customHeight="1" x14ac:dyDescent="0.25">
      <c r="D260" s="176"/>
      <c r="E260" s="170" t="str">
        <f t="shared" si="25"/>
        <v/>
      </c>
    </row>
    <row r="261" spans="4:5" ht="12.75" customHeight="1" x14ac:dyDescent="0.25">
      <c r="D261" s="176"/>
      <c r="E261" s="170" t="str">
        <f t="shared" si="25"/>
        <v/>
      </c>
    </row>
    <row r="262" spans="4:5" ht="12.75" customHeight="1" thickBot="1" x14ac:dyDescent="0.3">
      <c r="D262" s="177"/>
      <c r="E262" s="171" t="str">
        <f t="shared" si="25"/>
        <v/>
      </c>
    </row>
    <row r="263" spans="4:5" ht="12.75" customHeight="1" thickBot="1" x14ac:dyDescent="0.3">
      <c r="D263" s="172" t="str">
        <f>IF(A29="","",A29)</f>
        <v/>
      </c>
      <c r="E263" s="174" t="str">
        <f>IF(B29="","",B29)</f>
        <v/>
      </c>
    </row>
    <row r="264" spans="4:5" ht="12.75" customHeight="1" x14ac:dyDescent="0.25">
      <c r="D264" s="175"/>
      <c r="E264" s="169" t="str">
        <f>IF(ROW(E1)&gt;MAX($AN$3:$AN$229),"",INDEX($K$3:$M$229,MATCH(ROW(E1),$AN$3:$AN$229,0),3))</f>
        <v/>
      </c>
    </row>
    <row r="265" spans="4:5" ht="12.75" customHeight="1" x14ac:dyDescent="0.25">
      <c r="D265" s="176"/>
      <c r="E265" s="170" t="str">
        <f t="shared" ref="E265:E272" si="26">IF(ROW(E2)&gt;MAX($AN$3:$AN$229),"",INDEX($K$3:$M$229,MATCH(ROW(E2),$AN$3:$AN$229,0),3))</f>
        <v/>
      </c>
    </row>
    <row r="266" spans="4:5" ht="12.75" customHeight="1" x14ac:dyDescent="0.25">
      <c r="D266" s="176"/>
      <c r="E266" s="170" t="str">
        <f t="shared" si="26"/>
        <v/>
      </c>
    </row>
    <row r="267" spans="4:5" ht="12.75" customHeight="1" x14ac:dyDescent="0.25">
      <c r="D267" s="176"/>
      <c r="E267" s="170" t="str">
        <f t="shared" si="26"/>
        <v/>
      </c>
    </row>
    <row r="268" spans="4:5" ht="12.75" customHeight="1" x14ac:dyDescent="0.25">
      <c r="D268" s="176"/>
      <c r="E268" s="170" t="str">
        <f t="shared" si="26"/>
        <v/>
      </c>
    </row>
    <row r="269" spans="4:5" ht="12.75" customHeight="1" x14ac:dyDescent="0.25">
      <c r="D269" s="176"/>
      <c r="E269" s="170" t="str">
        <f t="shared" si="26"/>
        <v/>
      </c>
    </row>
    <row r="270" spans="4:5" ht="12.75" customHeight="1" x14ac:dyDescent="0.25">
      <c r="D270" s="176"/>
      <c r="E270" s="170" t="str">
        <f t="shared" si="26"/>
        <v/>
      </c>
    </row>
    <row r="271" spans="4:5" ht="12.75" customHeight="1" x14ac:dyDescent="0.25">
      <c r="D271" s="176"/>
      <c r="E271" s="170" t="str">
        <f t="shared" si="26"/>
        <v/>
      </c>
    </row>
    <row r="272" spans="4:5" ht="12.75" customHeight="1" thickBot="1" x14ac:dyDescent="0.3">
      <c r="D272" s="177"/>
      <c r="E272" s="171" t="str">
        <f t="shared" si="26"/>
        <v/>
      </c>
    </row>
    <row r="273" spans="4:5" ht="12.75" customHeight="1" thickBot="1" x14ac:dyDescent="0.3">
      <c r="D273" s="172" t="str">
        <f>IF(A30="","",A30)</f>
        <v/>
      </c>
      <c r="E273" s="173" t="str">
        <f>IF(B30="","",B30)</f>
        <v/>
      </c>
    </row>
    <row r="274" spans="4:5" ht="12.75" customHeight="1" x14ac:dyDescent="0.25">
      <c r="D274" s="175"/>
      <c r="E274" s="169" t="str">
        <f>IF(ROW(E1)&gt;MAX($AO$3:$AO$229),"",INDEX($K$3:$M$229,MATCH(ROW(E1),$AO$3:$AO$229,0),3))</f>
        <v/>
      </c>
    </row>
    <row r="275" spans="4:5" ht="12.75" customHeight="1" x14ac:dyDescent="0.25">
      <c r="D275" s="176"/>
      <c r="E275" s="170" t="str">
        <f t="shared" ref="E275:E282" si="27">IF(ROW(E2)&gt;MAX($AO$3:$AO$229),"",INDEX($K$3:$M$229,MATCH(ROW(E2),$AO$3:$AO$229,0),3))</f>
        <v/>
      </c>
    </row>
    <row r="276" spans="4:5" ht="12.75" customHeight="1" x14ac:dyDescent="0.25">
      <c r="D276" s="176"/>
      <c r="E276" s="170" t="str">
        <f t="shared" si="27"/>
        <v/>
      </c>
    </row>
    <row r="277" spans="4:5" ht="12.75" customHeight="1" x14ac:dyDescent="0.25">
      <c r="D277" s="176"/>
      <c r="E277" s="170" t="str">
        <f t="shared" si="27"/>
        <v/>
      </c>
    </row>
    <row r="278" spans="4:5" ht="12.75" customHeight="1" x14ac:dyDescent="0.25">
      <c r="D278" s="176"/>
      <c r="E278" s="170" t="str">
        <f t="shared" si="27"/>
        <v/>
      </c>
    </row>
    <row r="279" spans="4:5" ht="12.75" customHeight="1" x14ac:dyDescent="0.25">
      <c r="D279" s="176"/>
      <c r="E279" s="170" t="str">
        <f t="shared" si="27"/>
        <v/>
      </c>
    </row>
    <row r="280" spans="4:5" ht="12.75" customHeight="1" x14ac:dyDescent="0.25">
      <c r="D280" s="176"/>
      <c r="E280" s="170" t="str">
        <f t="shared" si="27"/>
        <v/>
      </c>
    </row>
    <row r="281" spans="4:5" ht="12.75" customHeight="1" x14ac:dyDescent="0.25">
      <c r="D281" s="176"/>
      <c r="E281" s="170" t="str">
        <f t="shared" si="27"/>
        <v/>
      </c>
    </row>
    <row r="282" spans="4:5" ht="12.75" customHeight="1" thickBot="1" x14ac:dyDescent="0.3">
      <c r="D282" s="177"/>
      <c r="E282" s="171" t="str">
        <f t="shared" si="27"/>
        <v/>
      </c>
    </row>
    <row r="283" spans="4:5" ht="12.75" customHeight="1" thickBot="1" x14ac:dyDescent="0.3">
      <c r="D283" s="172" t="str">
        <f>IF(A31="","",A31)</f>
        <v/>
      </c>
      <c r="E283" s="174" t="str">
        <f>IF(B31="","",B31)</f>
        <v/>
      </c>
    </row>
    <row r="284" spans="4:5" ht="12.75" customHeight="1" x14ac:dyDescent="0.25">
      <c r="D284" s="175"/>
      <c r="E284" s="169" t="str">
        <f>IF(ROW(E1)&gt;MAX($AP$3:$AP$229),"",INDEX($K$3:$M$229,MATCH(ROW(E1),$AP$3:$AP$229,0),3))</f>
        <v/>
      </c>
    </row>
    <row r="285" spans="4:5" ht="12.75" customHeight="1" x14ac:dyDescent="0.25">
      <c r="D285" s="176"/>
      <c r="E285" s="170" t="str">
        <f t="shared" ref="E285:E292" si="28">IF(ROW(E2)&gt;MAX($AP$3:$AP$229),"",INDEX($K$3:$M$229,MATCH(ROW(E2),$AP$3:$AP$229,0),3))</f>
        <v/>
      </c>
    </row>
    <row r="286" spans="4:5" ht="12.75" customHeight="1" x14ac:dyDescent="0.25">
      <c r="D286" s="176"/>
      <c r="E286" s="170" t="str">
        <f t="shared" si="28"/>
        <v/>
      </c>
    </row>
    <row r="287" spans="4:5" ht="12.75" customHeight="1" x14ac:dyDescent="0.25">
      <c r="D287" s="176"/>
      <c r="E287" s="170" t="str">
        <f t="shared" si="28"/>
        <v/>
      </c>
    </row>
    <row r="288" spans="4:5" ht="12.75" customHeight="1" x14ac:dyDescent="0.25">
      <c r="D288" s="176"/>
      <c r="E288" s="170" t="str">
        <f t="shared" si="28"/>
        <v/>
      </c>
    </row>
    <row r="289" spans="4:5" ht="12.75" customHeight="1" x14ac:dyDescent="0.25">
      <c r="D289" s="176"/>
      <c r="E289" s="170" t="str">
        <f t="shared" si="28"/>
        <v/>
      </c>
    </row>
    <row r="290" spans="4:5" ht="12.75" customHeight="1" x14ac:dyDescent="0.25">
      <c r="D290" s="176"/>
      <c r="E290" s="170" t="str">
        <f t="shared" si="28"/>
        <v/>
      </c>
    </row>
    <row r="291" spans="4:5" ht="12.75" customHeight="1" x14ac:dyDescent="0.25">
      <c r="D291" s="176"/>
      <c r="E291" s="170" t="str">
        <f t="shared" si="28"/>
        <v/>
      </c>
    </row>
    <row r="292" spans="4:5" ht="12.75" customHeight="1" thickBot="1" x14ac:dyDescent="0.3">
      <c r="D292" s="177"/>
      <c r="E292" s="171" t="str">
        <f t="shared" si="28"/>
        <v/>
      </c>
    </row>
    <row r="293" spans="4:5" ht="12.75" customHeight="1" thickBot="1" x14ac:dyDescent="0.3">
      <c r="D293" s="172" t="str">
        <f>IF(A32="","",A32)</f>
        <v/>
      </c>
      <c r="E293" s="174" t="str">
        <f>IF(B32="","",B32)</f>
        <v/>
      </c>
    </row>
    <row r="294" spans="4:5" ht="12.75" customHeight="1" x14ac:dyDescent="0.25">
      <c r="D294" s="175"/>
      <c r="E294" s="169" t="str">
        <f>IF(ROW(E1)&gt;MAX($AQ$3:$AQ$229),"",INDEX($K$3:$M$229,MATCH(ROW(E1),$AQ$3:$AQ$229,0),3))</f>
        <v/>
      </c>
    </row>
    <row r="295" spans="4:5" ht="12.75" customHeight="1" x14ac:dyDescent="0.25">
      <c r="D295" s="176"/>
      <c r="E295" s="170" t="str">
        <f t="shared" ref="E295:E301" si="29">IF(ROW(E2)&gt;MAX($AQ$3:$AQ$229),"",INDEX($K$3:$M$229,MATCH(ROW(E2),$AQ$3:$AQ$229,0),3))</f>
        <v/>
      </c>
    </row>
    <row r="296" spans="4:5" ht="12.75" customHeight="1" x14ac:dyDescent="0.25">
      <c r="D296" s="176"/>
      <c r="E296" s="170" t="str">
        <f t="shared" si="29"/>
        <v/>
      </c>
    </row>
    <row r="297" spans="4:5" ht="12.75" customHeight="1" x14ac:dyDescent="0.25">
      <c r="D297" s="176"/>
      <c r="E297" s="170" t="str">
        <f t="shared" si="29"/>
        <v/>
      </c>
    </row>
    <row r="298" spans="4:5" ht="12.75" customHeight="1" x14ac:dyDescent="0.25">
      <c r="D298" s="176"/>
      <c r="E298" s="170" t="str">
        <f t="shared" si="29"/>
        <v/>
      </c>
    </row>
    <row r="299" spans="4:5" ht="12.75" customHeight="1" x14ac:dyDescent="0.25">
      <c r="D299" s="176"/>
      <c r="E299" s="170" t="str">
        <f t="shared" si="29"/>
        <v/>
      </c>
    </row>
    <row r="300" spans="4:5" ht="12.75" customHeight="1" x14ac:dyDescent="0.25">
      <c r="D300" s="176"/>
      <c r="E300" s="170" t="str">
        <f t="shared" si="29"/>
        <v/>
      </c>
    </row>
    <row r="301" spans="4:5" ht="12.75" customHeight="1" x14ac:dyDescent="0.25">
      <c r="D301" s="176"/>
      <c r="E301" s="170" t="str">
        <f t="shared" si="29"/>
        <v/>
      </c>
    </row>
    <row r="302" spans="4:5" ht="12.75" customHeight="1" thickBot="1" x14ac:dyDescent="0.3">
      <c r="D302" s="177"/>
      <c r="E302" s="171" t="str">
        <f>IF(ROW(E9)&gt;MAX($AQ$3:$AQ$229),"",INDEX($K$3:$M$229,MATCH(ROW(E9),$AQ$3:$AQ$229,0),3))</f>
        <v/>
      </c>
    </row>
    <row r="303" spans="4:5" ht="12.75" customHeight="1" thickBot="1" x14ac:dyDescent="0.3">
      <c r="D303" s="172" t="str">
        <f>IF(A33="","",A33)</f>
        <v/>
      </c>
      <c r="E303" s="173" t="str">
        <f>IF(B33="","",B33)</f>
        <v/>
      </c>
    </row>
    <row r="304" spans="4:5" ht="12.75" customHeight="1" x14ac:dyDescent="0.25">
      <c r="D304" s="175"/>
      <c r="E304" s="169" t="str">
        <f>IF(ROW(E1)&gt;MAX($AR$3:$AR$229),"",INDEX($K$3:$M$229,MATCH(ROW(E1),$AR$3:$AR$229,0),3))</f>
        <v/>
      </c>
    </row>
    <row r="305" spans="4:5" ht="12.75" customHeight="1" x14ac:dyDescent="0.25">
      <c r="D305" s="176"/>
      <c r="E305" s="170" t="str">
        <f t="shared" ref="E305:E312" si="30">IF(ROW(E2)&gt;MAX($AR$3:$AR$229),"",INDEX($K$3:$M$229,MATCH(ROW(E2),$AR$3:$AR$229,0),3))</f>
        <v/>
      </c>
    </row>
    <row r="306" spans="4:5" ht="12.75" customHeight="1" x14ac:dyDescent="0.25">
      <c r="D306" s="176"/>
      <c r="E306" s="170" t="str">
        <f t="shared" si="30"/>
        <v/>
      </c>
    </row>
    <row r="307" spans="4:5" ht="12.75" customHeight="1" x14ac:dyDescent="0.25">
      <c r="D307" s="176"/>
      <c r="E307" s="170" t="str">
        <f t="shared" si="30"/>
        <v/>
      </c>
    </row>
    <row r="308" spans="4:5" ht="12.75" customHeight="1" x14ac:dyDescent="0.25">
      <c r="D308" s="176"/>
      <c r="E308" s="170" t="str">
        <f t="shared" si="30"/>
        <v/>
      </c>
    </row>
    <row r="309" spans="4:5" ht="12.75" customHeight="1" x14ac:dyDescent="0.25">
      <c r="D309" s="176"/>
      <c r="E309" s="170" t="str">
        <f t="shared" si="30"/>
        <v/>
      </c>
    </row>
    <row r="310" spans="4:5" ht="12.75" customHeight="1" x14ac:dyDescent="0.25">
      <c r="D310" s="176"/>
      <c r="E310" s="170" t="str">
        <f t="shared" si="30"/>
        <v/>
      </c>
    </row>
    <row r="311" spans="4:5" ht="12.75" customHeight="1" x14ac:dyDescent="0.25">
      <c r="D311" s="176"/>
      <c r="E311" s="170" t="str">
        <f t="shared" si="30"/>
        <v/>
      </c>
    </row>
    <row r="312" spans="4:5" ht="12.75" customHeight="1" thickBot="1" x14ac:dyDescent="0.3">
      <c r="D312" s="177"/>
      <c r="E312" s="171" t="str">
        <f t="shared" si="30"/>
        <v/>
      </c>
    </row>
    <row r="313" spans="4:5" ht="12.75" customHeight="1" thickBot="1" x14ac:dyDescent="0.3">
      <c r="D313" s="172" t="str">
        <f>IF(A34="","",A34)</f>
        <v/>
      </c>
      <c r="E313" s="174" t="str">
        <f>IF(B34="","",B34)</f>
        <v/>
      </c>
    </row>
    <row r="314" spans="4:5" ht="12.75" customHeight="1" x14ac:dyDescent="0.25">
      <c r="D314" s="175"/>
      <c r="E314" s="169" t="str">
        <f>IF(ROW(E1)&gt;MAX($AS$3:$AS$229),"",INDEX($K$3:$M$229,MATCH(ROW(E1),$AS$3:$AS$229,0),3))</f>
        <v/>
      </c>
    </row>
    <row r="315" spans="4:5" ht="12.75" customHeight="1" x14ac:dyDescent="0.25">
      <c r="D315" s="176"/>
      <c r="E315" s="170" t="str">
        <f t="shared" ref="E315:E322" si="31">IF(ROW(E2)&gt;MAX($AS$3:$AS$229),"",INDEX($K$3:$M$229,MATCH(ROW(E2),$AS$3:$AS$229,0),3))</f>
        <v/>
      </c>
    </row>
    <row r="316" spans="4:5" ht="12.75" customHeight="1" x14ac:dyDescent="0.25">
      <c r="D316" s="176"/>
      <c r="E316" s="170" t="str">
        <f t="shared" si="31"/>
        <v/>
      </c>
    </row>
    <row r="317" spans="4:5" ht="12.75" customHeight="1" x14ac:dyDescent="0.25">
      <c r="D317" s="176"/>
      <c r="E317" s="170" t="str">
        <f t="shared" si="31"/>
        <v/>
      </c>
    </row>
    <row r="318" spans="4:5" ht="12.75" customHeight="1" x14ac:dyDescent="0.25">
      <c r="D318" s="176"/>
      <c r="E318" s="170" t="str">
        <f t="shared" si="31"/>
        <v/>
      </c>
    </row>
    <row r="319" spans="4:5" ht="12.75" customHeight="1" x14ac:dyDescent="0.25">
      <c r="D319" s="176"/>
      <c r="E319" s="170" t="str">
        <f t="shared" si="31"/>
        <v/>
      </c>
    </row>
    <row r="320" spans="4:5" ht="12.75" customHeight="1" x14ac:dyDescent="0.25">
      <c r="D320" s="176"/>
      <c r="E320" s="170" t="str">
        <f t="shared" si="31"/>
        <v/>
      </c>
    </row>
    <row r="321" spans="4:5" ht="12.75" customHeight="1" x14ac:dyDescent="0.25">
      <c r="D321" s="176"/>
      <c r="E321" s="170" t="str">
        <f t="shared" si="31"/>
        <v/>
      </c>
    </row>
    <row r="322" spans="4:5" ht="12.75" customHeight="1" thickBot="1" x14ac:dyDescent="0.3">
      <c r="D322" s="177"/>
      <c r="E322" s="171" t="str">
        <f t="shared" si="31"/>
        <v/>
      </c>
    </row>
    <row r="323" spans="4:5" ht="12.75" customHeight="1" thickBot="1" x14ac:dyDescent="0.3">
      <c r="D323" s="172" t="str">
        <f>IF(A35="","",A35)</f>
        <v/>
      </c>
      <c r="E323" s="174" t="str">
        <f>IF(B35="","",B35)</f>
        <v/>
      </c>
    </row>
    <row r="324" spans="4:5" ht="12.75" customHeight="1" x14ac:dyDescent="0.25">
      <c r="D324" s="175"/>
      <c r="E324" s="169" t="str">
        <f>IF(ROW(E1)&gt;MAX($AT$3:$AT$229),"",INDEX($K$3:$M$229,MATCH(ROW(E1),$AT$3:$AT$229,0),3))</f>
        <v/>
      </c>
    </row>
    <row r="325" spans="4:5" ht="12.75" customHeight="1" x14ac:dyDescent="0.25">
      <c r="D325" s="176"/>
      <c r="E325" s="170" t="str">
        <f t="shared" ref="E325:E332" si="32">IF(ROW(E2)&gt;MAX($AT$3:$AT$229),"",INDEX($K$3:$M$229,MATCH(ROW(E2),$AT$3:$AT$229,0),3))</f>
        <v/>
      </c>
    </row>
    <row r="326" spans="4:5" ht="12.75" customHeight="1" x14ac:dyDescent="0.25">
      <c r="D326" s="176"/>
      <c r="E326" s="170" t="str">
        <f t="shared" si="32"/>
        <v/>
      </c>
    </row>
    <row r="327" spans="4:5" ht="12.75" customHeight="1" x14ac:dyDescent="0.25">
      <c r="D327" s="176"/>
      <c r="E327" s="170" t="str">
        <f t="shared" si="32"/>
        <v/>
      </c>
    </row>
    <row r="328" spans="4:5" ht="12.75" customHeight="1" x14ac:dyDescent="0.25">
      <c r="D328" s="176"/>
      <c r="E328" s="170" t="str">
        <f t="shared" si="32"/>
        <v/>
      </c>
    </row>
    <row r="329" spans="4:5" ht="12.75" customHeight="1" x14ac:dyDescent="0.25">
      <c r="D329" s="176"/>
      <c r="E329" s="170" t="str">
        <f t="shared" si="32"/>
        <v/>
      </c>
    </row>
    <row r="330" spans="4:5" ht="12.75" customHeight="1" x14ac:dyDescent="0.25">
      <c r="D330" s="176"/>
      <c r="E330" s="170" t="str">
        <f t="shared" si="32"/>
        <v/>
      </c>
    </row>
    <row r="331" spans="4:5" ht="12.75" customHeight="1" x14ac:dyDescent="0.25">
      <c r="D331" s="176"/>
      <c r="E331" s="170" t="str">
        <f t="shared" si="32"/>
        <v/>
      </c>
    </row>
    <row r="332" spans="4:5" ht="12.75" customHeight="1" thickBot="1" x14ac:dyDescent="0.3">
      <c r="D332" s="177"/>
      <c r="E332" s="171" t="str">
        <f t="shared" si="32"/>
        <v/>
      </c>
    </row>
    <row r="333" spans="4:5" ht="12.75" customHeight="1" thickBot="1" x14ac:dyDescent="0.3">
      <c r="D333" s="172" t="str">
        <f>IF(A36="","",A36)</f>
        <v/>
      </c>
      <c r="E333" s="173" t="str">
        <f>IF(B36="","",B36)</f>
        <v/>
      </c>
    </row>
    <row r="334" spans="4:5" ht="12.75" customHeight="1" x14ac:dyDescent="0.25">
      <c r="D334" s="175"/>
      <c r="E334" s="169" t="str">
        <f>IF(ROW(E1)&gt;MAX($AU$3:$AU$229),"",INDEX($K$3:$M$229,MATCH(ROW(E1),$AU$3:$AU$229,0),3))</f>
        <v/>
      </c>
    </row>
    <row r="335" spans="4:5" ht="12.75" customHeight="1" x14ac:dyDescent="0.25">
      <c r="D335" s="176"/>
      <c r="E335" s="170" t="str">
        <f t="shared" ref="E335:E342" si="33">IF(ROW(E2)&gt;MAX($AU$3:$AU$229),"",INDEX($K$3:$M$229,MATCH(ROW(E2),$AU$3:$AU$229,0),3))</f>
        <v/>
      </c>
    </row>
    <row r="336" spans="4:5" ht="12.75" customHeight="1" x14ac:dyDescent="0.25">
      <c r="D336" s="176"/>
      <c r="E336" s="170" t="str">
        <f t="shared" si="33"/>
        <v/>
      </c>
    </row>
    <row r="337" spans="4:5" ht="12.75" customHeight="1" x14ac:dyDescent="0.25">
      <c r="D337" s="176"/>
      <c r="E337" s="170" t="str">
        <f t="shared" si="33"/>
        <v/>
      </c>
    </row>
    <row r="338" spans="4:5" ht="12.75" customHeight="1" x14ac:dyDescent="0.25">
      <c r="D338" s="176"/>
      <c r="E338" s="170" t="str">
        <f t="shared" si="33"/>
        <v/>
      </c>
    </row>
    <row r="339" spans="4:5" ht="12.75" customHeight="1" x14ac:dyDescent="0.25">
      <c r="D339" s="176"/>
      <c r="E339" s="170" t="str">
        <f t="shared" si="33"/>
        <v/>
      </c>
    </row>
    <row r="340" spans="4:5" ht="12.75" customHeight="1" x14ac:dyDescent="0.25">
      <c r="D340" s="176"/>
      <c r="E340" s="170" t="str">
        <f t="shared" si="33"/>
        <v/>
      </c>
    </row>
    <row r="341" spans="4:5" ht="12.75" customHeight="1" x14ac:dyDescent="0.25">
      <c r="D341" s="176"/>
      <c r="E341" s="170" t="str">
        <f t="shared" si="33"/>
        <v/>
      </c>
    </row>
    <row r="342" spans="4:5" ht="12.75" customHeight="1" thickBot="1" x14ac:dyDescent="0.3">
      <c r="D342" s="177"/>
      <c r="E342" s="171" t="str">
        <f t="shared" si="33"/>
        <v/>
      </c>
    </row>
    <row r="343" spans="4:5" ht="12.75" customHeight="1" thickBot="1" x14ac:dyDescent="0.3">
      <c r="D343" s="172" t="str">
        <f>IF(A37="","",A37)</f>
        <v/>
      </c>
      <c r="E343" s="174" t="str">
        <f>IF(B37="","",B37)</f>
        <v/>
      </c>
    </row>
    <row r="344" spans="4:5" ht="12.75" customHeight="1" x14ac:dyDescent="0.25">
      <c r="D344" s="175"/>
      <c r="E344" s="169" t="str">
        <f>IF(ROW(E1)&gt;MAX($AV$3:$AV$229),"",INDEX($K$3:$M$229,MATCH(ROW(E1),$AV$3:$AV$229,0),3))</f>
        <v/>
      </c>
    </row>
    <row r="345" spans="4:5" ht="12.75" customHeight="1" x14ac:dyDescent="0.25">
      <c r="D345" s="176"/>
      <c r="E345" s="170" t="str">
        <f t="shared" ref="E345:E352" si="34">IF(ROW(E2)&gt;MAX($AV$3:$AV$229),"",INDEX($K$3:$M$229,MATCH(ROW(E2),$AV$3:$AV$229,0),3))</f>
        <v/>
      </c>
    </row>
    <row r="346" spans="4:5" ht="12.75" customHeight="1" x14ac:dyDescent="0.25">
      <c r="D346" s="176"/>
      <c r="E346" s="170" t="str">
        <f t="shared" si="34"/>
        <v/>
      </c>
    </row>
    <row r="347" spans="4:5" ht="12.75" customHeight="1" x14ac:dyDescent="0.25">
      <c r="D347" s="176"/>
      <c r="E347" s="170" t="str">
        <f t="shared" si="34"/>
        <v/>
      </c>
    </row>
    <row r="348" spans="4:5" ht="12.75" customHeight="1" x14ac:dyDescent="0.25">
      <c r="D348" s="176"/>
      <c r="E348" s="170" t="str">
        <f t="shared" si="34"/>
        <v/>
      </c>
    </row>
    <row r="349" spans="4:5" ht="12.75" customHeight="1" x14ac:dyDescent="0.25">
      <c r="D349" s="176"/>
      <c r="E349" s="170" t="str">
        <f t="shared" si="34"/>
        <v/>
      </c>
    </row>
    <row r="350" spans="4:5" ht="12.75" customHeight="1" x14ac:dyDescent="0.25">
      <c r="D350" s="176"/>
      <c r="E350" s="170" t="str">
        <f t="shared" si="34"/>
        <v/>
      </c>
    </row>
    <row r="351" spans="4:5" ht="12.75" customHeight="1" x14ac:dyDescent="0.25">
      <c r="D351" s="176"/>
      <c r="E351" s="170" t="str">
        <f t="shared" si="34"/>
        <v/>
      </c>
    </row>
    <row r="352" spans="4:5" ht="12.75" customHeight="1" thickBot="1" x14ac:dyDescent="0.3">
      <c r="D352" s="177"/>
      <c r="E352" s="171" t="str">
        <f t="shared" si="34"/>
        <v/>
      </c>
    </row>
  </sheetData>
  <mergeCells count="2">
    <mergeCell ref="C4:C42"/>
    <mergeCell ref="C1:E1"/>
  </mergeCells>
  <phoneticPr fontId="27"/>
  <dataValidations count="1">
    <dataValidation type="list" allowBlank="1" showInputMessage="1" showErrorMessage="1" sqref="D4:D12 D14:D22 D24:D32 D34:D42 D44:D52 D54:D62 D64:D72 D74:D82 D84:D92 D94:D102 D104:D112 D114:D122 D124:D132 D134:D142 D144:D152 D154:D162 D164:D172 D174:D182 D184:D192 D194:D202 D204:D212 D214:D222 D224:D232 D234:D242 D244:D252 D254:D262 D264:D272 D274:D282 D284:D292 D294:D302 D304:D312 D314:D322 D324:D332 D334:D342 D344:D352"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orientation="portrait" r:id="rId1"/>
  <rowBreaks count="5" manualBreakCount="5">
    <brk id="62" max="16383" man="1"/>
    <brk id="122" max="16383" man="1"/>
    <brk id="182" max="16383" man="1"/>
    <brk id="242" max="16383" man="1"/>
    <brk id="302"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J75"/>
  <sheetViews>
    <sheetView showGridLines="0" view="pageBreakPreview" topLeftCell="B1" zoomScaleNormal="100" zoomScaleSheetLayoutView="100" workbookViewId="0">
      <selection activeCell="E3" sqref="E3"/>
    </sheetView>
  </sheetViews>
  <sheetFormatPr defaultColWidth="13.84375" defaultRowHeight="12.9" x14ac:dyDescent="0.25"/>
  <cols>
    <col min="1" max="1" width="16.23046875" style="48" customWidth="1"/>
    <col min="2" max="2" width="27.4609375" style="48" customWidth="1"/>
    <col min="3" max="3" width="6.23046875" style="48" customWidth="1"/>
    <col min="4" max="4" width="2" style="48" customWidth="1"/>
    <col min="5" max="5" width="16.23046875" style="48" customWidth="1"/>
    <col min="6" max="6" width="27.4609375" style="48" customWidth="1"/>
    <col min="7" max="7" width="6.23046875" style="48" customWidth="1"/>
    <col min="8" max="8" width="0" style="48" hidden="1" customWidth="1"/>
    <col min="9" max="9" width="2.3828125" style="23" hidden="1" customWidth="1"/>
    <col min="10" max="10" width="0" style="48" hidden="1" customWidth="1"/>
    <col min="11" max="16384" width="13.84375" style="48"/>
  </cols>
  <sheetData>
    <row r="1" spans="1:10" ht="18" customHeight="1" x14ac:dyDescent="0.25">
      <c r="A1" s="22" t="s">
        <v>253</v>
      </c>
      <c r="B1" s="22"/>
      <c r="C1" s="405" t="str">
        <f>DBCS(IF('（様式１）申請書①'!B14="","",'（様式１）申請書①'!B14))</f>
        <v/>
      </c>
      <c r="D1" s="405"/>
      <c r="E1" s="405"/>
      <c r="F1" s="405"/>
      <c r="G1" s="405"/>
      <c r="H1" s="22"/>
      <c r="I1" s="22"/>
      <c r="J1" s="22"/>
    </row>
    <row r="2" spans="1:10" ht="7.5" customHeight="1" x14ac:dyDescent="0.25">
      <c r="A2" s="139"/>
      <c r="B2" s="139"/>
      <c r="C2" s="139"/>
      <c r="D2" s="139"/>
      <c r="E2" s="139"/>
      <c r="F2" s="139"/>
      <c r="G2" s="139"/>
      <c r="H2" s="139"/>
      <c r="J2" s="139"/>
    </row>
    <row r="3" spans="1:10" x14ac:dyDescent="0.25">
      <c r="A3" s="402" t="s">
        <v>271</v>
      </c>
      <c r="B3" s="402"/>
      <c r="C3" s="402"/>
      <c r="D3" s="402"/>
      <c r="E3" s="402"/>
      <c r="F3" s="402"/>
      <c r="G3" s="402"/>
      <c r="H3" s="402"/>
      <c r="I3" s="402"/>
      <c r="J3" s="402"/>
    </row>
    <row r="4" spans="1:10" ht="7.5" customHeight="1" x14ac:dyDescent="0.25"/>
    <row r="5" spans="1:10" ht="30" customHeight="1" x14ac:dyDescent="0.25">
      <c r="A5" s="38" t="s">
        <v>63</v>
      </c>
      <c r="B5" s="38" t="s">
        <v>64</v>
      </c>
      <c r="C5" s="38" t="s">
        <v>261</v>
      </c>
      <c r="D5" s="141"/>
      <c r="E5" s="27" t="s">
        <v>63</v>
      </c>
      <c r="F5" s="27" t="s">
        <v>64</v>
      </c>
      <c r="G5" s="27" t="s">
        <v>261</v>
      </c>
    </row>
    <row r="6" spans="1:10" ht="22.5" customHeight="1" x14ac:dyDescent="0.25">
      <c r="A6" s="128" t="s">
        <v>118</v>
      </c>
      <c r="B6" s="49" t="s">
        <v>119</v>
      </c>
      <c r="C6" s="74"/>
      <c r="D6" s="141"/>
      <c r="E6" s="128" t="s">
        <v>207</v>
      </c>
      <c r="F6" s="49" t="s">
        <v>120</v>
      </c>
      <c r="G6" s="74"/>
      <c r="I6" s="23" t="str">
        <f>IF(C6="○",MAX(I$5:I5)+1,"")</f>
        <v/>
      </c>
    </row>
    <row r="7" spans="1:10" ht="22.5" customHeight="1" x14ac:dyDescent="0.25">
      <c r="A7" s="178" t="s">
        <v>490</v>
      </c>
      <c r="B7" s="50" t="s">
        <v>272</v>
      </c>
      <c r="C7" s="75" t="s">
        <v>727</v>
      </c>
      <c r="D7" s="141"/>
      <c r="E7" s="130"/>
      <c r="F7" s="50" t="s">
        <v>273</v>
      </c>
      <c r="G7" s="75"/>
      <c r="I7" s="23">
        <f>IF(C7="○",MAX(I$5:I6)+1,"")</f>
        <v>1</v>
      </c>
    </row>
    <row r="8" spans="1:10" ht="22.5" customHeight="1" x14ac:dyDescent="0.25">
      <c r="A8" s="178" t="s">
        <v>490</v>
      </c>
      <c r="B8" s="50" t="s">
        <v>274</v>
      </c>
      <c r="C8" s="75"/>
      <c r="D8" s="141"/>
      <c r="E8" s="130"/>
      <c r="F8" s="50" t="s">
        <v>121</v>
      </c>
      <c r="G8" s="75"/>
      <c r="I8" s="23" t="str">
        <f>IF(C8="○",MAX(I$5:I7)+1,"")</f>
        <v/>
      </c>
    </row>
    <row r="9" spans="1:10" ht="22.5" customHeight="1" x14ac:dyDescent="0.25">
      <c r="A9" s="178" t="s">
        <v>490</v>
      </c>
      <c r="B9" s="50" t="s">
        <v>122</v>
      </c>
      <c r="C9" s="75"/>
      <c r="D9" s="141"/>
      <c r="E9" s="130"/>
      <c r="F9" s="50" t="s">
        <v>123</v>
      </c>
      <c r="G9" s="75"/>
      <c r="I9" s="23" t="str">
        <f>IF(C9="○",MAX(I$5:I8)+1,"")</f>
        <v/>
      </c>
    </row>
    <row r="10" spans="1:10" ht="22.5" customHeight="1" x14ac:dyDescent="0.25">
      <c r="A10" s="179" t="s">
        <v>490</v>
      </c>
      <c r="B10" s="78" t="s">
        <v>206</v>
      </c>
      <c r="C10" s="76"/>
      <c r="D10" s="141"/>
      <c r="E10" s="129"/>
      <c r="F10" s="78" t="s">
        <v>206</v>
      </c>
      <c r="G10" s="76"/>
      <c r="I10" s="23" t="str">
        <f>IF(C10="○",MAX(I$5:I9)+1,"")</f>
        <v/>
      </c>
    </row>
    <row r="11" spans="1:10" ht="22.5" customHeight="1" x14ac:dyDescent="0.25">
      <c r="A11" s="120" t="s">
        <v>275</v>
      </c>
      <c r="B11" s="51" t="s">
        <v>276</v>
      </c>
      <c r="C11" s="79"/>
      <c r="D11" s="141"/>
      <c r="E11" s="412" t="s">
        <v>245</v>
      </c>
      <c r="F11" s="49" t="s">
        <v>124</v>
      </c>
      <c r="G11" s="74"/>
      <c r="I11" s="23" t="str">
        <f>IF(C11="○",MAX(I$5:I10)+1,"")</f>
        <v/>
      </c>
    </row>
    <row r="12" spans="1:10" ht="22.5" customHeight="1" x14ac:dyDescent="0.25">
      <c r="A12" s="52" t="s">
        <v>125</v>
      </c>
      <c r="B12" s="53" t="s">
        <v>126</v>
      </c>
      <c r="C12" s="77"/>
      <c r="D12" s="141"/>
      <c r="E12" s="413"/>
      <c r="F12" s="50" t="s">
        <v>127</v>
      </c>
      <c r="G12" s="75"/>
      <c r="I12" s="23" t="str">
        <f>IF(C12="○",MAX(I$5:I11)+1,"")</f>
        <v/>
      </c>
    </row>
    <row r="13" spans="1:10" ht="22.5" customHeight="1" x14ac:dyDescent="0.25">
      <c r="A13" s="122" t="s">
        <v>128</v>
      </c>
      <c r="B13" s="49" t="s">
        <v>292</v>
      </c>
      <c r="C13" s="74"/>
      <c r="D13" s="141"/>
      <c r="E13" s="54"/>
      <c r="F13" s="78" t="s">
        <v>113</v>
      </c>
      <c r="G13" s="76"/>
      <c r="I13" s="23" t="str">
        <f>IF(C13="○",MAX(I$5:I12)+1,"")</f>
        <v/>
      </c>
    </row>
    <row r="14" spans="1:10" ht="22.5" customHeight="1" x14ac:dyDescent="0.25">
      <c r="A14" s="180" t="s">
        <v>491</v>
      </c>
      <c r="B14" s="50" t="s">
        <v>129</v>
      </c>
      <c r="C14" s="75"/>
      <c r="D14" s="141"/>
      <c r="E14" s="55" t="s">
        <v>246</v>
      </c>
      <c r="F14" s="49" t="s">
        <v>130</v>
      </c>
      <c r="G14" s="74"/>
      <c r="I14" s="23" t="str">
        <f>IF(C14="○",MAX(I$5:I13)+1,"")</f>
        <v/>
      </c>
    </row>
    <row r="15" spans="1:10" ht="22.5" customHeight="1" x14ac:dyDescent="0.25">
      <c r="A15" s="180" t="s">
        <v>491</v>
      </c>
      <c r="B15" s="50" t="s">
        <v>131</v>
      </c>
      <c r="C15" s="75"/>
      <c r="D15" s="141"/>
      <c r="E15" s="132"/>
      <c r="F15" s="50" t="s">
        <v>132</v>
      </c>
      <c r="G15" s="75"/>
      <c r="I15" s="23" t="str">
        <f>IF(C15="○",MAX(I$5:I14)+1,"")</f>
        <v/>
      </c>
    </row>
    <row r="16" spans="1:10" ht="22.5" customHeight="1" x14ac:dyDescent="0.25">
      <c r="A16" s="180" t="s">
        <v>491</v>
      </c>
      <c r="B16" s="50" t="s">
        <v>133</v>
      </c>
      <c r="C16" s="75"/>
      <c r="D16" s="141"/>
      <c r="E16" s="131"/>
      <c r="F16" s="78" t="s">
        <v>113</v>
      </c>
      <c r="G16" s="76"/>
      <c r="I16" s="23" t="str">
        <f>IF(C16="○",MAX(I$5:I15)+1,"")</f>
        <v/>
      </c>
    </row>
    <row r="17" spans="1:9" ht="22.5" customHeight="1" x14ac:dyDescent="0.25">
      <c r="A17" s="180" t="s">
        <v>491</v>
      </c>
      <c r="B17" s="50" t="s">
        <v>134</v>
      </c>
      <c r="C17" s="75"/>
      <c r="D17" s="141"/>
      <c r="E17" s="412" t="s">
        <v>247</v>
      </c>
      <c r="F17" s="419" t="s">
        <v>135</v>
      </c>
      <c r="G17" s="421"/>
      <c r="I17" s="23" t="str">
        <f>IF(C17="○",MAX(I$5:I16)+1,"")</f>
        <v/>
      </c>
    </row>
    <row r="18" spans="1:9" ht="22.5" customHeight="1" x14ac:dyDescent="0.25">
      <c r="A18" s="180" t="s">
        <v>491</v>
      </c>
      <c r="B18" s="50" t="s">
        <v>136</v>
      </c>
      <c r="C18" s="75"/>
      <c r="D18" s="141"/>
      <c r="E18" s="418"/>
      <c r="F18" s="420"/>
      <c r="G18" s="415"/>
      <c r="I18" s="23" t="str">
        <f>IF(C18="○",MAX(I$5:I17)+1,"")</f>
        <v/>
      </c>
    </row>
    <row r="19" spans="1:9" ht="22.5" customHeight="1" x14ac:dyDescent="0.25">
      <c r="A19" s="181" t="s">
        <v>491</v>
      </c>
      <c r="B19" s="58" t="s">
        <v>137</v>
      </c>
      <c r="C19" s="76"/>
      <c r="D19" s="141"/>
      <c r="E19" s="412" t="s">
        <v>248</v>
      </c>
      <c r="F19" s="49" t="s">
        <v>138</v>
      </c>
      <c r="G19" s="74"/>
      <c r="I19" s="23" t="str">
        <f>IF(C19="○",MAX(I$5:I18)+1,"")</f>
        <v/>
      </c>
    </row>
    <row r="20" spans="1:9" ht="22.5" customHeight="1" x14ac:dyDescent="0.25">
      <c r="A20" s="128" t="s">
        <v>139</v>
      </c>
      <c r="B20" s="49" t="s">
        <v>140</v>
      </c>
      <c r="C20" s="74"/>
      <c r="D20" s="141"/>
      <c r="E20" s="413"/>
      <c r="F20" s="50" t="s">
        <v>141</v>
      </c>
      <c r="G20" s="75"/>
      <c r="I20" s="23" t="str">
        <f>IF(C20="○",MAX(I$5:I19)+1,"")</f>
        <v/>
      </c>
    </row>
    <row r="21" spans="1:9" ht="22.5" customHeight="1" x14ac:dyDescent="0.25">
      <c r="A21" s="178" t="s">
        <v>492</v>
      </c>
      <c r="B21" s="50" t="s">
        <v>142</v>
      </c>
      <c r="C21" s="75"/>
      <c r="D21" s="141"/>
      <c r="E21" s="59"/>
      <c r="F21" s="410" t="s">
        <v>277</v>
      </c>
      <c r="G21" s="414"/>
      <c r="I21" s="23" t="str">
        <f>IF(C21="○",MAX(I$5:I20)+1,"")</f>
        <v/>
      </c>
    </row>
    <row r="22" spans="1:9" ht="22.5" customHeight="1" x14ac:dyDescent="0.25">
      <c r="A22" s="179" t="s">
        <v>492</v>
      </c>
      <c r="B22" s="78" t="s">
        <v>113</v>
      </c>
      <c r="C22" s="76"/>
      <c r="D22" s="141"/>
      <c r="E22" s="57"/>
      <c r="F22" s="411"/>
      <c r="G22" s="415"/>
      <c r="I22" s="23" t="str">
        <f>IF(C22="○",MAX(I$5:I21)+1,"")</f>
        <v/>
      </c>
    </row>
    <row r="23" spans="1:9" ht="22.5" customHeight="1" x14ac:dyDescent="0.25">
      <c r="A23" s="128" t="s">
        <v>143</v>
      </c>
      <c r="B23" s="49" t="s">
        <v>144</v>
      </c>
      <c r="C23" s="74"/>
      <c r="D23" s="141"/>
      <c r="E23" s="62" t="s">
        <v>278</v>
      </c>
      <c r="F23" s="49" t="s">
        <v>145</v>
      </c>
      <c r="G23" s="74"/>
      <c r="I23" s="23" t="str">
        <f>IF(C23="○",MAX(I$5:I22)+1,"")</f>
        <v/>
      </c>
    </row>
    <row r="24" spans="1:9" ht="22.5" customHeight="1" x14ac:dyDescent="0.25">
      <c r="A24" s="178" t="s">
        <v>493</v>
      </c>
      <c r="B24" s="50" t="s">
        <v>146</v>
      </c>
      <c r="C24" s="75"/>
      <c r="D24" s="141"/>
      <c r="E24" s="131"/>
      <c r="F24" s="58" t="s">
        <v>147</v>
      </c>
      <c r="G24" s="76"/>
      <c r="I24" s="23" t="str">
        <f>IF(C24="○",MAX(I$5:I23)+1,"")</f>
        <v/>
      </c>
    </row>
    <row r="25" spans="1:9" ht="22.5" customHeight="1" x14ac:dyDescent="0.25">
      <c r="A25" s="178" t="s">
        <v>493</v>
      </c>
      <c r="B25" s="50" t="s">
        <v>148</v>
      </c>
      <c r="C25" s="75"/>
      <c r="D25" s="141"/>
      <c r="E25" s="52" t="s">
        <v>208</v>
      </c>
      <c r="F25" s="53" t="s">
        <v>149</v>
      </c>
      <c r="G25" s="77"/>
      <c r="I25" s="23" t="str">
        <f>IF(C25="○",MAX(I$5:I24)+1,"")</f>
        <v/>
      </c>
    </row>
    <row r="26" spans="1:9" ht="22.5" customHeight="1" x14ac:dyDescent="0.25">
      <c r="A26" s="178" t="s">
        <v>493</v>
      </c>
      <c r="B26" s="50" t="s">
        <v>150</v>
      </c>
      <c r="C26" s="75"/>
      <c r="D26" s="141"/>
      <c r="E26" s="52" t="s">
        <v>209</v>
      </c>
      <c r="F26" s="53" t="s">
        <v>151</v>
      </c>
      <c r="G26" s="77"/>
      <c r="I26" s="23" t="str">
        <f>IF(C26="○",MAX(I$5:I25)+1,"")</f>
        <v/>
      </c>
    </row>
    <row r="27" spans="1:9" ht="22.5" customHeight="1" x14ac:dyDescent="0.25">
      <c r="A27" s="178" t="s">
        <v>493</v>
      </c>
      <c r="B27" s="50" t="s">
        <v>152</v>
      </c>
      <c r="C27" s="75"/>
      <c r="D27" s="141"/>
      <c r="E27" s="55" t="s">
        <v>249</v>
      </c>
      <c r="F27" s="408" t="s">
        <v>279</v>
      </c>
      <c r="G27" s="416"/>
      <c r="I27" s="23" t="str">
        <f>IF(C27="○",MAX(I$5:I26)+1,"")</f>
        <v/>
      </c>
    </row>
    <row r="28" spans="1:9" ht="22.5" customHeight="1" x14ac:dyDescent="0.25">
      <c r="A28" s="179" t="s">
        <v>493</v>
      </c>
      <c r="B28" s="78" t="s">
        <v>73</v>
      </c>
      <c r="C28" s="76"/>
      <c r="D28" s="141"/>
      <c r="E28" s="56"/>
      <c r="F28" s="409"/>
      <c r="G28" s="417"/>
      <c r="I28" s="23" t="str">
        <f>IF(C28="○",MAX(I$5:I27)+1,"")</f>
        <v/>
      </c>
    </row>
    <row r="29" spans="1:9" ht="22.5" customHeight="1" x14ac:dyDescent="0.25">
      <c r="A29" s="128" t="s">
        <v>153</v>
      </c>
      <c r="B29" s="49" t="s">
        <v>154</v>
      </c>
      <c r="C29" s="74"/>
      <c r="D29" s="141"/>
      <c r="E29" s="59"/>
      <c r="F29" s="60" t="s">
        <v>280</v>
      </c>
      <c r="G29" s="75"/>
      <c r="I29" s="23" t="str">
        <f>IF(C29="○",MAX(I$5:I28)+1,"")</f>
        <v/>
      </c>
    </row>
    <row r="30" spans="1:9" ht="22.5" customHeight="1" x14ac:dyDescent="0.25">
      <c r="A30" s="178" t="s">
        <v>494</v>
      </c>
      <c r="B30" s="50" t="s">
        <v>155</v>
      </c>
      <c r="C30" s="75"/>
      <c r="D30" s="141"/>
      <c r="E30" s="59"/>
      <c r="F30" s="60" t="s">
        <v>281</v>
      </c>
      <c r="G30" s="75"/>
      <c r="I30" s="23" t="str">
        <f>IF(C30="○",MAX(I$5:I29)+1,"")</f>
        <v/>
      </c>
    </row>
    <row r="31" spans="1:9" ht="22.5" customHeight="1" x14ac:dyDescent="0.25">
      <c r="A31" s="178" t="s">
        <v>494</v>
      </c>
      <c r="B31" s="50" t="s">
        <v>156</v>
      </c>
      <c r="C31" s="75"/>
      <c r="D31" s="141"/>
      <c r="E31" s="61"/>
      <c r="F31" s="78" t="s">
        <v>282</v>
      </c>
      <c r="G31" s="76"/>
      <c r="I31" s="23" t="str">
        <f>IF(C31="○",MAX(I$5:I30)+1,"")</f>
        <v/>
      </c>
    </row>
    <row r="32" spans="1:9" ht="22.5" customHeight="1" x14ac:dyDescent="0.25">
      <c r="A32" s="178" t="s">
        <v>494</v>
      </c>
      <c r="B32" s="50" t="s">
        <v>157</v>
      </c>
      <c r="C32" s="75"/>
      <c r="D32" s="141"/>
      <c r="E32" s="55" t="s">
        <v>250</v>
      </c>
      <c r="F32" s="49" t="s">
        <v>283</v>
      </c>
      <c r="G32" s="74"/>
      <c r="I32" s="23" t="str">
        <f>IF(C32="○",MAX(I$5:I31)+1,"")</f>
        <v/>
      </c>
    </row>
    <row r="33" spans="1:9" ht="22.5" customHeight="1" x14ac:dyDescent="0.25">
      <c r="A33" s="178" t="s">
        <v>494</v>
      </c>
      <c r="B33" s="50" t="s">
        <v>158</v>
      </c>
      <c r="C33" s="75"/>
      <c r="D33" s="141"/>
      <c r="E33" s="133"/>
      <c r="F33" s="50" t="s">
        <v>284</v>
      </c>
      <c r="G33" s="75"/>
      <c r="I33" s="23" t="str">
        <f>IF(C33="○",MAX(I$5:I32)+1,"")</f>
        <v/>
      </c>
    </row>
    <row r="34" spans="1:9" ht="22.5" customHeight="1" x14ac:dyDescent="0.25">
      <c r="A34" s="178" t="s">
        <v>494</v>
      </c>
      <c r="B34" s="50" t="s">
        <v>159</v>
      </c>
      <c r="C34" s="75"/>
      <c r="D34" s="141"/>
      <c r="E34" s="133"/>
      <c r="F34" s="50" t="s">
        <v>285</v>
      </c>
      <c r="G34" s="75"/>
      <c r="I34" s="23" t="str">
        <f>IF(C34="○",MAX(I$5:I33)+1,"")</f>
        <v/>
      </c>
    </row>
    <row r="35" spans="1:9" ht="22.5" customHeight="1" x14ac:dyDescent="0.25">
      <c r="A35" s="178" t="s">
        <v>494</v>
      </c>
      <c r="B35" s="50" t="s">
        <v>160</v>
      </c>
      <c r="C35" s="75"/>
      <c r="D35" s="141"/>
      <c r="E35" s="59"/>
      <c r="F35" s="50" t="s">
        <v>286</v>
      </c>
      <c r="G35" s="75"/>
      <c r="I35" s="23" t="str">
        <f>IF(C35="○",MAX(I$5:I34)+1,"")</f>
        <v/>
      </c>
    </row>
    <row r="36" spans="1:9" ht="22.5" customHeight="1" x14ac:dyDescent="0.25">
      <c r="A36" s="179" t="s">
        <v>494</v>
      </c>
      <c r="B36" s="78" t="s">
        <v>161</v>
      </c>
      <c r="C36" s="76"/>
      <c r="D36" s="141"/>
      <c r="E36" s="57"/>
      <c r="F36" s="83" t="s">
        <v>206</v>
      </c>
      <c r="G36" s="76"/>
      <c r="I36" s="23" t="str">
        <f>IF(C36="○",MAX(I$5:I35)+1,"")</f>
        <v/>
      </c>
    </row>
    <row r="37" spans="1:9" ht="22.5" customHeight="1" x14ac:dyDescent="0.25">
      <c r="A37" s="128" t="s">
        <v>162</v>
      </c>
      <c r="B37" s="49" t="s">
        <v>163</v>
      </c>
      <c r="C37" s="74"/>
      <c r="D37" s="141"/>
      <c r="E37" s="52" t="s">
        <v>287</v>
      </c>
      <c r="F37" s="53" t="s">
        <v>288</v>
      </c>
      <c r="G37" s="79"/>
      <c r="I37" s="23" t="str">
        <f>IF(C37="○",MAX(I$5:I36)+1,"")</f>
        <v/>
      </c>
    </row>
    <row r="38" spans="1:9" ht="22.5" customHeight="1" x14ac:dyDescent="0.25">
      <c r="A38" s="179" t="s">
        <v>496</v>
      </c>
      <c r="B38" s="58" t="s">
        <v>164</v>
      </c>
      <c r="C38" s="76"/>
      <c r="D38" s="141"/>
      <c r="E38" s="62" t="s">
        <v>289</v>
      </c>
      <c r="F38" s="63" t="s">
        <v>290</v>
      </c>
      <c r="G38" s="80"/>
      <c r="I38" s="23" t="str">
        <f>IF(C38="○",MAX(I$5:I37)+1,"")</f>
        <v/>
      </c>
    </row>
    <row r="39" spans="1:9" ht="22.5" customHeight="1" x14ac:dyDescent="0.25">
      <c r="A39" s="128" t="s">
        <v>165</v>
      </c>
      <c r="B39" s="49" t="s">
        <v>166</v>
      </c>
      <c r="C39" s="74"/>
      <c r="D39" s="142"/>
      <c r="E39" s="64"/>
      <c r="F39" s="82" t="s">
        <v>291</v>
      </c>
      <c r="G39" s="81"/>
      <c r="I39" s="23" t="str">
        <f>IF(C39="○",MAX(I$5:I38)+1,"")</f>
        <v/>
      </c>
    </row>
    <row r="40" spans="1:9" ht="22.5" customHeight="1" x14ac:dyDescent="0.25">
      <c r="A40" s="179" t="s">
        <v>497</v>
      </c>
      <c r="B40" s="78" t="s">
        <v>167</v>
      </c>
      <c r="C40" s="76"/>
      <c r="D40" s="142"/>
      <c r="I40" s="23" t="str">
        <f>IF(C40="○",MAX(I$5:I39)+1,"")</f>
        <v/>
      </c>
    </row>
    <row r="41" spans="1:9" ht="13.3" hidden="1" x14ac:dyDescent="0.25">
      <c r="A41" s="128" t="s">
        <v>207</v>
      </c>
      <c r="B41" s="49" t="s">
        <v>120</v>
      </c>
      <c r="I41" s="23" t="str">
        <f>IF(G6="○",MAX(I$5:I40)+1,"")</f>
        <v/>
      </c>
    </row>
    <row r="42" spans="1:9" ht="13.3" hidden="1" x14ac:dyDescent="0.25">
      <c r="A42" s="128" t="s">
        <v>207</v>
      </c>
      <c r="B42" s="50" t="s">
        <v>273</v>
      </c>
      <c r="I42" s="23" t="str">
        <f>IF(G7="○",MAX(I$5:I41)+1,"")</f>
        <v/>
      </c>
    </row>
    <row r="43" spans="1:9" ht="13.3" hidden="1" x14ac:dyDescent="0.25">
      <c r="A43" s="128" t="s">
        <v>207</v>
      </c>
      <c r="B43" s="50" t="s">
        <v>121</v>
      </c>
      <c r="I43" s="23" t="str">
        <f>IF(G8="○",MAX(I$5:I42)+1,"")</f>
        <v/>
      </c>
    </row>
    <row r="44" spans="1:9" ht="13.3" hidden="1" x14ac:dyDescent="0.25">
      <c r="A44" s="128" t="s">
        <v>207</v>
      </c>
      <c r="B44" s="50" t="s">
        <v>123</v>
      </c>
      <c r="I44" s="23" t="str">
        <f>IF(G9="○",MAX(I$5:I43)+1,"")</f>
        <v/>
      </c>
    </row>
    <row r="45" spans="1:9" ht="13.3" hidden="1" x14ac:dyDescent="0.25">
      <c r="A45" s="128" t="s">
        <v>207</v>
      </c>
      <c r="B45" s="78" t="s">
        <v>206</v>
      </c>
      <c r="I45" s="23" t="str">
        <f>IF(G10="○",MAX(I$5:I44)+1,"")</f>
        <v/>
      </c>
    </row>
    <row r="46" spans="1:9" ht="12.75" hidden="1" customHeight="1" x14ac:dyDescent="0.25">
      <c r="A46" s="182" t="s">
        <v>245</v>
      </c>
      <c r="B46" s="49" t="s">
        <v>124</v>
      </c>
      <c r="I46" s="23" t="str">
        <f>IF(G11="○",MAX(I$5:I45)+1,"")</f>
        <v/>
      </c>
    </row>
    <row r="47" spans="1:9" ht="12.75" hidden="1" customHeight="1" x14ac:dyDescent="0.25">
      <c r="A47" s="182" t="s">
        <v>245</v>
      </c>
      <c r="B47" s="50" t="s">
        <v>127</v>
      </c>
      <c r="I47" s="23" t="str">
        <f>IF(G12="○",MAX(I$5:I46)+1,"")</f>
        <v/>
      </c>
    </row>
    <row r="48" spans="1:9" ht="26.15" hidden="1" x14ac:dyDescent="0.25">
      <c r="A48" s="182" t="s">
        <v>245</v>
      </c>
      <c r="B48" s="78" t="s">
        <v>113</v>
      </c>
      <c r="I48" s="23" t="str">
        <f>IF(G13="○",MAX(I$5:I47)+1,"")</f>
        <v/>
      </c>
    </row>
    <row r="49" spans="1:9" ht="13.3" hidden="1" x14ac:dyDescent="0.25">
      <c r="A49" s="55" t="s">
        <v>246</v>
      </c>
      <c r="B49" s="49" t="s">
        <v>130</v>
      </c>
      <c r="I49" s="23" t="str">
        <f>IF(G14="○",MAX(I$5:I48)+1,"")</f>
        <v/>
      </c>
    </row>
    <row r="50" spans="1:9" ht="13.3" hidden="1" x14ac:dyDescent="0.25">
      <c r="A50" s="55" t="s">
        <v>246</v>
      </c>
      <c r="B50" s="50" t="s">
        <v>132</v>
      </c>
      <c r="I50" s="23" t="str">
        <f>IF(G15="○",MAX(I$5:I49)+1,"")</f>
        <v/>
      </c>
    </row>
    <row r="51" spans="1:9" ht="13.3" hidden="1" x14ac:dyDescent="0.25">
      <c r="A51" s="55" t="s">
        <v>246</v>
      </c>
      <c r="B51" s="78" t="s">
        <v>113</v>
      </c>
      <c r="I51" s="23" t="str">
        <f>IF(G16="○",MAX(I$5:I50)+1,"")</f>
        <v/>
      </c>
    </row>
    <row r="52" spans="1:9" ht="12.75" hidden="1" customHeight="1" x14ac:dyDescent="0.25">
      <c r="A52" s="182" t="s">
        <v>247</v>
      </c>
      <c r="B52" s="184" t="s">
        <v>135</v>
      </c>
      <c r="I52" s="23" t="str">
        <f>IF(G17="○",MAX(I$5:I51)+1,"")</f>
        <v/>
      </c>
    </row>
    <row r="53" spans="1:9" ht="12.75" hidden="1" customHeight="1" x14ac:dyDescent="0.25">
      <c r="A53" s="183"/>
      <c r="B53" s="44"/>
      <c r="I53" s="23" t="str">
        <f>IF(G18="○",MAX(I$5:I52)+1,"")</f>
        <v/>
      </c>
    </row>
    <row r="54" spans="1:9" ht="12.75" hidden="1" customHeight="1" x14ac:dyDescent="0.25">
      <c r="A54" s="182" t="s">
        <v>248</v>
      </c>
      <c r="B54" s="49" t="s">
        <v>138</v>
      </c>
      <c r="I54" s="23" t="str">
        <f>IF(G19="○",MAX(I$5:I53)+1,"")</f>
        <v/>
      </c>
    </row>
    <row r="55" spans="1:9" ht="12.75" hidden="1" customHeight="1" x14ac:dyDescent="0.25">
      <c r="A55" s="182" t="s">
        <v>248</v>
      </c>
      <c r="B55" s="50" t="s">
        <v>141</v>
      </c>
      <c r="I55" s="23" t="str">
        <f>IF(G20="○",MAX(I$5:I54)+1,"")</f>
        <v/>
      </c>
    </row>
    <row r="56" spans="1:9" ht="12.75" hidden="1" customHeight="1" x14ac:dyDescent="0.25">
      <c r="A56" s="182" t="s">
        <v>248</v>
      </c>
      <c r="B56" s="410" t="s">
        <v>277</v>
      </c>
      <c r="I56" s="23" t="str">
        <f>IF(G21="○",MAX(I$5:I55)+1,"")</f>
        <v/>
      </c>
    </row>
    <row r="57" spans="1:9" ht="26.15" hidden="1" x14ac:dyDescent="0.25">
      <c r="A57" s="182" t="s">
        <v>248</v>
      </c>
      <c r="B57" s="411"/>
      <c r="I57" s="23" t="str">
        <f>IF(G22="○",MAX(I$5:I56)+1,"")</f>
        <v/>
      </c>
    </row>
    <row r="58" spans="1:9" ht="13.3" hidden="1" x14ac:dyDescent="0.25">
      <c r="A58" s="62" t="s">
        <v>278</v>
      </c>
      <c r="B58" s="49" t="s">
        <v>145</v>
      </c>
      <c r="I58" s="23" t="str">
        <f>IF(G23="○",MAX(I$5:I57)+1,"")</f>
        <v/>
      </c>
    </row>
    <row r="59" spans="1:9" ht="13.3" hidden="1" x14ac:dyDescent="0.25">
      <c r="A59" s="62" t="s">
        <v>278</v>
      </c>
      <c r="B59" s="58" t="s">
        <v>147</v>
      </c>
      <c r="I59" s="23" t="str">
        <f>IF(G24="○",MAX(I$5:I58)+1,"")</f>
        <v/>
      </c>
    </row>
    <row r="60" spans="1:9" ht="13.3" hidden="1" x14ac:dyDescent="0.25">
      <c r="A60" s="52" t="s">
        <v>208</v>
      </c>
      <c r="B60" s="53" t="s">
        <v>149</v>
      </c>
      <c r="I60" s="23" t="str">
        <f>IF(G25="○",MAX(I$5:I59)+1,"")</f>
        <v/>
      </c>
    </row>
    <row r="61" spans="1:9" ht="13.3" hidden="1" x14ac:dyDescent="0.25">
      <c r="A61" s="52" t="s">
        <v>209</v>
      </c>
      <c r="B61" s="53" t="s">
        <v>151</v>
      </c>
      <c r="I61" s="23" t="str">
        <f>IF(G26="○",MAX(I$5:I60)+1,"")</f>
        <v/>
      </c>
    </row>
    <row r="62" spans="1:9" ht="13.5" hidden="1" customHeight="1" x14ac:dyDescent="0.25">
      <c r="A62" s="55" t="s">
        <v>249</v>
      </c>
      <c r="B62" s="408" t="s">
        <v>279</v>
      </c>
      <c r="I62" s="23" t="str">
        <f>IF(G27="○",MAX(I$5:I61)+1,"")</f>
        <v/>
      </c>
    </row>
    <row r="63" spans="1:9" ht="13.3" hidden="1" x14ac:dyDescent="0.25">
      <c r="A63" s="55" t="s">
        <v>249</v>
      </c>
      <c r="B63" s="409"/>
      <c r="I63" s="23" t="str">
        <f>IF(G28="○",MAX(I$5:I62)+1,"")</f>
        <v/>
      </c>
    </row>
    <row r="64" spans="1:9" ht="13.3" hidden="1" x14ac:dyDescent="0.25">
      <c r="A64" s="55" t="s">
        <v>249</v>
      </c>
      <c r="B64" s="60" t="s">
        <v>280</v>
      </c>
      <c r="I64" s="23" t="str">
        <f>IF(G29="○",MAX(I$5:I63)+1,"")</f>
        <v/>
      </c>
    </row>
    <row r="65" spans="1:9" ht="13.3" hidden="1" x14ac:dyDescent="0.25">
      <c r="A65" s="55" t="s">
        <v>249</v>
      </c>
      <c r="B65" s="60" t="s">
        <v>281</v>
      </c>
      <c r="I65" s="23" t="str">
        <f>IF(G30="○",MAX(I$5:I64)+1,"")</f>
        <v/>
      </c>
    </row>
    <row r="66" spans="1:9" ht="13.3" hidden="1" x14ac:dyDescent="0.25">
      <c r="A66" s="55" t="s">
        <v>249</v>
      </c>
      <c r="B66" s="78" t="s">
        <v>282</v>
      </c>
      <c r="I66" s="23" t="str">
        <f>IF(G31="○",MAX(I$5:I65)+1,"")</f>
        <v/>
      </c>
    </row>
    <row r="67" spans="1:9" ht="26.15" hidden="1" x14ac:dyDescent="0.25">
      <c r="A67" s="55" t="s">
        <v>250</v>
      </c>
      <c r="B67" s="49" t="s">
        <v>283</v>
      </c>
      <c r="I67" s="23" t="str">
        <f>IF(G32="○",MAX(I$5:I66)+1,"")</f>
        <v/>
      </c>
    </row>
    <row r="68" spans="1:9" ht="26.15" hidden="1" x14ac:dyDescent="0.25">
      <c r="A68" s="55" t="s">
        <v>250</v>
      </c>
      <c r="B68" s="50" t="s">
        <v>284</v>
      </c>
      <c r="I68" s="23" t="str">
        <f>IF(G33="○",MAX(I$5:I67)+1,"")</f>
        <v/>
      </c>
    </row>
    <row r="69" spans="1:9" ht="26.15" hidden="1" x14ac:dyDescent="0.25">
      <c r="A69" s="55" t="s">
        <v>250</v>
      </c>
      <c r="B69" s="50" t="s">
        <v>285</v>
      </c>
      <c r="I69" s="23" t="str">
        <f>IF(G34="○",MAX(I$5:I68)+1,"")</f>
        <v/>
      </c>
    </row>
    <row r="70" spans="1:9" ht="26.15" hidden="1" x14ac:dyDescent="0.25">
      <c r="A70" s="55" t="s">
        <v>250</v>
      </c>
      <c r="B70" s="50" t="s">
        <v>286</v>
      </c>
      <c r="I70" s="23" t="str">
        <f>IF(G35="○",MAX(I$5:I69)+1,"")</f>
        <v/>
      </c>
    </row>
    <row r="71" spans="1:9" ht="26.15" hidden="1" x14ac:dyDescent="0.25">
      <c r="A71" s="55" t="s">
        <v>250</v>
      </c>
      <c r="B71" s="83" t="s">
        <v>206</v>
      </c>
      <c r="I71" s="23" t="str">
        <f>IF(G36="○",MAX(I$5:I70)+1,"")</f>
        <v/>
      </c>
    </row>
    <row r="72" spans="1:9" ht="13.3" hidden="1" x14ac:dyDescent="0.25">
      <c r="A72" s="52" t="s">
        <v>287</v>
      </c>
      <c r="B72" s="53" t="s">
        <v>288</v>
      </c>
      <c r="I72" s="23" t="str">
        <f>IF(G37="○",MAX(I$5:I71)+1,"")</f>
        <v/>
      </c>
    </row>
    <row r="73" spans="1:9" ht="13.3" hidden="1" x14ac:dyDescent="0.25">
      <c r="A73" s="62" t="s">
        <v>289</v>
      </c>
      <c r="B73" s="63" t="s">
        <v>290</v>
      </c>
      <c r="I73" s="23" t="str">
        <f>IF(G38="○",MAX(I$5:I72)+1,"")</f>
        <v/>
      </c>
    </row>
    <row r="74" spans="1:9" ht="13.3" hidden="1" x14ac:dyDescent="0.25">
      <c r="A74" s="64"/>
      <c r="B74" s="82" t="s">
        <v>291</v>
      </c>
    </row>
    <row r="75" spans="1:9" x14ac:dyDescent="0.25">
      <c r="I75" s="23" t="str">
        <f>IF('（様式１）申請書②'!G40="○",MAX('（様式１）申請書②'!I$5:'（様式１）申請書②'!I75)+1,"")</f>
        <v/>
      </c>
    </row>
  </sheetData>
  <mergeCells count="13">
    <mergeCell ref="C1:G1"/>
    <mergeCell ref="B62:B63"/>
    <mergeCell ref="B56:B57"/>
    <mergeCell ref="E19:E20"/>
    <mergeCell ref="F21:F22"/>
    <mergeCell ref="G21:G22"/>
    <mergeCell ref="F27:F28"/>
    <mergeCell ref="G27:G28"/>
    <mergeCell ref="A3:J3"/>
    <mergeCell ref="E11:E12"/>
    <mergeCell ref="E17:E18"/>
    <mergeCell ref="F17:F18"/>
    <mergeCell ref="G17:G18"/>
  </mergeCells>
  <phoneticPr fontId="1"/>
  <dataValidations count="2">
    <dataValidation type="list" allowBlank="1" showInputMessage="1" showErrorMessage="1" sqref="G6:G27 G29:G38 C6:C40" xr:uid="{00000000-0002-0000-0700-000000000000}">
      <formula1>"○"</formula1>
    </dataValidation>
    <dataValidation imeMode="hiragana" allowBlank="1" showInputMessage="1" showErrorMessage="1" sqref="B10 F10 F13 F16 B22 B28 F31 F36 B36 B40 F39 B45 B48 B51 B66 B71 B74" xr:uid="{00000000-0002-0000-0700-000001000000}"/>
  </dataValidations>
  <pageMargins left="0.55118110236220474" right="0.15748031496062992" top="0.62992125984251968" bottom="0.43307086614173229" header="0.31496062992125984" footer="0.15748031496062992"/>
  <pageSetup paperSize="9" scale="95" orientation="portrait" r:id="rId1"/>
  <headerFooter alignWithMargins="0"/>
  <colBreaks count="1" manualBreakCount="1">
    <brk id="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V352"/>
  <sheetViews>
    <sheetView view="pageBreakPreview" topLeftCell="C1" zoomScaleNormal="100" zoomScaleSheetLayoutView="100" workbookViewId="0">
      <selection activeCell="G17" sqref="G17"/>
    </sheetView>
  </sheetViews>
  <sheetFormatPr defaultColWidth="9" defaultRowHeight="12.75" customHeight="1" x14ac:dyDescent="0.25"/>
  <cols>
    <col min="1" max="1" width="18" style="153" hidden="1" customWidth="1"/>
    <col min="2" max="2" width="0.15234375" style="153" hidden="1" customWidth="1"/>
    <col min="3" max="3" width="10.15234375" style="153" customWidth="1"/>
    <col min="4" max="4" width="21.84375" style="153" bestFit="1" customWidth="1"/>
    <col min="5" max="5" width="51.61328125" style="153" customWidth="1"/>
    <col min="6" max="10" width="9" style="153" hidden="1" customWidth="1"/>
    <col min="11" max="11" width="3.765625" style="154" hidden="1" customWidth="1"/>
    <col min="12" max="12" width="3.3828125" style="154" hidden="1" customWidth="1"/>
    <col min="13" max="13" width="3.765625" style="154" hidden="1" customWidth="1"/>
    <col min="14" max="30" width="2.4609375" style="153" hidden="1" customWidth="1"/>
    <col min="31" max="48" width="2.3828125" style="153" hidden="1" customWidth="1"/>
    <col min="49" max="16384" width="9" style="153"/>
  </cols>
  <sheetData>
    <row r="1" spans="1:48" ht="14.15" x14ac:dyDescent="0.25">
      <c r="C1" s="407" t="s">
        <v>737</v>
      </c>
      <c r="D1" s="407"/>
      <c r="E1" s="407"/>
    </row>
    <row r="2" spans="1:48" ht="12.75" customHeight="1" x14ac:dyDescent="0.25">
      <c r="A2" s="152" t="s">
        <v>63</v>
      </c>
      <c r="B2" s="152" t="s">
        <v>64</v>
      </c>
      <c r="C2" s="168"/>
      <c r="E2" s="293" t="str">
        <f>DBCS(IF('（様式１）申請書①'!B14="","",'（様式１）申請書①'!B14))</f>
        <v/>
      </c>
    </row>
    <row r="3" spans="1:48" ht="12.75" customHeight="1" thickBot="1" x14ac:dyDescent="0.3">
      <c r="A3" s="153" t="str">
        <f>IF(ROW(A1)&gt;MAX('（様式１）申請書③'!$I$6:$I$73),"",INDEX('（様式１）申請書③'!$A$6:$B$74,MATCH(ROW(A1),'（様式１）申請書③'!$I$6:$I$73,0),COLUMN(A1)))</f>
        <v>(1)庁舎管理</v>
      </c>
      <c r="B3" s="153" t="str">
        <f>IF(ROW(B1)&gt;MAX('（様式１）申請書③'!$I$6:$I$73),"",INDEX('（様式１）申請書③'!$A$6:$B$74,MATCH(ROW(B1),'（様式１）申請書③'!$I$6:$I$73,0),COLUMN(B1)))</f>
        <v>②窓口業務</v>
      </c>
      <c r="D3" s="172" t="str">
        <f>IF(A3="","",A3)</f>
        <v>(1)庁舎管理</v>
      </c>
      <c r="E3" s="173" t="str">
        <f>IF(B3="","",B3)</f>
        <v>②窓口業務</v>
      </c>
      <c r="K3" s="155" t="s">
        <v>490</v>
      </c>
      <c r="L3" s="156" t="s">
        <v>119</v>
      </c>
      <c r="M3" s="157" t="s">
        <v>498</v>
      </c>
      <c r="N3" s="158" t="str">
        <f>IF(AND($D$3=K3,$E$3=$L3),MAX(N$2:N2)+1,"")</f>
        <v/>
      </c>
      <c r="O3" s="158" t="str">
        <f>IF(AND($D$13=$K3,$E$13=$L3),MAX(O$2:O2)+1,"")</f>
        <v/>
      </c>
      <c r="P3" s="158" t="str">
        <f>IF(AND($D$23=$K3,$E$23=$L3),MAX(P$2:P2)+1,"")</f>
        <v/>
      </c>
      <c r="Q3" s="158" t="str">
        <f>IF(AND($D$33=$K3,$E$33=$L3),MAX(Q$2:Q2)+1,"")</f>
        <v/>
      </c>
      <c r="R3" s="158" t="str">
        <f>IF(AND($D$43=$K3,$E$43=$L3),MAX(R$2:R2)+1,"")</f>
        <v/>
      </c>
      <c r="S3" s="158" t="str">
        <f>IF(AND($D$53=$K3,$E$53=$L3),MAX(S$2:S2)+1,"")</f>
        <v/>
      </c>
      <c r="T3" s="158" t="str">
        <f>IF(AND($D$63=$K3,$E$63=$L3),MAX(T$2:T2)+1,"")</f>
        <v/>
      </c>
      <c r="U3" s="158" t="str">
        <f>IF(AND($D$73=$K3,$E$73=$L3),MAX(U$2:U2)+1,"")</f>
        <v/>
      </c>
      <c r="V3" s="158" t="str">
        <f>IF(AND($D$83=$K3,$E$83=$L3),MAX(V$2:V2)+1,"")</f>
        <v/>
      </c>
      <c r="W3" s="158" t="str">
        <f>IF(AND($D$93=$K3,$E$93=$L3),MAX(W$2:W2)+1,"")</f>
        <v/>
      </c>
      <c r="X3" s="158" t="str">
        <f>IF(AND($D$103=$K3,$E$103=$L3),MAX(X$2:X2)+1,"")</f>
        <v/>
      </c>
      <c r="Y3" s="158" t="str">
        <f>IF(AND($D$113=$K3,$E$113=$L3),MAX(Y$2:Y2)+1,"")</f>
        <v/>
      </c>
      <c r="Z3" s="158" t="str">
        <f>IF(AND($D$123=$K3,$E$123=$L3),MAX(Z$2:Z2)+1,"")</f>
        <v/>
      </c>
      <c r="AA3" s="158" t="str">
        <f>IF(AND($D$133=$K3,$E$133=$L3),MAX(AA$2:AA2)+1,"")</f>
        <v/>
      </c>
      <c r="AB3" s="158" t="str">
        <f>IF(AND($D$143=$K3,$E$143=$L3),MAX(AB$2:AB2)+1,"")</f>
        <v/>
      </c>
      <c r="AC3" s="158" t="str">
        <f>IF(AND($D$153=$K3,$E$153=$L3),MAX(AC$2:AC2)+1,"")</f>
        <v/>
      </c>
      <c r="AD3" s="158" t="str">
        <f>IF(AND($D$163=$K3,$E$163=$L3),MAX(AD$2:AD2)+1,"")</f>
        <v/>
      </c>
      <c r="AE3" s="158" t="str">
        <f>IF(AND($D$173=$K3,$E$173=$L3),MAX(AE$2:AE2)+1,"")</f>
        <v/>
      </c>
      <c r="AF3" s="158" t="str">
        <f>IF(AND($D$183=$K3,$E$183=$L3),MAX(AF$2:AF2)+1,"")</f>
        <v/>
      </c>
      <c r="AG3" s="158" t="str">
        <f>IF(AND($D$193=$K3,$E$193=$L3),MAX(AG$2:AG2)+1,"")</f>
        <v/>
      </c>
      <c r="AH3" s="158" t="str">
        <f>IF(AND($D$203=$K3,$E$203=$L3),MAX(AH$2:AH2)+1,"")</f>
        <v/>
      </c>
      <c r="AI3" s="158" t="str">
        <f>IF(AND($D$213=$K3,$E$213=$L3),MAX(AI$2:AI2)+1,"")</f>
        <v/>
      </c>
      <c r="AJ3" s="158" t="str">
        <f>IF(AND($D$223=$K3,$E$223=$L3),MAX(AJ$2:AJ2)+1,"")</f>
        <v/>
      </c>
      <c r="AK3" s="158" t="str">
        <f>IF(AND($D$233=$K3,$E$233=$L3),MAX(AK$2:AK2)+1,"")</f>
        <v/>
      </c>
      <c r="AL3" s="158" t="str">
        <f>IF(AND($D$243=$K3,$E$243=$L3),MAX(AL$2:AL2)+1,"")</f>
        <v/>
      </c>
      <c r="AM3" s="158" t="str">
        <f>IF(AND($D$253=$K3,$E$253=$L3),MAX(AM$2:AM2)+1,"")</f>
        <v/>
      </c>
      <c r="AN3" s="158" t="str">
        <f>IF(AND($D$263=$K3,$E$263=$L3),MAX(AN$2:AN2)+1,"")</f>
        <v/>
      </c>
      <c r="AO3" s="158" t="str">
        <f>IF(AND($D$273=$K3,$E$273=$L3),MAX(AO$2:AO2)+1,"")</f>
        <v/>
      </c>
      <c r="AP3" s="158" t="str">
        <f>IF(AND($D$283=$K3,$E$283=$L3),MAX(AP$2:AP2)+1,"")</f>
        <v/>
      </c>
      <c r="AQ3" s="158" t="str">
        <f>IF(AND($D$293=$K3,$E$293=$L3),MAX(AQ$2:AQ2)+1,"")</f>
        <v/>
      </c>
      <c r="AR3" s="158" t="str">
        <f>IF(AND($D$303=$K3,$E$303=$L3),MAX(AR$2:AR2)+1,"")</f>
        <v/>
      </c>
      <c r="AS3" s="158" t="str">
        <f>IF(AND($D$313=$K3,$E$313=$L3),MAX(AS$2:AS2)+1,"")</f>
        <v/>
      </c>
      <c r="AT3" s="158" t="str">
        <f>IF(AND($D$323=$K3,$E$323=$L3),MAX(AT$2:AT2)+1,"")</f>
        <v/>
      </c>
      <c r="AU3" s="158" t="str">
        <f>IF(AND($D$333=$K3,$E$333=$L3),MAX(AU$2:AU2)+1,"")</f>
        <v/>
      </c>
      <c r="AV3" s="158" t="str">
        <f>IF(AND($D$343=$K3,$E$343=$L3),MAX(AV$2:AV2)+1,"")</f>
        <v/>
      </c>
    </row>
    <row r="4" spans="1:48" ht="12.75" customHeight="1" x14ac:dyDescent="0.25">
      <c r="A4" s="153" t="str">
        <f>IF(ROW(A2)&gt;MAX('（様式１）申請書③'!$I$6:$I$73),"",INDEX('（様式１）申請書③'!$A$6:$B$74,MATCH(ROW(A2),'（様式１）申請書③'!$I$6:$I$73,0),COLUMN(A2)))</f>
        <v/>
      </c>
      <c r="B4" s="153" t="str">
        <f>IF(ROW(B2)&gt;MAX('（様式１）申請書③'!$I$6:$I$73),"",INDEX('（様式１）申請書③'!$A$6:$B$74,MATCH(ROW(B2),'（様式１）申請書③'!$I$6:$I$73,0),COLUMN(B2)))</f>
        <v/>
      </c>
      <c r="C4" s="406"/>
      <c r="D4" s="175"/>
      <c r="E4" s="169" t="str">
        <f t="shared" ref="E4:E6" si="0">IF(ROW(E1)&gt;MAX($N$3:$N$192),"",INDEX($K$3:$M$192,MATCH(ROW(E1),$N$3:$N$192,0),3))</f>
        <v>１　窓口業務、受付案内等</v>
      </c>
      <c r="K4" s="155" t="s">
        <v>490</v>
      </c>
      <c r="L4" s="156" t="s">
        <v>119</v>
      </c>
      <c r="M4" s="160" t="s">
        <v>499</v>
      </c>
      <c r="N4" s="158" t="str">
        <f>IF(AND($D$3=K4,$E$3=$L4),MAX(N$2:N3)+1,"")</f>
        <v/>
      </c>
      <c r="O4" s="158" t="str">
        <f>IF(AND($D$13=K4,$E$13=$L4),MAX(O$2:O3)+1,"")</f>
        <v/>
      </c>
      <c r="P4" s="158" t="str">
        <f>IF(AND($D$23=$K4,$E$23=$L4),MAX(P$2:P3)+1,"")</f>
        <v/>
      </c>
      <c r="Q4" s="158" t="str">
        <f>IF(AND($D$33=$K4,$E$33=$L4),MAX(Q$2:Q3)+1,"")</f>
        <v/>
      </c>
      <c r="R4" s="158" t="str">
        <f>IF(AND($D$43=$K4,$E$43=$L4),MAX(R$2:R3)+1,"")</f>
        <v/>
      </c>
      <c r="S4" s="158" t="str">
        <f>IF(AND($D$53=$K4,$E$53=$L4),MAX(S$2:S3)+1,"")</f>
        <v/>
      </c>
      <c r="T4" s="158" t="str">
        <f>IF(AND($D$63=$K4,$E$63=$L4),MAX(T$2:T3)+1,"")</f>
        <v/>
      </c>
      <c r="U4" s="158" t="str">
        <f>IF(AND($D$73=$K4,$E$73=$L4),MAX(U$2:U3)+1,"")</f>
        <v/>
      </c>
      <c r="V4" s="158" t="str">
        <f>IF(AND($D$83=$K4,$E$83=$L4),MAX(V$2:V3)+1,"")</f>
        <v/>
      </c>
      <c r="W4" s="158" t="str">
        <f>IF(AND($D$93=$K4,$E$93=$L4),MAX(W$2:W3)+1,"")</f>
        <v/>
      </c>
      <c r="X4" s="158" t="str">
        <f>IF(AND($D$103=$K4,$E$103=$L4),MAX(X$2:X3)+1,"")</f>
        <v/>
      </c>
      <c r="Y4" s="158" t="str">
        <f>IF(AND($D$113=$K4,$E$113=$L4),MAX(Y$2:Y3)+1,"")</f>
        <v/>
      </c>
      <c r="Z4" s="158" t="str">
        <f>IF(AND($D$123=$K4,$E$123=$L4),MAX(Z$2:Z3)+1,"")</f>
        <v/>
      </c>
      <c r="AA4" s="158" t="str">
        <f>IF(AND($D$133=$K4,$E$133=$L4),MAX(AA$2:AA3)+1,"")</f>
        <v/>
      </c>
      <c r="AB4" s="158" t="str">
        <f>IF(AND($D$143=$K4,$E$143=$L4),MAX(AB$2:AB3)+1,"")</f>
        <v/>
      </c>
      <c r="AC4" s="158" t="str">
        <f>IF(AND($D$153=$K4,$E$153=$L4),MAX(AC$2:AC3)+1,"")</f>
        <v/>
      </c>
      <c r="AD4" s="158" t="str">
        <f>IF(AND($D$163=$K4,$E$163=$L4),MAX(AD$2:AD3)+1,"")</f>
        <v/>
      </c>
      <c r="AE4" s="158" t="str">
        <f>IF(AND($D$173=$K4,$E$173=$L4),MAX(AE$2:AE3)+1,"")</f>
        <v/>
      </c>
      <c r="AF4" s="158" t="str">
        <f>IF(AND($D$183=$K4,$E$183=$L4),MAX(AF$2:AF3)+1,"")</f>
        <v/>
      </c>
      <c r="AG4" s="158" t="str">
        <f>IF(AND($D$193=$K4,$E$193=$L4),MAX(AG$2:AG3)+1,"")</f>
        <v/>
      </c>
      <c r="AH4" s="158" t="str">
        <f>IF(AND($D$203=$K4,$E$203=$L4),MAX(AH$2:AH3)+1,"")</f>
        <v/>
      </c>
      <c r="AI4" s="158" t="str">
        <f>IF(AND($D$213=$K4,$E$213=$L4),MAX(AI$2:AI3)+1,"")</f>
        <v/>
      </c>
      <c r="AJ4" s="158" t="str">
        <f>IF(AND($D$223=$K4,$E$223=$L4),MAX(AJ$2:AJ3)+1,"")</f>
        <v/>
      </c>
      <c r="AK4" s="158" t="str">
        <f>IF(AND($D$233=$K4,$E$233=$L4),MAX(AK$2:AK3)+1,"")</f>
        <v/>
      </c>
      <c r="AL4" s="158" t="str">
        <f>IF(AND($D$243=$K4,$E$243=$L4),MAX(AL$2:AL3)+1,"")</f>
        <v/>
      </c>
      <c r="AM4" s="158" t="str">
        <f>IF(AND($D$253=$K4,$E$253=$L4),MAX(AM$2:AM3)+1,"")</f>
        <v/>
      </c>
      <c r="AN4" s="158" t="str">
        <f>IF(AND($D$263=$K4,$E$263=$L4),MAX(AN$2:AN3)+1,"")</f>
        <v/>
      </c>
      <c r="AO4" s="158" t="str">
        <f>IF(AND($D$273=$K4,$E$273=$L4),MAX(AO$2:AO3)+1,"")</f>
        <v/>
      </c>
      <c r="AP4" s="158" t="str">
        <f>IF(AND($D$283=$K4,$E$283=$L4),MAX(AP$2:AP3)+1,"")</f>
        <v/>
      </c>
      <c r="AQ4" s="158" t="str">
        <f>IF(AND($D$293=$K4,$E$293=$L4),MAX(AQ$2:AQ3)+1,"")</f>
        <v/>
      </c>
      <c r="AR4" s="158" t="str">
        <f>IF(AND($D$303=$K4,$E$303=$L4),MAX(AR$2:AR3)+1,"")</f>
        <v/>
      </c>
      <c r="AS4" s="158" t="str">
        <f>IF(AND($D$313=$K4,$E$313=$L4),MAX(AS$2:AS3)+1,"")</f>
        <v/>
      </c>
      <c r="AT4" s="158" t="str">
        <f>IF(AND($D$323=$K4,$E$323=$L4),MAX(AT$2:AT3)+1,"")</f>
        <v/>
      </c>
      <c r="AU4" s="158" t="str">
        <f>IF(AND($D$333=$K4,$E$333=$L4),MAX(AU$2:AU3)+1,"")</f>
        <v/>
      </c>
      <c r="AV4" s="158" t="str">
        <f>IF(AND($D$343=$K4,$E$343=$L4),MAX(AV$2:AV3)+1,"")</f>
        <v/>
      </c>
    </row>
    <row r="5" spans="1:48" ht="12.75" customHeight="1" x14ac:dyDescent="0.25">
      <c r="A5" s="153" t="str">
        <f>IF(ROW(A3)&gt;MAX('（様式１）申請書③'!$I$6:$I$73),"",INDEX('（様式１）申請書③'!$A$6:$B$74,MATCH(ROW(A3),'（様式１）申請書③'!$I$6:$I$73,0),COLUMN(A3)))</f>
        <v/>
      </c>
      <c r="B5" s="153" t="str">
        <f>IF(ROW(B3)&gt;MAX('（様式１）申請書③'!$I$6:$I$73),"",INDEX('（様式１）申請書③'!$A$6:$B$74,MATCH(ROW(B3),'（様式１）申請書③'!$I$6:$I$73,0),COLUMN(B3)))</f>
        <v/>
      </c>
      <c r="C5" s="406"/>
      <c r="D5" s="176"/>
      <c r="E5" s="170" t="str">
        <f>IF(ROW(E2)&gt;MAX($N$3:$N$192),"",INDEX($K$3:$M$192,MATCH(ROW(E2),$N$3:$N$192,0),3))</f>
        <v>２　電話交換、受付案内等（労働者派遣）</v>
      </c>
      <c r="K5" s="155" t="s">
        <v>490</v>
      </c>
      <c r="L5" s="156" t="s">
        <v>119</v>
      </c>
      <c r="M5" s="160" t="s">
        <v>500</v>
      </c>
      <c r="N5" s="158" t="str">
        <f>IF(AND($D$3=K5,$E$3=$L5),MAX(N$2:N4)+1,"")</f>
        <v/>
      </c>
      <c r="O5" s="158" t="str">
        <f>IF(AND($D$13=K5,$E$13=$L5),MAX(O$2:O4)+1,"")</f>
        <v/>
      </c>
      <c r="P5" s="158" t="str">
        <f>IF(AND($D$23=$K5,$E$23=$L5),MAX(P$2:P4)+1,"")</f>
        <v/>
      </c>
      <c r="Q5" s="158" t="str">
        <f>IF(AND($D$33=$K5,$E$33=$L5),MAX(Q$2:Q4)+1,"")</f>
        <v/>
      </c>
      <c r="R5" s="158" t="str">
        <f>IF(AND($D$43=$K5,$E$43=$L5),MAX(R$2:R4)+1,"")</f>
        <v/>
      </c>
      <c r="S5" s="158" t="str">
        <f>IF(AND($D$53=$K5,$E$53=$L5),MAX(S$2:S4)+1,"")</f>
        <v/>
      </c>
      <c r="T5" s="158" t="str">
        <f>IF(AND($D$63=$K5,$E$63=$L5),MAX(T$2:T4)+1,"")</f>
        <v/>
      </c>
      <c r="U5" s="158" t="str">
        <f>IF(AND($D$73=$K5,$E$73=$L5),MAX(U$2:U4)+1,"")</f>
        <v/>
      </c>
      <c r="V5" s="158" t="str">
        <f>IF(AND($D$83=$K5,$E$83=$L5),MAX(V$2:V4)+1,"")</f>
        <v/>
      </c>
      <c r="W5" s="158" t="str">
        <f>IF(AND($D$93=$K5,$E$93=$L5),MAX(W$2:W4)+1,"")</f>
        <v/>
      </c>
      <c r="X5" s="158" t="str">
        <f>IF(AND($D$103=$K5,$E$103=$L5),MAX(X$2:X4)+1,"")</f>
        <v/>
      </c>
      <c r="Y5" s="158" t="str">
        <f>IF(AND($D$113=$K5,$E$113=$L5),MAX(Y$2:Y4)+1,"")</f>
        <v/>
      </c>
      <c r="Z5" s="158" t="str">
        <f>IF(AND($D$123=$K5,$E$123=$L5),MAX(Z$2:Z4)+1,"")</f>
        <v/>
      </c>
      <c r="AA5" s="158" t="str">
        <f>IF(AND($D$133=$K5,$E$133=$L5),MAX(AA$2:AA4)+1,"")</f>
        <v/>
      </c>
      <c r="AB5" s="158" t="str">
        <f>IF(AND($D$143=$K5,$E$143=$L5),MAX(AB$2:AB4)+1,"")</f>
        <v/>
      </c>
      <c r="AC5" s="158" t="str">
        <f>IF(AND($D$153=$K5,$E$153=$L5),MAX(AC$2:AC4)+1,"")</f>
        <v/>
      </c>
      <c r="AD5" s="158" t="str">
        <f>IF(AND($D$163=$K5,$E$163=$L5),MAX(AD$2:AD4)+1,"")</f>
        <v/>
      </c>
      <c r="AE5" s="158" t="str">
        <f>IF(AND($D$173=$K5,$E$173=$L5),MAX(AE$2:AE4)+1,"")</f>
        <v/>
      </c>
      <c r="AF5" s="158" t="str">
        <f>IF(AND($D$183=$K5,$E$183=$L5),MAX(AF$2:AF4)+1,"")</f>
        <v/>
      </c>
      <c r="AG5" s="158" t="str">
        <f>IF(AND($D$193=$K5,$E$193=$L5),MAX(AG$2:AG4)+1,"")</f>
        <v/>
      </c>
      <c r="AH5" s="158" t="str">
        <f>IF(AND($D$203=$K5,$E$203=$L5),MAX(AH$2:AH4)+1,"")</f>
        <v/>
      </c>
      <c r="AI5" s="158" t="str">
        <f>IF(AND($D$213=$K5,$E$213=$L5),MAX(AI$2:AI4)+1,"")</f>
        <v/>
      </c>
      <c r="AJ5" s="158" t="str">
        <f>IF(AND($D$223=$K5,$E$223=$L5),MAX(AJ$2:AJ4)+1,"")</f>
        <v/>
      </c>
      <c r="AK5" s="158" t="str">
        <f>IF(AND($D$233=$K5,$E$233=$L5),MAX(AK$2:AK4)+1,"")</f>
        <v/>
      </c>
      <c r="AL5" s="158" t="str">
        <f>IF(AND($D$243=$K5,$E$243=$L5),MAX(AL$2:AL4)+1,"")</f>
        <v/>
      </c>
      <c r="AM5" s="158" t="str">
        <f>IF(AND($D$253=$K5,$E$253=$L5),MAX(AM$2:AM4)+1,"")</f>
        <v/>
      </c>
      <c r="AN5" s="158" t="str">
        <f>IF(AND($D$263=$K5,$E$263=$L5),MAX(AN$2:AN4)+1,"")</f>
        <v/>
      </c>
      <c r="AO5" s="158" t="str">
        <f>IF(AND($D$273=$K5,$E$273=$L5),MAX(AO$2:AO4)+1,"")</f>
        <v/>
      </c>
      <c r="AP5" s="158" t="str">
        <f>IF(AND($D$283=$K5,$E$283=$L5),MAX(AP$2:AP4)+1,"")</f>
        <v/>
      </c>
      <c r="AQ5" s="158" t="str">
        <f>IF(AND($D$293=$K5,$E$293=$L5),MAX(AQ$2:AQ4)+1,"")</f>
        <v/>
      </c>
      <c r="AR5" s="158" t="str">
        <f>IF(AND($D$303=$K5,$E$303=$L5),MAX(AR$2:AR4)+1,"")</f>
        <v/>
      </c>
      <c r="AS5" s="158" t="str">
        <f>IF(AND($D$313=$K5,$E$313=$L5),MAX(AS$2:AS4)+1,"")</f>
        <v/>
      </c>
      <c r="AT5" s="158" t="str">
        <f>IF(AND($D$323=$K5,$E$323=$L5),MAX(AT$2:AT4)+1,"")</f>
        <v/>
      </c>
      <c r="AU5" s="158" t="str">
        <f>IF(AND($D$333=$K5,$E$333=$L5),MAX(AU$2:AU4)+1,"")</f>
        <v/>
      </c>
      <c r="AV5" s="158" t="str">
        <f>IF(AND($D$343=$K5,$E$343=$L5),MAX(AV$2:AV4)+1,"")</f>
        <v/>
      </c>
    </row>
    <row r="6" spans="1:48" ht="12.75" customHeight="1" x14ac:dyDescent="0.25">
      <c r="A6" s="153" t="str">
        <f>IF(ROW(A4)&gt;MAX('（様式１）申請書③'!$I$6:$I$73),"",INDEX('（様式１）申請書③'!$A$6:$B$74,MATCH(ROW(A4),'（様式１）申請書③'!$I$6:$I$73,0),COLUMN(A4)))</f>
        <v/>
      </c>
      <c r="B6" s="153" t="str">
        <f>IF(ROW(B4)&gt;MAX('（様式１）申請書③'!$I$6:$I$73),"",INDEX('（様式１）申請書③'!$A$6:$B$74,MATCH(ROW(B4),'（様式１）申請書③'!$I$6:$I$73,0),COLUMN(B4)))</f>
        <v/>
      </c>
      <c r="C6" s="406"/>
      <c r="D6" s="176"/>
      <c r="E6" s="170" t="str">
        <f t="shared" si="0"/>
        <v>３　その他</v>
      </c>
      <c r="K6" s="155" t="s">
        <v>490</v>
      </c>
      <c r="L6" s="156" t="s">
        <v>501</v>
      </c>
      <c r="M6" s="160" t="s">
        <v>502</v>
      </c>
      <c r="N6" s="158">
        <f>IF(AND($D$3=K6,$E$3=$L6),MAX(N$2:N5)+1,"")</f>
        <v>1</v>
      </c>
      <c r="O6" s="158" t="str">
        <f>IF(AND($D$13=K6,$E$13=$L6),MAX(O$2:O5)+1,"")</f>
        <v/>
      </c>
      <c r="P6" s="158" t="str">
        <f>IF(AND($D$23=$K6,$E$23=$L6),MAX(P$2:P5)+1,"")</f>
        <v/>
      </c>
      <c r="Q6" s="158" t="str">
        <f>IF(AND($D$33=$K6,$E$33=$L6),MAX(Q$2:Q5)+1,"")</f>
        <v/>
      </c>
      <c r="R6" s="158" t="str">
        <f>IF(AND($D$43=$K6,$E$43=$L6),MAX(R$2:R5)+1,"")</f>
        <v/>
      </c>
      <c r="S6" s="158" t="str">
        <f>IF(AND($D$53=$K6,$E$53=$L6),MAX(S$2:S5)+1,"")</f>
        <v/>
      </c>
      <c r="T6" s="158" t="str">
        <f>IF(AND($D$63=$K6,$E$63=$L6),MAX(T$2:T5)+1,"")</f>
        <v/>
      </c>
      <c r="U6" s="158" t="str">
        <f>IF(AND($D$73=$K6,$E$73=$L6),MAX(U$2:U5)+1,"")</f>
        <v/>
      </c>
      <c r="V6" s="158" t="str">
        <f>IF(AND($D$83=$K6,$E$83=$L6),MAX(V$2:V5)+1,"")</f>
        <v/>
      </c>
      <c r="W6" s="158" t="str">
        <f>IF(AND($D$93=$K6,$E$93=$L6),MAX(W$2:W5)+1,"")</f>
        <v/>
      </c>
      <c r="X6" s="158" t="str">
        <f>IF(AND($D$103=$K6,$E$103=$L6),MAX(X$2:X5)+1,"")</f>
        <v/>
      </c>
      <c r="Y6" s="158" t="str">
        <f>IF(AND($D$113=$K6,$E$113=$L6),MAX(Y$2:Y5)+1,"")</f>
        <v/>
      </c>
      <c r="Z6" s="158" t="str">
        <f>IF(AND($D$123=$K6,$E$123=$L6),MAX(Z$2:Z5)+1,"")</f>
        <v/>
      </c>
      <c r="AA6" s="158" t="str">
        <f>IF(AND($D$133=$K6,$E$133=$L6),MAX(AA$2:AA5)+1,"")</f>
        <v/>
      </c>
      <c r="AB6" s="158" t="str">
        <f>IF(AND($D$143=$K6,$E$143=$L6),MAX(AB$2:AB5)+1,"")</f>
        <v/>
      </c>
      <c r="AC6" s="158" t="str">
        <f>IF(AND($D$153=$K6,$E$153=$L6),MAX(AC$2:AC5)+1,"")</f>
        <v/>
      </c>
      <c r="AD6" s="158" t="str">
        <f>IF(AND($D$163=$K6,$E$163=$L6),MAX(AD$2:AD5)+1,"")</f>
        <v/>
      </c>
      <c r="AE6" s="158" t="str">
        <f>IF(AND($D$173=$K6,$E$173=$L6),MAX(AE$2:AE5)+1,"")</f>
        <v/>
      </c>
      <c r="AF6" s="158" t="str">
        <f>IF(AND($D$183=$K6,$E$183=$L6),MAX(AF$2:AF5)+1,"")</f>
        <v/>
      </c>
      <c r="AG6" s="158" t="str">
        <f>IF(AND($D$193=$K6,$E$193=$L6),MAX(AG$2:AG5)+1,"")</f>
        <v/>
      </c>
      <c r="AH6" s="158" t="str">
        <f>IF(AND($D$203=$K6,$E$203=$L6),MAX(AH$2:AH5)+1,"")</f>
        <v/>
      </c>
      <c r="AI6" s="158" t="str">
        <f>IF(AND($D$213=$K6,$E$213=$L6),MAX(AI$2:AI5)+1,"")</f>
        <v/>
      </c>
      <c r="AJ6" s="158" t="str">
        <f>IF(AND($D$223=$K6,$E$223=$L6),MAX(AJ$2:AJ5)+1,"")</f>
        <v/>
      </c>
      <c r="AK6" s="158" t="str">
        <f>IF(AND($D$233=$K6,$E$233=$L6),MAX(AK$2:AK5)+1,"")</f>
        <v/>
      </c>
      <c r="AL6" s="158" t="str">
        <f>IF(AND($D$243=$K6,$E$243=$L6),MAX(AL$2:AL5)+1,"")</f>
        <v/>
      </c>
      <c r="AM6" s="158" t="str">
        <f>IF(AND($D$253=$K6,$E$253=$L6),MAX(AM$2:AM5)+1,"")</f>
        <v/>
      </c>
      <c r="AN6" s="158" t="str">
        <f>IF(AND($D$263=$K6,$E$263=$L6),MAX(AN$2:AN5)+1,"")</f>
        <v/>
      </c>
      <c r="AO6" s="158" t="str">
        <f>IF(AND($D$273=$K6,$E$273=$L6),MAX(AO$2:AO5)+1,"")</f>
        <v/>
      </c>
      <c r="AP6" s="158" t="str">
        <f>IF(AND($D$283=$K6,$E$283=$L6),MAX(AP$2:AP5)+1,"")</f>
        <v/>
      </c>
      <c r="AQ6" s="158" t="str">
        <f>IF(AND($D$293=$K6,$E$293=$L6),MAX(AQ$2:AQ5)+1,"")</f>
        <v/>
      </c>
      <c r="AR6" s="158" t="str">
        <f>IF(AND($D$303=$K6,$E$303=$L6),MAX(AR$2:AR5)+1,"")</f>
        <v/>
      </c>
      <c r="AS6" s="158" t="str">
        <f>IF(AND($D$313=$K6,$E$313=$L6),MAX(AS$2:AS5)+1,"")</f>
        <v/>
      </c>
      <c r="AT6" s="158" t="str">
        <f>IF(AND($D$323=$K6,$E$323=$L6),MAX(AT$2:AT5)+1,"")</f>
        <v/>
      </c>
      <c r="AU6" s="158" t="str">
        <f>IF(AND($D$333=$K6,$E$333=$L6),MAX(AU$2:AU5)+1,"")</f>
        <v/>
      </c>
      <c r="AV6" s="158" t="str">
        <f>IF(AND($D$343=$K6,$E$343=$L6),MAX(AV$2:AV5)+1,"")</f>
        <v/>
      </c>
    </row>
    <row r="7" spans="1:48" ht="12.75" customHeight="1" x14ac:dyDescent="0.25">
      <c r="A7" s="153" t="str">
        <f>IF(ROW(A5)&gt;MAX('（様式１）申請書③'!$I$6:$I$73),"",INDEX('（様式１）申請書③'!$A$6:$B$74,MATCH(ROW(A5),'（様式１）申請書③'!$I$6:$I$73,0),COLUMN(A5)))</f>
        <v/>
      </c>
      <c r="B7" s="153" t="str">
        <f>IF(ROW(B5)&gt;MAX('（様式１）申請書③'!$I$6:$I$73),"",INDEX('（様式１）申請書③'!$A$6:$B$74,MATCH(ROW(B5),'（様式１）申請書③'!$I$6:$I$73,0),COLUMN(B5)))</f>
        <v/>
      </c>
      <c r="C7" s="406"/>
      <c r="D7" s="176"/>
      <c r="E7" s="170" t="str">
        <f t="shared" ref="E7:E12" si="1">IF(ROW(E4)&gt;MAX($N$3:$N$192),"",INDEX($K$3:$M$192,MATCH(ROW(E4),$N$3:$N$192,0),3))</f>
        <v/>
      </c>
      <c r="K7" s="155" t="s">
        <v>490</v>
      </c>
      <c r="L7" s="156" t="s">
        <v>501</v>
      </c>
      <c r="M7" s="160" t="s">
        <v>499</v>
      </c>
      <c r="N7" s="158">
        <f>IF(AND($D$3=K7,$E$3=$L7),MAX(N$2:N6)+1,"")</f>
        <v>2</v>
      </c>
      <c r="O7" s="158" t="str">
        <f>IF(AND($D$13=K7,$E$13=$L7),MAX(O$2:O6)+1,"")</f>
        <v/>
      </c>
      <c r="P7" s="158" t="str">
        <f>IF(AND($D$23=$K7,$E$23=$L7),MAX(P$2:P6)+1,"")</f>
        <v/>
      </c>
      <c r="Q7" s="158" t="str">
        <f>IF(AND($D$33=$K7,$E$33=$L7),MAX(Q$2:Q6)+1,"")</f>
        <v/>
      </c>
      <c r="R7" s="158" t="str">
        <f>IF(AND($D$43=$K7,$E$43=$L7),MAX(R$2:R6)+1,"")</f>
        <v/>
      </c>
      <c r="S7" s="158" t="str">
        <f>IF(AND($D$53=$K7,$E$53=$L7),MAX(S$2:S6)+1,"")</f>
        <v/>
      </c>
      <c r="T7" s="158" t="str">
        <f>IF(AND($D$63=$K7,$E$63=$L7),MAX(T$2:T6)+1,"")</f>
        <v/>
      </c>
      <c r="U7" s="158" t="str">
        <f>IF(AND($D$73=$K7,$E$73=$L7),MAX(U$2:U6)+1,"")</f>
        <v/>
      </c>
      <c r="V7" s="158" t="str">
        <f>IF(AND($D$83=$K7,$E$83=$L7),MAX(V$2:V6)+1,"")</f>
        <v/>
      </c>
      <c r="W7" s="158" t="str">
        <f>IF(AND($D$93=$K7,$E$93=$L7),MAX(W$2:W6)+1,"")</f>
        <v/>
      </c>
      <c r="X7" s="158" t="str">
        <f>IF(AND($D$103=$K7,$E$103=$L7),MAX(X$2:X6)+1,"")</f>
        <v/>
      </c>
      <c r="Y7" s="158" t="str">
        <f>IF(AND($D$113=$K7,$E$113=$L7),MAX(Y$2:Y6)+1,"")</f>
        <v/>
      </c>
      <c r="Z7" s="158" t="str">
        <f>IF(AND($D$123=$K7,$E$123=$L7),MAX(Z$2:Z6)+1,"")</f>
        <v/>
      </c>
      <c r="AA7" s="158" t="str">
        <f>IF(AND($D$133=$K7,$E$133=$L7),MAX(AA$2:AA6)+1,"")</f>
        <v/>
      </c>
      <c r="AB7" s="158" t="str">
        <f>IF(AND($D$143=$K7,$E$143=$L7),MAX(AB$2:AB6)+1,"")</f>
        <v/>
      </c>
      <c r="AC7" s="158" t="str">
        <f>IF(AND($D$153=$K7,$E$153=$L7),MAX(AC$2:AC6)+1,"")</f>
        <v/>
      </c>
      <c r="AD7" s="158" t="str">
        <f>IF(AND($D$163=$K7,$E$163=$L7),MAX(AD$2:AD6)+1,"")</f>
        <v/>
      </c>
      <c r="AE7" s="158" t="str">
        <f>IF(AND($D$173=$K7,$E$173=$L7),MAX(AE$2:AE6)+1,"")</f>
        <v/>
      </c>
      <c r="AF7" s="158" t="str">
        <f>IF(AND($D$183=$K7,$E$183=$L7),MAX(AF$2:AF6)+1,"")</f>
        <v/>
      </c>
      <c r="AG7" s="158" t="str">
        <f>IF(AND($D$193=$K7,$E$193=$L7),MAX(AG$2:AG6)+1,"")</f>
        <v/>
      </c>
      <c r="AH7" s="158" t="str">
        <f>IF(AND($D$203=$K7,$E$203=$L7),MAX(AH$2:AH6)+1,"")</f>
        <v/>
      </c>
      <c r="AI7" s="158" t="str">
        <f>IF(AND($D$213=$K7,$E$213=$L7),MAX(AI$2:AI6)+1,"")</f>
        <v/>
      </c>
      <c r="AJ7" s="158" t="str">
        <f>IF(AND($D$223=$K7,$E$223=$L7),MAX(AJ$2:AJ6)+1,"")</f>
        <v/>
      </c>
      <c r="AK7" s="158" t="str">
        <f>IF(AND($D$233=$K7,$E$233=$L7),MAX(AK$2:AK6)+1,"")</f>
        <v/>
      </c>
      <c r="AL7" s="158" t="str">
        <f>IF(AND($D$243=$K7,$E$243=$L7),MAX(AL$2:AL6)+1,"")</f>
        <v/>
      </c>
      <c r="AM7" s="158" t="str">
        <f>IF(AND($D$253=$K7,$E$253=$L7),MAX(AM$2:AM6)+1,"")</f>
        <v/>
      </c>
      <c r="AN7" s="158" t="str">
        <f>IF(AND($D$263=$K7,$E$263=$L7),MAX(AN$2:AN6)+1,"")</f>
        <v/>
      </c>
      <c r="AO7" s="158" t="str">
        <f>IF(AND($D$273=$K7,$E$273=$L7),MAX(AO$2:AO6)+1,"")</f>
        <v/>
      </c>
      <c r="AP7" s="158" t="str">
        <f>IF(AND($D$283=$K7,$E$283=$L7),MAX(AP$2:AP6)+1,"")</f>
        <v/>
      </c>
      <c r="AQ7" s="158" t="str">
        <f>IF(AND($D$293=$K7,$E$293=$L7),MAX(AQ$2:AQ6)+1,"")</f>
        <v/>
      </c>
      <c r="AR7" s="158" t="str">
        <f>IF(AND($D$303=$K7,$E$303=$L7),MAX(AR$2:AR6)+1,"")</f>
        <v/>
      </c>
      <c r="AS7" s="158" t="str">
        <f>IF(AND($D$313=$K7,$E$313=$L7),MAX(AS$2:AS6)+1,"")</f>
        <v/>
      </c>
      <c r="AT7" s="158" t="str">
        <f>IF(AND($D$323=$K7,$E$323=$L7),MAX(AT$2:AT6)+1,"")</f>
        <v/>
      </c>
      <c r="AU7" s="158" t="str">
        <f>IF(AND($D$333=$K7,$E$333=$L7),MAX(AU$2:AU6)+1,"")</f>
        <v/>
      </c>
      <c r="AV7" s="158" t="str">
        <f>IF(AND($D$343=$K7,$E$343=$L7),MAX(AV$2:AV6)+1,"")</f>
        <v/>
      </c>
    </row>
    <row r="8" spans="1:48" ht="12.75" customHeight="1" x14ac:dyDescent="0.25">
      <c r="A8" s="153" t="str">
        <f>IF(ROW(A6)&gt;MAX('（様式１）申請書③'!$I$6:$I$73),"",INDEX('（様式１）申請書③'!$A$6:$B$74,MATCH(ROW(A6),'（様式１）申請書③'!$I$6:$I$73,0),COLUMN(A6)))</f>
        <v/>
      </c>
      <c r="B8" s="153" t="str">
        <f>IF(ROW(B6)&gt;MAX('（様式１）申請書③'!$I$6:$I$73),"",INDEX('（様式１）申請書③'!$A$6:$B$74,MATCH(ROW(B6),'（様式１）申請書③'!$I$6:$I$73,0),COLUMN(B6)))</f>
        <v/>
      </c>
      <c r="C8" s="406"/>
      <c r="D8" s="176"/>
      <c r="E8" s="170" t="str">
        <f t="shared" si="1"/>
        <v/>
      </c>
      <c r="K8" s="155" t="s">
        <v>490</v>
      </c>
      <c r="L8" s="156" t="s">
        <v>501</v>
      </c>
      <c r="M8" s="160" t="s">
        <v>503</v>
      </c>
      <c r="N8" s="158">
        <f>IF(AND($D$3=K8,$E$3=$L8),MAX(N$2:N7)+1,"")</f>
        <v>3</v>
      </c>
      <c r="O8" s="158" t="str">
        <f>IF(AND($D$13=K8,$E$13=$L8),MAX(O$2:O7)+1,"")</f>
        <v/>
      </c>
      <c r="P8" s="158" t="str">
        <f>IF(AND($D$23=$K8,$E$23=$L8),MAX(P$2:P7)+1,"")</f>
        <v/>
      </c>
      <c r="Q8" s="158" t="str">
        <f>IF(AND($D$33=$K8,$E$33=$L8),MAX(Q$2:Q7)+1,"")</f>
        <v/>
      </c>
      <c r="R8" s="158" t="str">
        <f>IF(AND($D$43=$K8,$E$43=$L8),MAX(R$2:R7)+1,"")</f>
        <v/>
      </c>
      <c r="S8" s="158" t="str">
        <f>IF(AND($D$53=$K8,$E$53=$L8),MAX(S$2:S7)+1,"")</f>
        <v/>
      </c>
      <c r="T8" s="158" t="str">
        <f>IF(AND($D$63=$K8,$E$63=$L8),MAX(T$2:T7)+1,"")</f>
        <v/>
      </c>
      <c r="U8" s="158" t="str">
        <f>IF(AND($D$73=$K8,$E$73=$L8),MAX(U$2:U7)+1,"")</f>
        <v/>
      </c>
      <c r="V8" s="158" t="str">
        <f>IF(AND($D$83=$K8,$E$83=$L8),MAX(V$2:V7)+1,"")</f>
        <v/>
      </c>
      <c r="W8" s="158" t="str">
        <f>IF(AND($D$93=$K8,$E$93=$L8),MAX(W$2:W7)+1,"")</f>
        <v/>
      </c>
      <c r="X8" s="158" t="str">
        <f>IF(AND($D$103=$K8,$E$103=$L8),MAX(X$2:X7)+1,"")</f>
        <v/>
      </c>
      <c r="Y8" s="158" t="str">
        <f>IF(AND($D$113=$K8,$E$113=$L8),MAX(Y$2:Y7)+1,"")</f>
        <v/>
      </c>
      <c r="Z8" s="158" t="str">
        <f>IF(AND($D$123=$K8,$E$123=$L8),MAX(Z$2:Z7)+1,"")</f>
        <v/>
      </c>
      <c r="AA8" s="158" t="str">
        <f>IF(AND($D$133=$K8,$E$133=$L8),MAX(AA$2:AA7)+1,"")</f>
        <v/>
      </c>
      <c r="AB8" s="158" t="str">
        <f>IF(AND($D$143=$K8,$E$143=$L8),MAX(AB$2:AB7)+1,"")</f>
        <v/>
      </c>
      <c r="AC8" s="158" t="str">
        <f>IF(AND($D$153=$K8,$E$153=$L8),MAX(AC$2:AC7)+1,"")</f>
        <v/>
      </c>
      <c r="AD8" s="158" t="str">
        <f>IF(AND($D$163=$K8,$E$163=$L8),MAX(AD$2:AD7)+1,"")</f>
        <v/>
      </c>
      <c r="AE8" s="158" t="str">
        <f>IF(AND($D$173=$K8,$E$173=$L8),MAX(AE$2:AE7)+1,"")</f>
        <v/>
      </c>
      <c r="AF8" s="158" t="str">
        <f>IF(AND($D$183=$K8,$E$183=$L8),MAX(AF$2:AF7)+1,"")</f>
        <v/>
      </c>
      <c r="AG8" s="158" t="str">
        <f>IF(AND($D$193=$K8,$E$193=$L8),MAX(AG$2:AG7)+1,"")</f>
        <v/>
      </c>
      <c r="AH8" s="158" t="str">
        <f>IF(AND($D$203=$K8,$E$203=$L8),MAX(AH$2:AH7)+1,"")</f>
        <v/>
      </c>
      <c r="AI8" s="158" t="str">
        <f>IF(AND($D$213=$K8,$E$213=$L8),MAX(AI$2:AI7)+1,"")</f>
        <v/>
      </c>
      <c r="AJ8" s="158" t="str">
        <f>IF(AND($D$223=$K8,$E$223=$L8),MAX(AJ$2:AJ7)+1,"")</f>
        <v/>
      </c>
      <c r="AK8" s="158" t="str">
        <f>IF(AND($D$233=$K8,$E$233=$L8),MAX(AK$2:AK7)+1,"")</f>
        <v/>
      </c>
      <c r="AL8" s="158" t="str">
        <f>IF(AND($D$243=$K8,$E$243=$L8),MAX(AL$2:AL7)+1,"")</f>
        <v/>
      </c>
      <c r="AM8" s="158" t="str">
        <f>IF(AND($D$253=$K8,$E$253=$L8),MAX(AM$2:AM7)+1,"")</f>
        <v/>
      </c>
      <c r="AN8" s="158" t="str">
        <f>IF(AND($D$263=$K8,$E$263=$L8),MAX(AN$2:AN7)+1,"")</f>
        <v/>
      </c>
      <c r="AO8" s="158" t="str">
        <f>IF(AND($D$273=$K8,$E$273=$L8),MAX(AO$2:AO7)+1,"")</f>
        <v/>
      </c>
      <c r="AP8" s="158" t="str">
        <f>IF(AND($D$283=$K8,$E$283=$L8),MAX(AP$2:AP7)+1,"")</f>
        <v/>
      </c>
      <c r="AQ8" s="158" t="str">
        <f>IF(AND($D$293=$K8,$E$293=$L8),MAX(AQ$2:AQ7)+1,"")</f>
        <v/>
      </c>
      <c r="AR8" s="158" t="str">
        <f>IF(AND($D$303=$K8,$E$303=$L8),MAX(AR$2:AR7)+1,"")</f>
        <v/>
      </c>
      <c r="AS8" s="158" t="str">
        <f>IF(AND($D$313=$K8,$E$313=$L8),MAX(AS$2:AS7)+1,"")</f>
        <v/>
      </c>
      <c r="AT8" s="158" t="str">
        <f>IF(AND($D$323=$K8,$E$323=$L8),MAX(AT$2:AT7)+1,"")</f>
        <v/>
      </c>
      <c r="AU8" s="158" t="str">
        <f>IF(AND($D$333=$K8,$E$333=$L8),MAX(AU$2:AU7)+1,"")</f>
        <v/>
      </c>
      <c r="AV8" s="158" t="str">
        <f>IF(AND($D$343=$K8,$E$343=$L8),MAX(AV$2:AV7)+1,"")</f>
        <v/>
      </c>
    </row>
    <row r="9" spans="1:48" ht="12.75" customHeight="1" x14ac:dyDescent="0.25">
      <c r="A9" s="153" t="str">
        <f>IF(ROW(A7)&gt;MAX('（様式１）申請書③'!$I$6:$I$73),"",INDEX('（様式１）申請書③'!$A$6:$B$74,MATCH(ROW(A7),'（様式１）申請書③'!$I$6:$I$73,0),COLUMN(A7)))</f>
        <v/>
      </c>
      <c r="B9" s="153" t="str">
        <f>IF(ROW(B7)&gt;MAX('（様式１）申請書③'!$I$6:$I$73),"",INDEX('（様式１）申請書③'!$A$6:$B$74,MATCH(ROW(B7),'（様式１）申請書③'!$I$6:$I$73,0),COLUMN(B7)))</f>
        <v/>
      </c>
      <c r="C9" s="406"/>
      <c r="D9" s="176"/>
      <c r="E9" s="170" t="str">
        <f t="shared" si="1"/>
        <v/>
      </c>
      <c r="K9" s="155" t="s">
        <v>490</v>
      </c>
      <c r="L9" s="161" t="s">
        <v>504</v>
      </c>
      <c r="M9" s="160" t="s">
        <v>505</v>
      </c>
      <c r="N9" s="158" t="str">
        <f>IF(AND($D$3=K9,$E$3=$L9),MAX(N$2:N8)+1,"")</f>
        <v/>
      </c>
      <c r="O9" s="158" t="str">
        <f>IF(AND($D$13=K9,$E$13=$L9),MAX(O$2:O8)+1,"")</f>
        <v/>
      </c>
      <c r="P9" s="158" t="str">
        <f>IF(AND($D$23=$K9,$E$23=$L9),MAX(P$2:P8)+1,"")</f>
        <v/>
      </c>
      <c r="Q9" s="158" t="str">
        <f>IF(AND($D$33=$K9,$E$33=$L9),MAX(Q$2:Q8)+1,"")</f>
        <v/>
      </c>
      <c r="R9" s="158" t="str">
        <f>IF(AND($D$43=$K9,$E$43=$L9),MAX(R$2:R8)+1,"")</f>
        <v/>
      </c>
      <c r="S9" s="158" t="str">
        <f>IF(AND($D$53=$K9,$E$53=$L9),MAX(S$2:S8)+1,"")</f>
        <v/>
      </c>
      <c r="T9" s="158" t="str">
        <f>IF(AND($D$63=$K9,$E$63=$L9),MAX(T$2:T8)+1,"")</f>
        <v/>
      </c>
      <c r="U9" s="158" t="str">
        <f>IF(AND($D$73=$K9,$E$73=$L9),MAX(U$2:U8)+1,"")</f>
        <v/>
      </c>
      <c r="V9" s="158" t="str">
        <f>IF(AND($D$83=$K9,$E$83=$L9),MAX(V$2:V8)+1,"")</f>
        <v/>
      </c>
      <c r="W9" s="158" t="str">
        <f>IF(AND($D$93=$K9,$E$93=$L9),MAX(W$2:W8)+1,"")</f>
        <v/>
      </c>
      <c r="X9" s="158" t="str">
        <f>IF(AND($D$103=$K9,$E$103=$L9),MAX(X$2:X8)+1,"")</f>
        <v/>
      </c>
      <c r="Y9" s="158" t="str">
        <f>IF(AND($D$113=$K9,$E$113=$L9),MAX(Y$2:Y8)+1,"")</f>
        <v/>
      </c>
      <c r="Z9" s="158" t="str">
        <f>IF(AND($D$123=$K9,$E$123=$L9),MAX(Z$2:Z8)+1,"")</f>
        <v/>
      </c>
      <c r="AA9" s="158" t="str">
        <f>IF(AND($D$133=$K9,$E$133=$L9),MAX(AA$2:AA8)+1,"")</f>
        <v/>
      </c>
      <c r="AB9" s="158" t="str">
        <f>IF(AND($D$143=$K9,$E$143=$L9),MAX(AB$2:AB8)+1,"")</f>
        <v/>
      </c>
      <c r="AC9" s="158" t="str">
        <f>IF(AND($D$153=$K9,$E$153=$L9),MAX(AC$2:AC8)+1,"")</f>
        <v/>
      </c>
      <c r="AD9" s="158" t="str">
        <f>IF(AND($D$163=$K9,$E$163=$L9),MAX(AD$2:AD8)+1,"")</f>
        <v/>
      </c>
      <c r="AE9" s="158" t="str">
        <f>IF(AND($D$173=$K9,$E$173=$L9),MAX(AE$2:AE8)+1,"")</f>
        <v/>
      </c>
      <c r="AF9" s="158" t="str">
        <f>IF(AND($D$183=$K9,$E$183=$L9),MAX(AF$2:AF8)+1,"")</f>
        <v/>
      </c>
      <c r="AG9" s="158" t="str">
        <f>IF(AND($D$193=$K9,$E$193=$L9),MAX(AG$2:AG8)+1,"")</f>
        <v/>
      </c>
      <c r="AH9" s="158" t="str">
        <f>IF(AND($D$203=$K9,$E$203=$L9),MAX(AH$2:AH8)+1,"")</f>
        <v/>
      </c>
      <c r="AI9" s="158" t="str">
        <f>IF(AND($D$213=$K9,$E$213=$L9),MAX(AI$2:AI8)+1,"")</f>
        <v/>
      </c>
      <c r="AJ9" s="158" t="str">
        <f>IF(AND($D$223=$K9,$E$223=$L9),MAX(AJ$2:AJ8)+1,"")</f>
        <v/>
      </c>
      <c r="AK9" s="158" t="str">
        <f>IF(AND($D$233=$K9,$E$233=$L9),MAX(AK$2:AK8)+1,"")</f>
        <v/>
      </c>
      <c r="AL9" s="158" t="str">
        <f>IF(AND($D$243=$K9,$E$243=$L9),MAX(AL$2:AL8)+1,"")</f>
        <v/>
      </c>
      <c r="AM9" s="158" t="str">
        <f>IF(AND($D$253=$K9,$E$253=$L9),MAX(AM$2:AM8)+1,"")</f>
        <v/>
      </c>
      <c r="AN9" s="158" t="str">
        <f>IF(AND($D$263=$K9,$E$263=$L9),MAX(AN$2:AN8)+1,"")</f>
        <v/>
      </c>
      <c r="AO9" s="158" t="str">
        <f>IF(AND($D$273=$K9,$E$273=$L9),MAX(AO$2:AO8)+1,"")</f>
        <v/>
      </c>
      <c r="AP9" s="158" t="str">
        <f>IF(AND($D$283=$K9,$E$283=$L9),MAX(AP$2:AP8)+1,"")</f>
        <v/>
      </c>
      <c r="AQ9" s="158" t="str">
        <f>IF(AND($D$293=$K9,$E$293=$L9),MAX(AQ$2:AQ8)+1,"")</f>
        <v/>
      </c>
      <c r="AR9" s="158" t="str">
        <f>IF(AND($D$303=$K9,$E$303=$L9),MAX(AR$2:AR8)+1,"")</f>
        <v/>
      </c>
      <c r="AS9" s="158" t="str">
        <f>IF(AND($D$313=$K9,$E$313=$L9),MAX(AS$2:AS8)+1,"")</f>
        <v/>
      </c>
      <c r="AT9" s="158" t="str">
        <f>IF(AND($D$323=$K9,$E$323=$L9),MAX(AT$2:AT8)+1,"")</f>
        <v/>
      </c>
      <c r="AU9" s="158" t="str">
        <f>IF(AND($D$333=$K9,$E$333=$L9),MAX(AU$2:AU8)+1,"")</f>
        <v/>
      </c>
      <c r="AV9" s="158" t="str">
        <f>IF(AND($D$343=$K9,$E$343=$L9),MAX(AV$2:AV8)+1,"")</f>
        <v/>
      </c>
    </row>
    <row r="10" spans="1:48" ht="12.75" customHeight="1" x14ac:dyDescent="0.25">
      <c r="A10" s="153" t="str">
        <f>IF(ROW(A8)&gt;MAX('（様式１）申請書③'!$I$6:$I$73),"",INDEX('（様式１）申請書③'!$A$6:$B$74,MATCH(ROW(A8),'（様式１）申請書③'!$I$6:$I$73,0),COLUMN(A8)))</f>
        <v/>
      </c>
      <c r="B10" s="153" t="str">
        <f>IF(ROW(B8)&gt;MAX('（様式１）申請書③'!$I$6:$I$73),"",INDEX('（様式１）申請書③'!$A$6:$B$74,MATCH(ROW(B8),'（様式１）申請書③'!$I$6:$I$73,0),COLUMN(B8)))</f>
        <v/>
      </c>
      <c r="C10" s="406"/>
      <c r="D10" s="176"/>
      <c r="E10" s="170" t="str">
        <f t="shared" si="1"/>
        <v/>
      </c>
      <c r="K10" s="155" t="s">
        <v>490</v>
      </c>
      <c r="L10" s="161" t="s">
        <v>504</v>
      </c>
      <c r="M10" s="160" t="s">
        <v>506</v>
      </c>
      <c r="N10" s="158" t="str">
        <f>IF(AND($D$3=K10,$E$3=$L10),MAX(N$2:N9)+1,"")</f>
        <v/>
      </c>
      <c r="O10" s="158" t="str">
        <f>IF(AND($D$13=K10,$E$13=$L10),MAX(O$2:O9)+1,"")</f>
        <v/>
      </c>
      <c r="P10" s="158" t="str">
        <f>IF(AND($D$23=$K10,$E$23=$L10),MAX(P$2:P9)+1,"")</f>
        <v/>
      </c>
      <c r="Q10" s="158" t="str">
        <f>IF(AND($D$33=$K10,$E$33=$L10),MAX(Q$2:Q9)+1,"")</f>
        <v/>
      </c>
      <c r="R10" s="158" t="str">
        <f>IF(AND($D$43=$K10,$E$43=$L10),MAX(R$2:R9)+1,"")</f>
        <v/>
      </c>
      <c r="S10" s="158" t="str">
        <f>IF(AND($D$53=$K10,$E$53=$L10),MAX(S$2:S9)+1,"")</f>
        <v/>
      </c>
      <c r="T10" s="158" t="str">
        <f>IF(AND($D$63=$K10,$E$63=$L10),MAX(T$2:T9)+1,"")</f>
        <v/>
      </c>
      <c r="U10" s="158" t="str">
        <f>IF(AND($D$73=$K10,$E$73=$L10),MAX(U$2:U9)+1,"")</f>
        <v/>
      </c>
      <c r="V10" s="158" t="str">
        <f>IF(AND($D$83=$K10,$E$83=$L10),MAX(V$2:V9)+1,"")</f>
        <v/>
      </c>
      <c r="W10" s="158" t="str">
        <f>IF(AND($D$93=$K10,$E$93=$L10),MAX(W$2:W9)+1,"")</f>
        <v/>
      </c>
      <c r="X10" s="158" t="str">
        <f>IF(AND($D$103=$K10,$E$103=$L10),MAX(X$2:X9)+1,"")</f>
        <v/>
      </c>
      <c r="Y10" s="158" t="str">
        <f>IF(AND($D$113=$K10,$E$113=$L10),MAX(Y$2:Y9)+1,"")</f>
        <v/>
      </c>
      <c r="Z10" s="158" t="str">
        <f>IF(AND($D$123=$K10,$E$123=$L10),MAX(Z$2:Z9)+1,"")</f>
        <v/>
      </c>
      <c r="AA10" s="158" t="str">
        <f>IF(AND($D$133=$K10,$E$133=$L10),MAX(AA$2:AA9)+1,"")</f>
        <v/>
      </c>
      <c r="AB10" s="158" t="str">
        <f>IF(AND($D$143=$K10,$E$143=$L10),MAX(AB$2:AB9)+1,"")</f>
        <v/>
      </c>
      <c r="AC10" s="158" t="str">
        <f>IF(AND($D$153=$K10,$E$153=$L10),MAX(AC$2:AC9)+1,"")</f>
        <v/>
      </c>
      <c r="AD10" s="158" t="str">
        <f>IF(AND($D$163=$K10,$E$163=$L10),MAX(AD$2:AD9)+1,"")</f>
        <v/>
      </c>
      <c r="AE10" s="158" t="str">
        <f>IF(AND($D$173=$K10,$E$173=$L10),MAX(AE$2:AE9)+1,"")</f>
        <v/>
      </c>
      <c r="AF10" s="158" t="str">
        <f>IF(AND($D$183=$K10,$E$183=$L10),MAX(AF$2:AF9)+1,"")</f>
        <v/>
      </c>
      <c r="AG10" s="158" t="str">
        <f>IF(AND($D$193=$K10,$E$193=$L10),MAX(AG$2:AG9)+1,"")</f>
        <v/>
      </c>
      <c r="AH10" s="158" t="str">
        <f>IF(AND($D$203=$K10,$E$203=$L10),MAX(AH$2:AH9)+1,"")</f>
        <v/>
      </c>
      <c r="AI10" s="158" t="str">
        <f>IF(AND($D$213=$K10,$E$213=$L10),MAX(AI$2:AI9)+1,"")</f>
        <v/>
      </c>
      <c r="AJ10" s="158" t="str">
        <f>IF(AND($D$223=$K10,$E$223=$L10),MAX(AJ$2:AJ9)+1,"")</f>
        <v/>
      </c>
      <c r="AK10" s="158" t="str">
        <f>IF(AND($D$233=$K10,$E$233=$L10),MAX(AK$2:AK9)+1,"")</f>
        <v/>
      </c>
      <c r="AL10" s="158" t="str">
        <f>IF(AND($D$243=$K10,$E$243=$L10),MAX(AL$2:AL9)+1,"")</f>
        <v/>
      </c>
      <c r="AM10" s="158" t="str">
        <f>IF(AND($D$253=$K10,$E$253=$L10),MAX(AM$2:AM9)+1,"")</f>
        <v/>
      </c>
      <c r="AN10" s="158" t="str">
        <f>IF(AND($D$263=$K10,$E$263=$L10),MAX(AN$2:AN9)+1,"")</f>
        <v/>
      </c>
      <c r="AO10" s="158" t="str">
        <f>IF(AND($D$273=$K10,$E$273=$L10),MAX(AO$2:AO9)+1,"")</f>
        <v/>
      </c>
      <c r="AP10" s="158" t="str">
        <f>IF(AND($D$283=$K10,$E$283=$L10),MAX(AP$2:AP9)+1,"")</f>
        <v/>
      </c>
      <c r="AQ10" s="158" t="str">
        <f>IF(AND($D$293=$K10,$E$293=$L10),MAX(AQ$2:AQ9)+1,"")</f>
        <v/>
      </c>
      <c r="AR10" s="158" t="str">
        <f>IF(AND($D$303=$K10,$E$303=$L10),MAX(AR$2:AR9)+1,"")</f>
        <v/>
      </c>
      <c r="AS10" s="158" t="str">
        <f>IF(AND($D$313=$K10,$E$313=$L10),MAX(AS$2:AS9)+1,"")</f>
        <v/>
      </c>
      <c r="AT10" s="158" t="str">
        <f>IF(AND($D$323=$K10,$E$323=$L10),MAX(AT$2:AT9)+1,"")</f>
        <v/>
      </c>
      <c r="AU10" s="158" t="str">
        <f>IF(AND($D$333=$K10,$E$333=$L10),MAX(AU$2:AU9)+1,"")</f>
        <v/>
      </c>
      <c r="AV10" s="158" t="str">
        <f>IF(AND($D$343=$K10,$E$343=$L10),MAX(AV$2:AV9)+1,"")</f>
        <v/>
      </c>
    </row>
    <row r="11" spans="1:48" ht="12.75" customHeight="1" x14ac:dyDescent="0.25">
      <c r="A11" s="153" t="str">
        <f>IF(ROW(A9)&gt;MAX('（様式１）申請書③'!$I$6:$I$73),"",INDEX('（様式１）申請書③'!$A$6:$B$74,MATCH(ROW(A9),'（様式１）申請書③'!$I$6:$I$73,0),COLUMN(A9)))</f>
        <v/>
      </c>
      <c r="B11" s="153" t="str">
        <f>IF(ROW(B9)&gt;MAX('（様式１）申請書③'!$I$6:$I$73),"",INDEX('（様式１）申請書③'!$A$6:$B$74,MATCH(ROW(B9),'（様式１）申請書③'!$I$6:$I$73,0),COLUMN(B9)))</f>
        <v/>
      </c>
      <c r="C11" s="406"/>
      <c r="D11" s="176"/>
      <c r="E11" s="170" t="str">
        <f t="shared" si="1"/>
        <v/>
      </c>
      <c r="K11" s="155" t="s">
        <v>490</v>
      </c>
      <c r="L11" s="161" t="s">
        <v>504</v>
      </c>
      <c r="M11" s="160" t="s">
        <v>503</v>
      </c>
      <c r="N11" s="158" t="str">
        <f>IF(AND($D$3=K11,$E$3=$L11),MAX(N$2:N10)+1,"")</f>
        <v/>
      </c>
      <c r="O11" s="158" t="str">
        <f>IF(AND($D$13=K11,$E$13=$L11),MAX(O$2:O10)+1,"")</f>
        <v/>
      </c>
      <c r="P11" s="158" t="str">
        <f>IF(AND($D$23=$K11,$E$23=$L11),MAX(P$2:P10)+1,"")</f>
        <v/>
      </c>
      <c r="Q11" s="158" t="str">
        <f>IF(AND($D$33=$K11,$E$33=$L11),MAX(Q$2:Q10)+1,"")</f>
        <v/>
      </c>
      <c r="R11" s="158" t="str">
        <f>IF(AND($D$43=$K11,$E$43=$L11),MAX(R$2:R10)+1,"")</f>
        <v/>
      </c>
      <c r="S11" s="158" t="str">
        <f>IF(AND($D$53=$K11,$E$53=$L11),MAX(S$2:S10)+1,"")</f>
        <v/>
      </c>
      <c r="T11" s="158" t="str">
        <f>IF(AND($D$63=$K11,$E$63=$L11),MAX(T$2:T10)+1,"")</f>
        <v/>
      </c>
      <c r="U11" s="158" t="str">
        <f>IF(AND($D$73=$K11,$E$73=$L11),MAX(U$2:U10)+1,"")</f>
        <v/>
      </c>
      <c r="V11" s="158" t="str">
        <f>IF(AND($D$83=$K11,$E$83=$L11),MAX(V$2:V10)+1,"")</f>
        <v/>
      </c>
      <c r="W11" s="158" t="str">
        <f>IF(AND($D$93=$K11,$E$93=$L11),MAX(W$2:W10)+1,"")</f>
        <v/>
      </c>
      <c r="X11" s="158" t="str">
        <f>IF(AND($D$103=$K11,$E$103=$L11),MAX(X$2:X10)+1,"")</f>
        <v/>
      </c>
      <c r="Y11" s="158" t="str">
        <f>IF(AND($D$113=$K11,$E$113=$L11),MAX(Y$2:Y10)+1,"")</f>
        <v/>
      </c>
      <c r="Z11" s="158" t="str">
        <f>IF(AND($D$123=$K11,$E$123=$L11),MAX(Z$2:Z10)+1,"")</f>
        <v/>
      </c>
      <c r="AA11" s="158" t="str">
        <f>IF(AND($D$133=$K11,$E$133=$L11),MAX(AA$2:AA10)+1,"")</f>
        <v/>
      </c>
      <c r="AB11" s="158" t="str">
        <f>IF(AND($D$143=$K11,$E$143=$L11),MAX(AB$2:AB10)+1,"")</f>
        <v/>
      </c>
      <c r="AC11" s="158" t="str">
        <f>IF(AND($D$153=$K11,$E$153=$L11),MAX(AC$2:AC10)+1,"")</f>
        <v/>
      </c>
      <c r="AD11" s="158" t="str">
        <f>IF(AND($D$163=$K11,$E$163=$L11),MAX(AD$2:AD10)+1,"")</f>
        <v/>
      </c>
      <c r="AE11" s="158" t="str">
        <f>IF(AND($D$173=$K11,$E$173=$L11),MAX(AE$2:AE10)+1,"")</f>
        <v/>
      </c>
      <c r="AF11" s="158" t="str">
        <f>IF(AND($D$183=$K11,$E$183=$L11),MAX(AF$2:AF10)+1,"")</f>
        <v/>
      </c>
      <c r="AG11" s="158" t="str">
        <f>IF(AND($D$193=$K11,$E$193=$L11),MAX(AG$2:AG10)+1,"")</f>
        <v/>
      </c>
      <c r="AH11" s="158" t="str">
        <f>IF(AND($D$203=$K11,$E$203=$L11),MAX(AH$2:AH10)+1,"")</f>
        <v/>
      </c>
      <c r="AI11" s="158" t="str">
        <f>IF(AND($D$213=$K11,$E$213=$L11),MAX(AI$2:AI10)+1,"")</f>
        <v/>
      </c>
      <c r="AJ11" s="158" t="str">
        <f>IF(AND($D$223=$K11,$E$223=$L11),MAX(AJ$2:AJ10)+1,"")</f>
        <v/>
      </c>
      <c r="AK11" s="158" t="str">
        <f>IF(AND($D$233=$K11,$E$233=$L11),MAX(AK$2:AK10)+1,"")</f>
        <v/>
      </c>
      <c r="AL11" s="158" t="str">
        <f>IF(AND($D$243=$K11,$E$243=$L11),MAX(AL$2:AL10)+1,"")</f>
        <v/>
      </c>
      <c r="AM11" s="158" t="str">
        <f>IF(AND($D$253=$K11,$E$253=$L11),MAX(AM$2:AM10)+1,"")</f>
        <v/>
      </c>
      <c r="AN11" s="158" t="str">
        <f>IF(AND($D$263=$K11,$E$263=$L11),MAX(AN$2:AN10)+1,"")</f>
        <v/>
      </c>
      <c r="AO11" s="158" t="str">
        <f>IF(AND($D$273=$K11,$E$273=$L11),MAX(AO$2:AO10)+1,"")</f>
        <v/>
      </c>
      <c r="AP11" s="158" t="str">
        <f>IF(AND($D$283=$K11,$E$283=$L11),MAX(AP$2:AP10)+1,"")</f>
        <v/>
      </c>
      <c r="AQ11" s="158" t="str">
        <f>IF(AND($D$293=$K11,$E$293=$L11),MAX(AQ$2:AQ10)+1,"")</f>
        <v/>
      </c>
      <c r="AR11" s="158" t="str">
        <f>IF(AND($D$303=$K11,$E$303=$L11),MAX(AR$2:AR10)+1,"")</f>
        <v/>
      </c>
      <c r="AS11" s="158" t="str">
        <f>IF(AND($D$313=$K11,$E$313=$L11),MAX(AS$2:AS10)+1,"")</f>
        <v/>
      </c>
      <c r="AT11" s="158" t="str">
        <f>IF(AND($D$323=$K11,$E$323=$L11),MAX(AT$2:AT10)+1,"")</f>
        <v/>
      </c>
      <c r="AU11" s="158" t="str">
        <f>IF(AND($D$333=$K11,$E$333=$L11),MAX(AU$2:AU10)+1,"")</f>
        <v/>
      </c>
      <c r="AV11" s="158" t="str">
        <f>IF(AND($D$343=$K11,$E$343=$L11),MAX(AV$2:AV10)+1,"")</f>
        <v/>
      </c>
    </row>
    <row r="12" spans="1:48" ht="12.75" customHeight="1" thickBot="1" x14ac:dyDescent="0.3">
      <c r="A12" s="153" t="str">
        <f>IF(ROW(A10)&gt;MAX('（様式１）申請書③'!$I$6:$I$73),"",INDEX('（様式１）申請書③'!$A$6:$B$74,MATCH(ROW(A10),'（様式１）申請書③'!$I$6:$I$73,0),COLUMN(A10)))</f>
        <v/>
      </c>
      <c r="B12" s="153" t="str">
        <f>IF(ROW(B10)&gt;MAX('（様式１）申請書③'!$I$6:$I$73),"",INDEX('（様式１）申請書③'!$A$6:$B$74,MATCH(ROW(B10),'（様式１）申請書③'!$I$6:$I$73,0),COLUMN(B10)))</f>
        <v/>
      </c>
      <c r="C12" s="406"/>
      <c r="D12" s="177"/>
      <c r="E12" s="171" t="str">
        <f t="shared" si="1"/>
        <v/>
      </c>
      <c r="K12" s="155" t="s">
        <v>490</v>
      </c>
      <c r="L12" s="161" t="s">
        <v>122</v>
      </c>
      <c r="M12" s="160" t="s">
        <v>507</v>
      </c>
      <c r="N12" s="158" t="str">
        <f>IF(AND($D$3=K12,$E$3=$L12),MAX(N$2:N11)+1,"")</f>
        <v/>
      </c>
      <c r="O12" s="158" t="str">
        <f>IF(AND($D$13=K12,$E$13=$L12),MAX(O$2:O11)+1,"")</f>
        <v/>
      </c>
      <c r="P12" s="158" t="str">
        <f>IF(AND($D$23=$K12,$E$23=$L12),MAX(P$2:P11)+1,"")</f>
        <v/>
      </c>
      <c r="Q12" s="158" t="str">
        <f>IF(AND($D$33=$K12,$E$33=$L12),MAX(Q$2:Q11)+1,"")</f>
        <v/>
      </c>
      <c r="R12" s="158" t="str">
        <f>IF(AND($D$43=$K12,$E$43=$L12),MAX(R$2:R11)+1,"")</f>
        <v/>
      </c>
      <c r="S12" s="158" t="str">
        <f>IF(AND($D$53=$K12,$E$53=$L12),MAX(S$2:S11)+1,"")</f>
        <v/>
      </c>
      <c r="T12" s="158" t="str">
        <f>IF(AND($D$63=$K12,$E$63=$L12),MAX(T$2:T11)+1,"")</f>
        <v/>
      </c>
      <c r="U12" s="158" t="str">
        <f>IF(AND($D$73=$K12,$E$73=$L12),MAX(U$2:U11)+1,"")</f>
        <v/>
      </c>
      <c r="V12" s="158" t="str">
        <f>IF(AND($D$83=$K12,$E$83=$L12),MAX(V$2:V11)+1,"")</f>
        <v/>
      </c>
      <c r="W12" s="158" t="str">
        <f>IF(AND($D$93=$K12,$E$93=$L12),MAX(W$2:W11)+1,"")</f>
        <v/>
      </c>
      <c r="X12" s="158" t="str">
        <f>IF(AND($D$103=$K12,$E$103=$L12),MAX(X$2:X11)+1,"")</f>
        <v/>
      </c>
      <c r="Y12" s="158" t="str">
        <f>IF(AND($D$113=$K12,$E$113=$L12),MAX(Y$2:Y11)+1,"")</f>
        <v/>
      </c>
      <c r="Z12" s="158" t="str">
        <f>IF(AND($D$123=$K12,$E$123=$L12),MAX(Z$2:Z11)+1,"")</f>
        <v/>
      </c>
      <c r="AA12" s="158" t="str">
        <f>IF(AND($D$133=$K12,$E$133=$L12),MAX(AA$2:AA11)+1,"")</f>
        <v/>
      </c>
      <c r="AB12" s="158" t="str">
        <f>IF(AND($D$143=$K12,$E$143=$L12),MAX(AB$2:AB11)+1,"")</f>
        <v/>
      </c>
      <c r="AC12" s="158" t="str">
        <f>IF(AND($D$153=$K12,$E$153=$L12),MAX(AC$2:AC11)+1,"")</f>
        <v/>
      </c>
      <c r="AD12" s="158" t="str">
        <f>IF(AND($D$163=$K12,$E$163=$L12),MAX(AD$2:AD11)+1,"")</f>
        <v/>
      </c>
      <c r="AE12" s="158" t="str">
        <f>IF(AND($D$173=$K12,$E$173=$L12),MAX(AE$2:AE11)+1,"")</f>
        <v/>
      </c>
      <c r="AF12" s="158" t="str">
        <f>IF(AND($D$183=$K12,$E$183=$L12),MAX(AF$2:AF11)+1,"")</f>
        <v/>
      </c>
      <c r="AG12" s="158" t="str">
        <f>IF(AND($D$193=$K12,$E$193=$L12),MAX(AG$2:AG11)+1,"")</f>
        <v/>
      </c>
      <c r="AH12" s="158" t="str">
        <f>IF(AND($D$203=$K12,$E$203=$L12),MAX(AH$2:AH11)+1,"")</f>
        <v/>
      </c>
      <c r="AI12" s="158" t="str">
        <f>IF(AND($D$213=$K12,$E$213=$L12),MAX(AI$2:AI11)+1,"")</f>
        <v/>
      </c>
      <c r="AJ12" s="158" t="str">
        <f>IF(AND($D$223=$K12,$E$223=$L12),MAX(AJ$2:AJ11)+1,"")</f>
        <v/>
      </c>
      <c r="AK12" s="158" t="str">
        <f>IF(AND($D$233=$K12,$E$233=$L12),MAX(AK$2:AK11)+1,"")</f>
        <v/>
      </c>
      <c r="AL12" s="158" t="str">
        <f>IF(AND($D$243=$K12,$E$243=$L12),MAX(AL$2:AL11)+1,"")</f>
        <v/>
      </c>
      <c r="AM12" s="158" t="str">
        <f>IF(AND($D$253=$K12,$E$253=$L12),MAX(AM$2:AM11)+1,"")</f>
        <v/>
      </c>
      <c r="AN12" s="158" t="str">
        <f>IF(AND($D$263=$K12,$E$263=$L12),MAX(AN$2:AN11)+1,"")</f>
        <v/>
      </c>
      <c r="AO12" s="158" t="str">
        <f>IF(AND($D$273=$K12,$E$273=$L12),MAX(AO$2:AO11)+1,"")</f>
        <v/>
      </c>
      <c r="AP12" s="158" t="str">
        <f>IF(AND($D$283=$K12,$E$283=$L12),MAX(AP$2:AP11)+1,"")</f>
        <v/>
      </c>
      <c r="AQ12" s="158" t="str">
        <f>IF(AND($D$293=$K12,$E$293=$L12),MAX(AQ$2:AQ11)+1,"")</f>
        <v/>
      </c>
      <c r="AR12" s="158" t="str">
        <f>IF(AND($D$303=$K12,$E$303=$L12),MAX(AR$2:AR11)+1,"")</f>
        <v/>
      </c>
      <c r="AS12" s="158" t="str">
        <f>IF(AND($D$313=$K12,$E$313=$L12),MAX(AS$2:AS11)+1,"")</f>
        <v/>
      </c>
      <c r="AT12" s="158" t="str">
        <f>IF(AND($D$323=$K12,$E$323=$L12),MAX(AT$2:AT11)+1,"")</f>
        <v/>
      </c>
      <c r="AU12" s="158" t="str">
        <f>IF(AND($D$333=$K12,$E$333=$L12),MAX(AU$2:AU11)+1,"")</f>
        <v/>
      </c>
      <c r="AV12" s="158" t="str">
        <f>IF(AND($D$343=$K12,$E$343=$L12),MAX(AV$2:AV11)+1,"")</f>
        <v/>
      </c>
    </row>
    <row r="13" spans="1:48" ht="12.75" customHeight="1" thickBot="1" x14ac:dyDescent="0.3">
      <c r="A13" s="153" t="str">
        <f>IF(ROW(A11)&gt;MAX('（様式１）申請書③'!$I$6:$I$73),"",INDEX('（様式１）申請書③'!$A$6:$B$74,MATCH(ROW(A11),'（様式１）申請書③'!$I$6:$I$73,0),COLUMN(A11)))</f>
        <v/>
      </c>
      <c r="B13" s="153" t="str">
        <f>IF(ROW(B11)&gt;MAX('（様式１）申請書③'!$I$6:$I$73),"",INDEX('（様式１）申請書③'!$A$6:$B$74,MATCH(ROW(B11),'（様式１）申請書③'!$I$6:$I$73,0),COLUMN(B11)))</f>
        <v/>
      </c>
      <c r="C13" s="406"/>
      <c r="D13" s="172" t="str">
        <f>IF(A4="","",A4)</f>
        <v/>
      </c>
      <c r="E13" s="174" t="str">
        <f>IF(B4="","",B4)</f>
        <v/>
      </c>
      <c r="K13" s="155" t="s">
        <v>490</v>
      </c>
      <c r="L13" s="161" t="s">
        <v>122</v>
      </c>
      <c r="M13" s="160" t="s">
        <v>508</v>
      </c>
      <c r="N13" s="158" t="str">
        <f>IF(AND($D$3=K13,$E$3=$L13),MAX(N$2:N12)+1,"")</f>
        <v/>
      </c>
      <c r="O13" s="158" t="str">
        <f>IF(AND($D$13=K13,$E$13=$L13),MAX(O$2:O12)+1,"")</f>
        <v/>
      </c>
      <c r="P13" s="158" t="str">
        <f>IF(AND($D$23=$K13,$E$23=$L13),MAX(P$2:P12)+1,"")</f>
        <v/>
      </c>
      <c r="Q13" s="158" t="str">
        <f>IF(AND($D$33=$K13,$E$33=$L13),MAX(Q$2:Q12)+1,"")</f>
        <v/>
      </c>
      <c r="R13" s="158" t="str">
        <f>IF(AND($D$43=$K13,$E$43=$L13),MAX(R$2:R12)+1,"")</f>
        <v/>
      </c>
      <c r="S13" s="158" t="str">
        <f>IF(AND($D$53=$K13,$E$53=$L13),MAX(S$2:S12)+1,"")</f>
        <v/>
      </c>
      <c r="T13" s="158" t="str">
        <f>IF(AND($D$63=$K13,$E$63=$L13),MAX(T$2:T12)+1,"")</f>
        <v/>
      </c>
      <c r="U13" s="158" t="str">
        <f>IF(AND($D$73=$K13,$E$73=$L13),MAX(U$2:U12)+1,"")</f>
        <v/>
      </c>
      <c r="V13" s="158" t="str">
        <f>IF(AND($D$83=$K13,$E$83=$L13),MAX(V$2:V12)+1,"")</f>
        <v/>
      </c>
      <c r="W13" s="158" t="str">
        <f>IF(AND($D$93=$K13,$E$93=$L13),MAX(W$2:W12)+1,"")</f>
        <v/>
      </c>
      <c r="X13" s="158" t="str">
        <f>IF(AND($D$103=$K13,$E$103=$L13),MAX(X$2:X12)+1,"")</f>
        <v/>
      </c>
      <c r="Y13" s="158" t="str">
        <f>IF(AND($D$113=$K13,$E$113=$L13),MAX(Y$2:Y12)+1,"")</f>
        <v/>
      </c>
      <c r="Z13" s="158" t="str">
        <f>IF(AND($D$123=$K13,$E$123=$L13),MAX(Z$2:Z12)+1,"")</f>
        <v/>
      </c>
      <c r="AA13" s="158" t="str">
        <f>IF(AND($D$133=$K13,$E$133=$L13),MAX(AA$2:AA12)+1,"")</f>
        <v/>
      </c>
      <c r="AB13" s="158" t="str">
        <f>IF(AND($D$143=$K13,$E$143=$L13),MAX(AB$2:AB12)+1,"")</f>
        <v/>
      </c>
      <c r="AC13" s="158" t="str">
        <f>IF(AND($D$153=$K13,$E$153=$L13),MAX(AC$2:AC12)+1,"")</f>
        <v/>
      </c>
      <c r="AD13" s="158" t="str">
        <f>IF(AND($D$163=$K13,$E$163=$L13),MAX(AD$2:AD12)+1,"")</f>
        <v/>
      </c>
      <c r="AE13" s="158" t="str">
        <f>IF(AND($D$173=$K13,$E$173=$L13),MAX(AE$2:AE12)+1,"")</f>
        <v/>
      </c>
      <c r="AF13" s="158" t="str">
        <f>IF(AND($D$183=$K13,$E$183=$L13),MAX(AF$2:AF12)+1,"")</f>
        <v/>
      </c>
      <c r="AG13" s="158" t="str">
        <f>IF(AND($D$193=$K13,$E$193=$L13),MAX(AG$2:AG12)+1,"")</f>
        <v/>
      </c>
      <c r="AH13" s="158" t="str">
        <f>IF(AND($D$203=$K13,$E$203=$L13),MAX(AH$2:AH12)+1,"")</f>
        <v/>
      </c>
      <c r="AI13" s="158" t="str">
        <f>IF(AND($D$213=$K13,$E$213=$L13),MAX(AI$2:AI12)+1,"")</f>
        <v/>
      </c>
      <c r="AJ13" s="158" t="str">
        <f>IF(AND($D$223=$K13,$E$223=$L13),MAX(AJ$2:AJ12)+1,"")</f>
        <v/>
      </c>
      <c r="AK13" s="158" t="str">
        <f>IF(AND($D$233=$K13,$E$233=$L13),MAX(AK$2:AK12)+1,"")</f>
        <v/>
      </c>
      <c r="AL13" s="158" t="str">
        <f>IF(AND($D$243=$K13,$E$243=$L13),MAX(AL$2:AL12)+1,"")</f>
        <v/>
      </c>
      <c r="AM13" s="158" t="str">
        <f>IF(AND($D$253=$K13,$E$253=$L13),MAX(AM$2:AM12)+1,"")</f>
        <v/>
      </c>
      <c r="AN13" s="158" t="str">
        <f>IF(AND($D$263=$K13,$E$263=$L13),MAX(AN$2:AN12)+1,"")</f>
        <v/>
      </c>
      <c r="AO13" s="158" t="str">
        <f>IF(AND($D$273=$K13,$E$273=$L13),MAX(AO$2:AO12)+1,"")</f>
        <v/>
      </c>
      <c r="AP13" s="158" t="str">
        <f>IF(AND($D$283=$K13,$E$283=$L13),MAX(AP$2:AP12)+1,"")</f>
        <v/>
      </c>
      <c r="AQ13" s="158" t="str">
        <f>IF(AND($D$293=$K13,$E$293=$L13),MAX(AQ$2:AQ12)+1,"")</f>
        <v/>
      </c>
      <c r="AR13" s="158" t="str">
        <f>IF(AND($D$303=$K13,$E$303=$L13),MAX(AR$2:AR12)+1,"")</f>
        <v/>
      </c>
      <c r="AS13" s="158" t="str">
        <f>IF(AND($D$313=$K13,$E$313=$L13),MAX(AS$2:AS12)+1,"")</f>
        <v/>
      </c>
      <c r="AT13" s="158" t="str">
        <f>IF(AND($D$323=$K13,$E$323=$L13),MAX(AT$2:AT12)+1,"")</f>
        <v/>
      </c>
      <c r="AU13" s="158" t="str">
        <f>IF(AND($D$333=$K13,$E$333=$L13),MAX(AU$2:AU12)+1,"")</f>
        <v/>
      </c>
      <c r="AV13" s="158" t="str">
        <f>IF(AND($D$343=$K13,$E$343=$L13),MAX(AV$2:AV12)+1,"")</f>
        <v/>
      </c>
    </row>
    <row r="14" spans="1:48" ht="12.75" customHeight="1" x14ac:dyDescent="0.25">
      <c r="A14" s="153" t="str">
        <f>IF(ROW(A12)&gt;MAX('（様式１）申請書③'!$I$6:$I$73),"",INDEX('（様式１）申請書③'!$A$6:$B$74,MATCH(ROW(A12),'（様式１）申請書③'!$I$6:$I$73,0),COLUMN(A12)))</f>
        <v/>
      </c>
      <c r="B14" s="153" t="str">
        <f>IF(ROW(B12)&gt;MAX('（様式１）申請書③'!$I$6:$I$73),"",INDEX('（様式１）申請書③'!$A$6:$B$74,MATCH(ROW(B12),'（様式１）申請書③'!$I$6:$I$73,0),COLUMN(B12)))</f>
        <v/>
      </c>
      <c r="C14" s="406"/>
      <c r="D14" s="175"/>
      <c r="E14" s="169" t="str">
        <f t="shared" ref="E14:E22" si="2">IF(ROW(E1)&gt;MAX($O$3:$O$192),"",INDEX($K$3:$M$192,MATCH(ROW(E1),$O$3:$O$192,0),3))</f>
        <v/>
      </c>
      <c r="K14" s="155" t="s">
        <v>490</v>
      </c>
      <c r="L14" s="161" t="s">
        <v>122</v>
      </c>
      <c r="M14" s="160" t="s">
        <v>509</v>
      </c>
      <c r="N14" s="158" t="str">
        <f>IF(AND($D$3=K14,$E$3=$L14),MAX(N$2:N13)+1,"")</f>
        <v/>
      </c>
      <c r="O14" s="158" t="str">
        <f>IF(AND($D$13=K14,$E$13=$L14),MAX(O$2:O13)+1,"")</f>
        <v/>
      </c>
      <c r="P14" s="158" t="str">
        <f>IF(AND($D$23=$K14,$E$23=$L14),MAX(P$2:P13)+1,"")</f>
        <v/>
      </c>
      <c r="Q14" s="158" t="str">
        <f>IF(AND($D$33=$K14,$E$33=$L14),MAX(Q$2:Q13)+1,"")</f>
        <v/>
      </c>
      <c r="R14" s="158" t="str">
        <f>IF(AND($D$43=$K14,$E$43=$L14),MAX(R$2:R13)+1,"")</f>
        <v/>
      </c>
      <c r="S14" s="158" t="str">
        <f>IF(AND($D$53=$K14,$E$53=$L14),MAX(S$2:S13)+1,"")</f>
        <v/>
      </c>
      <c r="T14" s="158" t="str">
        <f>IF(AND($D$63=$K14,$E$63=$L14),MAX(T$2:T13)+1,"")</f>
        <v/>
      </c>
      <c r="U14" s="158" t="str">
        <f>IF(AND($D$73=$K14,$E$73=$L14),MAX(U$2:U13)+1,"")</f>
        <v/>
      </c>
      <c r="V14" s="158" t="str">
        <f>IF(AND($D$83=$K14,$E$83=$L14),MAX(V$2:V13)+1,"")</f>
        <v/>
      </c>
      <c r="W14" s="158" t="str">
        <f>IF(AND($D$93=$K14,$E$93=$L14),MAX(W$2:W13)+1,"")</f>
        <v/>
      </c>
      <c r="X14" s="158" t="str">
        <f>IF(AND($D$103=$K14,$E$103=$L14),MAX(X$2:X13)+1,"")</f>
        <v/>
      </c>
      <c r="Y14" s="158" t="str">
        <f>IF(AND($D$113=$K14,$E$113=$L14),MAX(Y$2:Y13)+1,"")</f>
        <v/>
      </c>
      <c r="Z14" s="158" t="str">
        <f>IF(AND($D$123=$K14,$E$123=$L14),MAX(Z$2:Z13)+1,"")</f>
        <v/>
      </c>
      <c r="AA14" s="158" t="str">
        <f>IF(AND($D$133=$K14,$E$133=$L14),MAX(AA$2:AA13)+1,"")</f>
        <v/>
      </c>
      <c r="AB14" s="158" t="str">
        <f>IF(AND($D$143=$K14,$E$143=$L14),MAX(AB$2:AB13)+1,"")</f>
        <v/>
      </c>
      <c r="AC14" s="158" t="str">
        <f>IF(AND($D$153=$K14,$E$153=$L14),MAX(AC$2:AC13)+1,"")</f>
        <v/>
      </c>
      <c r="AD14" s="158" t="str">
        <f>IF(AND($D$163=$K14,$E$163=$L14),MAX(AD$2:AD13)+1,"")</f>
        <v/>
      </c>
      <c r="AE14" s="158" t="str">
        <f>IF(AND($D$173=$K14,$E$173=$L14),MAX(AE$2:AE13)+1,"")</f>
        <v/>
      </c>
      <c r="AF14" s="158" t="str">
        <f>IF(AND($D$183=$K14,$E$183=$L14),MAX(AF$2:AF13)+1,"")</f>
        <v/>
      </c>
      <c r="AG14" s="158" t="str">
        <f>IF(AND($D$193=$K14,$E$193=$L14),MAX(AG$2:AG13)+1,"")</f>
        <v/>
      </c>
      <c r="AH14" s="158" t="str">
        <f>IF(AND($D$203=$K14,$E$203=$L14),MAX(AH$2:AH13)+1,"")</f>
        <v/>
      </c>
      <c r="AI14" s="158" t="str">
        <f>IF(AND($D$213=$K14,$E$213=$L14),MAX(AI$2:AI13)+1,"")</f>
        <v/>
      </c>
      <c r="AJ14" s="158" t="str">
        <f>IF(AND($D$223=$K14,$E$223=$L14),MAX(AJ$2:AJ13)+1,"")</f>
        <v/>
      </c>
      <c r="AK14" s="158" t="str">
        <f>IF(AND($D$233=$K14,$E$233=$L14),MAX(AK$2:AK13)+1,"")</f>
        <v/>
      </c>
      <c r="AL14" s="158" t="str">
        <f>IF(AND($D$243=$K14,$E$243=$L14),MAX(AL$2:AL13)+1,"")</f>
        <v/>
      </c>
      <c r="AM14" s="158" t="str">
        <f>IF(AND($D$253=$K14,$E$253=$L14),MAX(AM$2:AM13)+1,"")</f>
        <v/>
      </c>
      <c r="AN14" s="158" t="str">
        <f>IF(AND($D$263=$K14,$E$263=$L14),MAX(AN$2:AN13)+1,"")</f>
        <v/>
      </c>
      <c r="AO14" s="158" t="str">
        <f>IF(AND($D$273=$K14,$E$273=$L14),MAX(AO$2:AO13)+1,"")</f>
        <v/>
      </c>
      <c r="AP14" s="158" t="str">
        <f>IF(AND($D$283=$K14,$E$283=$L14),MAX(AP$2:AP13)+1,"")</f>
        <v/>
      </c>
      <c r="AQ14" s="158" t="str">
        <f>IF(AND($D$293=$K14,$E$293=$L14),MAX(AQ$2:AQ13)+1,"")</f>
        <v/>
      </c>
      <c r="AR14" s="158" t="str">
        <f>IF(AND($D$303=$K14,$E$303=$L14),MAX(AR$2:AR13)+1,"")</f>
        <v/>
      </c>
      <c r="AS14" s="158" t="str">
        <f>IF(AND($D$313=$K14,$E$313=$L14),MAX(AS$2:AS13)+1,"")</f>
        <v/>
      </c>
      <c r="AT14" s="158" t="str">
        <f>IF(AND($D$323=$K14,$E$323=$L14),MAX(AT$2:AT13)+1,"")</f>
        <v/>
      </c>
      <c r="AU14" s="158" t="str">
        <f>IF(AND($D$333=$K14,$E$333=$L14),MAX(AU$2:AU13)+1,"")</f>
        <v/>
      </c>
      <c r="AV14" s="158" t="str">
        <f>IF(AND($D$343=$K14,$E$343=$L14),MAX(AV$2:AV13)+1,"")</f>
        <v/>
      </c>
    </row>
    <row r="15" spans="1:48" ht="12.75" customHeight="1" x14ac:dyDescent="0.25">
      <c r="A15" s="153" t="str">
        <f>IF(ROW(A13)&gt;MAX('（様式１）申請書③'!$I$6:$I$73),"",INDEX('（様式１）申請書③'!$A$6:$B$74,MATCH(ROW(A13),'（様式１）申請書③'!$I$6:$I$73,0),COLUMN(A13)))</f>
        <v/>
      </c>
      <c r="B15" s="153" t="str">
        <f>IF(ROW(B13)&gt;MAX('（様式１）申請書③'!$I$6:$I$73),"",INDEX('（様式１）申請書③'!$A$6:$B$74,MATCH(ROW(B13),'（様式１）申請書③'!$I$6:$I$73,0),COLUMN(B13)))</f>
        <v/>
      </c>
      <c r="C15" s="406"/>
      <c r="D15" s="176"/>
      <c r="E15" s="170" t="str">
        <f t="shared" si="2"/>
        <v/>
      </c>
      <c r="K15" s="155" t="s">
        <v>490</v>
      </c>
      <c r="L15" s="161" t="s">
        <v>122</v>
      </c>
      <c r="M15" s="160" t="s">
        <v>510</v>
      </c>
      <c r="N15" s="158" t="str">
        <f>IF(AND($D$3=K15,$E$3=$L15),MAX(N$2:N14)+1,"")</f>
        <v/>
      </c>
      <c r="O15" s="158" t="str">
        <f>IF(AND($D$13=K15,$E$13=$L15),MAX(O$2:O14)+1,"")</f>
        <v/>
      </c>
      <c r="P15" s="158" t="str">
        <f>IF(AND($D$23=$K15,$E$23=$L15),MAX(P$2:P14)+1,"")</f>
        <v/>
      </c>
      <c r="Q15" s="158" t="str">
        <f>IF(AND($D$33=$K15,$E$33=$L15),MAX(Q$2:Q14)+1,"")</f>
        <v/>
      </c>
      <c r="R15" s="158" t="str">
        <f>IF(AND($D$43=$K15,$E$43=$L15),MAX(R$2:R14)+1,"")</f>
        <v/>
      </c>
      <c r="S15" s="158" t="str">
        <f>IF(AND($D$53=$K15,$E$53=$L15),MAX(S$2:S14)+1,"")</f>
        <v/>
      </c>
      <c r="T15" s="158" t="str">
        <f>IF(AND($D$63=$K15,$E$63=$L15),MAX(T$2:T14)+1,"")</f>
        <v/>
      </c>
      <c r="U15" s="158" t="str">
        <f>IF(AND($D$73=$K15,$E$73=$L15),MAX(U$2:U14)+1,"")</f>
        <v/>
      </c>
      <c r="V15" s="158" t="str">
        <f>IF(AND($D$83=$K15,$E$83=$L15),MAX(V$2:V14)+1,"")</f>
        <v/>
      </c>
      <c r="W15" s="158" t="str">
        <f>IF(AND($D$93=$K15,$E$93=$L15),MAX(W$2:W14)+1,"")</f>
        <v/>
      </c>
      <c r="X15" s="158" t="str">
        <f>IF(AND($D$103=$K15,$E$103=$L15),MAX(X$2:X14)+1,"")</f>
        <v/>
      </c>
      <c r="Y15" s="158" t="str">
        <f>IF(AND($D$113=$K15,$E$113=$L15),MAX(Y$2:Y14)+1,"")</f>
        <v/>
      </c>
      <c r="Z15" s="158" t="str">
        <f>IF(AND($D$123=$K15,$E$123=$L15),MAX(Z$2:Z14)+1,"")</f>
        <v/>
      </c>
      <c r="AA15" s="158" t="str">
        <f>IF(AND($D$133=$K15,$E$133=$L15),MAX(AA$2:AA14)+1,"")</f>
        <v/>
      </c>
      <c r="AB15" s="158" t="str">
        <f>IF(AND($D$143=$K15,$E$143=$L15),MAX(AB$2:AB14)+1,"")</f>
        <v/>
      </c>
      <c r="AC15" s="158" t="str">
        <f>IF(AND($D$153=$K15,$E$153=$L15),MAX(AC$2:AC14)+1,"")</f>
        <v/>
      </c>
      <c r="AD15" s="158" t="str">
        <f>IF(AND($D$163=$K15,$E$163=$L15),MAX(AD$2:AD14)+1,"")</f>
        <v/>
      </c>
      <c r="AE15" s="158" t="str">
        <f>IF(AND($D$173=$K15,$E$173=$L15),MAX(AE$2:AE14)+1,"")</f>
        <v/>
      </c>
      <c r="AF15" s="158" t="str">
        <f>IF(AND($D$183=$K15,$E$183=$L15),MAX(AF$2:AF14)+1,"")</f>
        <v/>
      </c>
      <c r="AG15" s="158" t="str">
        <f>IF(AND($D$193=$K15,$E$193=$L15),MAX(AG$2:AG14)+1,"")</f>
        <v/>
      </c>
      <c r="AH15" s="158" t="str">
        <f>IF(AND($D$203=$K15,$E$203=$L15),MAX(AH$2:AH14)+1,"")</f>
        <v/>
      </c>
      <c r="AI15" s="158" t="str">
        <f>IF(AND($D$213=$K15,$E$213=$L15),MAX(AI$2:AI14)+1,"")</f>
        <v/>
      </c>
      <c r="AJ15" s="158" t="str">
        <f>IF(AND($D$223=$K15,$E$223=$L15),MAX(AJ$2:AJ14)+1,"")</f>
        <v/>
      </c>
      <c r="AK15" s="158" t="str">
        <f>IF(AND($D$233=$K15,$E$233=$L15),MAX(AK$2:AK14)+1,"")</f>
        <v/>
      </c>
      <c r="AL15" s="158" t="str">
        <f>IF(AND($D$243=$K15,$E$243=$L15),MAX(AL$2:AL14)+1,"")</f>
        <v/>
      </c>
      <c r="AM15" s="158" t="str">
        <f>IF(AND($D$253=$K15,$E$253=$L15),MAX(AM$2:AM14)+1,"")</f>
        <v/>
      </c>
      <c r="AN15" s="158" t="str">
        <f>IF(AND($D$263=$K15,$E$263=$L15),MAX(AN$2:AN14)+1,"")</f>
        <v/>
      </c>
      <c r="AO15" s="158" t="str">
        <f>IF(AND($D$273=$K15,$E$273=$L15),MAX(AO$2:AO14)+1,"")</f>
        <v/>
      </c>
      <c r="AP15" s="158" t="str">
        <f>IF(AND($D$283=$K15,$E$283=$L15),MAX(AP$2:AP14)+1,"")</f>
        <v/>
      </c>
      <c r="AQ15" s="158" t="str">
        <f>IF(AND($D$293=$K15,$E$293=$L15),MAX(AQ$2:AQ14)+1,"")</f>
        <v/>
      </c>
      <c r="AR15" s="158" t="str">
        <f>IF(AND($D$303=$K15,$E$303=$L15),MAX(AR$2:AR14)+1,"")</f>
        <v/>
      </c>
      <c r="AS15" s="158" t="str">
        <f>IF(AND($D$313=$K15,$E$313=$L15),MAX(AS$2:AS14)+1,"")</f>
        <v/>
      </c>
      <c r="AT15" s="158" t="str">
        <f>IF(AND($D$323=$K15,$E$323=$L15),MAX(AT$2:AT14)+1,"")</f>
        <v/>
      </c>
      <c r="AU15" s="158" t="str">
        <f>IF(AND($D$333=$K15,$E$333=$L15),MAX(AU$2:AU14)+1,"")</f>
        <v/>
      </c>
      <c r="AV15" s="158" t="str">
        <f>IF(AND($D$343=$K15,$E$343=$L15),MAX(AV$2:AV14)+1,"")</f>
        <v/>
      </c>
    </row>
    <row r="16" spans="1:48" ht="12.75" customHeight="1" x14ac:dyDescent="0.25">
      <c r="A16" s="153" t="str">
        <f>IF(ROW(A14)&gt;MAX('（様式１）申請書③'!$I$6:$I$73),"",INDEX('（様式１）申請書③'!$A$6:$B$74,MATCH(ROW(A14),'（様式１）申請書③'!$I$6:$I$73,0),COLUMN(A14)))</f>
        <v/>
      </c>
      <c r="B16" s="153" t="str">
        <f>IF(ROW(B14)&gt;MAX('（様式１）申請書③'!$I$6:$I$73),"",INDEX('（様式１）申請書③'!$A$6:$B$74,MATCH(ROW(B14),'（様式１）申請書③'!$I$6:$I$73,0),COLUMN(B14)))</f>
        <v/>
      </c>
      <c r="C16" s="406"/>
      <c r="D16" s="176"/>
      <c r="E16" s="170" t="str">
        <f t="shared" si="2"/>
        <v/>
      </c>
      <c r="K16" s="155" t="s">
        <v>490</v>
      </c>
      <c r="L16" s="161" t="s">
        <v>122</v>
      </c>
      <c r="M16" s="160" t="s">
        <v>511</v>
      </c>
      <c r="N16" s="158" t="str">
        <f>IF(AND($D$3=K16,$E$3=$L16),MAX(N$2:N15)+1,"")</f>
        <v/>
      </c>
      <c r="O16" s="158" t="str">
        <f>IF(AND($D$13=K16,$E$13=$L16),MAX(O$2:O15)+1,"")</f>
        <v/>
      </c>
      <c r="P16" s="158" t="str">
        <f>IF(AND($D$23=$K16,$E$23=$L16),MAX(P$2:P15)+1,"")</f>
        <v/>
      </c>
      <c r="Q16" s="158" t="str">
        <f>IF(AND($D$33=$K16,$E$33=$L16),MAX(Q$2:Q15)+1,"")</f>
        <v/>
      </c>
      <c r="R16" s="158" t="str">
        <f>IF(AND($D$43=$K16,$E$43=$L16),MAX(R$2:R15)+1,"")</f>
        <v/>
      </c>
      <c r="S16" s="158" t="str">
        <f>IF(AND($D$53=$K16,$E$53=$L16),MAX(S$2:S15)+1,"")</f>
        <v/>
      </c>
      <c r="T16" s="158" t="str">
        <f>IF(AND($D$63=$K16,$E$63=$L16),MAX(T$2:T15)+1,"")</f>
        <v/>
      </c>
      <c r="U16" s="158" t="str">
        <f>IF(AND($D$73=$K16,$E$73=$L16),MAX(U$2:U15)+1,"")</f>
        <v/>
      </c>
      <c r="V16" s="158" t="str">
        <f>IF(AND($D$83=$K16,$E$83=$L16),MAX(V$2:V15)+1,"")</f>
        <v/>
      </c>
      <c r="W16" s="158" t="str">
        <f>IF(AND($D$93=$K16,$E$93=$L16),MAX(W$2:W15)+1,"")</f>
        <v/>
      </c>
      <c r="X16" s="158" t="str">
        <f>IF(AND($D$103=$K16,$E$103=$L16),MAX(X$2:X15)+1,"")</f>
        <v/>
      </c>
      <c r="Y16" s="158" t="str">
        <f>IF(AND($D$113=$K16,$E$113=$L16),MAX(Y$2:Y15)+1,"")</f>
        <v/>
      </c>
      <c r="Z16" s="158" t="str">
        <f>IF(AND($D$123=$K16,$E$123=$L16),MAX(Z$2:Z15)+1,"")</f>
        <v/>
      </c>
      <c r="AA16" s="158" t="str">
        <f>IF(AND($D$133=$K16,$E$133=$L16),MAX(AA$2:AA15)+1,"")</f>
        <v/>
      </c>
      <c r="AB16" s="158" t="str">
        <f>IF(AND($D$143=$K16,$E$143=$L16),MAX(AB$2:AB15)+1,"")</f>
        <v/>
      </c>
      <c r="AC16" s="158" t="str">
        <f>IF(AND($D$153=$K16,$E$153=$L16),MAX(AC$2:AC15)+1,"")</f>
        <v/>
      </c>
      <c r="AD16" s="158" t="str">
        <f>IF(AND($D$163=$K16,$E$163=$L16),MAX(AD$2:AD15)+1,"")</f>
        <v/>
      </c>
      <c r="AE16" s="158" t="str">
        <f>IF(AND($D$173=$K16,$E$173=$L16),MAX(AE$2:AE15)+1,"")</f>
        <v/>
      </c>
      <c r="AF16" s="158" t="str">
        <f>IF(AND($D$183=$K16,$E$183=$L16),MAX(AF$2:AF15)+1,"")</f>
        <v/>
      </c>
      <c r="AG16" s="158" t="str">
        <f>IF(AND($D$193=$K16,$E$193=$L16),MAX(AG$2:AG15)+1,"")</f>
        <v/>
      </c>
      <c r="AH16" s="158" t="str">
        <f>IF(AND($D$203=$K16,$E$203=$L16),MAX(AH$2:AH15)+1,"")</f>
        <v/>
      </c>
      <c r="AI16" s="158" t="str">
        <f>IF(AND($D$213=$K16,$E$213=$L16),MAX(AI$2:AI15)+1,"")</f>
        <v/>
      </c>
      <c r="AJ16" s="158" t="str">
        <f>IF(AND($D$223=$K16,$E$223=$L16),MAX(AJ$2:AJ15)+1,"")</f>
        <v/>
      </c>
      <c r="AK16" s="158" t="str">
        <f>IF(AND($D$233=$K16,$E$233=$L16),MAX(AK$2:AK15)+1,"")</f>
        <v/>
      </c>
      <c r="AL16" s="158" t="str">
        <f>IF(AND($D$243=$K16,$E$243=$L16),MAX(AL$2:AL15)+1,"")</f>
        <v/>
      </c>
      <c r="AM16" s="158" t="str">
        <f>IF(AND($D$253=$K16,$E$253=$L16),MAX(AM$2:AM15)+1,"")</f>
        <v/>
      </c>
      <c r="AN16" s="158" t="str">
        <f>IF(AND($D$263=$K16,$E$263=$L16),MAX(AN$2:AN15)+1,"")</f>
        <v/>
      </c>
      <c r="AO16" s="158" t="str">
        <f>IF(AND($D$273=$K16,$E$273=$L16),MAX(AO$2:AO15)+1,"")</f>
        <v/>
      </c>
      <c r="AP16" s="158" t="str">
        <f>IF(AND($D$283=$K16,$E$283=$L16),MAX(AP$2:AP15)+1,"")</f>
        <v/>
      </c>
      <c r="AQ16" s="158" t="str">
        <f>IF(AND($D$293=$K16,$E$293=$L16),MAX(AQ$2:AQ15)+1,"")</f>
        <v/>
      </c>
      <c r="AR16" s="158" t="str">
        <f>IF(AND($D$303=$K16,$E$303=$L16),MAX(AR$2:AR15)+1,"")</f>
        <v/>
      </c>
      <c r="AS16" s="158" t="str">
        <f>IF(AND($D$313=$K16,$E$313=$L16),MAX(AS$2:AS15)+1,"")</f>
        <v/>
      </c>
      <c r="AT16" s="158" t="str">
        <f>IF(AND($D$323=$K16,$E$323=$L16),MAX(AT$2:AT15)+1,"")</f>
        <v/>
      </c>
      <c r="AU16" s="158" t="str">
        <f>IF(AND($D$333=$K16,$E$333=$L16),MAX(AU$2:AU15)+1,"")</f>
        <v/>
      </c>
      <c r="AV16" s="158" t="str">
        <f>IF(AND($D$343=$K16,$E$343=$L16),MAX(AV$2:AV15)+1,"")</f>
        <v/>
      </c>
    </row>
    <row r="17" spans="1:48" ht="12.75" customHeight="1" x14ac:dyDescent="0.25">
      <c r="A17" s="153" t="str">
        <f>IF(ROW(A15)&gt;MAX('（様式１）申請書③'!$I$6:$I$73),"",INDEX('（様式１）申請書③'!$A$6:$B$74,MATCH(ROW(A15),'（様式１）申請書③'!$I$6:$I$73,0),COLUMN(A15)))</f>
        <v/>
      </c>
      <c r="B17" s="153" t="str">
        <f>IF(ROW(B15)&gt;MAX('（様式１）申請書③'!$I$6:$I$73),"",INDEX('（様式１）申請書③'!$A$6:$B$74,MATCH(ROW(B15),'（様式１）申請書③'!$I$6:$I$73,0),COLUMN(B15)))</f>
        <v/>
      </c>
      <c r="C17" s="406"/>
      <c r="D17" s="176"/>
      <c r="E17" s="170" t="str">
        <f t="shared" si="2"/>
        <v/>
      </c>
      <c r="K17" s="155" t="s">
        <v>490</v>
      </c>
      <c r="L17" s="161" t="s">
        <v>637</v>
      </c>
      <c r="M17" s="160" t="s">
        <v>512</v>
      </c>
      <c r="N17" s="158" t="str">
        <f>IF(AND($D$3=K17,$E$3=$L17),MAX(N$2:N16)+1,"")</f>
        <v/>
      </c>
      <c r="O17" s="158" t="str">
        <f>IF(AND($D$13=K17,$E$13=$L17),MAX(O$2:O16)+1,"")</f>
        <v/>
      </c>
      <c r="P17" s="158" t="str">
        <f>IF(AND($D$23=$K17,$E$23=$L17),MAX(P$2:P16)+1,"")</f>
        <v/>
      </c>
      <c r="Q17" s="158" t="str">
        <f>IF(AND($D$33=$K17,$E$33=$L17),MAX(Q$2:Q16)+1,"")</f>
        <v/>
      </c>
      <c r="R17" s="158" t="str">
        <f>IF(AND($D$43=$K17,$E$43=$L17),MAX(R$2:R16)+1,"")</f>
        <v/>
      </c>
      <c r="S17" s="158" t="str">
        <f>IF(AND($D$53=$K17,$E$53=$L17),MAX(S$2:S16)+1,"")</f>
        <v/>
      </c>
      <c r="T17" s="158" t="str">
        <f>IF(AND($D$63=$K17,$E$63=$L17),MAX(T$2:T16)+1,"")</f>
        <v/>
      </c>
      <c r="U17" s="158" t="str">
        <f>IF(AND($D$73=$K17,$E$73=$L17),MAX(U$2:U16)+1,"")</f>
        <v/>
      </c>
      <c r="V17" s="158" t="str">
        <f>IF(AND($D$83=$K17,$E$83=$L17),MAX(V$2:V16)+1,"")</f>
        <v/>
      </c>
      <c r="W17" s="158" t="str">
        <f>IF(AND($D$93=$K17,$E$93=$L17),MAX(W$2:W16)+1,"")</f>
        <v/>
      </c>
      <c r="X17" s="158" t="str">
        <f>IF(AND($D$103=$K17,$E$103=$L17),MAX(X$2:X16)+1,"")</f>
        <v/>
      </c>
      <c r="Y17" s="158" t="str">
        <f>IF(AND($D$113=$K17,$E$113=$L17),MAX(Y$2:Y16)+1,"")</f>
        <v/>
      </c>
      <c r="Z17" s="158" t="str">
        <f>IF(AND($D$123=$K17,$E$123=$L17),MAX(Z$2:Z16)+1,"")</f>
        <v/>
      </c>
      <c r="AA17" s="158" t="str">
        <f>IF(AND($D$133=$K17,$E$133=$L17),MAX(AA$2:AA16)+1,"")</f>
        <v/>
      </c>
      <c r="AB17" s="158" t="str">
        <f>IF(AND($D$143=$K17,$E$143=$L17),MAX(AB$2:AB16)+1,"")</f>
        <v/>
      </c>
      <c r="AC17" s="158" t="str">
        <f>IF(AND($D$153=$K17,$E$153=$L17),MAX(AC$2:AC16)+1,"")</f>
        <v/>
      </c>
      <c r="AD17" s="158" t="str">
        <f>IF(AND($D$163=$K17,$E$163=$L17),MAX(AD$2:AD16)+1,"")</f>
        <v/>
      </c>
      <c r="AE17" s="158" t="str">
        <f>IF(AND($D$173=$K17,$E$173=$L17),MAX(AE$2:AE16)+1,"")</f>
        <v/>
      </c>
      <c r="AF17" s="158" t="str">
        <f>IF(AND($D$183=$K17,$E$183=$L17),MAX(AF$2:AF16)+1,"")</f>
        <v/>
      </c>
      <c r="AG17" s="158" t="str">
        <f>IF(AND($D$193=$K17,$E$193=$L17),MAX(AG$2:AG16)+1,"")</f>
        <v/>
      </c>
      <c r="AH17" s="158" t="str">
        <f>IF(AND($D$203=$K17,$E$203=$L17),MAX(AH$2:AH16)+1,"")</f>
        <v/>
      </c>
      <c r="AI17" s="158" t="str">
        <f>IF(AND($D$213=$K17,$E$213=$L17),MAX(AI$2:AI16)+1,"")</f>
        <v/>
      </c>
      <c r="AJ17" s="158" t="str">
        <f>IF(AND($D$223=$K17,$E$223=$L17),MAX(AJ$2:AJ16)+1,"")</f>
        <v/>
      </c>
      <c r="AK17" s="158" t="str">
        <f>IF(AND($D$233=$K17,$E$233=$L17),MAX(AK$2:AK16)+1,"")</f>
        <v/>
      </c>
      <c r="AL17" s="158" t="str">
        <f>IF(AND($D$243=$K17,$E$243=$L17),MAX(AL$2:AL16)+1,"")</f>
        <v/>
      </c>
      <c r="AM17" s="158" t="str">
        <f>IF(AND($D$253=$K17,$E$253=$L17),MAX(AM$2:AM16)+1,"")</f>
        <v/>
      </c>
      <c r="AN17" s="158" t="str">
        <f>IF(AND($D$263=$K17,$E$263=$L17),MAX(AN$2:AN16)+1,"")</f>
        <v/>
      </c>
      <c r="AO17" s="158" t="str">
        <f>IF(AND($D$273=$K17,$E$273=$L17),MAX(AO$2:AO16)+1,"")</f>
        <v/>
      </c>
      <c r="AP17" s="158" t="str">
        <f>IF(AND($D$283=$K17,$E$283=$L17),MAX(AP$2:AP16)+1,"")</f>
        <v/>
      </c>
      <c r="AQ17" s="158" t="str">
        <f>IF(AND($D$293=$K17,$E$293=$L17),MAX(AQ$2:AQ16)+1,"")</f>
        <v/>
      </c>
      <c r="AR17" s="158" t="str">
        <f>IF(AND($D$303=$K17,$E$303=$L17),MAX(AR$2:AR16)+1,"")</f>
        <v/>
      </c>
      <c r="AS17" s="158" t="str">
        <f>IF(AND($D$313=$K17,$E$313=$L17),MAX(AS$2:AS16)+1,"")</f>
        <v/>
      </c>
      <c r="AT17" s="158" t="str">
        <f>IF(AND($D$323=$K17,$E$323=$L17),MAX(AT$2:AT16)+1,"")</f>
        <v/>
      </c>
      <c r="AU17" s="158" t="str">
        <f>IF(AND($D$333=$K17,$E$333=$L17),MAX(AU$2:AU16)+1,"")</f>
        <v/>
      </c>
      <c r="AV17" s="158" t="str">
        <f>IF(AND($D$343=$K17,$E$343=$L17),MAX(AV$2:AV16)+1,"")</f>
        <v/>
      </c>
    </row>
    <row r="18" spans="1:48" ht="12.75" customHeight="1" x14ac:dyDescent="0.25">
      <c r="A18" s="153" t="str">
        <f>IF(ROW(A16)&gt;MAX('（様式１）申請書③'!$I$6:$I$73),"",INDEX('（様式１）申請書③'!$A$6:$B$74,MATCH(ROW(A16),'（様式１）申請書③'!$I$6:$I$73,0),COLUMN(A16)))</f>
        <v/>
      </c>
      <c r="B18" s="153" t="str">
        <f>IF(ROW(B16)&gt;MAX('（様式１）申請書③'!$I$6:$I$73),"",INDEX('（様式１）申請書③'!$A$6:$B$74,MATCH(ROW(B16),'（様式１）申請書③'!$I$6:$I$73,0),COLUMN(B16)))</f>
        <v/>
      </c>
      <c r="C18" s="406"/>
      <c r="D18" s="176"/>
      <c r="E18" s="170" t="str">
        <f t="shared" si="2"/>
        <v/>
      </c>
      <c r="K18" s="155" t="s">
        <v>490</v>
      </c>
      <c r="L18" s="161" t="s">
        <v>637</v>
      </c>
      <c r="M18" s="160" t="s">
        <v>513</v>
      </c>
      <c r="N18" s="158" t="str">
        <f>IF(AND($D$3=K18,$E$3=$L18),MAX(N$2:N17)+1,"")</f>
        <v/>
      </c>
      <c r="O18" s="158" t="str">
        <f>IF(AND($D$13=K18,$E$13=$L18),MAX(O$2:O17)+1,"")</f>
        <v/>
      </c>
      <c r="P18" s="158" t="str">
        <f>IF(AND($D$23=$K18,$E$23=$L18),MAX(P$2:P17)+1,"")</f>
        <v/>
      </c>
      <c r="Q18" s="158" t="str">
        <f>IF(AND($D$33=$K18,$E$33=$L18),MAX(Q$2:Q17)+1,"")</f>
        <v/>
      </c>
      <c r="R18" s="158" t="str">
        <f>IF(AND($D$43=$K18,$E$43=$L18),MAX(R$2:R17)+1,"")</f>
        <v/>
      </c>
      <c r="S18" s="158" t="str">
        <f>IF(AND($D$53=$K18,$E$53=$L18),MAX(S$2:S17)+1,"")</f>
        <v/>
      </c>
      <c r="T18" s="158" t="str">
        <f>IF(AND($D$63=$K18,$E$63=$L18),MAX(T$2:T17)+1,"")</f>
        <v/>
      </c>
      <c r="U18" s="158" t="str">
        <f>IF(AND($D$73=$K18,$E$73=$L18),MAX(U$2:U17)+1,"")</f>
        <v/>
      </c>
      <c r="V18" s="158" t="str">
        <f>IF(AND($D$83=$K18,$E$83=$L18),MAX(V$2:V17)+1,"")</f>
        <v/>
      </c>
      <c r="W18" s="158" t="str">
        <f>IF(AND($D$93=$K18,$E$93=$L18),MAX(W$2:W17)+1,"")</f>
        <v/>
      </c>
      <c r="X18" s="158" t="str">
        <f>IF(AND($D$103=$K18,$E$103=$L18),MAX(X$2:X17)+1,"")</f>
        <v/>
      </c>
      <c r="Y18" s="158" t="str">
        <f>IF(AND($D$113=$K18,$E$113=$L18),MAX(Y$2:Y17)+1,"")</f>
        <v/>
      </c>
      <c r="Z18" s="158" t="str">
        <f>IF(AND($D$123=$K18,$E$123=$L18),MAX(Z$2:Z17)+1,"")</f>
        <v/>
      </c>
      <c r="AA18" s="158" t="str">
        <f>IF(AND($D$133=$K18,$E$133=$L18),MAX(AA$2:AA17)+1,"")</f>
        <v/>
      </c>
      <c r="AB18" s="158" t="str">
        <f>IF(AND($D$143=$K18,$E$143=$L18),MAX(AB$2:AB17)+1,"")</f>
        <v/>
      </c>
      <c r="AC18" s="158" t="str">
        <f>IF(AND($D$153=$K18,$E$153=$L18),MAX(AC$2:AC17)+1,"")</f>
        <v/>
      </c>
      <c r="AD18" s="158" t="str">
        <f>IF(AND($D$163=$K18,$E$163=$L18),MAX(AD$2:AD17)+1,"")</f>
        <v/>
      </c>
      <c r="AE18" s="158" t="str">
        <f>IF(AND($D$173=$K18,$E$173=$L18),MAX(AE$2:AE17)+1,"")</f>
        <v/>
      </c>
      <c r="AF18" s="158" t="str">
        <f>IF(AND($D$183=$K18,$E$183=$L18),MAX(AF$2:AF17)+1,"")</f>
        <v/>
      </c>
      <c r="AG18" s="158" t="str">
        <f>IF(AND($D$193=$K18,$E$193=$L18),MAX(AG$2:AG17)+1,"")</f>
        <v/>
      </c>
      <c r="AH18" s="158" t="str">
        <f>IF(AND($D$203=$K18,$E$203=$L18),MAX(AH$2:AH17)+1,"")</f>
        <v/>
      </c>
      <c r="AI18" s="158" t="str">
        <f>IF(AND($D$213=$K18,$E$213=$L18),MAX(AI$2:AI17)+1,"")</f>
        <v/>
      </c>
      <c r="AJ18" s="158" t="str">
        <f>IF(AND($D$223=$K18,$E$223=$L18),MAX(AJ$2:AJ17)+1,"")</f>
        <v/>
      </c>
      <c r="AK18" s="158" t="str">
        <f>IF(AND($D$233=$K18,$E$233=$L18),MAX(AK$2:AK17)+1,"")</f>
        <v/>
      </c>
      <c r="AL18" s="158" t="str">
        <f>IF(AND($D$243=$K18,$E$243=$L18),MAX(AL$2:AL17)+1,"")</f>
        <v/>
      </c>
      <c r="AM18" s="158" t="str">
        <f>IF(AND($D$253=$K18,$E$253=$L18),MAX(AM$2:AM17)+1,"")</f>
        <v/>
      </c>
      <c r="AN18" s="158" t="str">
        <f>IF(AND($D$263=$K18,$E$263=$L18),MAX(AN$2:AN17)+1,"")</f>
        <v/>
      </c>
      <c r="AO18" s="158" t="str">
        <f>IF(AND($D$273=$K18,$E$273=$L18),MAX(AO$2:AO17)+1,"")</f>
        <v/>
      </c>
      <c r="AP18" s="158" t="str">
        <f>IF(AND($D$283=$K18,$E$283=$L18),MAX(AP$2:AP17)+1,"")</f>
        <v/>
      </c>
      <c r="AQ18" s="158" t="str">
        <f>IF(AND($D$293=$K18,$E$293=$L18),MAX(AQ$2:AQ17)+1,"")</f>
        <v/>
      </c>
      <c r="AR18" s="158" t="str">
        <f>IF(AND($D$303=$K18,$E$303=$L18),MAX(AR$2:AR17)+1,"")</f>
        <v/>
      </c>
      <c r="AS18" s="158" t="str">
        <f>IF(AND($D$313=$K18,$E$313=$L18),MAX(AS$2:AS17)+1,"")</f>
        <v/>
      </c>
      <c r="AT18" s="158" t="str">
        <f>IF(AND($D$323=$K18,$E$323=$L18),MAX(AT$2:AT17)+1,"")</f>
        <v/>
      </c>
      <c r="AU18" s="158" t="str">
        <f>IF(AND($D$333=$K18,$E$333=$L18),MAX(AU$2:AU17)+1,"")</f>
        <v/>
      </c>
      <c r="AV18" s="158" t="str">
        <f>IF(AND($D$343=$K18,$E$343=$L18),MAX(AV$2:AV17)+1,"")</f>
        <v/>
      </c>
    </row>
    <row r="19" spans="1:48" ht="12.75" customHeight="1" x14ac:dyDescent="0.25">
      <c r="A19" s="153" t="str">
        <f>IF(ROW(A17)&gt;MAX('（様式１）申請書③'!$I$6:$I$73),"",INDEX('（様式１）申請書③'!$A$6:$B$74,MATCH(ROW(A17),'（様式１）申請書③'!$I$6:$I$73,0),COLUMN(A17)))</f>
        <v/>
      </c>
      <c r="B19" s="153" t="str">
        <f>IF(ROW(B17)&gt;MAX('（様式１）申請書③'!$I$6:$I$73),"",INDEX('（様式１）申請書③'!$A$6:$B$74,MATCH(ROW(B17),'（様式１）申請書③'!$I$6:$I$73,0),COLUMN(B17)))</f>
        <v/>
      </c>
      <c r="C19" s="406"/>
      <c r="D19" s="176"/>
      <c r="E19" s="170" t="str">
        <f t="shared" si="2"/>
        <v/>
      </c>
      <c r="K19" s="155" t="s">
        <v>490</v>
      </c>
      <c r="L19" s="161" t="s">
        <v>637</v>
      </c>
      <c r="M19" s="160" t="s">
        <v>514</v>
      </c>
      <c r="N19" s="158" t="str">
        <f>IF(AND($D$3=K19,$E$3=$L19),MAX(N$2:N18)+1,"")</f>
        <v/>
      </c>
      <c r="O19" s="158" t="str">
        <f>IF(AND($D$13=K19,$E$13=$L19),MAX(O$2:O18)+1,"")</f>
        <v/>
      </c>
      <c r="P19" s="158" t="str">
        <f>IF(AND($D$23=$K19,$E$23=$L19),MAX(P$2:P18)+1,"")</f>
        <v/>
      </c>
      <c r="Q19" s="158" t="str">
        <f>IF(AND($D$33=$K19,$E$33=$L19),MAX(Q$2:Q18)+1,"")</f>
        <v/>
      </c>
      <c r="R19" s="158" t="str">
        <f>IF(AND($D$43=$K19,$E$43=$L19),MAX(R$2:R18)+1,"")</f>
        <v/>
      </c>
      <c r="S19" s="158" t="str">
        <f>IF(AND($D$53=$K19,$E$53=$L19),MAX(S$2:S18)+1,"")</f>
        <v/>
      </c>
      <c r="T19" s="158" t="str">
        <f>IF(AND($D$63=$K19,$E$63=$L19),MAX(T$2:T18)+1,"")</f>
        <v/>
      </c>
      <c r="U19" s="158" t="str">
        <f>IF(AND($D$73=$K19,$E$73=$L19),MAX(U$2:U18)+1,"")</f>
        <v/>
      </c>
      <c r="V19" s="158" t="str">
        <f>IF(AND($D$83=$K19,$E$83=$L19),MAX(V$2:V18)+1,"")</f>
        <v/>
      </c>
      <c r="W19" s="158" t="str">
        <f>IF(AND($D$93=$K19,$E$93=$L19),MAX(W$2:W18)+1,"")</f>
        <v/>
      </c>
      <c r="X19" s="158" t="str">
        <f>IF(AND($D$103=$K19,$E$103=$L19),MAX(X$2:X18)+1,"")</f>
        <v/>
      </c>
      <c r="Y19" s="158" t="str">
        <f>IF(AND($D$113=$K19,$E$113=$L19),MAX(Y$2:Y18)+1,"")</f>
        <v/>
      </c>
      <c r="Z19" s="158" t="str">
        <f>IF(AND($D$123=$K19,$E$123=$L19),MAX(Z$2:Z18)+1,"")</f>
        <v/>
      </c>
      <c r="AA19" s="158" t="str">
        <f>IF(AND($D$133=$K19,$E$133=$L19),MAX(AA$2:AA18)+1,"")</f>
        <v/>
      </c>
      <c r="AB19" s="158" t="str">
        <f>IF(AND($D$143=$K19,$E$143=$L19),MAX(AB$2:AB18)+1,"")</f>
        <v/>
      </c>
      <c r="AC19" s="158" t="str">
        <f>IF(AND($D$153=$K19,$E$153=$L19),MAX(AC$2:AC18)+1,"")</f>
        <v/>
      </c>
      <c r="AD19" s="158" t="str">
        <f>IF(AND($D$163=$K19,$E$163=$L19),MAX(AD$2:AD18)+1,"")</f>
        <v/>
      </c>
      <c r="AE19" s="158" t="str">
        <f>IF(AND($D$173=$K19,$E$173=$L19),MAX(AE$2:AE18)+1,"")</f>
        <v/>
      </c>
      <c r="AF19" s="158" t="str">
        <f>IF(AND($D$183=$K19,$E$183=$L19),MAX(AF$2:AF18)+1,"")</f>
        <v/>
      </c>
      <c r="AG19" s="158" t="str">
        <f>IF(AND($D$193=$K19,$E$193=$L19),MAX(AG$2:AG18)+1,"")</f>
        <v/>
      </c>
      <c r="AH19" s="158" t="str">
        <f>IF(AND($D$203=$K19,$E$203=$L19),MAX(AH$2:AH18)+1,"")</f>
        <v/>
      </c>
      <c r="AI19" s="158" t="str">
        <f>IF(AND($D$213=$K19,$E$213=$L19),MAX(AI$2:AI18)+1,"")</f>
        <v/>
      </c>
      <c r="AJ19" s="158" t="str">
        <f>IF(AND($D$223=$K19,$E$223=$L19),MAX(AJ$2:AJ18)+1,"")</f>
        <v/>
      </c>
      <c r="AK19" s="158" t="str">
        <f>IF(AND($D$233=$K19,$E$233=$L19),MAX(AK$2:AK18)+1,"")</f>
        <v/>
      </c>
      <c r="AL19" s="158" t="str">
        <f>IF(AND($D$243=$K19,$E$243=$L19),MAX(AL$2:AL18)+1,"")</f>
        <v/>
      </c>
      <c r="AM19" s="158" t="str">
        <f>IF(AND($D$253=$K19,$E$253=$L19),MAX(AM$2:AM18)+1,"")</f>
        <v/>
      </c>
      <c r="AN19" s="158" t="str">
        <f>IF(AND($D$263=$K19,$E$263=$L19),MAX(AN$2:AN18)+1,"")</f>
        <v/>
      </c>
      <c r="AO19" s="158" t="str">
        <f>IF(AND($D$273=$K19,$E$273=$L19),MAX(AO$2:AO18)+1,"")</f>
        <v/>
      </c>
      <c r="AP19" s="158" t="str">
        <f>IF(AND($D$283=$K19,$E$283=$L19),MAX(AP$2:AP18)+1,"")</f>
        <v/>
      </c>
      <c r="AQ19" s="158" t="str">
        <f>IF(AND($D$293=$K19,$E$293=$L19),MAX(AQ$2:AQ18)+1,"")</f>
        <v/>
      </c>
      <c r="AR19" s="158" t="str">
        <f>IF(AND($D$303=$K19,$E$303=$L19),MAX(AR$2:AR18)+1,"")</f>
        <v/>
      </c>
      <c r="AS19" s="158" t="str">
        <f>IF(AND($D$313=$K19,$E$313=$L19),MAX(AS$2:AS18)+1,"")</f>
        <v/>
      </c>
      <c r="AT19" s="158" t="str">
        <f>IF(AND($D$323=$K19,$E$323=$L19),MAX(AT$2:AT18)+1,"")</f>
        <v/>
      </c>
      <c r="AU19" s="158" t="str">
        <f>IF(AND($D$333=$K19,$E$333=$L19),MAX(AU$2:AU18)+1,"")</f>
        <v/>
      </c>
      <c r="AV19" s="158" t="str">
        <f>IF(AND($D$343=$K19,$E$343=$L19),MAX(AV$2:AV18)+1,"")</f>
        <v/>
      </c>
    </row>
    <row r="20" spans="1:48" ht="12.75" customHeight="1" x14ac:dyDescent="0.25">
      <c r="A20" s="153" t="str">
        <f>IF(ROW(A18)&gt;MAX('（様式１）申請書③'!$I$6:$I$73),"",INDEX('（様式１）申請書③'!$A$6:$B$74,MATCH(ROW(A18),'（様式１）申請書③'!$I$6:$I$73,0),COLUMN(A18)))</f>
        <v/>
      </c>
      <c r="B20" s="153" t="str">
        <f>IF(ROW(B18)&gt;MAX('（様式１）申請書③'!$I$6:$I$73),"",INDEX('（様式１）申請書③'!$A$6:$B$74,MATCH(ROW(B18),'（様式１）申請書③'!$I$6:$I$73,0),COLUMN(B18)))</f>
        <v/>
      </c>
      <c r="C20" s="406"/>
      <c r="D20" s="176"/>
      <c r="E20" s="170" t="str">
        <f t="shared" si="2"/>
        <v/>
      </c>
      <c r="K20" s="155" t="s">
        <v>490</v>
      </c>
      <c r="L20" s="161" t="s">
        <v>637</v>
      </c>
      <c r="M20" s="160" t="s">
        <v>515</v>
      </c>
      <c r="N20" s="158" t="str">
        <f>IF(AND($D$3=K20,$E$3=$L20),MAX(N$2:N19)+1,"")</f>
        <v/>
      </c>
      <c r="O20" s="158" t="str">
        <f>IF(AND($D$13=K20,$E$13=$L20),MAX(O$2:O19)+1,"")</f>
        <v/>
      </c>
      <c r="P20" s="158" t="str">
        <f>IF(AND($D$23=$K20,$E$23=$L20),MAX(P$2:P19)+1,"")</f>
        <v/>
      </c>
      <c r="Q20" s="158" t="str">
        <f>IF(AND($D$33=$K20,$E$33=$L20),MAX(Q$2:Q19)+1,"")</f>
        <v/>
      </c>
      <c r="R20" s="158" t="str">
        <f>IF(AND($D$43=$K20,$E$43=$L20),MAX(R$2:R19)+1,"")</f>
        <v/>
      </c>
      <c r="S20" s="158" t="str">
        <f>IF(AND($D$53=$K20,$E$53=$L20),MAX(S$2:S19)+1,"")</f>
        <v/>
      </c>
      <c r="T20" s="158" t="str">
        <f>IF(AND($D$63=$K20,$E$63=$L20),MAX(T$2:T19)+1,"")</f>
        <v/>
      </c>
      <c r="U20" s="158" t="str">
        <f>IF(AND($D$73=$K20,$E$73=$L20),MAX(U$2:U19)+1,"")</f>
        <v/>
      </c>
      <c r="V20" s="158" t="str">
        <f>IF(AND($D$83=$K20,$E$83=$L20),MAX(V$2:V19)+1,"")</f>
        <v/>
      </c>
      <c r="W20" s="158" t="str">
        <f>IF(AND($D$93=$K20,$E$93=$L20),MAX(W$2:W19)+1,"")</f>
        <v/>
      </c>
      <c r="X20" s="158" t="str">
        <f>IF(AND($D$103=$K20,$E$103=$L20),MAX(X$2:X19)+1,"")</f>
        <v/>
      </c>
      <c r="Y20" s="158" t="str">
        <f>IF(AND($D$113=$K20,$E$113=$L20),MAX(Y$2:Y19)+1,"")</f>
        <v/>
      </c>
      <c r="Z20" s="158" t="str">
        <f>IF(AND($D$123=$K20,$E$123=$L20),MAX(Z$2:Z19)+1,"")</f>
        <v/>
      </c>
      <c r="AA20" s="158" t="str">
        <f>IF(AND($D$133=$K20,$E$133=$L20),MAX(AA$2:AA19)+1,"")</f>
        <v/>
      </c>
      <c r="AB20" s="158" t="str">
        <f>IF(AND($D$143=$K20,$E$143=$L20),MAX(AB$2:AB19)+1,"")</f>
        <v/>
      </c>
      <c r="AC20" s="158" t="str">
        <f>IF(AND($D$153=$K20,$E$153=$L20),MAX(AC$2:AC19)+1,"")</f>
        <v/>
      </c>
      <c r="AD20" s="158" t="str">
        <f>IF(AND($D$163=$K20,$E$163=$L20),MAX(AD$2:AD19)+1,"")</f>
        <v/>
      </c>
      <c r="AE20" s="158" t="str">
        <f>IF(AND($D$173=$K20,$E$173=$L20),MAX(AE$2:AE19)+1,"")</f>
        <v/>
      </c>
      <c r="AF20" s="158" t="str">
        <f>IF(AND($D$183=$K20,$E$183=$L20),MAX(AF$2:AF19)+1,"")</f>
        <v/>
      </c>
      <c r="AG20" s="158" t="str">
        <f>IF(AND($D$193=$K20,$E$193=$L20),MAX(AG$2:AG19)+1,"")</f>
        <v/>
      </c>
      <c r="AH20" s="158" t="str">
        <f>IF(AND($D$203=$K20,$E$203=$L20),MAX(AH$2:AH19)+1,"")</f>
        <v/>
      </c>
      <c r="AI20" s="158" t="str">
        <f>IF(AND($D$213=$K20,$E$213=$L20),MAX(AI$2:AI19)+1,"")</f>
        <v/>
      </c>
      <c r="AJ20" s="158" t="str">
        <f>IF(AND($D$223=$K20,$E$223=$L20),MAX(AJ$2:AJ19)+1,"")</f>
        <v/>
      </c>
      <c r="AK20" s="158" t="str">
        <f>IF(AND($D$233=$K20,$E$233=$L20),MAX(AK$2:AK19)+1,"")</f>
        <v/>
      </c>
      <c r="AL20" s="158" t="str">
        <f>IF(AND($D$243=$K20,$E$243=$L20),MAX(AL$2:AL19)+1,"")</f>
        <v/>
      </c>
      <c r="AM20" s="158" t="str">
        <f>IF(AND($D$253=$K20,$E$253=$L20),MAX(AM$2:AM19)+1,"")</f>
        <v/>
      </c>
      <c r="AN20" s="158" t="str">
        <f>IF(AND($D$263=$K20,$E$263=$L20),MAX(AN$2:AN19)+1,"")</f>
        <v/>
      </c>
      <c r="AO20" s="158" t="str">
        <f>IF(AND($D$273=$K20,$E$273=$L20),MAX(AO$2:AO19)+1,"")</f>
        <v/>
      </c>
      <c r="AP20" s="158" t="str">
        <f>IF(AND($D$283=$K20,$E$283=$L20),MAX(AP$2:AP19)+1,"")</f>
        <v/>
      </c>
      <c r="AQ20" s="158" t="str">
        <f>IF(AND($D$293=$K20,$E$293=$L20),MAX(AQ$2:AQ19)+1,"")</f>
        <v/>
      </c>
      <c r="AR20" s="158" t="str">
        <f>IF(AND($D$303=$K20,$E$303=$L20),MAX(AR$2:AR19)+1,"")</f>
        <v/>
      </c>
      <c r="AS20" s="158" t="str">
        <f>IF(AND($D$313=$K20,$E$313=$L20),MAX(AS$2:AS19)+1,"")</f>
        <v/>
      </c>
      <c r="AT20" s="158" t="str">
        <f>IF(AND($D$323=$K20,$E$323=$L20),MAX(AT$2:AT19)+1,"")</f>
        <v/>
      </c>
      <c r="AU20" s="158" t="str">
        <f>IF(AND($D$333=$K20,$E$333=$L20),MAX(AU$2:AU19)+1,"")</f>
        <v/>
      </c>
      <c r="AV20" s="158" t="str">
        <f>IF(AND($D$343=$K20,$E$343=$L20),MAX(AV$2:AV19)+1,"")</f>
        <v/>
      </c>
    </row>
    <row r="21" spans="1:48" ht="12.75" customHeight="1" x14ac:dyDescent="0.25">
      <c r="A21" s="153" t="str">
        <f>IF(ROW(A19)&gt;MAX('（様式１）申請書③'!$I$6:$I$73),"",INDEX('（様式１）申請書③'!$A$6:$B$74,MATCH(ROW(A19),'（様式１）申請書③'!$I$6:$I$73,0),COLUMN(A19)))</f>
        <v/>
      </c>
      <c r="B21" s="153" t="str">
        <f>IF(ROW(B19)&gt;MAX('（様式１）申請書③'!$I$6:$I$73),"",INDEX('（様式１）申請書③'!$A$6:$B$74,MATCH(ROW(B19),'（様式１）申請書③'!$I$6:$I$73,0),COLUMN(B19)))</f>
        <v/>
      </c>
      <c r="C21" s="406"/>
      <c r="D21" s="176"/>
      <c r="E21" s="170" t="str">
        <f t="shared" si="2"/>
        <v/>
      </c>
      <c r="K21" s="159" t="s">
        <v>516</v>
      </c>
      <c r="L21" s="161" t="s">
        <v>517</v>
      </c>
      <c r="M21" s="160" t="s">
        <v>518</v>
      </c>
      <c r="N21" s="158" t="str">
        <f>IF(AND($D$3=K21,$E$3=$L21),MAX(N$2:N20)+1,"")</f>
        <v/>
      </c>
      <c r="O21" s="158" t="str">
        <f>IF(AND($D$13=K21,$E$13=$L21),MAX(O$2:O20)+1,"")</f>
        <v/>
      </c>
      <c r="P21" s="158" t="str">
        <f>IF(AND($D$23=$K21,$E$23=$L21),MAX(P$2:P20)+1,"")</f>
        <v/>
      </c>
      <c r="Q21" s="158" t="str">
        <f>IF(AND($D$33=$K21,$E$33=$L21),MAX(Q$2:Q20)+1,"")</f>
        <v/>
      </c>
      <c r="R21" s="158" t="str">
        <f>IF(AND($D$43=$K21,$E$43=$L21),MAX(R$2:R20)+1,"")</f>
        <v/>
      </c>
      <c r="S21" s="158" t="str">
        <f>IF(AND($D$53=$K21,$E$53=$L21),MAX(S$2:S20)+1,"")</f>
        <v/>
      </c>
      <c r="T21" s="158" t="str">
        <f>IF(AND($D$63=$K21,$E$63=$L21),MAX(T$2:T20)+1,"")</f>
        <v/>
      </c>
      <c r="U21" s="158" t="str">
        <f>IF(AND($D$73=$K21,$E$73=$L21),MAX(U$2:U20)+1,"")</f>
        <v/>
      </c>
      <c r="V21" s="158" t="str">
        <f>IF(AND($D$83=$K21,$E$83=$L21),MAX(V$2:V20)+1,"")</f>
        <v/>
      </c>
      <c r="W21" s="158" t="str">
        <f>IF(AND($D$93=$K21,$E$93=$L21),MAX(W$2:W20)+1,"")</f>
        <v/>
      </c>
      <c r="X21" s="158" t="str">
        <f>IF(AND($D$103=$K21,$E$103=$L21),MAX(X$2:X20)+1,"")</f>
        <v/>
      </c>
      <c r="Y21" s="158" t="str">
        <f>IF(AND($D$113=$K21,$E$113=$L21),MAX(Y$2:Y20)+1,"")</f>
        <v/>
      </c>
      <c r="Z21" s="158" t="str">
        <f>IF(AND($D$123=$K21,$E$123=$L21),MAX(Z$2:Z20)+1,"")</f>
        <v/>
      </c>
      <c r="AA21" s="158" t="str">
        <f>IF(AND($D$133=$K21,$E$133=$L21),MAX(AA$2:AA20)+1,"")</f>
        <v/>
      </c>
      <c r="AB21" s="158" t="str">
        <f>IF(AND($D$143=$K21,$E$143=$L21),MAX(AB$2:AB20)+1,"")</f>
        <v/>
      </c>
      <c r="AC21" s="158" t="str">
        <f>IF(AND($D$153=$K21,$E$153=$L21),MAX(AC$2:AC20)+1,"")</f>
        <v/>
      </c>
      <c r="AD21" s="158" t="str">
        <f>IF(AND($D$163=$K21,$E$163=$L21),MAX(AD$2:AD20)+1,"")</f>
        <v/>
      </c>
      <c r="AE21" s="158" t="str">
        <f>IF(AND($D$173=$K21,$E$173=$L21),MAX(AE$2:AE20)+1,"")</f>
        <v/>
      </c>
      <c r="AF21" s="158" t="str">
        <f>IF(AND($D$183=$K21,$E$183=$L21),MAX(AF$2:AF20)+1,"")</f>
        <v/>
      </c>
      <c r="AG21" s="158" t="str">
        <f>IF(AND($D$193=$K21,$E$193=$L21),MAX(AG$2:AG20)+1,"")</f>
        <v/>
      </c>
      <c r="AH21" s="158" t="str">
        <f>IF(AND($D$203=$K21,$E$203=$L21),MAX(AH$2:AH20)+1,"")</f>
        <v/>
      </c>
      <c r="AI21" s="158" t="str">
        <f>IF(AND($D$213=$K21,$E$213=$L21),MAX(AI$2:AI20)+1,"")</f>
        <v/>
      </c>
      <c r="AJ21" s="158" t="str">
        <f>IF(AND($D$223=$K21,$E$223=$L21),MAX(AJ$2:AJ20)+1,"")</f>
        <v/>
      </c>
      <c r="AK21" s="158" t="str">
        <f>IF(AND($D$233=$K21,$E$233=$L21),MAX(AK$2:AK20)+1,"")</f>
        <v/>
      </c>
      <c r="AL21" s="158" t="str">
        <f>IF(AND($D$243=$K21,$E$243=$L21),MAX(AL$2:AL20)+1,"")</f>
        <v/>
      </c>
      <c r="AM21" s="158" t="str">
        <f>IF(AND($D$253=$K21,$E$253=$L21),MAX(AM$2:AM20)+1,"")</f>
        <v/>
      </c>
      <c r="AN21" s="158" t="str">
        <f>IF(AND($D$263=$K21,$E$263=$L21),MAX(AN$2:AN20)+1,"")</f>
        <v/>
      </c>
      <c r="AO21" s="158" t="str">
        <f>IF(AND($D$273=$K21,$E$273=$L21),MAX(AO$2:AO20)+1,"")</f>
        <v/>
      </c>
      <c r="AP21" s="158" t="str">
        <f>IF(AND($D$283=$K21,$E$283=$L21),MAX(AP$2:AP20)+1,"")</f>
        <v/>
      </c>
      <c r="AQ21" s="158" t="str">
        <f>IF(AND($D$293=$K21,$E$293=$L21),MAX(AQ$2:AQ20)+1,"")</f>
        <v/>
      </c>
      <c r="AR21" s="158" t="str">
        <f>IF(AND($D$303=$K21,$E$303=$L21),MAX(AR$2:AR20)+1,"")</f>
        <v/>
      </c>
      <c r="AS21" s="158" t="str">
        <f>IF(AND($D$313=$K21,$E$313=$L21),MAX(AS$2:AS20)+1,"")</f>
        <v/>
      </c>
      <c r="AT21" s="158" t="str">
        <f>IF(AND($D$323=$K21,$E$323=$L21),MAX(AT$2:AT20)+1,"")</f>
        <v/>
      </c>
      <c r="AU21" s="158" t="str">
        <f>IF(AND($D$333=$K21,$E$333=$L21),MAX(AU$2:AU20)+1,"")</f>
        <v/>
      </c>
      <c r="AV21" s="158" t="str">
        <f>IF(AND($D$343=$K21,$E$343=$L21),MAX(AV$2:AV20)+1,"")</f>
        <v/>
      </c>
    </row>
    <row r="22" spans="1:48" ht="12.75" customHeight="1" thickBot="1" x14ac:dyDescent="0.3">
      <c r="A22" s="153" t="str">
        <f>IF(ROW(A20)&gt;MAX('（様式１）申請書③'!$I$6:$I$73),"",INDEX('（様式１）申請書③'!$A$6:$B$74,MATCH(ROW(A20),'（様式１）申請書③'!$I$6:$I$73,0),COLUMN(A20)))</f>
        <v/>
      </c>
      <c r="B22" s="153" t="str">
        <f>IF(ROW(B20)&gt;MAX('（様式１）申請書③'!$I$6:$I$73),"",INDEX('（様式１）申請書③'!$A$6:$B$74,MATCH(ROW(B20),'（様式１）申請書③'!$I$6:$I$73,0),COLUMN(B20)))</f>
        <v/>
      </c>
      <c r="C22" s="406"/>
      <c r="D22" s="177"/>
      <c r="E22" s="171" t="str">
        <f t="shared" si="2"/>
        <v/>
      </c>
      <c r="K22" s="159" t="s">
        <v>516</v>
      </c>
      <c r="L22" s="161" t="s">
        <v>517</v>
      </c>
      <c r="M22" s="160" t="s">
        <v>519</v>
      </c>
      <c r="N22" s="158" t="str">
        <f>IF(AND($D$3=K22,$E$3=$L22),MAX(N$2:N21)+1,"")</f>
        <v/>
      </c>
      <c r="O22" s="158" t="str">
        <f>IF(AND($D$13=K22,$E$13=$L22),MAX(O$2:O21)+1,"")</f>
        <v/>
      </c>
      <c r="P22" s="158" t="str">
        <f>IF(AND($D$23=$K22,$E$23=$L22),MAX(P$2:P21)+1,"")</f>
        <v/>
      </c>
      <c r="Q22" s="158" t="str">
        <f>IF(AND($D$33=$K22,$E$33=$L22),MAX(Q$2:Q21)+1,"")</f>
        <v/>
      </c>
      <c r="R22" s="158" t="str">
        <f>IF(AND($D$43=$K22,$E$43=$L22),MAX(R$2:R21)+1,"")</f>
        <v/>
      </c>
      <c r="S22" s="158" t="str">
        <f>IF(AND($D$53=$K22,$E$53=$L22),MAX(S$2:S21)+1,"")</f>
        <v/>
      </c>
      <c r="T22" s="158" t="str">
        <f>IF(AND($D$63=$K22,$E$63=$L22),MAX(T$2:T21)+1,"")</f>
        <v/>
      </c>
      <c r="U22" s="158" t="str">
        <f>IF(AND($D$73=$K22,$E$73=$L22),MAX(U$2:U21)+1,"")</f>
        <v/>
      </c>
      <c r="V22" s="158" t="str">
        <f>IF(AND($D$83=$K22,$E$83=$L22),MAX(V$2:V21)+1,"")</f>
        <v/>
      </c>
      <c r="W22" s="158" t="str">
        <f>IF(AND($D$93=$K22,$E$93=$L22),MAX(W$2:W21)+1,"")</f>
        <v/>
      </c>
      <c r="X22" s="158" t="str">
        <f>IF(AND($D$103=$K22,$E$103=$L22),MAX(X$2:X21)+1,"")</f>
        <v/>
      </c>
      <c r="Y22" s="158" t="str">
        <f>IF(AND($D$113=$K22,$E$113=$L22),MAX(Y$2:Y21)+1,"")</f>
        <v/>
      </c>
      <c r="Z22" s="158" t="str">
        <f>IF(AND($D$123=$K22,$E$123=$L22),MAX(Z$2:Z21)+1,"")</f>
        <v/>
      </c>
      <c r="AA22" s="158" t="str">
        <f>IF(AND($D$133=$K22,$E$133=$L22),MAX(AA$2:AA21)+1,"")</f>
        <v/>
      </c>
      <c r="AB22" s="158" t="str">
        <f>IF(AND($D$143=$K22,$E$143=$L22),MAX(AB$2:AB21)+1,"")</f>
        <v/>
      </c>
      <c r="AC22" s="158" t="str">
        <f>IF(AND($D$153=$K22,$E$153=$L22),MAX(AC$2:AC21)+1,"")</f>
        <v/>
      </c>
      <c r="AD22" s="158" t="str">
        <f>IF(AND($D$163=$K22,$E$163=$L22),MAX(AD$2:AD21)+1,"")</f>
        <v/>
      </c>
      <c r="AE22" s="158" t="str">
        <f>IF(AND($D$173=$K22,$E$173=$L22),MAX(AE$2:AE21)+1,"")</f>
        <v/>
      </c>
      <c r="AF22" s="158" t="str">
        <f>IF(AND($D$183=$K22,$E$183=$L22),MAX(AF$2:AF21)+1,"")</f>
        <v/>
      </c>
      <c r="AG22" s="158" t="str">
        <f>IF(AND($D$193=$K22,$E$193=$L22),MAX(AG$2:AG21)+1,"")</f>
        <v/>
      </c>
      <c r="AH22" s="158" t="str">
        <f>IF(AND($D$203=$K22,$E$203=$L22),MAX(AH$2:AH21)+1,"")</f>
        <v/>
      </c>
      <c r="AI22" s="158" t="str">
        <f>IF(AND($D$213=$K22,$E$213=$L22),MAX(AI$2:AI21)+1,"")</f>
        <v/>
      </c>
      <c r="AJ22" s="158" t="str">
        <f>IF(AND($D$223=$K22,$E$223=$L22),MAX(AJ$2:AJ21)+1,"")</f>
        <v/>
      </c>
      <c r="AK22" s="158" t="str">
        <f>IF(AND($D$233=$K22,$E$233=$L22),MAX(AK$2:AK21)+1,"")</f>
        <v/>
      </c>
      <c r="AL22" s="158" t="str">
        <f>IF(AND($D$243=$K22,$E$243=$L22),MAX(AL$2:AL21)+1,"")</f>
        <v/>
      </c>
      <c r="AM22" s="158" t="str">
        <f>IF(AND($D$253=$K22,$E$253=$L22),MAX(AM$2:AM21)+1,"")</f>
        <v/>
      </c>
      <c r="AN22" s="158" t="str">
        <f>IF(AND($D$263=$K22,$E$263=$L22),MAX(AN$2:AN21)+1,"")</f>
        <v/>
      </c>
      <c r="AO22" s="158" t="str">
        <f>IF(AND($D$273=$K22,$E$273=$L22),MAX(AO$2:AO21)+1,"")</f>
        <v/>
      </c>
      <c r="AP22" s="158" t="str">
        <f>IF(AND($D$283=$K22,$E$283=$L22),MAX(AP$2:AP21)+1,"")</f>
        <v/>
      </c>
      <c r="AQ22" s="158" t="str">
        <f>IF(AND($D$293=$K22,$E$293=$L22),MAX(AQ$2:AQ21)+1,"")</f>
        <v/>
      </c>
      <c r="AR22" s="158" t="str">
        <f>IF(AND($D$303=$K22,$E$303=$L22),MAX(AR$2:AR21)+1,"")</f>
        <v/>
      </c>
      <c r="AS22" s="158" t="str">
        <f>IF(AND($D$313=$K22,$E$313=$L22),MAX(AS$2:AS21)+1,"")</f>
        <v/>
      </c>
      <c r="AT22" s="158" t="str">
        <f>IF(AND($D$323=$K22,$E$323=$L22),MAX(AT$2:AT21)+1,"")</f>
        <v/>
      </c>
      <c r="AU22" s="158" t="str">
        <f>IF(AND($D$333=$K22,$E$333=$L22),MAX(AU$2:AU21)+1,"")</f>
        <v/>
      </c>
      <c r="AV22" s="158" t="str">
        <f>IF(AND($D$343=$K22,$E$343=$L22),MAX(AV$2:AV21)+1,"")</f>
        <v/>
      </c>
    </row>
    <row r="23" spans="1:48" ht="12.75" customHeight="1" thickBot="1" x14ac:dyDescent="0.3">
      <c r="A23" s="153" t="str">
        <f>IF(ROW(A21)&gt;MAX('（様式１）申請書③'!$I$6:$I$73),"",INDEX('（様式１）申請書③'!$A$6:$B$74,MATCH(ROW(A21),'（様式１）申請書③'!$I$6:$I$73,0),COLUMN(A21)))</f>
        <v/>
      </c>
      <c r="B23" s="153" t="str">
        <f>IF(ROW(B21)&gt;MAX('（様式１）申請書③'!$I$6:$I$73),"",INDEX('（様式１）申請書③'!$A$6:$B$74,MATCH(ROW(B21),'（様式１）申請書③'!$I$6:$I$73,0),COLUMN(B21)))</f>
        <v/>
      </c>
      <c r="C23" s="406"/>
      <c r="D23" s="172" t="str">
        <f>IF(A5="","",A5)</f>
        <v/>
      </c>
      <c r="E23" s="174" t="str">
        <f>IF(B5="","",B5)</f>
        <v/>
      </c>
      <c r="K23" s="159" t="s">
        <v>516</v>
      </c>
      <c r="L23" s="161" t="s">
        <v>517</v>
      </c>
      <c r="M23" s="160" t="s">
        <v>500</v>
      </c>
      <c r="N23" s="158" t="str">
        <f>IF(AND($D$3=K23,$E$3=$L23),MAX(N$2:N22)+1,"")</f>
        <v/>
      </c>
      <c r="O23" s="158" t="str">
        <f>IF(AND($D$13=K23,$E$13=$L23),MAX(O$2:O22)+1,"")</f>
        <v/>
      </c>
      <c r="P23" s="158" t="str">
        <f>IF(AND($D$23=$K23,$E$23=$L23),MAX(P$2:P22)+1,"")</f>
        <v/>
      </c>
      <c r="Q23" s="158" t="str">
        <f>IF(AND($D$33=$K23,$E$33=$L23),MAX(Q$2:Q22)+1,"")</f>
        <v/>
      </c>
      <c r="R23" s="158" t="str">
        <f>IF(AND($D$43=$K23,$E$43=$L23),MAX(R$2:R22)+1,"")</f>
        <v/>
      </c>
      <c r="S23" s="158" t="str">
        <f>IF(AND($D$53=$K23,$E$53=$L23),MAX(S$2:S22)+1,"")</f>
        <v/>
      </c>
      <c r="T23" s="158" t="str">
        <f>IF(AND($D$63=$K23,$E$63=$L23),MAX(T$2:T22)+1,"")</f>
        <v/>
      </c>
      <c r="U23" s="158" t="str">
        <f>IF(AND($D$73=$K23,$E$73=$L23),MAX(U$2:U22)+1,"")</f>
        <v/>
      </c>
      <c r="V23" s="158" t="str">
        <f>IF(AND($D$83=$K23,$E$83=$L23),MAX(V$2:V22)+1,"")</f>
        <v/>
      </c>
      <c r="W23" s="158" t="str">
        <f>IF(AND($D$93=$K23,$E$93=$L23),MAX(W$2:W22)+1,"")</f>
        <v/>
      </c>
      <c r="X23" s="158" t="str">
        <f>IF(AND($D$103=$K23,$E$103=$L23),MAX(X$2:X22)+1,"")</f>
        <v/>
      </c>
      <c r="Y23" s="158" t="str">
        <f>IF(AND($D$113=$K23,$E$113=$L23),MAX(Y$2:Y22)+1,"")</f>
        <v/>
      </c>
      <c r="Z23" s="158" t="str">
        <f>IF(AND($D$123=$K23,$E$123=$L23),MAX(Z$2:Z22)+1,"")</f>
        <v/>
      </c>
      <c r="AA23" s="158" t="str">
        <f>IF(AND($D$133=$K23,$E$133=$L23),MAX(AA$2:AA22)+1,"")</f>
        <v/>
      </c>
      <c r="AB23" s="158" t="str">
        <f>IF(AND($D$143=$K23,$E$143=$L23),MAX(AB$2:AB22)+1,"")</f>
        <v/>
      </c>
      <c r="AC23" s="158" t="str">
        <f>IF(AND($D$153=$K23,$E$153=$L23),MAX(AC$2:AC22)+1,"")</f>
        <v/>
      </c>
      <c r="AD23" s="158" t="str">
        <f>IF(AND($D$163=$K23,$E$163=$L23),MAX(AD$2:AD22)+1,"")</f>
        <v/>
      </c>
      <c r="AE23" s="158" t="str">
        <f>IF(AND($D$173=$K23,$E$173=$L23),MAX(AE$2:AE22)+1,"")</f>
        <v/>
      </c>
      <c r="AF23" s="158" t="str">
        <f>IF(AND($D$183=$K23,$E$183=$L23),MAX(AF$2:AF22)+1,"")</f>
        <v/>
      </c>
      <c r="AG23" s="158" t="str">
        <f>IF(AND($D$193=$K23,$E$193=$L23),MAX(AG$2:AG22)+1,"")</f>
        <v/>
      </c>
      <c r="AH23" s="158" t="str">
        <f>IF(AND($D$203=$K23,$E$203=$L23),MAX(AH$2:AH22)+1,"")</f>
        <v/>
      </c>
      <c r="AI23" s="158" t="str">
        <f>IF(AND($D$213=$K23,$E$213=$L23),MAX(AI$2:AI22)+1,"")</f>
        <v/>
      </c>
      <c r="AJ23" s="158" t="str">
        <f>IF(AND($D$223=$K23,$E$223=$L23),MAX(AJ$2:AJ22)+1,"")</f>
        <v/>
      </c>
      <c r="AK23" s="158" t="str">
        <f>IF(AND($D$233=$K23,$E$233=$L23),MAX(AK$2:AK22)+1,"")</f>
        <v/>
      </c>
      <c r="AL23" s="158" t="str">
        <f>IF(AND($D$243=$K23,$E$243=$L23),MAX(AL$2:AL22)+1,"")</f>
        <v/>
      </c>
      <c r="AM23" s="158" t="str">
        <f>IF(AND($D$253=$K23,$E$253=$L23),MAX(AM$2:AM22)+1,"")</f>
        <v/>
      </c>
      <c r="AN23" s="158" t="str">
        <f>IF(AND($D$263=$K23,$E$263=$L23),MAX(AN$2:AN22)+1,"")</f>
        <v/>
      </c>
      <c r="AO23" s="158" t="str">
        <f>IF(AND($D$273=$K23,$E$273=$L23),MAX(AO$2:AO22)+1,"")</f>
        <v/>
      </c>
      <c r="AP23" s="158" t="str">
        <f>IF(AND($D$283=$K23,$E$283=$L23),MAX(AP$2:AP22)+1,"")</f>
        <v/>
      </c>
      <c r="AQ23" s="158" t="str">
        <f>IF(AND($D$293=$K23,$E$293=$L23),MAX(AQ$2:AQ22)+1,"")</f>
        <v/>
      </c>
      <c r="AR23" s="158" t="str">
        <f>IF(AND($D$303=$K23,$E$303=$L23),MAX(AR$2:AR22)+1,"")</f>
        <v/>
      </c>
      <c r="AS23" s="158" t="str">
        <f>IF(AND($D$313=$K23,$E$313=$L23),MAX(AS$2:AS22)+1,"")</f>
        <v/>
      </c>
      <c r="AT23" s="158" t="str">
        <f>IF(AND($D$323=$K23,$E$323=$L23),MAX(AT$2:AT22)+1,"")</f>
        <v/>
      </c>
      <c r="AU23" s="158" t="str">
        <f>IF(AND($D$333=$K23,$E$333=$L23),MAX(AU$2:AU22)+1,"")</f>
        <v/>
      </c>
      <c r="AV23" s="158" t="str">
        <f>IF(AND($D$343=$K23,$E$343=$L23),MAX(AV$2:AV22)+1,"")</f>
        <v/>
      </c>
    </row>
    <row r="24" spans="1:48" ht="12.75" customHeight="1" x14ac:dyDescent="0.25">
      <c r="A24" s="153" t="str">
        <f>IF(ROW(A22)&gt;MAX('（様式１）申請書③'!$I$6:$I$73),"",INDEX('（様式１）申請書③'!$A$6:$B$74,MATCH(ROW(A22),'（様式１）申請書③'!$I$6:$I$73,0),COLUMN(A22)))</f>
        <v/>
      </c>
      <c r="B24" s="153" t="str">
        <f>IF(ROW(B22)&gt;MAX('（様式１）申請書③'!$I$6:$I$73),"",INDEX('（様式１）申請書③'!$A$6:$B$74,MATCH(ROW(B22),'（様式１）申請書③'!$I$6:$I$73,0),COLUMN(B22)))</f>
        <v/>
      </c>
      <c r="C24" s="406"/>
      <c r="D24" s="175"/>
      <c r="E24" s="169" t="str">
        <f t="shared" ref="E24:E32" si="3">IF(ROW(E1)&gt;MAX($P$3:$P$192),"",INDEX($K$3:$M$192,MATCH(ROW(E1),$P$3:$P$192,0),3))</f>
        <v/>
      </c>
      <c r="K24" s="159" t="s">
        <v>520</v>
      </c>
      <c r="L24" s="161" t="s">
        <v>126</v>
      </c>
      <c r="M24" s="160" t="s">
        <v>521</v>
      </c>
      <c r="N24" s="158" t="str">
        <f>IF(AND($D$3=K24,$E$3=$L24),MAX(N$2:N23)+1,"")</f>
        <v/>
      </c>
      <c r="O24" s="158" t="str">
        <f>IF(AND($D$13=K24,$E$13=$L24),MAX(O$2:O23)+1,"")</f>
        <v/>
      </c>
      <c r="P24" s="158" t="str">
        <f>IF(AND($D$23=$K24,$E$23=$L24),MAX(P$2:P23)+1,"")</f>
        <v/>
      </c>
      <c r="Q24" s="158" t="str">
        <f>IF(AND($D$33=$K24,$E$33=$L24),MAX(Q$2:Q23)+1,"")</f>
        <v/>
      </c>
      <c r="R24" s="158" t="str">
        <f>IF(AND($D$43=$K24,$E$43=$L24),MAX(R$2:R23)+1,"")</f>
        <v/>
      </c>
      <c r="S24" s="158" t="str">
        <f>IF(AND($D$53=$K24,$E$53=$L24),MAX(S$2:S23)+1,"")</f>
        <v/>
      </c>
      <c r="T24" s="158" t="str">
        <f>IF(AND($D$63=$K24,$E$63=$L24),MAX(T$2:T23)+1,"")</f>
        <v/>
      </c>
      <c r="U24" s="158" t="str">
        <f>IF(AND($D$73=$K24,$E$73=$L24),MAX(U$2:U23)+1,"")</f>
        <v/>
      </c>
      <c r="V24" s="158" t="str">
        <f>IF(AND($D$83=$K24,$E$83=$L24),MAX(V$2:V23)+1,"")</f>
        <v/>
      </c>
      <c r="W24" s="158" t="str">
        <f>IF(AND($D$93=$K24,$E$93=$L24),MAX(W$2:W23)+1,"")</f>
        <v/>
      </c>
      <c r="X24" s="158" t="str">
        <f>IF(AND($D$103=$K24,$E$103=$L24),MAX(X$2:X23)+1,"")</f>
        <v/>
      </c>
      <c r="Y24" s="158" t="str">
        <f>IF(AND($D$113=$K24,$E$113=$L24),MAX(Y$2:Y23)+1,"")</f>
        <v/>
      </c>
      <c r="Z24" s="158" t="str">
        <f>IF(AND($D$123=$K24,$E$123=$L24),MAX(Z$2:Z23)+1,"")</f>
        <v/>
      </c>
      <c r="AA24" s="158" t="str">
        <f>IF(AND($D$133=$K24,$E$133=$L24),MAX(AA$2:AA23)+1,"")</f>
        <v/>
      </c>
      <c r="AB24" s="158" t="str">
        <f>IF(AND($D$143=$K24,$E$143=$L24),MAX(AB$2:AB23)+1,"")</f>
        <v/>
      </c>
      <c r="AC24" s="158" t="str">
        <f>IF(AND($D$153=$K24,$E$153=$L24),MAX(AC$2:AC23)+1,"")</f>
        <v/>
      </c>
      <c r="AD24" s="158" t="str">
        <f>IF(AND($D$163=$K24,$E$163=$L24),MAX(AD$2:AD23)+1,"")</f>
        <v/>
      </c>
      <c r="AE24" s="158" t="str">
        <f>IF(AND($D$173=$K24,$E$173=$L24),MAX(AE$2:AE23)+1,"")</f>
        <v/>
      </c>
      <c r="AF24" s="158" t="str">
        <f>IF(AND($D$183=$K24,$E$183=$L24),MAX(AF$2:AF23)+1,"")</f>
        <v/>
      </c>
      <c r="AG24" s="158" t="str">
        <f>IF(AND($D$193=$K24,$E$193=$L24),MAX(AG$2:AG23)+1,"")</f>
        <v/>
      </c>
      <c r="AH24" s="158" t="str">
        <f>IF(AND($D$203=$K24,$E$203=$L24),MAX(AH$2:AH23)+1,"")</f>
        <v/>
      </c>
      <c r="AI24" s="158" t="str">
        <f>IF(AND($D$213=$K24,$E$213=$L24),MAX(AI$2:AI23)+1,"")</f>
        <v/>
      </c>
      <c r="AJ24" s="158" t="str">
        <f>IF(AND($D$223=$K24,$E$223=$L24),MAX(AJ$2:AJ23)+1,"")</f>
        <v/>
      </c>
      <c r="AK24" s="158" t="str">
        <f>IF(AND($D$233=$K24,$E$233=$L24),MAX(AK$2:AK23)+1,"")</f>
        <v/>
      </c>
      <c r="AL24" s="158" t="str">
        <f>IF(AND($D$243=$K24,$E$243=$L24),MAX(AL$2:AL23)+1,"")</f>
        <v/>
      </c>
      <c r="AM24" s="158" t="str">
        <f>IF(AND($D$253=$K24,$E$253=$L24),MAX(AM$2:AM23)+1,"")</f>
        <v/>
      </c>
      <c r="AN24" s="158" t="str">
        <f>IF(AND($D$263=$K24,$E$263=$L24),MAX(AN$2:AN23)+1,"")</f>
        <v/>
      </c>
      <c r="AO24" s="158" t="str">
        <f>IF(AND($D$273=$K24,$E$273=$L24),MAX(AO$2:AO23)+1,"")</f>
        <v/>
      </c>
      <c r="AP24" s="158" t="str">
        <f>IF(AND($D$283=$K24,$E$283=$L24),MAX(AP$2:AP23)+1,"")</f>
        <v/>
      </c>
      <c r="AQ24" s="158" t="str">
        <f>IF(AND($D$293=$K24,$E$293=$L24),MAX(AQ$2:AQ23)+1,"")</f>
        <v/>
      </c>
      <c r="AR24" s="158" t="str">
        <f>IF(AND($D$303=$K24,$E$303=$L24),MAX(AR$2:AR23)+1,"")</f>
        <v/>
      </c>
      <c r="AS24" s="158" t="str">
        <f>IF(AND($D$313=$K24,$E$313=$L24),MAX(AS$2:AS23)+1,"")</f>
        <v/>
      </c>
      <c r="AT24" s="158" t="str">
        <f>IF(AND($D$323=$K24,$E$323=$L24),MAX(AT$2:AT23)+1,"")</f>
        <v/>
      </c>
      <c r="AU24" s="158" t="str">
        <f>IF(AND($D$333=$K24,$E$333=$L24),MAX(AU$2:AU23)+1,"")</f>
        <v/>
      </c>
      <c r="AV24" s="158" t="str">
        <f>IF(AND($D$343=$K24,$E$343=$L24),MAX(AV$2:AV23)+1,"")</f>
        <v/>
      </c>
    </row>
    <row r="25" spans="1:48" ht="12.75" customHeight="1" x14ac:dyDescent="0.25">
      <c r="A25" s="153" t="str">
        <f>IF(ROW(A23)&gt;MAX('（様式１）申請書③'!$I$6:$I$73),"",INDEX('（様式１）申請書③'!$A$6:$B$74,MATCH(ROW(A23),'（様式１）申請書③'!$I$6:$I$73,0),COLUMN(A23)))</f>
        <v/>
      </c>
      <c r="B25" s="153" t="str">
        <f>IF(ROW(B23)&gt;MAX('（様式１）申請書③'!$I$6:$I$73),"",INDEX('（様式１）申請書③'!$A$6:$B$74,MATCH(ROW(B23),'（様式１）申請書③'!$I$6:$I$73,0),COLUMN(B23)))</f>
        <v/>
      </c>
      <c r="C25" s="406"/>
      <c r="D25" s="176"/>
      <c r="E25" s="170" t="str">
        <f t="shared" si="3"/>
        <v/>
      </c>
      <c r="K25" s="159" t="s">
        <v>520</v>
      </c>
      <c r="L25" s="161" t="s">
        <v>126</v>
      </c>
      <c r="M25" s="160" t="s">
        <v>522</v>
      </c>
      <c r="N25" s="158" t="str">
        <f>IF(AND($D$3=K25,$E$3=$L25),MAX(N$2:N24)+1,"")</f>
        <v/>
      </c>
      <c r="O25" s="158" t="str">
        <f>IF(AND($D$13=K25,$E$13=$L25),MAX(O$2:O24)+1,"")</f>
        <v/>
      </c>
      <c r="P25" s="158" t="str">
        <f>IF(AND($D$23=$K25,$E$23=$L25),MAX(P$2:P24)+1,"")</f>
        <v/>
      </c>
      <c r="Q25" s="158" t="str">
        <f>IF(AND($D$33=$K25,$E$33=$L25),MAX(Q$2:Q24)+1,"")</f>
        <v/>
      </c>
      <c r="R25" s="158" t="str">
        <f>IF(AND($D$43=$K25,$E$43=$L25),MAX(R$2:R24)+1,"")</f>
        <v/>
      </c>
      <c r="S25" s="158" t="str">
        <f>IF(AND($D$53=$K25,$E$53=$L25),MAX(S$2:S24)+1,"")</f>
        <v/>
      </c>
      <c r="T25" s="158" t="str">
        <f>IF(AND($D$63=$K25,$E$63=$L25),MAX(T$2:T24)+1,"")</f>
        <v/>
      </c>
      <c r="U25" s="158" t="str">
        <f>IF(AND($D$73=$K25,$E$73=$L25),MAX(U$2:U24)+1,"")</f>
        <v/>
      </c>
      <c r="V25" s="158" t="str">
        <f>IF(AND($D$83=$K25,$E$83=$L25),MAX(V$2:V24)+1,"")</f>
        <v/>
      </c>
      <c r="W25" s="158" t="str">
        <f>IF(AND($D$93=$K25,$E$93=$L25),MAX(W$2:W24)+1,"")</f>
        <v/>
      </c>
      <c r="X25" s="158" t="str">
        <f>IF(AND($D$103=$K25,$E$103=$L25),MAX(X$2:X24)+1,"")</f>
        <v/>
      </c>
      <c r="Y25" s="158" t="str">
        <f>IF(AND($D$113=$K25,$E$113=$L25),MAX(Y$2:Y24)+1,"")</f>
        <v/>
      </c>
      <c r="Z25" s="158" t="str">
        <f>IF(AND($D$123=$K25,$E$123=$L25),MAX(Z$2:Z24)+1,"")</f>
        <v/>
      </c>
      <c r="AA25" s="158" t="str">
        <f>IF(AND($D$133=$K25,$E$133=$L25),MAX(AA$2:AA24)+1,"")</f>
        <v/>
      </c>
      <c r="AB25" s="158" t="str">
        <f>IF(AND($D$143=$K25,$E$143=$L25),MAX(AB$2:AB24)+1,"")</f>
        <v/>
      </c>
      <c r="AC25" s="158" t="str">
        <f>IF(AND($D$153=$K25,$E$153=$L25),MAX(AC$2:AC24)+1,"")</f>
        <v/>
      </c>
      <c r="AD25" s="158" t="str">
        <f>IF(AND($D$163=$K25,$E$163=$L25),MAX(AD$2:AD24)+1,"")</f>
        <v/>
      </c>
      <c r="AE25" s="158" t="str">
        <f>IF(AND($D$173=$K25,$E$173=$L25),MAX(AE$2:AE24)+1,"")</f>
        <v/>
      </c>
      <c r="AF25" s="158" t="str">
        <f>IF(AND($D$183=$K25,$E$183=$L25),MAX(AF$2:AF24)+1,"")</f>
        <v/>
      </c>
      <c r="AG25" s="158" t="str">
        <f>IF(AND($D$193=$K25,$E$193=$L25),MAX(AG$2:AG24)+1,"")</f>
        <v/>
      </c>
      <c r="AH25" s="158" t="str">
        <f>IF(AND($D$203=$K25,$E$203=$L25),MAX(AH$2:AH24)+1,"")</f>
        <v/>
      </c>
      <c r="AI25" s="158" t="str">
        <f>IF(AND($D$213=$K25,$E$213=$L25),MAX(AI$2:AI24)+1,"")</f>
        <v/>
      </c>
      <c r="AJ25" s="158" t="str">
        <f>IF(AND($D$223=$K25,$E$223=$L25),MAX(AJ$2:AJ24)+1,"")</f>
        <v/>
      </c>
      <c r="AK25" s="158" t="str">
        <f>IF(AND($D$233=$K25,$E$233=$L25),MAX(AK$2:AK24)+1,"")</f>
        <v/>
      </c>
      <c r="AL25" s="158" t="str">
        <f>IF(AND($D$243=$K25,$E$243=$L25),MAX(AL$2:AL24)+1,"")</f>
        <v/>
      </c>
      <c r="AM25" s="158" t="str">
        <f>IF(AND($D$253=$K25,$E$253=$L25),MAX(AM$2:AM24)+1,"")</f>
        <v/>
      </c>
      <c r="AN25" s="158" t="str">
        <f>IF(AND($D$263=$K25,$E$263=$L25),MAX(AN$2:AN24)+1,"")</f>
        <v/>
      </c>
      <c r="AO25" s="158" t="str">
        <f>IF(AND($D$273=$K25,$E$273=$L25),MAX(AO$2:AO24)+1,"")</f>
        <v/>
      </c>
      <c r="AP25" s="158" t="str">
        <f>IF(AND($D$283=$K25,$E$283=$L25),MAX(AP$2:AP24)+1,"")</f>
        <v/>
      </c>
      <c r="AQ25" s="158" t="str">
        <f>IF(AND($D$293=$K25,$E$293=$L25),MAX(AQ$2:AQ24)+1,"")</f>
        <v/>
      </c>
      <c r="AR25" s="158" t="str">
        <f>IF(AND($D$303=$K25,$E$303=$L25),MAX(AR$2:AR24)+1,"")</f>
        <v/>
      </c>
      <c r="AS25" s="158" t="str">
        <f>IF(AND($D$313=$K25,$E$313=$L25),MAX(AS$2:AS24)+1,"")</f>
        <v/>
      </c>
      <c r="AT25" s="158" t="str">
        <f>IF(AND($D$323=$K25,$E$323=$L25),MAX(AT$2:AT24)+1,"")</f>
        <v/>
      </c>
      <c r="AU25" s="158" t="str">
        <f>IF(AND($D$333=$K25,$E$333=$L25),MAX(AU$2:AU24)+1,"")</f>
        <v/>
      </c>
      <c r="AV25" s="158" t="str">
        <f>IF(AND($D$343=$K25,$E$343=$L25),MAX(AV$2:AV24)+1,"")</f>
        <v/>
      </c>
    </row>
    <row r="26" spans="1:48" ht="12.75" customHeight="1" x14ac:dyDescent="0.25">
      <c r="C26" s="406"/>
      <c r="D26" s="176"/>
      <c r="E26" s="170" t="str">
        <f t="shared" si="3"/>
        <v/>
      </c>
      <c r="K26" s="159" t="s">
        <v>520</v>
      </c>
      <c r="L26" s="161" t="s">
        <v>126</v>
      </c>
      <c r="M26" s="160" t="s">
        <v>523</v>
      </c>
      <c r="N26" s="158" t="str">
        <f>IF(AND($D$3=K26,$E$3=$L26),MAX(N$2:N25)+1,"")</f>
        <v/>
      </c>
      <c r="O26" s="158" t="str">
        <f>IF(AND($D$13=K26,$E$13=$L26),MAX(O$2:O25)+1,"")</f>
        <v/>
      </c>
      <c r="P26" s="158" t="str">
        <f>IF(AND($D$23=$K26,$E$23=$L26),MAX(P$2:P25)+1,"")</f>
        <v/>
      </c>
      <c r="Q26" s="158" t="str">
        <f>IF(AND($D$33=$K26,$E$33=$L26),MAX(Q$2:Q25)+1,"")</f>
        <v/>
      </c>
      <c r="R26" s="158" t="str">
        <f>IF(AND($D$43=$K26,$E$43=$L26),MAX(R$2:R25)+1,"")</f>
        <v/>
      </c>
      <c r="S26" s="158" t="str">
        <f>IF(AND($D$53=$K26,$E$53=$L26),MAX(S$2:S25)+1,"")</f>
        <v/>
      </c>
      <c r="T26" s="158" t="str">
        <f>IF(AND($D$63=$K26,$E$63=$L26),MAX(T$2:T25)+1,"")</f>
        <v/>
      </c>
      <c r="U26" s="158" t="str">
        <f>IF(AND($D$73=$K26,$E$73=$L26),MAX(U$2:U25)+1,"")</f>
        <v/>
      </c>
      <c r="V26" s="158" t="str">
        <f>IF(AND($D$83=$K26,$E$83=$L26),MAX(V$2:V25)+1,"")</f>
        <v/>
      </c>
      <c r="W26" s="158" t="str">
        <f>IF(AND($D$93=$K26,$E$93=$L26),MAX(W$2:W25)+1,"")</f>
        <v/>
      </c>
      <c r="X26" s="158" t="str">
        <f>IF(AND($D$103=$K26,$E$103=$L26),MAX(X$2:X25)+1,"")</f>
        <v/>
      </c>
      <c r="Y26" s="158" t="str">
        <f>IF(AND($D$113=$K26,$E$113=$L26),MAX(Y$2:Y25)+1,"")</f>
        <v/>
      </c>
      <c r="Z26" s="158" t="str">
        <f>IF(AND($D$123=$K26,$E$123=$L26),MAX(Z$2:Z25)+1,"")</f>
        <v/>
      </c>
      <c r="AA26" s="158" t="str">
        <f>IF(AND($D$133=$K26,$E$133=$L26),MAX(AA$2:AA25)+1,"")</f>
        <v/>
      </c>
      <c r="AB26" s="158" t="str">
        <f>IF(AND($D$143=$K26,$E$143=$L26),MAX(AB$2:AB25)+1,"")</f>
        <v/>
      </c>
      <c r="AC26" s="158" t="str">
        <f>IF(AND($D$153=$K26,$E$153=$L26),MAX(AC$2:AC25)+1,"")</f>
        <v/>
      </c>
      <c r="AD26" s="158" t="str">
        <f>IF(AND($D$163=$K26,$E$163=$L26),MAX(AD$2:AD25)+1,"")</f>
        <v/>
      </c>
      <c r="AE26" s="158" t="str">
        <f>IF(AND($D$173=$K26,$E$173=$L26),MAX(AE$2:AE25)+1,"")</f>
        <v/>
      </c>
      <c r="AF26" s="158" t="str">
        <f>IF(AND($D$183=$K26,$E$183=$L26),MAX(AF$2:AF25)+1,"")</f>
        <v/>
      </c>
      <c r="AG26" s="158" t="str">
        <f>IF(AND($D$193=$K26,$E$193=$L26),MAX(AG$2:AG25)+1,"")</f>
        <v/>
      </c>
      <c r="AH26" s="158" t="str">
        <f>IF(AND($D$203=$K26,$E$203=$L26),MAX(AH$2:AH25)+1,"")</f>
        <v/>
      </c>
      <c r="AI26" s="158" t="str">
        <f>IF(AND($D$213=$K26,$E$213=$L26),MAX(AI$2:AI25)+1,"")</f>
        <v/>
      </c>
      <c r="AJ26" s="158" t="str">
        <f>IF(AND($D$223=$K26,$E$223=$L26),MAX(AJ$2:AJ25)+1,"")</f>
        <v/>
      </c>
      <c r="AK26" s="158" t="str">
        <f>IF(AND($D$233=$K26,$E$233=$L26),MAX(AK$2:AK25)+1,"")</f>
        <v/>
      </c>
      <c r="AL26" s="158" t="str">
        <f>IF(AND($D$243=$K26,$E$243=$L26),MAX(AL$2:AL25)+1,"")</f>
        <v/>
      </c>
      <c r="AM26" s="158" t="str">
        <f>IF(AND($D$253=$K26,$E$253=$L26),MAX(AM$2:AM25)+1,"")</f>
        <v/>
      </c>
      <c r="AN26" s="158" t="str">
        <f>IF(AND($D$263=$K26,$E$263=$L26),MAX(AN$2:AN25)+1,"")</f>
        <v/>
      </c>
      <c r="AO26" s="158" t="str">
        <f>IF(AND($D$273=$K26,$E$273=$L26),MAX(AO$2:AO25)+1,"")</f>
        <v/>
      </c>
      <c r="AP26" s="158" t="str">
        <f>IF(AND($D$283=$K26,$E$283=$L26),MAX(AP$2:AP25)+1,"")</f>
        <v/>
      </c>
      <c r="AQ26" s="158" t="str">
        <f>IF(AND($D$293=$K26,$E$293=$L26),MAX(AQ$2:AQ25)+1,"")</f>
        <v/>
      </c>
      <c r="AR26" s="158" t="str">
        <f>IF(AND($D$303=$K26,$E$303=$L26),MAX(AR$2:AR25)+1,"")</f>
        <v/>
      </c>
      <c r="AS26" s="158" t="str">
        <f>IF(AND($D$313=$K26,$E$313=$L26),MAX(AS$2:AS25)+1,"")</f>
        <v/>
      </c>
      <c r="AT26" s="158" t="str">
        <f>IF(AND($D$323=$K26,$E$323=$L26),MAX(AT$2:AT25)+1,"")</f>
        <v/>
      </c>
      <c r="AU26" s="158" t="str">
        <f>IF(AND($D$333=$K26,$E$333=$L26),MAX(AU$2:AU25)+1,"")</f>
        <v/>
      </c>
      <c r="AV26" s="158" t="str">
        <f>IF(AND($D$343=$K26,$E$343=$L26),MAX(AV$2:AV25)+1,"")</f>
        <v/>
      </c>
    </row>
    <row r="27" spans="1:48" ht="12.75" customHeight="1" x14ac:dyDescent="0.25">
      <c r="C27" s="406"/>
      <c r="D27" s="176"/>
      <c r="E27" s="170" t="str">
        <f t="shared" si="3"/>
        <v/>
      </c>
      <c r="K27" s="159" t="s">
        <v>520</v>
      </c>
      <c r="L27" s="161" t="s">
        <v>126</v>
      </c>
      <c r="M27" s="160" t="s">
        <v>524</v>
      </c>
      <c r="N27" s="158" t="str">
        <f>IF(AND($D$3=K27,$E$3=$L27),MAX(N$2:N26)+1,"")</f>
        <v/>
      </c>
      <c r="O27" s="158" t="str">
        <f>IF(AND($D$13=K27,$E$13=$L27),MAX(O$2:O26)+1,"")</f>
        <v/>
      </c>
      <c r="P27" s="158" t="str">
        <f>IF(AND($D$23=$K27,$E$23=$L27),MAX(P$2:P26)+1,"")</f>
        <v/>
      </c>
      <c r="Q27" s="158" t="str">
        <f>IF(AND($D$33=$K27,$E$33=$L27),MAX(Q$2:Q26)+1,"")</f>
        <v/>
      </c>
      <c r="R27" s="158" t="str">
        <f>IF(AND($D$43=$K27,$E$43=$L27),MAX(R$2:R26)+1,"")</f>
        <v/>
      </c>
      <c r="S27" s="158" t="str">
        <f>IF(AND($D$53=$K27,$E$53=$L27),MAX(S$2:S26)+1,"")</f>
        <v/>
      </c>
      <c r="T27" s="158" t="str">
        <f>IF(AND($D$63=$K27,$E$63=$L27),MAX(T$2:T26)+1,"")</f>
        <v/>
      </c>
      <c r="U27" s="158" t="str">
        <f>IF(AND($D$73=$K27,$E$73=$L27),MAX(U$2:U26)+1,"")</f>
        <v/>
      </c>
      <c r="V27" s="158" t="str">
        <f>IF(AND($D$83=$K27,$E$83=$L27),MAX(V$2:V26)+1,"")</f>
        <v/>
      </c>
      <c r="W27" s="158" t="str">
        <f>IF(AND($D$93=$K27,$E$93=$L27),MAX(W$2:W26)+1,"")</f>
        <v/>
      </c>
      <c r="X27" s="158" t="str">
        <f>IF(AND($D$103=$K27,$E$103=$L27),MAX(X$2:X26)+1,"")</f>
        <v/>
      </c>
      <c r="Y27" s="158" t="str">
        <f>IF(AND($D$113=$K27,$E$113=$L27),MAX(Y$2:Y26)+1,"")</f>
        <v/>
      </c>
      <c r="Z27" s="158" t="str">
        <f>IF(AND($D$123=$K27,$E$123=$L27),MAX(Z$2:Z26)+1,"")</f>
        <v/>
      </c>
      <c r="AA27" s="158" t="str">
        <f>IF(AND($D$133=$K27,$E$133=$L27),MAX(AA$2:AA26)+1,"")</f>
        <v/>
      </c>
      <c r="AB27" s="158" t="str">
        <f>IF(AND($D$143=$K27,$E$143=$L27),MAX(AB$2:AB26)+1,"")</f>
        <v/>
      </c>
      <c r="AC27" s="158" t="str">
        <f>IF(AND($D$153=$K27,$E$153=$L27),MAX(AC$2:AC26)+1,"")</f>
        <v/>
      </c>
      <c r="AD27" s="158" t="str">
        <f>IF(AND($D$163=$K27,$E$163=$L27),MAX(AD$2:AD26)+1,"")</f>
        <v/>
      </c>
      <c r="AE27" s="158" t="str">
        <f>IF(AND($D$173=$K27,$E$173=$L27),MAX(AE$2:AE26)+1,"")</f>
        <v/>
      </c>
      <c r="AF27" s="158" t="str">
        <f>IF(AND($D$183=$K27,$E$183=$L27),MAX(AF$2:AF26)+1,"")</f>
        <v/>
      </c>
      <c r="AG27" s="158" t="str">
        <f>IF(AND($D$193=$K27,$E$193=$L27),MAX(AG$2:AG26)+1,"")</f>
        <v/>
      </c>
      <c r="AH27" s="158" t="str">
        <f>IF(AND($D$203=$K27,$E$203=$L27),MAX(AH$2:AH26)+1,"")</f>
        <v/>
      </c>
      <c r="AI27" s="158" t="str">
        <f>IF(AND($D$213=$K27,$E$213=$L27),MAX(AI$2:AI26)+1,"")</f>
        <v/>
      </c>
      <c r="AJ27" s="158" t="str">
        <f>IF(AND($D$223=$K27,$E$223=$L27),MAX(AJ$2:AJ26)+1,"")</f>
        <v/>
      </c>
      <c r="AK27" s="158" t="str">
        <f>IF(AND($D$233=$K27,$E$233=$L27),MAX(AK$2:AK26)+1,"")</f>
        <v/>
      </c>
      <c r="AL27" s="158" t="str">
        <f>IF(AND($D$243=$K27,$E$243=$L27),MAX(AL$2:AL26)+1,"")</f>
        <v/>
      </c>
      <c r="AM27" s="158" t="str">
        <f>IF(AND($D$253=$K27,$E$253=$L27),MAX(AM$2:AM26)+1,"")</f>
        <v/>
      </c>
      <c r="AN27" s="158" t="str">
        <f>IF(AND($D$263=$K27,$E$263=$L27),MAX(AN$2:AN26)+1,"")</f>
        <v/>
      </c>
      <c r="AO27" s="158" t="str">
        <f>IF(AND($D$273=$K27,$E$273=$L27),MAX(AO$2:AO26)+1,"")</f>
        <v/>
      </c>
      <c r="AP27" s="158" t="str">
        <f>IF(AND($D$283=$K27,$E$283=$L27),MAX(AP$2:AP26)+1,"")</f>
        <v/>
      </c>
      <c r="AQ27" s="158" t="str">
        <f>IF(AND($D$293=$K27,$E$293=$L27),MAX(AQ$2:AQ26)+1,"")</f>
        <v/>
      </c>
      <c r="AR27" s="158" t="str">
        <f>IF(AND($D$303=$K27,$E$303=$L27),MAX(AR$2:AR26)+1,"")</f>
        <v/>
      </c>
      <c r="AS27" s="158" t="str">
        <f>IF(AND($D$313=$K27,$E$313=$L27),MAX(AS$2:AS26)+1,"")</f>
        <v/>
      </c>
      <c r="AT27" s="158" t="str">
        <f>IF(AND($D$323=$K27,$E$323=$L27),MAX(AT$2:AT26)+1,"")</f>
        <v/>
      </c>
      <c r="AU27" s="158" t="str">
        <f>IF(AND($D$333=$K27,$E$333=$L27),MAX(AU$2:AU26)+1,"")</f>
        <v/>
      </c>
      <c r="AV27" s="158" t="str">
        <f>IF(AND($D$343=$K27,$E$343=$L27),MAX(AV$2:AV26)+1,"")</f>
        <v/>
      </c>
    </row>
    <row r="28" spans="1:48" ht="12.75" customHeight="1" x14ac:dyDescent="0.25">
      <c r="C28" s="406"/>
      <c r="D28" s="176"/>
      <c r="E28" s="170" t="str">
        <f t="shared" si="3"/>
        <v/>
      </c>
      <c r="K28" s="159" t="s">
        <v>520</v>
      </c>
      <c r="L28" s="161" t="s">
        <v>126</v>
      </c>
      <c r="M28" s="163" t="s">
        <v>511</v>
      </c>
      <c r="N28" s="158" t="str">
        <f>IF(AND($D$3=K28,$E$3=$L28),MAX(N$2:N27)+1,"")</f>
        <v/>
      </c>
      <c r="O28" s="158" t="str">
        <f>IF(AND($D$13=K28,$E$13=$L28),MAX(O$2:O27)+1,"")</f>
        <v/>
      </c>
      <c r="P28" s="158" t="str">
        <f>IF(AND($D$23=$K28,$E$23=$L28),MAX(P$2:P27)+1,"")</f>
        <v/>
      </c>
      <c r="Q28" s="158" t="str">
        <f>IF(AND($D$33=$K28,$E$33=$L28),MAX(Q$2:Q27)+1,"")</f>
        <v/>
      </c>
      <c r="R28" s="158" t="str">
        <f>IF(AND($D$43=$K28,$E$43=$L28),MAX(R$2:R27)+1,"")</f>
        <v/>
      </c>
      <c r="S28" s="158" t="str">
        <f>IF(AND($D$53=$K28,$E$53=$L28),MAX(S$2:S27)+1,"")</f>
        <v/>
      </c>
      <c r="T28" s="158" t="str">
        <f>IF(AND($D$63=$K28,$E$63=$L28),MAX(T$2:T27)+1,"")</f>
        <v/>
      </c>
      <c r="U28" s="158" t="str">
        <f>IF(AND($D$73=$K28,$E$73=$L28),MAX(U$2:U27)+1,"")</f>
        <v/>
      </c>
      <c r="V28" s="158" t="str">
        <f>IF(AND($D$83=$K28,$E$83=$L28),MAX(V$2:V27)+1,"")</f>
        <v/>
      </c>
      <c r="W28" s="158" t="str">
        <f>IF(AND($D$93=$K28,$E$93=$L28),MAX(W$2:W27)+1,"")</f>
        <v/>
      </c>
      <c r="X28" s="158" t="str">
        <f>IF(AND($D$103=$K28,$E$103=$L28),MAX(X$2:X27)+1,"")</f>
        <v/>
      </c>
      <c r="Y28" s="158" t="str">
        <f>IF(AND($D$113=$K28,$E$113=$L28),MAX(Y$2:Y27)+1,"")</f>
        <v/>
      </c>
      <c r="Z28" s="158" t="str">
        <f>IF(AND($D$123=$K28,$E$123=$L28),MAX(Z$2:Z27)+1,"")</f>
        <v/>
      </c>
      <c r="AA28" s="158" t="str">
        <f>IF(AND($D$133=$K28,$E$133=$L28),MAX(AA$2:AA27)+1,"")</f>
        <v/>
      </c>
      <c r="AB28" s="158" t="str">
        <f>IF(AND($D$143=$K28,$E$143=$L28),MAX(AB$2:AB27)+1,"")</f>
        <v/>
      </c>
      <c r="AC28" s="158" t="str">
        <f>IF(AND($D$153=$K28,$E$153=$L28),MAX(AC$2:AC27)+1,"")</f>
        <v/>
      </c>
      <c r="AD28" s="158" t="str">
        <f>IF(AND($D$163=$K28,$E$163=$L28),MAX(AD$2:AD27)+1,"")</f>
        <v/>
      </c>
      <c r="AE28" s="158" t="str">
        <f>IF(AND($D$173=$K28,$E$173=$L28),MAX(AE$2:AE27)+1,"")</f>
        <v/>
      </c>
      <c r="AF28" s="158" t="str">
        <f>IF(AND($D$183=$K28,$E$183=$L28),MAX(AF$2:AF27)+1,"")</f>
        <v/>
      </c>
      <c r="AG28" s="158" t="str">
        <f>IF(AND($D$193=$K28,$E$193=$L28),MAX(AG$2:AG27)+1,"")</f>
        <v/>
      </c>
      <c r="AH28" s="158" t="str">
        <f>IF(AND($D$203=$K28,$E$203=$L28),MAX(AH$2:AH27)+1,"")</f>
        <v/>
      </c>
      <c r="AI28" s="158" t="str">
        <f>IF(AND($D$213=$K28,$E$213=$L28),MAX(AI$2:AI27)+1,"")</f>
        <v/>
      </c>
      <c r="AJ28" s="158" t="str">
        <f>IF(AND($D$223=$K28,$E$223=$L28),MAX(AJ$2:AJ27)+1,"")</f>
        <v/>
      </c>
      <c r="AK28" s="158" t="str">
        <f>IF(AND($D$233=$K28,$E$233=$L28),MAX(AK$2:AK27)+1,"")</f>
        <v/>
      </c>
      <c r="AL28" s="158" t="str">
        <f>IF(AND($D$243=$K28,$E$243=$L28),MAX(AL$2:AL27)+1,"")</f>
        <v/>
      </c>
      <c r="AM28" s="158" t="str">
        <f>IF(AND($D$253=$K28,$E$253=$L28),MAX(AM$2:AM27)+1,"")</f>
        <v/>
      </c>
      <c r="AN28" s="158" t="str">
        <f>IF(AND($D$263=$K28,$E$263=$L28),MAX(AN$2:AN27)+1,"")</f>
        <v/>
      </c>
      <c r="AO28" s="158" t="str">
        <f>IF(AND($D$273=$K28,$E$273=$L28),MAX(AO$2:AO27)+1,"")</f>
        <v/>
      </c>
      <c r="AP28" s="158" t="str">
        <f>IF(AND($D$283=$K28,$E$283=$L28),MAX(AP$2:AP27)+1,"")</f>
        <v/>
      </c>
      <c r="AQ28" s="158" t="str">
        <f>IF(AND($D$293=$K28,$E$293=$L28),MAX(AQ$2:AQ27)+1,"")</f>
        <v/>
      </c>
      <c r="AR28" s="158" t="str">
        <f>IF(AND($D$303=$K28,$E$303=$L28),MAX(AR$2:AR27)+1,"")</f>
        <v/>
      </c>
      <c r="AS28" s="158" t="str">
        <f>IF(AND($D$313=$K28,$E$313=$L28),MAX(AS$2:AS27)+1,"")</f>
        <v/>
      </c>
      <c r="AT28" s="158" t="str">
        <f>IF(AND($D$323=$K28,$E$323=$L28),MAX(AT$2:AT27)+1,"")</f>
        <v/>
      </c>
      <c r="AU28" s="158" t="str">
        <f>IF(AND($D$333=$K28,$E$333=$L28),MAX(AU$2:AU27)+1,"")</f>
        <v/>
      </c>
      <c r="AV28" s="158" t="str">
        <f>IF(AND($D$343=$K28,$E$343=$L28),MAX(AV$2:AV27)+1,"")</f>
        <v/>
      </c>
    </row>
    <row r="29" spans="1:48" ht="12.75" customHeight="1" x14ac:dyDescent="0.25">
      <c r="C29" s="406"/>
      <c r="D29" s="176"/>
      <c r="E29" s="170" t="str">
        <f t="shared" si="3"/>
        <v/>
      </c>
      <c r="K29" s="155" t="s">
        <v>491</v>
      </c>
      <c r="L29" s="156" t="s">
        <v>525</v>
      </c>
      <c r="M29" s="157" t="s">
        <v>526</v>
      </c>
      <c r="N29" s="158" t="str">
        <f>IF(AND($D$3=K29,$E$3=$L29),MAX(N$2:N28)+1,"")</f>
        <v/>
      </c>
      <c r="O29" s="158" t="str">
        <f>IF(AND($D$13=K29,$E$13=$L29),MAX(O$2:O28)+1,"")</f>
        <v/>
      </c>
      <c r="P29" s="158" t="str">
        <f>IF(AND($D$23=$K29,$E$23=$L29),MAX(P$2:P28)+1,"")</f>
        <v/>
      </c>
      <c r="Q29" s="158" t="str">
        <f>IF(AND($D$33=$K29,$E$33=$L29),MAX(Q$2:Q28)+1,"")</f>
        <v/>
      </c>
      <c r="R29" s="158" t="str">
        <f>IF(AND($D$43=$K29,$E$43=$L29),MAX(R$2:R28)+1,"")</f>
        <v/>
      </c>
      <c r="S29" s="158" t="str">
        <f>IF(AND($D$53=$K29,$E$53=$L29),MAX(S$2:S28)+1,"")</f>
        <v/>
      </c>
      <c r="T29" s="158" t="str">
        <f>IF(AND($D$63=$K29,$E$63=$L29),MAX(T$2:T28)+1,"")</f>
        <v/>
      </c>
      <c r="U29" s="158" t="str">
        <f>IF(AND($D$73=$K29,$E$73=$L29),MAX(U$2:U28)+1,"")</f>
        <v/>
      </c>
      <c r="V29" s="158" t="str">
        <f>IF(AND($D$83=$K29,$E$83=$L29),MAX(V$2:V28)+1,"")</f>
        <v/>
      </c>
      <c r="W29" s="158" t="str">
        <f>IF(AND($D$93=$K29,$E$93=$L29),MAX(W$2:W28)+1,"")</f>
        <v/>
      </c>
      <c r="X29" s="158" t="str">
        <f>IF(AND($D$103=$K29,$E$103=$L29),MAX(X$2:X28)+1,"")</f>
        <v/>
      </c>
      <c r="Y29" s="158" t="str">
        <f>IF(AND($D$113=$K29,$E$113=$L29),MAX(Y$2:Y28)+1,"")</f>
        <v/>
      </c>
      <c r="Z29" s="158" t="str">
        <f>IF(AND($D$123=$K29,$E$123=$L29),MAX(Z$2:Z28)+1,"")</f>
        <v/>
      </c>
      <c r="AA29" s="158" t="str">
        <f>IF(AND($D$133=$K29,$E$133=$L29),MAX(AA$2:AA28)+1,"")</f>
        <v/>
      </c>
      <c r="AB29" s="158" t="str">
        <f>IF(AND($D$143=$K29,$E$143=$L29),MAX(AB$2:AB28)+1,"")</f>
        <v/>
      </c>
      <c r="AC29" s="158" t="str">
        <f>IF(AND($D$153=$K29,$E$153=$L29),MAX(AC$2:AC28)+1,"")</f>
        <v/>
      </c>
      <c r="AD29" s="158" t="str">
        <f>IF(AND($D$163=$K29,$E$163=$L29),MAX(AD$2:AD28)+1,"")</f>
        <v/>
      </c>
      <c r="AE29" s="158" t="str">
        <f>IF(AND($D$173=$K29,$E$173=$L29),MAX(AE$2:AE28)+1,"")</f>
        <v/>
      </c>
      <c r="AF29" s="158" t="str">
        <f>IF(AND($D$183=$K29,$E$183=$L29),MAX(AF$2:AF28)+1,"")</f>
        <v/>
      </c>
      <c r="AG29" s="158" t="str">
        <f>IF(AND($D$193=$K29,$E$193=$L29),MAX(AG$2:AG28)+1,"")</f>
        <v/>
      </c>
      <c r="AH29" s="158" t="str">
        <f>IF(AND($D$203=$K29,$E$203=$L29),MAX(AH$2:AH28)+1,"")</f>
        <v/>
      </c>
      <c r="AI29" s="158" t="str">
        <f>IF(AND($D$213=$K29,$E$213=$L29),MAX(AI$2:AI28)+1,"")</f>
        <v/>
      </c>
      <c r="AJ29" s="158" t="str">
        <f>IF(AND($D$223=$K29,$E$223=$L29),MAX(AJ$2:AJ28)+1,"")</f>
        <v/>
      </c>
      <c r="AK29" s="158" t="str">
        <f>IF(AND($D$233=$K29,$E$233=$L29),MAX(AK$2:AK28)+1,"")</f>
        <v/>
      </c>
      <c r="AL29" s="158" t="str">
        <f>IF(AND($D$243=$K29,$E$243=$L29),MAX(AL$2:AL28)+1,"")</f>
        <v/>
      </c>
      <c r="AM29" s="158" t="str">
        <f>IF(AND($D$253=$K29,$E$253=$L29),MAX(AM$2:AM28)+1,"")</f>
        <v/>
      </c>
      <c r="AN29" s="158" t="str">
        <f>IF(AND($D$263=$K29,$E$263=$L29),MAX(AN$2:AN28)+1,"")</f>
        <v/>
      </c>
      <c r="AO29" s="158" t="str">
        <f>IF(AND($D$273=$K29,$E$273=$L29),MAX(AO$2:AO28)+1,"")</f>
        <v/>
      </c>
      <c r="AP29" s="158" t="str">
        <f>IF(AND($D$283=$K29,$E$283=$L29),MAX(AP$2:AP28)+1,"")</f>
        <v/>
      </c>
      <c r="AQ29" s="158" t="str">
        <f>IF(AND($D$293=$K29,$E$293=$L29),MAX(AQ$2:AQ28)+1,"")</f>
        <v/>
      </c>
      <c r="AR29" s="158" t="str">
        <f>IF(AND($D$303=$K29,$E$303=$L29),MAX(AR$2:AR28)+1,"")</f>
        <v/>
      </c>
      <c r="AS29" s="158" t="str">
        <f>IF(AND($D$313=$K29,$E$313=$L29),MAX(AS$2:AS28)+1,"")</f>
        <v/>
      </c>
      <c r="AT29" s="158" t="str">
        <f>IF(AND($D$323=$K29,$E$323=$L29),MAX(AT$2:AT28)+1,"")</f>
        <v/>
      </c>
      <c r="AU29" s="158" t="str">
        <f>IF(AND($D$333=$K29,$E$333=$L29),MAX(AU$2:AU28)+1,"")</f>
        <v/>
      </c>
      <c r="AV29" s="158" t="str">
        <f>IF(AND($D$343=$K29,$E$343=$L29),MAX(AV$2:AV28)+1,"")</f>
        <v/>
      </c>
    </row>
    <row r="30" spans="1:48" ht="12.75" customHeight="1" x14ac:dyDescent="0.25">
      <c r="C30" s="406"/>
      <c r="D30" s="176"/>
      <c r="E30" s="170" t="str">
        <f t="shared" si="3"/>
        <v/>
      </c>
      <c r="K30" s="155" t="s">
        <v>491</v>
      </c>
      <c r="L30" s="156" t="s">
        <v>525</v>
      </c>
      <c r="M30" s="160" t="s">
        <v>527</v>
      </c>
      <c r="N30" s="158" t="str">
        <f>IF(AND($D$3=K30,$E$3=$L30),MAX(N$2:N29)+1,"")</f>
        <v/>
      </c>
      <c r="O30" s="158" t="str">
        <f>IF(AND($D$13=K30,$E$13=$L30),MAX(O$2:O29)+1,"")</f>
        <v/>
      </c>
      <c r="P30" s="158" t="str">
        <f>IF(AND($D$23=$K30,$E$23=$L30),MAX(P$2:P29)+1,"")</f>
        <v/>
      </c>
      <c r="Q30" s="158" t="str">
        <f>IF(AND($D$33=$K30,$E$33=$L30),MAX(Q$2:Q29)+1,"")</f>
        <v/>
      </c>
      <c r="R30" s="158" t="str">
        <f>IF(AND($D$43=$K30,$E$43=$L30),MAX(R$2:R29)+1,"")</f>
        <v/>
      </c>
      <c r="S30" s="158" t="str">
        <f>IF(AND($D$53=$K30,$E$53=$L30),MAX(S$2:S29)+1,"")</f>
        <v/>
      </c>
      <c r="T30" s="158" t="str">
        <f>IF(AND($D$63=$K30,$E$63=$L30),MAX(T$2:T29)+1,"")</f>
        <v/>
      </c>
      <c r="U30" s="158" t="str">
        <f>IF(AND($D$73=$K30,$E$73=$L30),MAX(U$2:U29)+1,"")</f>
        <v/>
      </c>
      <c r="V30" s="158" t="str">
        <f>IF(AND($D$83=$K30,$E$83=$L30),MAX(V$2:V29)+1,"")</f>
        <v/>
      </c>
      <c r="W30" s="158" t="str">
        <f>IF(AND($D$93=$K30,$E$93=$L30),MAX(W$2:W29)+1,"")</f>
        <v/>
      </c>
      <c r="X30" s="158" t="str">
        <f>IF(AND($D$103=$K30,$E$103=$L30),MAX(X$2:X29)+1,"")</f>
        <v/>
      </c>
      <c r="Y30" s="158" t="str">
        <f>IF(AND($D$113=$K30,$E$113=$L30),MAX(Y$2:Y29)+1,"")</f>
        <v/>
      </c>
      <c r="Z30" s="158" t="str">
        <f>IF(AND($D$123=$K30,$E$123=$L30),MAX(Z$2:Z29)+1,"")</f>
        <v/>
      </c>
      <c r="AA30" s="158" t="str">
        <f>IF(AND($D$133=$K30,$E$133=$L30),MAX(AA$2:AA29)+1,"")</f>
        <v/>
      </c>
      <c r="AB30" s="158" t="str">
        <f>IF(AND($D$143=$K30,$E$143=$L30),MAX(AB$2:AB29)+1,"")</f>
        <v/>
      </c>
      <c r="AC30" s="158" t="str">
        <f>IF(AND($D$153=$K30,$E$153=$L30),MAX(AC$2:AC29)+1,"")</f>
        <v/>
      </c>
      <c r="AD30" s="158" t="str">
        <f>IF(AND($D$163=$K30,$E$163=$L30),MAX(AD$2:AD29)+1,"")</f>
        <v/>
      </c>
      <c r="AE30" s="158" t="str">
        <f>IF(AND($D$173=$K30,$E$173=$L30),MAX(AE$2:AE29)+1,"")</f>
        <v/>
      </c>
      <c r="AF30" s="158" t="str">
        <f>IF(AND($D$183=$K30,$E$183=$L30),MAX(AF$2:AF29)+1,"")</f>
        <v/>
      </c>
      <c r="AG30" s="158" t="str">
        <f>IF(AND($D$193=$K30,$E$193=$L30),MAX(AG$2:AG29)+1,"")</f>
        <v/>
      </c>
      <c r="AH30" s="158" t="str">
        <f>IF(AND($D$203=$K30,$E$203=$L30),MAX(AH$2:AH29)+1,"")</f>
        <v/>
      </c>
      <c r="AI30" s="158" t="str">
        <f>IF(AND($D$213=$K30,$E$213=$L30),MAX(AI$2:AI29)+1,"")</f>
        <v/>
      </c>
      <c r="AJ30" s="158" t="str">
        <f>IF(AND($D$223=$K30,$E$223=$L30),MAX(AJ$2:AJ29)+1,"")</f>
        <v/>
      </c>
      <c r="AK30" s="158" t="str">
        <f>IF(AND($D$233=$K30,$E$233=$L30),MAX(AK$2:AK29)+1,"")</f>
        <v/>
      </c>
      <c r="AL30" s="158" t="str">
        <f>IF(AND($D$243=$K30,$E$243=$L30),MAX(AL$2:AL29)+1,"")</f>
        <v/>
      </c>
      <c r="AM30" s="158" t="str">
        <f>IF(AND($D$253=$K30,$E$253=$L30),MAX(AM$2:AM29)+1,"")</f>
        <v/>
      </c>
      <c r="AN30" s="158" t="str">
        <f>IF(AND($D$263=$K30,$E$263=$L30),MAX(AN$2:AN29)+1,"")</f>
        <v/>
      </c>
      <c r="AO30" s="158" t="str">
        <f>IF(AND($D$273=$K30,$E$273=$L30),MAX(AO$2:AO29)+1,"")</f>
        <v/>
      </c>
      <c r="AP30" s="158" t="str">
        <f>IF(AND($D$283=$K30,$E$283=$L30),MAX(AP$2:AP29)+1,"")</f>
        <v/>
      </c>
      <c r="AQ30" s="158" t="str">
        <f>IF(AND($D$293=$K30,$E$293=$L30),MAX(AQ$2:AQ29)+1,"")</f>
        <v/>
      </c>
      <c r="AR30" s="158" t="str">
        <f>IF(AND($D$303=$K30,$E$303=$L30),MAX(AR$2:AR29)+1,"")</f>
        <v/>
      </c>
      <c r="AS30" s="158" t="str">
        <f>IF(AND($D$313=$K30,$E$313=$L30),MAX(AS$2:AS29)+1,"")</f>
        <v/>
      </c>
      <c r="AT30" s="158" t="str">
        <f>IF(AND($D$323=$K30,$E$323=$L30),MAX(AT$2:AT29)+1,"")</f>
        <v/>
      </c>
      <c r="AU30" s="158" t="str">
        <f>IF(AND($D$333=$K30,$E$333=$L30),MAX(AU$2:AU29)+1,"")</f>
        <v/>
      </c>
      <c r="AV30" s="158" t="str">
        <f>IF(AND($D$343=$K30,$E$343=$L30),MAX(AV$2:AV29)+1,"")</f>
        <v/>
      </c>
    </row>
    <row r="31" spans="1:48" ht="12.75" customHeight="1" x14ac:dyDescent="0.25">
      <c r="C31" s="406"/>
      <c r="D31" s="176"/>
      <c r="E31" s="170" t="str">
        <f t="shared" si="3"/>
        <v/>
      </c>
      <c r="K31" s="155" t="s">
        <v>491</v>
      </c>
      <c r="L31" s="156" t="s">
        <v>525</v>
      </c>
      <c r="M31" s="160" t="s">
        <v>528</v>
      </c>
      <c r="N31" s="158" t="str">
        <f>IF(AND($D$3=K31,$E$3=$L31),MAX(N$2:N30)+1,"")</f>
        <v/>
      </c>
      <c r="O31" s="158" t="str">
        <f>IF(AND($D$13=K31,$E$13=$L31),MAX(O$2:O30)+1,"")</f>
        <v/>
      </c>
      <c r="P31" s="158" t="str">
        <f>IF(AND($D$23=$K31,$E$23=$L31),MAX(P$2:P30)+1,"")</f>
        <v/>
      </c>
      <c r="Q31" s="158" t="str">
        <f>IF(AND($D$33=$K31,$E$33=$L31),MAX(Q$2:Q30)+1,"")</f>
        <v/>
      </c>
      <c r="R31" s="158" t="str">
        <f>IF(AND($D$43=$K31,$E$43=$L31),MAX(R$2:R30)+1,"")</f>
        <v/>
      </c>
      <c r="S31" s="158" t="str">
        <f>IF(AND($D$53=$K31,$E$53=$L31),MAX(S$2:S30)+1,"")</f>
        <v/>
      </c>
      <c r="T31" s="158" t="str">
        <f>IF(AND($D$63=$K31,$E$63=$L31),MAX(T$2:T30)+1,"")</f>
        <v/>
      </c>
      <c r="U31" s="158" t="str">
        <f>IF(AND($D$73=$K31,$E$73=$L31),MAX(U$2:U30)+1,"")</f>
        <v/>
      </c>
      <c r="V31" s="158" t="str">
        <f>IF(AND($D$83=$K31,$E$83=$L31),MAX(V$2:V30)+1,"")</f>
        <v/>
      </c>
      <c r="W31" s="158" t="str">
        <f>IF(AND($D$93=$K31,$E$93=$L31),MAX(W$2:W30)+1,"")</f>
        <v/>
      </c>
      <c r="X31" s="158" t="str">
        <f>IF(AND($D$103=$K31,$E$103=$L31),MAX(X$2:X30)+1,"")</f>
        <v/>
      </c>
      <c r="Y31" s="158" t="str">
        <f>IF(AND($D$113=$K31,$E$113=$L31),MAX(Y$2:Y30)+1,"")</f>
        <v/>
      </c>
      <c r="Z31" s="158" t="str">
        <f>IF(AND($D$123=$K31,$E$123=$L31),MAX(Z$2:Z30)+1,"")</f>
        <v/>
      </c>
      <c r="AA31" s="158" t="str">
        <f>IF(AND($D$133=$K31,$E$133=$L31),MAX(AA$2:AA30)+1,"")</f>
        <v/>
      </c>
      <c r="AB31" s="158" t="str">
        <f>IF(AND($D$143=$K31,$E$143=$L31),MAX(AB$2:AB30)+1,"")</f>
        <v/>
      </c>
      <c r="AC31" s="158" t="str">
        <f>IF(AND($D$153=$K31,$E$153=$L31),MAX(AC$2:AC30)+1,"")</f>
        <v/>
      </c>
      <c r="AD31" s="158" t="str">
        <f>IF(AND($D$163=$K31,$E$163=$L31),MAX(AD$2:AD30)+1,"")</f>
        <v/>
      </c>
      <c r="AE31" s="158" t="str">
        <f>IF(AND($D$173=$K31,$E$173=$L31),MAX(AE$2:AE30)+1,"")</f>
        <v/>
      </c>
      <c r="AF31" s="158" t="str">
        <f>IF(AND($D$183=$K31,$E$183=$L31),MAX(AF$2:AF30)+1,"")</f>
        <v/>
      </c>
      <c r="AG31" s="158" t="str">
        <f>IF(AND($D$193=$K31,$E$193=$L31),MAX(AG$2:AG30)+1,"")</f>
        <v/>
      </c>
      <c r="AH31" s="158" t="str">
        <f>IF(AND($D$203=$K31,$E$203=$L31),MAX(AH$2:AH30)+1,"")</f>
        <v/>
      </c>
      <c r="AI31" s="158" t="str">
        <f>IF(AND($D$213=$K31,$E$213=$L31),MAX(AI$2:AI30)+1,"")</f>
        <v/>
      </c>
      <c r="AJ31" s="158" t="str">
        <f>IF(AND($D$223=$K31,$E$223=$L31),MAX(AJ$2:AJ30)+1,"")</f>
        <v/>
      </c>
      <c r="AK31" s="158" t="str">
        <f>IF(AND($D$233=$K31,$E$233=$L31),MAX(AK$2:AK30)+1,"")</f>
        <v/>
      </c>
      <c r="AL31" s="158" t="str">
        <f>IF(AND($D$243=$K31,$E$243=$L31),MAX(AL$2:AL30)+1,"")</f>
        <v/>
      </c>
      <c r="AM31" s="158" t="str">
        <f>IF(AND($D$253=$K31,$E$253=$L31),MAX(AM$2:AM30)+1,"")</f>
        <v/>
      </c>
      <c r="AN31" s="158" t="str">
        <f>IF(AND($D$263=$K31,$E$263=$L31),MAX(AN$2:AN30)+1,"")</f>
        <v/>
      </c>
      <c r="AO31" s="158" t="str">
        <f>IF(AND($D$273=$K31,$E$273=$L31),MAX(AO$2:AO30)+1,"")</f>
        <v/>
      </c>
      <c r="AP31" s="158" t="str">
        <f>IF(AND($D$283=$K31,$E$283=$L31),MAX(AP$2:AP30)+1,"")</f>
        <v/>
      </c>
      <c r="AQ31" s="158" t="str">
        <f>IF(AND($D$293=$K31,$E$293=$L31),MAX(AQ$2:AQ30)+1,"")</f>
        <v/>
      </c>
      <c r="AR31" s="158" t="str">
        <f>IF(AND($D$303=$K31,$E$303=$L31),MAX(AR$2:AR30)+1,"")</f>
        <v/>
      </c>
      <c r="AS31" s="158" t="str">
        <f>IF(AND($D$313=$K31,$E$313=$L31),MAX(AS$2:AS30)+1,"")</f>
        <v/>
      </c>
      <c r="AT31" s="158" t="str">
        <f>IF(AND($D$323=$K31,$E$323=$L31),MAX(AT$2:AT30)+1,"")</f>
        <v/>
      </c>
      <c r="AU31" s="158" t="str">
        <f>IF(AND($D$333=$K31,$E$333=$L31),MAX(AU$2:AU30)+1,"")</f>
        <v/>
      </c>
      <c r="AV31" s="158" t="str">
        <f>IF(AND($D$343=$K31,$E$343=$L31),MAX(AV$2:AV30)+1,"")</f>
        <v/>
      </c>
    </row>
    <row r="32" spans="1:48" ht="12.75" customHeight="1" thickBot="1" x14ac:dyDescent="0.3">
      <c r="C32" s="406"/>
      <c r="D32" s="177"/>
      <c r="E32" s="171" t="str">
        <f t="shared" si="3"/>
        <v/>
      </c>
      <c r="K32" s="155" t="s">
        <v>491</v>
      </c>
      <c r="L32" s="156" t="s">
        <v>525</v>
      </c>
      <c r="M32" s="160" t="s">
        <v>529</v>
      </c>
      <c r="N32" s="158" t="str">
        <f>IF(AND($D$3=K32,$E$3=$L32),MAX(N$2:N31)+1,"")</f>
        <v/>
      </c>
      <c r="O32" s="158" t="str">
        <f>IF(AND($D$13=K32,$E$13=$L32),MAX(O$2:O31)+1,"")</f>
        <v/>
      </c>
      <c r="P32" s="158" t="str">
        <f>IF(AND($D$23=$K32,$E$23=$L32),MAX(P$2:P31)+1,"")</f>
        <v/>
      </c>
      <c r="Q32" s="158" t="str">
        <f>IF(AND($D$33=$K32,$E$33=$L32),MAX(Q$2:Q31)+1,"")</f>
        <v/>
      </c>
      <c r="R32" s="158" t="str">
        <f>IF(AND($D$43=$K32,$E$43=$L32),MAX(R$2:R31)+1,"")</f>
        <v/>
      </c>
      <c r="S32" s="158" t="str">
        <f>IF(AND($D$53=$K32,$E$53=$L32),MAX(S$2:S31)+1,"")</f>
        <v/>
      </c>
      <c r="T32" s="158" t="str">
        <f>IF(AND($D$63=$K32,$E$63=$L32),MAX(T$2:T31)+1,"")</f>
        <v/>
      </c>
      <c r="U32" s="158" t="str">
        <f>IF(AND($D$73=$K32,$E$73=$L32),MAX(U$2:U31)+1,"")</f>
        <v/>
      </c>
      <c r="V32" s="158" t="str">
        <f>IF(AND($D$83=$K32,$E$83=$L32),MAX(V$2:V31)+1,"")</f>
        <v/>
      </c>
      <c r="W32" s="158" t="str">
        <f>IF(AND($D$93=$K32,$E$93=$L32),MAX(W$2:W31)+1,"")</f>
        <v/>
      </c>
      <c r="X32" s="158" t="str">
        <f>IF(AND($D$103=$K32,$E$103=$L32),MAX(X$2:X31)+1,"")</f>
        <v/>
      </c>
      <c r="Y32" s="158" t="str">
        <f>IF(AND($D$113=$K32,$E$113=$L32),MAX(Y$2:Y31)+1,"")</f>
        <v/>
      </c>
      <c r="Z32" s="158" t="str">
        <f>IF(AND($D$123=$K32,$E$123=$L32),MAX(Z$2:Z31)+1,"")</f>
        <v/>
      </c>
      <c r="AA32" s="158" t="str">
        <f>IF(AND($D$133=$K32,$E$133=$L32),MAX(AA$2:AA31)+1,"")</f>
        <v/>
      </c>
      <c r="AB32" s="158" t="str">
        <f>IF(AND($D$143=$K32,$E$143=$L32),MAX(AB$2:AB31)+1,"")</f>
        <v/>
      </c>
      <c r="AC32" s="158" t="str">
        <f>IF(AND($D$153=$K32,$E$153=$L32),MAX(AC$2:AC31)+1,"")</f>
        <v/>
      </c>
      <c r="AD32" s="158" t="str">
        <f>IF(AND($D$163=$K32,$E$163=$L32),MAX(AD$2:AD31)+1,"")</f>
        <v/>
      </c>
      <c r="AE32" s="158" t="str">
        <f>IF(AND($D$173=$K32,$E$173=$L32),MAX(AE$2:AE31)+1,"")</f>
        <v/>
      </c>
      <c r="AF32" s="158" t="str">
        <f>IF(AND($D$183=$K32,$E$183=$L32),MAX(AF$2:AF31)+1,"")</f>
        <v/>
      </c>
      <c r="AG32" s="158" t="str">
        <f>IF(AND($D$193=$K32,$E$193=$L32),MAX(AG$2:AG31)+1,"")</f>
        <v/>
      </c>
      <c r="AH32" s="158" t="str">
        <f>IF(AND($D$203=$K32,$E$203=$L32),MAX(AH$2:AH31)+1,"")</f>
        <v/>
      </c>
      <c r="AI32" s="158" t="str">
        <f>IF(AND($D$213=$K32,$E$213=$L32),MAX(AI$2:AI31)+1,"")</f>
        <v/>
      </c>
      <c r="AJ32" s="158" t="str">
        <f>IF(AND($D$223=$K32,$E$223=$L32),MAX(AJ$2:AJ31)+1,"")</f>
        <v/>
      </c>
      <c r="AK32" s="158" t="str">
        <f>IF(AND($D$233=$K32,$E$233=$L32),MAX(AK$2:AK31)+1,"")</f>
        <v/>
      </c>
      <c r="AL32" s="158" t="str">
        <f>IF(AND($D$243=$K32,$E$243=$L32),MAX(AL$2:AL31)+1,"")</f>
        <v/>
      </c>
      <c r="AM32" s="158" t="str">
        <f>IF(AND($D$253=$K32,$E$253=$L32),MAX(AM$2:AM31)+1,"")</f>
        <v/>
      </c>
      <c r="AN32" s="158" t="str">
        <f>IF(AND($D$263=$K32,$E$263=$L32),MAX(AN$2:AN31)+1,"")</f>
        <v/>
      </c>
      <c r="AO32" s="158" t="str">
        <f>IF(AND($D$273=$K32,$E$273=$L32),MAX(AO$2:AO31)+1,"")</f>
        <v/>
      </c>
      <c r="AP32" s="158" t="str">
        <f>IF(AND($D$283=$K32,$E$283=$L32),MAX(AP$2:AP31)+1,"")</f>
        <v/>
      </c>
      <c r="AQ32" s="158" t="str">
        <f>IF(AND($D$293=$K32,$E$293=$L32),MAX(AQ$2:AQ31)+1,"")</f>
        <v/>
      </c>
      <c r="AR32" s="158" t="str">
        <f>IF(AND($D$303=$K32,$E$303=$L32),MAX(AR$2:AR31)+1,"")</f>
        <v/>
      </c>
      <c r="AS32" s="158" t="str">
        <f>IF(AND($D$313=$K32,$E$313=$L32),MAX(AS$2:AS31)+1,"")</f>
        <v/>
      </c>
      <c r="AT32" s="158" t="str">
        <f>IF(AND($D$323=$K32,$E$323=$L32),MAX(AT$2:AT31)+1,"")</f>
        <v/>
      </c>
      <c r="AU32" s="158" t="str">
        <f>IF(AND($D$333=$K32,$E$333=$L32),MAX(AU$2:AU31)+1,"")</f>
        <v/>
      </c>
      <c r="AV32" s="158" t="str">
        <f>IF(AND($D$343=$K32,$E$343=$L32),MAX(AV$2:AV31)+1,"")</f>
        <v/>
      </c>
    </row>
    <row r="33" spans="3:48" ht="12.75" customHeight="1" thickBot="1" x14ac:dyDescent="0.3">
      <c r="C33" s="406"/>
      <c r="D33" s="172" t="str">
        <f>IF(A6="","",A6)</f>
        <v/>
      </c>
      <c r="E33" s="173" t="str">
        <f>IF(B6="","",B6)</f>
        <v/>
      </c>
      <c r="K33" s="155" t="s">
        <v>491</v>
      </c>
      <c r="L33" s="156" t="s">
        <v>525</v>
      </c>
      <c r="M33" s="160" t="s">
        <v>530</v>
      </c>
      <c r="N33" s="158" t="str">
        <f>IF(AND($D$3=K33,$E$3=$L33),MAX(N$2:N32)+1,"")</f>
        <v/>
      </c>
      <c r="O33" s="158" t="str">
        <f>IF(AND($D$13=K33,$E$13=$L33),MAX(O$2:O32)+1,"")</f>
        <v/>
      </c>
      <c r="P33" s="158" t="str">
        <f>IF(AND($D$23=$K33,$E$23=$L33),MAX(P$2:P32)+1,"")</f>
        <v/>
      </c>
      <c r="Q33" s="158" t="str">
        <f>IF(AND($D$33=$K33,$E$33=$L33),MAX(Q$2:Q32)+1,"")</f>
        <v/>
      </c>
      <c r="R33" s="158" t="str">
        <f>IF(AND($D$43=$K33,$E$43=$L33),MAX(R$2:R32)+1,"")</f>
        <v/>
      </c>
      <c r="S33" s="158" t="str">
        <f>IF(AND($D$53=$K33,$E$53=$L33),MAX(S$2:S32)+1,"")</f>
        <v/>
      </c>
      <c r="T33" s="158" t="str">
        <f>IF(AND($D$63=$K33,$E$63=$L33),MAX(T$2:T32)+1,"")</f>
        <v/>
      </c>
      <c r="U33" s="158" t="str">
        <f>IF(AND($D$73=$K33,$E$73=$L33),MAX(U$2:U32)+1,"")</f>
        <v/>
      </c>
      <c r="V33" s="158" t="str">
        <f>IF(AND($D$83=$K33,$E$83=$L33),MAX(V$2:V32)+1,"")</f>
        <v/>
      </c>
      <c r="W33" s="158" t="str">
        <f>IF(AND($D$93=$K33,$E$93=$L33),MAX(W$2:W32)+1,"")</f>
        <v/>
      </c>
      <c r="X33" s="158" t="str">
        <f>IF(AND($D$103=$K33,$E$103=$L33),MAX(X$2:X32)+1,"")</f>
        <v/>
      </c>
      <c r="Y33" s="158" t="str">
        <f>IF(AND($D$113=$K33,$E$113=$L33),MAX(Y$2:Y32)+1,"")</f>
        <v/>
      </c>
      <c r="Z33" s="158" t="str">
        <f>IF(AND($D$123=$K33,$E$123=$L33),MAX(Z$2:Z32)+1,"")</f>
        <v/>
      </c>
      <c r="AA33" s="158" t="str">
        <f>IF(AND($D$133=$K33,$E$133=$L33),MAX(AA$2:AA32)+1,"")</f>
        <v/>
      </c>
      <c r="AB33" s="158" t="str">
        <f>IF(AND($D$143=$K33,$E$143=$L33),MAX(AB$2:AB32)+1,"")</f>
        <v/>
      </c>
      <c r="AC33" s="158" t="str">
        <f>IF(AND($D$153=$K33,$E$153=$L33),MAX(AC$2:AC32)+1,"")</f>
        <v/>
      </c>
      <c r="AD33" s="158" t="str">
        <f>IF(AND($D$163=$K33,$E$163=$L33),MAX(AD$2:AD32)+1,"")</f>
        <v/>
      </c>
      <c r="AE33" s="158" t="str">
        <f>IF(AND($D$173=$K33,$E$173=$L33),MAX(AE$2:AE32)+1,"")</f>
        <v/>
      </c>
      <c r="AF33" s="158" t="str">
        <f>IF(AND($D$183=$K33,$E$183=$L33),MAX(AF$2:AF32)+1,"")</f>
        <v/>
      </c>
      <c r="AG33" s="158" t="str">
        <f>IF(AND($D$193=$K33,$E$193=$L33),MAX(AG$2:AG32)+1,"")</f>
        <v/>
      </c>
      <c r="AH33" s="158" t="str">
        <f>IF(AND($D$203=$K33,$E$203=$L33),MAX(AH$2:AH32)+1,"")</f>
        <v/>
      </c>
      <c r="AI33" s="158" t="str">
        <f>IF(AND($D$213=$K33,$E$213=$L33),MAX(AI$2:AI32)+1,"")</f>
        <v/>
      </c>
      <c r="AJ33" s="158" t="str">
        <f>IF(AND($D$223=$K33,$E$223=$L33),MAX(AJ$2:AJ32)+1,"")</f>
        <v/>
      </c>
      <c r="AK33" s="158" t="str">
        <f>IF(AND($D$233=$K33,$E$233=$L33),MAX(AK$2:AK32)+1,"")</f>
        <v/>
      </c>
      <c r="AL33" s="158" t="str">
        <f>IF(AND($D$243=$K33,$E$243=$L33),MAX(AL$2:AL32)+1,"")</f>
        <v/>
      </c>
      <c r="AM33" s="158" t="str">
        <f>IF(AND($D$253=$K33,$E$253=$L33),MAX(AM$2:AM32)+1,"")</f>
        <v/>
      </c>
      <c r="AN33" s="158" t="str">
        <f>IF(AND($D$263=$K33,$E$263=$L33),MAX(AN$2:AN32)+1,"")</f>
        <v/>
      </c>
      <c r="AO33" s="158" t="str">
        <f>IF(AND($D$273=$K33,$E$273=$L33),MAX(AO$2:AO32)+1,"")</f>
        <v/>
      </c>
      <c r="AP33" s="158" t="str">
        <f>IF(AND($D$283=$K33,$E$283=$L33),MAX(AP$2:AP32)+1,"")</f>
        <v/>
      </c>
      <c r="AQ33" s="158" t="str">
        <f>IF(AND($D$293=$K33,$E$293=$L33),MAX(AQ$2:AQ32)+1,"")</f>
        <v/>
      </c>
      <c r="AR33" s="158" t="str">
        <f>IF(AND($D$303=$K33,$E$303=$L33),MAX(AR$2:AR32)+1,"")</f>
        <v/>
      </c>
      <c r="AS33" s="158" t="str">
        <f>IF(AND($D$313=$K33,$E$313=$L33),MAX(AS$2:AS32)+1,"")</f>
        <v/>
      </c>
      <c r="AT33" s="158" t="str">
        <f>IF(AND($D$323=$K33,$E$323=$L33),MAX(AT$2:AT32)+1,"")</f>
        <v/>
      </c>
      <c r="AU33" s="158" t="str">
        <f>IF(AND($D$333=$K33,$E$333=$L33),MAX(AU$2:AU32)+1,"")</f>
        <v/>
      </c>
      <c r="AV33" s="158" t="str">
        <f>IF(AND($D$343=$K33,$E$343=$L33),MAX(AV$2:AV32)+1,"")</f>
        <v/>
      </c>
    </row>
    <row r="34" spans="3:48" ht="12.75" customHeight="1" x14ac:dyDescent="0.25">
      <c r="C34" s="406"/>
      <c r="D34" s="175"/>
      <c r="E34" s="169" t="str">
        <f t="shared" ref="E34:E42" si="4">IF(ROW(E1)&gt;MAX($Q$3:$Q$192),"",INDEX($K$3:$M$192,MATCH(ROW(E1),$Q$3:$Q$192,0),3))</f>
        <v/>
      </c>
      <c r="K34" s="155" t="s">
        <v>491</v>
      </c>
      <c r="L34" s="156" t="s">
        <v>525</v>
      </c>
      <c r="M34" s="160" t="s">
        <v>531</v>
      </c>
      <c r="N34" s="158" t="str">
        <f>IF(AND($D$3=K34,$E$3=$L34),MAX(N$2:N33)+1,"")</f>
        <v/>
      </c>
      <c r="O34" s="158" t="str">
        <f>IF(AND($D$13=K34,$E$13=$L34),MAX(O$2:O33)+1,"")</f>
        <v/>
      </c>
      <c r="P34" s="158" t="str">
        <f>IF(AND($D$23=$K34,$E$23=$L34),MAX(P$2:P33)+1,"")</f>
        <v/>
      </c>
      <c r="Q34" s="158" t="str">
        <f>IF(AND($D$33=$K34,$E$33=$L34),MAX(Q$2:Q33)+1,"")</f>
        <v/>
      </c>
      <c r="R34" s="158" t="str">
        <f>IF(AND($D$43=$K34,$E$43=$L34),MAX(R$2:R33)+1,"")</f>
        <v/>
      </c>
      <c r="S34" s="158" t="str">
        <f>IF(AND($D$53=$K34,$E$53=$L34),MAX(S$2:S33)+1,"")</f>
        <v/>
      </c>
      <c r="T34" s="158" t="str">
        <f>IF(AND($D$63=$K34,$E$63=$L34),MAX(T$2:T33)+1,"")</f>
        <v/>
      </c>
      <c r="U34" s="158" t="str">
        <f>IF(AND($D$73=$K34,$E$73=$L34),MAX(U$2:U33)+1,"")</f>
        <v/>
      </c>
      <c r="V34" s="158" t="str">
        <f>IF(AND($D$83=$K34,$E$83=$L34),MAX(V$2:V33)+1,"")</f>
        <v/>
      </c>
      <c r="W34" s="158" t="str">
        <f>IF(AND($D$93=$K34,$E$93=$L34),MAX(W$2:W33)+1,"")</f>
        <v/>
      </c>
      <c r="X34" s="158" t="str">
        <f>IF(AND($D$103=$K34,$E$103=$L34),MAX(X$2:X33)+1,"")</f>
        <v/>
      </c>
      <c r="Y34" s="158" t="str">
        <f>IF(AND($D$113=$K34,$E$113=$L34),MAX(Y$2:Y33)+1,"")</f>
        <v/>
      </c>
      <c r="Z34" s="158" t="str">
        <f>IF(AND($D$123=$K34,$E$123=$L34),MAX(Z$2:Z33)+1,"")</f>
        <v/>
      </c>
      <c r="AA34" s="158" t="str">
        <f>IF(AND($D$133=$K34,$E$133=$L34),MAX(AA$2:AA33)+1,"")</f>
        <v/>
      </c>
      <c r="AB34" s="158" t="str">
        <f>IF(AND($D$143=$K34,$E$143=$L34),MAX(AB$2:AB33)+1,"")</f>
        <v/>
      </c>
      <c r="AC34" s="158" t="str">
        <f>IF(AND($D$153=$K34,$E$153=$L34),MAX(AC$2:AC33)+1,"")</f>
        <v/>
      </c>
      <c r="AD34" s="158" t="str">
        <f>IF(AND($D$163=$K34,$E$163=$L34),MAX(AD$2:AD33)+1,"")</f>
        <v/>
      </c>
      <c r="AE34" s="158" t="str">
        <f>IF(AND($D$173=$K34,$E$173=$L34),MAX(AE$2:AE33)+1,"")</f>
        <v/>
      </c>
      <c r="AF34" s="158" t="str">
        <f>IF(AND($D$183=$K34,$E$183=$L34),MAX(AF$2:AF33)+1,"")</f>
        <v/>
      </c>
      <c r="AG34" s="158" t="str">
        <f>IF(AND($D$193=$K34,$E$193=$L34),MAX(AG$2:AG33)+1,"")</f>
        <v/>
      </c>
      <c r="AH34" s="158" t="str">
        <f>IF(AND($D$203=$K34,$E$203=$L34),MAX(AH$2:AH33)+1,"")</f>
        <v/>
      </c>
      <c r="AI34" s="158" t="str">
        <f>IF(AND($D$213=$K34,$E$213=$L34),MAX(AI$2:AI33)+1,"")</f>
        <v/>
      </c>
      <c r="AJ34" s="158" t="str">
        <f>IF(AND($D$223=$K34,$E$223=$L34),MAX(AJ$2:AJ33)+1,"")</f>
        <v/>
      </c>
      <c r="AK34" s="158" t="str">
        <f>IF(AND($D$233=$K34,$E$233=$L34),MAX(AK$2:AK33)+1,"")</f>
        <v/>
      </c>
      <c r="AL34" s="158" t="str">
        <f>IF(AND($D$243=$K34,$E$243=$L34),MAX(AL$2:AL33)+1,"")</f>
        <v/>
      </c>
      <c r="AM34" s="158" t="str">
        <f>IF(AND($D$253=$K34,$E$253=$L34),MAX(AM$2:AM33)+1,"")</f>
        <v/>
      </c>
      <c r="AN34" s="158" t="str">
        <f>IF(AND($D$263=$K34,$E$263=$L34),MAX(AN$2:AN33)+1,"")</f>
        <v/>
      </c>
      <c r="AO34" s="158" t="str">
        <f>IF(AND($D$273=$K34,$E$273=$L34),MAX(AO$2:AO33)+1,"")</f>
        <v/>
      </c>
      <c r="AP34" s="158" t="str">
        <f>IF(AND($D$283=$K34,$E$283=$L34),MAX(AP$2:AP33)+1,"")</f>
        <v/>
      </c>
      <c r="AQ34" s="158" t="str">
        <f>IF(AND($D$293=$K34,$E$293=$L34),MAX(AQ$2:AQ33)+1,"")</f>
        <v/>
      </c>
      <c r="AR34" s="158" t="str">
        <f>IF(AND($D$303=$K34,$E$303=$L34),MAX(AR$2:AR33)+1,"")</f>
        <v/>
      </c>
      <c r="AS34" s="158" t="str">
        <f>IF(AND($D$313=$K34,$E$313=$L34),MAX(AS$2:AS33)+1,"")</f>
        <v/>
      </c>
      <c r="AT34" s="158" t="str">
        <f>IF(AND($D$323=$K34,$E$323=$L34),MAX(AT$2:AT33)+1,"")</f>
        <v/>
      </c>
      <c r="AU34" s="158" t="str">
        <f>IF(AND($D$333=$K34,$E$333=$L34),MAX(AU$2:AU33)+1,"")</f>
        <v/>
      </c>
      <c r="AV34" s="158" t="str">
        <f>IF(AND($D$343=$K34,$E$343=$L34),MAX(AV$2:AV33)+1,"")</f>
        <v/>
      </c>
    </row>
    <row r="35" spans="3:48" ht="12.75" customHeight="1" x14ac:dyDescent="0.25">
      <c r="C35" s="406"/>
      <c r="D35" s="176"/>
      <c r="E35" s="170" t="str">
        <f t="shared" si="4"/>
        <v/>
      </c>
      <c r="K35" s="155" t="s">
        <v>491</v>
      </c>
      <c r="L35" s="161" t="s">
        <v>129</v>
      </c>
      <c r="M35" s="160" t="s">
        <v>532</v>
      </c>
      <c r="N35" s="158" t="str">
        <f>IF(AND($D$3=K35,$E$3=$L35),MAX(N$2:N34)+1,"")</f>
        <v/>
      </c>
      <c r="O35" s="158" t="str">
        <f>IF(AND($D$13=K35,$E$13=$L35),MAX(O$2:O34)+1,"")</f>
        <v/>
      </c>
      <c r="P35" s="158" t="str">
        <f>IF(AND($D$23=$K35,$E$23=$L35),MAX(P$2:P34)+1,"")</f>
        <v/>
      </c>
      <c r="Q35" s="158" t="str">
        <f>IF(AND($D$33=$K35,$E$33=$L35),MAX(Q$2:Q34)+1,"")</f>
        <v/>
      </c>
      <c r="R35" s="158" t="str">
        <f>IF(AND($D$43=$K35,$E$43=$L35),MAX(R$2:R34)+1,"")</f>
        <v/>
      </c>
      <c r="S35" s="158" t="str">
        <f>IF(AND($D$53=$K35,$E$53=$L35),MAX(S$2:S34)+1,"")</f>
        <v/>
      </c>
      <c r="T35" s="158" t="str">
        <f>IF(AND($D$63=$K35,$E$63=$L35),MAX(T$2:T34)+1,"")</f>
        <v/>
      </c>
      <c r="U35" s="158" t="str">
        <f>IF(AND($D$73=$K35,$E$73=$L35),MAX(U$2:U34)+1,"")</f>
        <v/>
      </c>
      <c r="V35" s="158" t="str">
        <f>IF(AND($D$83=$K35,$E$83=$L35),MAX(V$2:V34)+1,"")</f>
        <v/>
      </c>
      <c r="W35" s="158" t="str">
        <f>IF(AND($D$93=$K35,$E$93=$L35),MAX(W$2:W34)+1,"")</f>
        <v/>
      </c>
      <c r="X35" s="158" t="str">
        <f>IF(AND($D$103=$K35,$E$103=$L35),MAX(X$2:X34)+1,"")</f>
        <v/>
      </c>
      <c r="Y35" s="158" t="str">
        <f>IF(AND($D$113=$K35,$E$113=$L35),MAX(Y$2:Y34)+1,"")</f>
        <v/>
      </c>
      <c r="Z35" s="158" t="str">
        <f>IF(AND($D$123=$K35,$E$123=$L35),MAX(Z$2:Z34)+1,"")</f>
        <v/>
      </c>
      <c r="AA35" s="158" t="str">
        <f>IF(AND($D$133=$K35,$E$133=$L35),MAX(AA$2:AA34)+1,"")</f>
        <v/>
      </c>
      <c r="AB35" s="158" t="str">
        <f>IF(AND($D$143=$K35,$E$143=$L35),MAX(AB$2:AB34)+1,"")</f>
        <v/>
      </c>
      <c r="AC35" s="158" t="str">
        <f>IF(AND($D$153=$K35,$E$153=$L35),MAX(AC$2:AC34)+1,"")</f>
        <v/>
      </c>
      <c r="AD35" s="158" t="str">
        <f>IF(AND($D$163=$K35,$E$163=$L35),MAX(AD$2:AD34)+1,"")</f>
        <v/>
      </c>
      <c r="AE35" s="158" t="str">
        <f>IF(AND($D$173=$K35,$E$173=$L35),MAX(AE$2:AE34)+1,"")</f>
        <v/>
      </c>
      <c r="AF35" s="158" t="str">
        <f>IF(AND($D$183=$K35,$E$183=$L35),MAX(AF$2:AF34)+1,"")</f>
        <v/>
      </c>
      <c r="AG35" s="158" t="str">
        <f>IF(AND($D$193=$K35,$E$193=$L35),MAX(AG$2:AG34)+1,"")</f>
        <v/>
      </c>
      <c r="AH35" s="158" t="str">
        <f>IF(AND($D$203=$K35,$E$203=$L35),MAX(AH$2:AH34)+1,"")</f>
        <v/>
      </c>
      <c r="AI35" s="158" t="str">
        <f>IF(AND($D$213=$K35,$E$213=$L35),MAX(AI$2:AI34)+1,"")</f>
        <v/>
      </c>
      <c r="AJ35" s="158" t="str">
        <f>IF(AND($D$223=$K35,$E$223=$L35),MAX(AJ$2:AJ34)+1,"")</f>
        <v/>
      </c>
      <c r="AK35" s="158" t="str">
        <f>IF(AND($D$233=$K35,$E$233=$L35),MAX(AK$2:AK34)+1,"")</f>
        <v/>
      </c>
      <c r="AL35" s="158" t="str">
        <f>IF(AND($D$243=$K35,$E$243=$L35),MAX(AL$2:AL34)+1,"")</f>
        <v/>
      </c>
      <c r="AM35" s="158" t="str">
        <f>IF(AND($D$253=$K35,$E$253=$L35),MAX(AM$2:AM34)+1,"")</f>
        <v/>
      </c>
      <c r="AN35" s="158" t="str">
        <f>IF(AND($D$263=$K35,$E$263=$L35),MAX(AN$2:AN34)+1,"")</f>
        <v/>
      </c>
      <c r="AO35" s="158" t="str">
        <f>IF(AND($D$273=$K35,$E$273=$L35),MAX(AO$2:AO34)+1,"")</f>
        <v/>
      </c>
      <c r="AP35" s="158" t="str">
        <f>IF(AND($D$283=$K35,$E$283=$L35),MAX(AP$2:AP34)+1,"")</f>
        <v/>
      </c>
      <c r="AQ35" s="158" t="str">
        <f>IF(AND($D$293=$K35,$E$293=$L35),MAX(AQ$2:AQ34)+1,"")</f>
        <v/>
      </c>
      <c r="AR35" s="158" t="str">
        <f>IF(AND($D$303=$K35,$E$303=$L35),MAX(AR$2:AR34)+1,"")</f>
        <v/>
      </c>
      <c r="AS35" s="158" t="str">
        <f>IF(AND($D$313=$K35,$E$313=$L35),MAX(AS$2:AS34)+1,"")</f>
        <v/>
      </c>
      <c r="AT35" s="158" t="str">
        <f>IF(AND($D$323=$K35,$E$323=$L35),MAX(AT$2:AT34)+1,"")</f>
        <v/>
      </c>
      <c r="AU35" s="158" t="str">
        <f>IF(AND($D$333=$K35,$E$333=$L35),MAX(AU$2:AU34)+1,"")</f>
        <v/>
      </c>
      <c r="AV35" s="158" t="str">
        <f>IF(AND($D$343=$K35,$E$343=$L35),MAX(AV$2:AV34)+1,"")</f>
        <v/>
      </c>
    </row>
    <row r="36" spans="3:48" ht="12.75" customHeight="1" x14ac:dyDescent="0.25">
      <c r="C36" s="406"/>
      <c r="D36" s="176"/>
      <c r="E36" s="170" t="str">
        <f t="shared" si="4"/>
        <v/>
      </c>
      <c r="K36" s="155" t="s">
        <v>491</v>
      </c>
      <c r="L36" s="161" t="s">
        <v>129</v>
      </c>
      <c r="M36" s="160" t="s">
        <v>533</v>
      </c>
      <c r="N36" s="158" t="str">
        <f>IF(AND($D$3=K36,$E$3=$L36),MAX(N$2:N35)+1,"")</f>
        <v/>
      </c>
      <c r="O36" s="158" t="str">
        <f>IF(AND($D$13=K36,$E$13=$L36),MAX(O$2:O35)+1,"")</f>
        <v/>
      </c>
      <c r="P36" s="158" t="str">
        <f>IF(AND($D$23=$K36,$E$23=$L36),MAX(P$2:P35)+1,"")</f>
        <v/>
      </c>
      <c r="Q36" s="158" t="str">
        <f>IF(AND($D$33=$K36,$E$33=$L36),MAX(Q$2:Q35)+1,"")</f>
        <v/>
      </c>
      <c r="R36" s="158" t="str">
        <f>IF(AND($D$43=$K36,$E$43=$L36),MAX(R$2:R35)+1,"")</f>
        <v/>
      </c>
      <c r="S36" s="158" t="str">
        <f>IF(AND($D$53=$K36,$E$53=$L36),MAX(S$2:S35)+1,"")</f>
        <v/>
      </c>
      <c r="T36" s="158" t="str">
        <f>IF(AND($D$63=$K36,$E$63=$L36),MAX(T$2:T35)+1,"")</f>
        <v/>
      </c>
      <c r="U36" s="158" t="str">
        <f>IF(AND($D$73=$K36,$E$73=$L36),MAX(U$2:U35)+1,"")</f>
        <v/>
      </c>
      <c r="V36" s="158" t="str">
        <f>IF(AND($D$83=$K36,$E$83=$L36),MAX(V$2:V35)+1,"")</f>
        <v/>
      </c>
      <c r="W36" s="158" t="str">
        <f>IF(AND($D$93=$K36,$E$93=$L36),MAX(W$2:W35)+1,"")</f>
        <v/>
      </c>
      <c r="X36" s="158" t="str">
        <f>IF(AND($D$103=$K36,$E$103=$L36),MAX(X$2:X35)+1,"")</f>
        <v/>
      </c>
      <c r="Y36" s="158" t="str">
        <f>IF(AND($D$113=$K36,$E$113=$L36),MAX(Y$2:Y35)+1,"")</f>
        <v/>
      </c>
      <c r="Z36" s="158" t="str">
        <f>IF(AND($D$123=$K36,$E$123=$L36),MAX(Z$2:Z35)+1,"")</f>
        <v/>
      </c>
      <c r="AA36" s="158" t="str">
        <f>IF(AND($D$133=$K36,$E$133=$L36),MAX(AA$2:AA35)+1,"")</f>
        <v/>
      </c>
      <c r="AB36" s="158" t="str">
        <f>IF(AND($D$143=$K36,$E$143=$L36),MAX(AB$2:AB35)+1,"")</f>
        <v/>
      </c>
      <c r="AC36" s="158" t="str">
        <f>IF(AND($D$153=$K36,$E$153=$L36),MAX(AC$2:AC35)+1,"")</f>
        <v/>
      </c>
      <c r="AD36" s="158" t="str">
        <f>IF(AND($D$163=$K36,$E$163=$L36),MAX(AD$2:AD35)+1,"")</f>
        <v/>
      </c>
      <c r="AE36" s="158" t="str">
        <f>IF(AND($D$173=$K36,$E$173=$L36),MAX(AE$2:AE35)+1,"")</f>
        <v/>
      </c>
      <c r="AF36" s="158" t="str">
        <f>IF(AND($D$183=$K36,$E$183=$L36),MAX(AF$2:AF35)+1,"")</f>
        <v/>
      </c>
      <c r="AG36" s="158" t="str">
        <f>IF(AND($D$193=$K36,$E$193=$L36),MAX(AG$2:AG35)+1,"")</f>
        <v/>
      </c>
      <c r="AH36" s="158" t="str">
        <f>IF(AND($D$203=$K36,$E$203=$L36),MAX(AH$2:AH35)+1,"")</f>
        <v/>
      </c>
      <c r="AI36" s="158" t="str">
        <f>IF(AND($D$213=$K36,$E$213=$L36),MAX(AI$2:AI35)+1,"")</f>
        <v/>
      </c>
      <c r="AJ36" s="158" t="str">
        <f>IF(AND($D$223=$K36,$E$223=$L36),MAX(AJ$2:AJ35)+1,"")</f>
        <v/>
      </c>
      <c r="AK36" s="158" t="str">
        <f>IF(AND($D$233=$K36,$E$233=$L36),MAX(AK$2:AK35)+1,"")</f>
        <v/>
      </c>
      <c r="AL36" s="158" t="str">
        <f>IF(AND($D$243=$K36,$E$243=$L36),MAX(AL$2:AL35)+1,"")</f>
        <v/>
      </c>
      <c r="AM36" s="158" t="str">
        <f>IF(AND($D$253=$K36,$E$253=$L36),MAX(AM$2:AM35)+1,"")</f>
        <v/>
      </c>
      <c r="AN36" s="158" t="str">
        <f>IF(AND($D$263=$K36,$E$263=$L36),MAX(AN$2:AN35)+1,"")</f>
        <v/>
      </c>
      <c r="AO36" s="158" t="str">
        <f>IF(AND($D$273=$K36,$E$273=$L36),MAX(AO$2:AO35)+1,"")</f>
        <v/>
      </c>
      <c r="AP36" s="158" t="str">
        <f>IF(AND($D$283=$K36,$E$283=$L36),MAX(AP$2:AP35)+1,"")</f>
        <v/>
      </c>
      <c r="AQ36" s="158" t="str">
        <f>IF(AND($D$293=$K36,$E$293=$L36),MAX(AQ$2:AQ35)+1,"")</f>
        <v/>
      </c>
      <c r="AR36" s="158" t="str">
        <f>IF(AND($D$303=$K36,$E$303=$L36),MAX(AR$2:AR35)+1,"")</f>
        <v/>
      </c>
      <c r="AS36" s="158" t="str">
        <f>IF(AND($D$313=$K36,$E$313=$L36),MAX(AS$2:AS35)+1,"")</f>
        <v/>
      </c>
      <c r="AT36" s="158" t="str">
        <f>IF(AND($D$323=$K36,$E$323=$L36),MAX(AT$2:AT35)+1,"")</f>
        <v/>
      </c>
      <c r="AU36" s="158" t="str">
        <f>IF(AND($D$333=$K36,$E$333=$L36),MAX(AU$2:AU35)+1,"")</f>
        <v/>
      </c>
      <c r="AV36" s="158" t="str">
        <f>IF(AND($D$343=$K36,$E$343=$L36),MAX(AV$2:AV35)+1,"")</f>
        <v/>
      </c>
    </row>
    <row r="37" spans="3:48" ht="12.75" customHeight="1" x14ac:dyDescent="0.25">
      <c r="C37" s="406"/>
      <c r="D37" s="176"/>
      <c r="E37" s="170" t="str">
        <f t="shared" si="4"/>
        <v/>
      </c>
      <c r="K37" s="155" t="s">
        <v>491</v>
      </c>
      <c r="L37" s="163" t="s">
        <v>131</v>
      </c>
      <c r="M37" s="163" t="s">
        <v>534</v>
      </c>
      <c r="N37" s="158" t="str">
        <f>IF(AND($D$3=K37,$E$3=$L37),MAX(N$2:N36)+1,"")</f>
        <v/>
      </c>
      <c r="O37" s="158" t="str">
        <f>IF(AND($D$13=K37,$E$13=$L37),MAX(O$2:O36)+1,"")</f>
        <v/>
      </c>
      <c r="P37" s="158" t="str">
        <f>IF(AND($D$23=$K37,$E$23=$L37),MAX(P$2:P36)+1,"")</f>
        <v/>
      </c>
      <c r="Q37" s="158" t="str">
        <f>IF(AND($D$33=$K37,$E$33=$L37),MAX(Q$2:Q36)+1,"")</f>
        <v/>
      </c>
      <c r="R37" s="158" t="str">
        <f>IF(AND($D$43=$K37,$E$43=$L37),MAX(R$2:R36)+1,"")</f>
        <v/>
      </c>
      <c r="S37" s="158" t="str">
        <f>IF(AND($D$53=$K37,$E$53=$L37),MAX(S$2:S36)+1,"")</f>
        <v/>
      </c>
      <c r="T37" s="158" t="str">
        <f>IF(AND($D$63=$K37,$E$63=$L37),MAX(T$2:T36)+1,"")</f>
        <v/>
      </c>
      <c r="U37" s="158" t="str">
        <f>IF(AND($D$73=$K37,$E$73=$L37),MAX(U$2:U36)+1,"")</f>
        <v/>
      </c>
      <c r="V37" s="158" t="str">
        <f>IF(AND($D$83=$K37,$E$83=$L37),MAX(V$2:V36)+1,"")</f>
        <v/>
      </c>
      <c r="W37" s="158" t="str">
        <f>IF(AND($D$93=$K37,$E$93=$L37),MAX(W$2:W36)+1,"")</f>
        <v/>
      </c>
      <c r="X37" s="158" t="str">
        <f>IF(AND($D$103=$K37,$E$103=$L37),MAX(X$2:X36)+1,"")</f>
        <v/>
      </c>
      <c r="Y37" s="158" t="str">
        <f>IF(AND($D$113=$K37,$E$113=$L37),MAX(Y$2:Y36)+1,"")</f>
        <v/>
      </c>
      <c r="Z37" s="158" t="str">
        <f>IF(AND($D$123=$K37,$E$123=$L37),MAX(Z$2:Z36)+1,"")</f>
        <v/>
      </c>
      <c r="AA37" s="158" t="str">
        <f>IF(AND($D$133=$K37,$E$133=$L37),MAX(AA$2:AA36)+1,"")</f>
        <v/>
      </c>
      <c r="AB37" s="158" t="str">
        <f>IF(AND($D$143=$K37,$E$143=$L37),MAX(AB$2:AB36)+1,"")</f>
        <v/>
      </c>
      <c r="AC37" s="158" t="str">
        <f>IF(AND($D$153=$K37,$E$153=$L37),MAX(AC$2:AC36)+1,"")</f>
        <v/>
      </c>
      <c r="AD37" s="158" t="str">
        <f>IF(AND($D$163=$K37,$E$163=$L37),MAX(AD$2:AD36)+1,"")</f>
        <v/>
      </c>
      <c r="AE37" s="158" t="str">
        <f>IF(AND($D$173=$K37,$E$173=$L37),MAX(AE$2:AE36)+1,"")</f>
        <v/>
      </c>
      <c r="AF37" s="158" t="str">
        <f>IF(AND($D$183=$K37,$E$183=$L37),MAX(AF$2:AF36)+1,"")</f>
        <v/>
      </c>
      <c r="AG37" s="158" t="str">
        <f>IF(AND($D$193=$K37,$E$193=$L37),MAX(AG$2:AG36)+1,"")</f>
        <v/>
      </c>
      <c r="AH37" s="158" t="str">
        <f>IF(AND($D$203=$K37,$E$203=$L37),MAX(AH$2:AH36)+1,"")</f>
        <v/>
      </c>
      <c r="AI37" s="158" t="str">
        <f>IF(AND($D$213=$K37,$E$213=$L37),MAX(AI$2:AI36)+1,"")</f>
        <v/>
      </c>
      <c r="AJ37" s="158" t="str">
        <f>IF(AND($D$223=$K37,$E$223=$L37),MAX(AJ$2:AJ36)+1,"")</f>
        <v/>
      </c>
      <c r="AK37" s="158" t="str">
        <f>IF(AND($D$233=$K37,$E$233=$L37),MAX(AK$2:AK36)+1,"")</f>
        <v/>
      </c>
      <c r="AL37" s="158" t="str">
        <f>IF(AND($D$243=$K37,$E$243=$L37),MAX(AL$2:AL36)+1,"")</f>
        <v/>
      </c>
      <c r="AM37" s="158" t="str">
        <f>IF(AND($D$253=$K37,$E$253=$L37),MAX(AM$2:AM36)+1,"")</f>
        <v/>
      </c>
      <c r="AN37" s="158" t="str">
        <f>IF(AND($D$263=$K37,$E$263=$L37),MAX(AN$2:AN36)+1,"")</f>
        <v/>
      </c>
      <c r="AO37" s="158" t="str">
        <f>IF(AND($D$273=$K37,$E$273=$L37),MAX(AO$2:AO36)+1,"")</f>
        <v/>
      </c>
      <c r="AP37" s="158" t="str">
        <f>IF(AND($D$283=$K37,$E$283=$L37),MAX(AP$2:AP36)+1,"")</f>
        <v/>
      </c>
      <c r="AQ37" s="158" t="str">
        <f>IF(AND($D$293=$K37,$E$293=$L37),MAX(AQ$2:AQ36)+1,"")</f>
        <v/>
      </c>
      <c r="AR37" s="158" t="str">
        <f>IF(AND($D$303=$K37,$E$303=$L37),MAX(AR$2:AR36)+1,"")</f>
        <v/>
      </c>
      <c r="AS37" s="158" t="str">
        <f>IF(AND($D$313=$K37,$E$313=$L37),MAX(AS$2:AS36)+1,"")</f>
        <v/>
      </c>
      <c r="AT37" s="158" t="str">
        <f>IF(AND($D$323=$K37,$E$323=$L37),MAX(AT$2:AT36)+1,"")</f>
        <v/>
      </c>
      <c r="AU37" s="158" t="str">
        <f>IF(AND($D$333=$K37,$E$333=$L37),MAX(AU$2:AU36)+1,"")</f>
        <v/>
      </c>
      <c r="AV37" s="158" t="str">
        <f>IF(AND($D$343=$K37,$E$343=$L37),MAX(AV$2:AV36)+1,"")</f>
        <v/>
      </c>
    </row>
    <row r="38" spans="3:48" ht="12.75" customHeight="1" x14ac:dyDescent="0.25">
      <c r="C38" s="406"/>
      <c r="D38" s="176"/>
      <c r="E38" s="170" t="str">
        <f t="shared" si="4"/>
        <v/>
      </c>
      <c r="K38" s="155" t="s">
        <v>491</v>
      </c>
      <c r="L38" s="163" t="s">
        <v>131</v>
      </c>
      <c r="M38" s="157" t="s">
        <v>533</v>
      </c>
      <c r="N38" s="158" t="str">
        <f>IF(AND($D$3=K38,$E$3=$L38),MAX(N$2:N37)+1,"")</f>
        <v/>
      </c>
      <c r="O38" s="158" t="str">
        <f>IF(AND($D$13=K38,$E$13=$L38),MAX(O$2:O37)+1,"")</f>
        <v/>
      </c>
      <c r="P38" s="158" t="str">
        <f>IF(AND($D$23=$K38,$E$23=$L38),MAX(P$2:P37)+1,"")</f>
        <v/>
      </c>
      <c r="Q38" s="158" t="str">
        <f>IF(AND($D$33=$K38,$E$33=$L38),MAX(Q$2:Q37)+1,"")</f>
        <v/>
      </c>
      <c r="R38" s="158" t="str">
        <f>IF(AND($D$43=$K38,$E$43=$L38),MAX(R$2:R37)+1,"")</f>
        <v/>
      </c>
      <c r="S38" s="158" t="str">
        <f>IF(AND($D$53=$K38,$E$53=$L38),MAX(S$2:S37)+1,"")</f>
        <v/>
      </c>
      <c r="T38" s="158" t="str">
        <f>IF(AND($D$63=$K38,$E$63=$L38),MAX(T$2:T37)+1,"")</f>
        <v/>
      </c>
      <c r="U38" s="158" t="str">
        <f>IF(AND($D$73=$K38,$E$73=$L38),MAX(U$2:U37)+1,"")</f>
        <v/>
      </c>
      <c r="V38" s="158" t="str">
        <f>IF(AND($D$83=$K38,$E$83=$L38),MAX(V$2:V37)+1,"")</f>
        <v/>
      </c>
      <c r="W38" s="158" t="str">
        <f>IF(AND($D$93=$K38,$E$93=$L38),MAX(W$2:W37)+1,"")</f>
        <v/>
      </c>
      <c r="X38" s="158" t="str">
        <f>IF(AND($D$103=$K38,$E$103=$L38),MAX(X$2:X37)+1,"")</f>
        <v/>
      </c>
      <c r="Y38" s="158" t="str">
        <f>IF(AND($D$113=$K38,$E$113=$L38),MAX(Y$2:Y37)+1,"")</f>
        <v/>
      </c>
      <c r="Z38" s="158" t="str">
        <f>IF(AND($D$123=$K38,$E$123=$L38),MAX(Z$2:Z37)+1,"")</f>
        <v/>
      </c>
      <c r="AA38" s="158" t="str">
        <f>IF(AND($D$133=$K38,$E$133=$L38),MAX(AA$2:AA37)+1,"")</f>
        <v/>
      </c>
      <c r="AB38" s="158" t="str">
        <f>IF(AND($D$143=$K38,$E$143=$L38),MAX(AB$2:AB37)+1,"")</f>
        <v/>
      </c>
      <c r="AC38" s="158" t="str">
        <f>IF(AND($D$153=$K38,$E$153=$L38),MAX(AC$2:AC37)+1,"")</f>
        <v/>
      </c>
      <c r="AD38" s="158" t="str">
        <f>IF(AND($D$163=$K38,$E$163=$L38),MAX(AD$2:AD37)+1,"")</f>
        <v/>
      </c>
      <c r="AE38" s="158" t="str">
        <f>IF(AND($D$173=$K38,$E$173=$L38),MAX(AE$2:AE37)+1,"")</f>
        <v/>
      </c>
      <c r="AF38" s="158" t="str">
        <f>IF(AND($D$183=$K38,$E$183=$L38),MAX(AF$2:AF37)+1,"")</f>
        <v/>
      </c>
      <c r="AG38" s="158" t="str">
        <f>IF(AND($D$193=$K38,$E$193=$L38),MAX(AG$2:AG37)+1,"")</f>
        <v/>
      </c>
      <c r="AH38" s="158" t="str">
        <f>IF(AND($D$203=$K38,$E$203=$L38),MAX(AH$2:AH37)+1,"")</f>
        <v/>
      </c>
      <c r="AI38" s="158" t="str">
        <f>IF(AND($D$213=$K38,$E$213=$L38),MAX(AI$2:AI37)+1,"")</f>
        <v/>
      </c>
      <c r="AJ38" s="158" t="str">
        <f>IF(AND($D$223=$K38,$E$223=$L38),MAX(AJ$2:AJ37)+1,"")</f>
        <v/>
      </c>
      <c r="AK38" s="158" t="str">
        <f>IF(AND($D$233=$K38,$E$233=$L38),MAX(AK$2:AK37)+1,"")</f>
        <v/>
      </c>
      <c r="AL38" s="158" t="str">
        <f>IF(AND($D$243=$K38,$E$243=$L38),MAX(AL$2:AL37)+1,"")</f>
        <v/>
      </c>
      <c r="AM38" s="158" t="str">
        <f>IF(AND($D$253=$K38,$E$253=$L38),MAX(AM$2:AM37)+1,"")</f>
        <v/>
      </c>
      <c r="AN38" s="158" t="str">
        <f>IF(AND($D$263=$K38,$E$263=$L38),MAX(AN$2:AN37)+1,"")</f>
        <v/>
      </c>
      <c r="AO38" s="158" t="str">
        <f>IF(AND($D$273=$K38,$E$273=$L38),MAX(AO$2:AO37)+1,"")</f>
        <v/>
      </c>
      <c r="AP38" s="158" t="str">
        <f>IF(AND($D$283=$K38,$E$283=$L38),MAX(AP$2:AP37)+1,"")</f>
        <v/>
      </c>
      <c r="AQ38" s="158" t="str">
        <f>IF(AND($D$293=$K38,$E$293=$L38),MAX(AQ$2:AQ37)+1,"")</f>
        <v/>
      </c>
      <c r="AR38" s="158" t="str">
        <f>IF(AND($D$303=$K38,$E$303=$L38),MAX(AR$2:AR37)+1,"")</f>
        <v/>
      </c>
      <c r="AS38" s="158" t="str">
        <f>IF(AND($D$313=$K38,$E$313=$L38),MAX(AS$2:AS37)+1,"")</f>
        <v/>
      </c>
      <c r="AT38" s="158" t="str">
        <f>IF(AND($D$323=$K38,$E$323=$L38),MAX(AT$2:AT37)+1,"")</f>
        <v/>
      </c>
      <c r="AU38" s="158" t="str">
        <f>IF(AND($D$333=$K38,$E$333=$L38),MAX(AU$2:AU37)+1,"")</f>
        <v/>
      </c>
      <c r="AV38" s="158" t="str">
        <f>IF(AND($D$343=$K38,$E$343=$L38),MAX(AV$2:AV37)+1,"")</f>
        <v/>
      </c>
    </row>
    <row r="39" spans="3:48" ht="12.75" customHeight="1" x14ac:dyDescent="0.25">
      <c r="C39" s="406"/>
      <c r="D39" s="176"/>
      <c r="E39" s="170" t="str">
        <f t="shared" si="4"/>
        <v/>
      </c>
      <c r="K39" s="155" t="s">
        <v>491</v>
      </c>
      <c r="L39" s="156" t="s">
        <v>133</v>
      </c>
      <c r="M39" s="160" t="s">
        <v>535</v>
      </c>
      <c r="N39" s="158" t="str">
        <f>IF(AND($D$3=K39,$E$3=$L39),MAX(N$2:N38)+1,"")</f>
        <v/>
      </c>
      <c r="O39" s="158" t="str">
        <f>IF(AND($D$13=K39,$E$13=$L39),MAX(O$2:O38)+1,"")</f>
        <v/>
      </c>
      <c r="P39" s="158" t="str">
        <f>IF(AND($D$23=$K39,$E$23=$L39),MAX(P$2:P38)+1,"")</f>
        <v/>
      </c>
      <c r="Q39" s="158" t="str">
        <f>IF(AND($D$33=$K39,$E$33=$L39),MAX(Q$2:Q38)+1,"")</f>
        <v/>
      </c>
      <c r="R39" s="158" t="str">
        <f>IF(AND($D$43=$K39,$E$43=$L39),MAX(R$2:R38)+1,"")</f>
        <v/>
      </c>
      <c r="S39" s="158" t="str">
        <f>IF(AND($D$53=$K39,$E$53=$L39),MAX(S$2:S38)+1,"")</f>
        <v/>
      </c>
      <c r="T39" s="158" t="str">
        <f>IF(AND($D$63=$K39,$E$63=$L39),MAX(T$2:T38)+1,"")</f>
        <v/>
      </c>
      <c r="U39" s="158" t="str">
        <f>IF(AND($D$73=$K39,$E$73=$L39),MAX(U$2:U38)+1,"")</f>
        <v/>
      </c>
      <c r="V39" s="158" t="str">
        <f>IF(AND($D$83=$K39,$E$83=$L39),MAX(V$2:V38)+1,"")</f>
        <v/>
      </c>
      <c r="W39" s="158" t="str">
        <f>IF(AND($D$93=$K39,$E$93=$L39),MAX(W$2:W38)+1,"")</f>
        <v/>
      </c>
      <c r="X39" s="158" t="str">
        <f>IF(AND($D$103=$K39,$E$103=$L39),MAX(X$2:X38)+1,"")</f>
        <v/>
      </c>
      <c r="Y39" s="158" t="str">
        <f>IF(AND($D$113=$K39,$E$113=$L39),MAX(Y$2:Y38)+1,"")</f>
        <v/>
      </c>
      <c r="Z39" s="158" t="str">
        <f>IF(AND($D$123=$K39,$E$123=$L39),MAX(Z$2:Z38)+1,"")</f>
        <v/>
      </c>
      <c r="AA39" s="158" t="str">
        <f>IF(AND($D$133=$K39,$E$133=$L39),MAX(AA$2:AA38)+1,"")</f>
        <v/>
      </c>
      <c r="AB39" s="158" t="str">
        <f>IF(AND($D$143=$K39,$E$143=$L39),MAX(AB$2:AB38)+1,"")</f>
        <v/>
      </c>
      <c r="AC39" s="158" t="str">
        <f>IF(AND($D$153=$K39,$E$153=$L39),MAX(AC$2:AC38)+1,"")</f>
        <v/>
      </c>
      <c r="AD39" s="158" t="str">
        <f>IF(AND($D$163=$K39,$E$163=$L39),MAX(AD$2:AD38)+1,"")</f>
        <v/>
      </c>
      <c r="AE39" s="158" t="str">
        <f>IF(AND($D$173=$K39,$E$173=$L39),MAX(AE$2:AE38)+1,"")</f>
        <v/>
      </c>
      <c r="AF39" s="158" t="str">
        <f>IF(AND($D$183=$K39,$E$183=$L39),MAX(AF$2:AF38)+1,"")</f>
        <v/>
      </c>
      <c r="AG39" s="158" t="str">
        <f>IF(AND($D$193=$K39,$E$193=$L39),MAX(AG$2:AG38)+1,"")</f>
        <v/>
      </c>
      <c r="AH39" s="158" t="str">
        <f>IF(AND($D$203=$K39,$E$203=$L39),MAX(AH$2:AH38)+1,"")</f>
        <v/>
      </c>
      <c r="AI39" s="158" t="str">
        <f>IF(AND($D$213=$K39,$E$213=$L39),MAX(AI$2:AI38)+1,"")</f>
        <v/>
      </c>
      <c r="AJ39" s="158" t="str">
        <f>IF(AND($D$223=$K39,$E$223=$L39),MAX(AJ$2:AJ38)+1,"")</f>
        <v/>
      </c>
      <c r="AK39" s="158" t="str">
        <f>IF(AND($D$233=$K39,$E$233=$L39),MAX(AK$2:AK38)+1,"")</f>
        <v/>
      </c>
      <c r="AL39" s="158" t="str">
        <f>IF(AND($D$243=$K39,$E$243=$L39),MAX(AL$2:AL38)+1,"")</f>
        <v/>
      </c>
      <c r="AM39" s="158" t="str">
        <f>IF(AND($D$253=$K39,$E$253=$L39),MAX(AM$2:AM38)+1,"")</f>
        <v/>
      </c>
      <c r="AN39" s="158" t="str">
        <f>IF(AND($D$263=$K39,$E$263=$L39),MAX(AN$2:AN38)+1,"")</f>
        <v/>
      </c>
      <c r="AO39" s="158" t="str">
        <f>IF(AND($D$273=$K39,$E$273=$L39),MAX(AO$2:AO38)+1,"")</f>
        <v/>
      </c>
      <c r="AP39" s="158" t="str">
        <f>IF(AND($D$283=$K39,$E$283=$L39),MAX(AP$2:AP38)+1,"")</f>
        <v/>
      </c>
      <c r="AQ39" s="158" t="str">
        <f>IF(AND($D$293=$K39,$E$293=$L39),MAX(AQ$2:AQ38)+1,"")</f>
        <v/>
      </c>
      <c r="AR39" s="158" t="str">
        <f>IF(AND($D$303=$K39,$E$303=$L39),MAX(AR$2:AR38)+1,"")</f>
        <v/>
      </c>
      <c r="AS39" s="158" t="str">
        <f>IF(AND($D$313=$K39,$E$313=$L39),MAX(AS$2:AS38)+1,"")</f>
        <v/>
      </c>
      <c r="AT39" s="158" t="str">
        <f>IF(AND($D$323=$K39,$E$323=$L39),MAX(AT$2:AT38)+1,"")</f>
        <v/>
      </c>
      <c r="AU39" s="158" t="str">
        <f>IF(AND($D$333=$K39,$E$333=$L39),MAX(AU$2:AU38)+1,"")</f>
        <v/>
      </c>
      <c r="AV39" s="158" t="str">
        <f>IF(AND($D$343=$K39,$E$343=$L39),MAX(AV$2:AV38)+1,"")</f>
        <v/>
      </c>
    </row>
    <row r="40" spans="3:48" ht="12.75" customHeight="1" x14ac:dyDescent="0.25">
      <c r="C40" s="406"/>
      <c r="D40" s="176"/>
      <c r="E40" s="170" t="str">
        <f t="shared" si="4"/>
        <v/>
      </c>
      <c r="K40" s="155" t="s">
        <v>491</v>
      </c>
      <c r="L40" s="156" t="s">
        <v>133</v>
      </c>
      <c r="M40" s="160" t="s">
        <v>533</v>
      </c>
      <c r="N40" s="158" t="str">
        <f>IF(AND($D$3=K40,$E$3=$L40),MAX(N$2:N39)+1,"")</f>
        <v/>
      </c>
      <c r="O40" s="158" t="str">
        <f>IF(AND($D$13=K40,$E$13=$L40),MAX(O$2:O39)+1,"")</f>
        <v/>
      </c>
      <c r="P40" s="158" t="str">
        <f>IF(AND($D$23=$K40,$E$23=$L40),MAX(P$2:P39)+1,"")</f>
        <v/>
      </c>
      <c r="Q40" s="158" t="str">
        <f>IF(AND($D$33=$K40,$E$33=$L40),MAX(Q$2:Q39)+1,"")</f>
        <v/>
      </c>
      <c r="R40" s="158" t="str">
        <f>IF(AND($D$43=$K40,$E$43=$L40),MAX(R$2:R39)+1,"")</f>
        <v/>
      </c>
      <c r="S40" s="158" t="str">
        <f>IF(AND($D$53=$K40,$E$53=$L40),MAX(S$2:S39)+1,"")</f>
        <v/>
      </c>
      <c r="T40" s="158" t="str">
        <f>IF(AND($D$63=$K40,$E$63=$L40),MAX(T$2:T39)+1,"")</f>
        <v/>
      </c>
      <c r="U40" s="158" t="str">
        <f>IF(AND($D$73=$K40,$E$73=$L40),MAX(U$2:U39)+1,"")</f>
        <v/>
      </c>
      <c r="V40" s="158" t="str">
        <f>IF(AND($D$83=$K40,$E$83=$L40),MAX(V$2:V39)+1,"")</f>
        <v/>
      </c>
      <c r="W40" s="158" t="str">
        <f>IF(AND($D$93=$K40,$E$93=$L40),MAX(W$2:W39)+1,"")</f>
        <v/>
      </c>
      <c r="X40" s="158" t="str">
        <f>IF(AND($D$103=$K40,$E$103=$L40),MAX(X$2:X39)+1,"")</f>
        <v/>
      </c>
      <c r="Y40" s="158" t="str">
        <f>IF(AND($D$113=$K40,$E$113=$L40),MAX(Y$2:Y39)+1,"")</f>
        <v/>
      </c>
      <c r="Z40" s="158" t="str">
        <f>IF(AND($D$123=$K40,$E$123=$L40),MAX(Z$2:Z39)+1,"")</f>
        <v/>
      </c>
      <c r="AA40" s="158" t="str">
        <f>IF(AND($D$133=$K40,$E$133=$L40),MAX(AA$2:AA39)+1,"")</f>
        <v/>
      </c>
      <c r="AB40" s="158" t="str">
        <f>IF(AND($D$143=$K40,$E$143=$L40),MAX(AB$2:AB39)+1,"")</f>
        <v/>
      </c>
      <c r="AC40" s="158" t="str">
        <f>IF(AND($D$153=$K40,$E$153=$L40),MAX(AC$2:AC39)+1,"")</f>
        <v/>
      </c>
      <c r="AD40" s="158" t="str">
        <f>IF(AND($D$163=$K40,$E$163=$L40),MAX(AD$2:AD39)+1,"")</f>
        <v/>
      </c>
      <c r="AE40" s="158" t="str">
        <f>IF(AND($D$173=$K40,$E$173=$L40),MAX(AE$2:AE39)+1,"")</f>
        <v/>
      </c>
      <c r="AF40" s="158" t="str">
        <f>IF(AND($D$183=$K40,$E$183=$L40),MAX(AF$2:AF39)+1,"")</f>
        <v/>
      </c>
      <c r="AG40" s="158" t="str">
        <f>IF(AND($D$193=$K40,$E$193=$L40),MAX(AG$2:AG39)+1,"")</f>
        <v/>
      </c>
      <c r="AH40" s="158" t="str">
        <f>IF(AND($D$203=$K40,$E$203=$L40),MAX(AH$2:AH39)+1,"")</f>
        <v/>
      </c>
      <c r="AI40" s="158" t="str">
        <f>IF(AND($D$213=$K40,$E$213=$L40),MAX(AI$2:AI39)+1,"")</f>
        <v/>
      </c>
      <c r="AJ40" s="158" t="str">
        <f>IF(AND($D$223=$K40,$E$223=$L40),MAX(AJ$2:AJ39)+1,"")</f>
        <v/>
      </c>
      <c r="AK40" s="158" t="str">
        <f>IF(AND($D$233=$K40,$E$233=$L40),MAX(AK$2:AK39)+1,"")</f>
        <v/>
      </c>
      <c r="AL40" s="158" t="str">
        <f>IF(AND($D$243=$K40,$E$243=$L40),MAX(AL$2:AL39)+1,"")</f>
        <v/>
      </c>
      <c r="AM40" s="158" t="str">
        <f>IF(AND($D$253=$K40,$E$253=$L40),MAX(AM$2:AM39)+1,"")</f>
        <v/>
      </c>
      <c r="AN40" s="158" t="str">
        <f>IF(AND($D$263=$K40,$E$263=$L40),MAX(AN$2:AN39)+1,"")</f>
        <v/>
      </c>
      <c r="AO40" s="158" t="str">
        <f>IF(AND($D$273=$K40,$E$273=$L40),MAX(AO$2:AO39)+1,"")</f>
        <v/>
      </c>
      <c r="AP40" s="158" t="str">
        <f>IF(AND($D$283=$K40,$E$283=$L40),MAX(AP$2:AP39)+1,"")</f>
        <v/>
      </c>
      <c r="AQ40" s="158" t="str">
        <f>IF(AND($D$293=$K40,$E$293=$L40),MAX(AQ$2:AQ39)+1,"")</f>
        <v/>
      </c>
      <c r="AR40" s="158" t="str">
        <f>IF(AND($D$303=$K40,$E$303=$L40),MAX(AR$2:AR39)+1,"")</f>
        <v/>
      </c>
      <c r="AS40" s="158" t="str">
        <f>IF(AND($D$313=$K40,$E$313=$L40),MAX(AS$2:AS39)+1,"")</f>
        <v/>
      </c>
      <c r="AT40" s="158" t="str">
        <f>IF(AND($D$323=$K40,$E$323=$L40),MAX(AT$2:AT39)+1,"")</f>
        <v/>
      </c>
      <c r="AU40" s="158" t="str">
        <f>IF(AND($D$333=$K40,$E$333=$L40),MAX(AU$2:AU39)+1,"")</f>
        <v/>
      </c>
      <c r="AV40" s="158" t="str">
        <f>IF(AND($D$343=$K40,$E$343=$L40),MAX(AV$2:AV39)+1,"")</f>
        <v/>
      </c>
    </row>
    <row r="41" spans="3:48" ht="12.75" customHeight="1" x14ac:dyDescent="0.25">
      <c r="C41" s="406"/>
      <c r="D41" s="176"/>
      <c r="E41" s="170" t="str">
        <f t="shared" si="4"/>
        <v/>
      </c>
      <c r="K41" s="155" t="s">
        <v>491</v>
      </c>
      <c r="L41" s="156" t="s">
        <v>134</v>
      </c>
      <c r="M41" s="160" t="s">
        <v>536</v>
      </c>
      <c r="N41" s="158" t="str">
        <f>IF(AND($D$3=K41,$E$3=$L41),MAX(N$2:N40)+1,"")</f>
        <v/>
      </c>
      <c r="O41" s="158" t="str">
        <f>IF(AND($D$13=K41,$E$13=$L41),MAX(O$2:O40)+1,"")</f>
        <v/>
      </c>
      <c r="P41" s="158" t="str">
        <f>IF(AND($D$23=$K41,$E$23=$L41),MAX(P$2:P40)+1,"")</f>
        <v/>
      </c>
      <c r="Q41" s="158" t="str">
        <f>IF(AND($D$33=$K41,$E$33=$L41),MAX(Q$2:Q40)+1,"")</f>
        <v/>
      </c>
      <c r="R41" s="158" t="str">
        <f>IF(AND($D$43=$K41,$E$43=$L41),MAX(R$2:R40)+1,"")</f>
        <v/>
      </c>
      <c r="S41" s="158" t="str">
        <f>IF(AND($D$53=$K41,$E$53=$L41),MAX(S$2:S40)+1,"")</f>
        <v/>
      </c>
      <c r="T41" s="158" t="str">
        <f>IF(AND($D$63=$K41,$E$63=$L41),MAX(T$2:T40)+1,"")</f>
        <v/>
      </c>
      <c r="U41" s="158" t="str">
        <f>IF(AND($D$73=$K41,$E$73=$L41),MAX(U$2:U40)+1,"")</f>
        <v/>
      </c>
      <c r="V41" s="158" t="str">
        <f>IF(AND($D$83=$K41,$E$83=$L41),MAX(V$2:V40)+1,"")</f>
        <v/>
      </c>
      <c r="W41" s="158" t="str">
        <f>IF(AND($D$93=$K41,$E$93=$L41),MAX(W$2:W40)+1,"")</f>
        <v/>
      </c>
      <c r="X41" s="158" t="str">
        <f>IF(AND($D$103=$K41,$E$103=$L41),MAX(X$2:X40)+1,"")</f>
        <v/>
      </c>
      <c r="Y41" s="158" t="str">
        <f>IF(AND($D$113=$K41,$E$113=$L41),MAX(Y$2:Y40)+1,"")</f>
        <v/>
      </c>
      <c r="Z41" s="158" t="str">
        <f>IF(AND($D$123=$K41,$E$123=$L41),MAX(Z$2:Z40)+1,"")</f>
        <v/>
      </c>
      <c r="AA41" s="158" t="str">
        <f>IF(AND($D$133=$K41,$E$133=$L41),MAX(AA$2:AA40)+1,"")</f>
        <v/>
      </c>
      <c r="AB41" s="158" t="str">
        <f>IF(AND($D$143=$K41,$E$143=$L41),MAX(AB$2:AB40)+1,"")</f>
        <v/>
      </c>
      <c r="AC41" s="158" t="str">
        <f>IF(AND($D$153=$K41,$E$153=$L41),MAX(AC$2:AC40)+1,"")</f>
        <v/>
      </c>
      <c r="AD41" s="158" t="str">
        <f>IF(AND($D$163=$K41,$E$163=$L41),MAX(AD$2:AD40)+1,"")</f>
        <v/>
      </c>
      <c r="AE41" s="158" t="str">
        <f>IF(AND($D$173=$K41,$E$173=$L41),MAX(AE$2:AE40)+1,"")</f>
        <v/>
      </c>
      <c r="AF41" s="158" t="str">
        <f>IF(AND($D$183=$K41,$E$183=$L41),MAX(AF$2:AF40)+1,"")</f>
        <v/>
      </c>
      <c r="AG41" s="158" t="str">
        <f>IF(AND($D$193=$K41,$E$193=$L41),MAX(AG$2:AG40)+1,"")</f>
        <v/>
      </c>
      <c r="AH41" s="158" t="str">
        <f>IF(AND($D$203=$K41,$E$203=$L41),MAX(AH$2:AH40)+1,"")</f>
        <v/>
      </c>
      <c r="AI41" s="158" t="str">
        <f>IF(AND($D$213=$K41,$E$213=$L41),MAX(AI$2:AI40)+1,"")</f>
        <v/>
      </c>
      <c r="AJ41" s="158" t="str">
        <f>IF(AND($D$223=$K41,$E$223=$L41),MAX(AJ$2:AJ40)+1,"")</f>
        <v/>
      </c>
      <c r="AK41" s="158" t="str">
        <f>IF(AND($D$233=$K41,$E$233=$L41),MAX(AK$2:AK40)+1,"")</f>
        <v/>
      </c>
      <c r="AL41" s="158" t="str">
        <f>IF(AND($D$243=$K41,$E$243=$L41),MAX(AL$2:AL40)+1,"")</f>
        <v/>
      </c>
      <c r="AM41" s="158" t="str">
        <f>IF(AND($D$253=$K41,$E$253=$L41),MAX(AM$2:AM40)+1,"")</f>
        <v/>
      </c>
      <c r="AN41" s="158" t="str">
        <f>IF(AND($D$263=$K41,$E$263=$L41),MAX(AN$2:AN40)+1,"")</f>
        <v/>
      </c>
      <c r="AO41" s="158" t="str">
        <f>IF(AND($D$273=$K41,$E$273=$L41),MAX(AO$2:AO40)+1,"")</f>
        <v/>
      </c>
      <c r="AP41" s="158" t="str">
        <f>IF(AND($D$283=$K41,$E$283=$L41),MAX(AP$2:AP40)+1,"")</f>
        <v/>
      </c>
      <c r="AQ41" s="158" t="str">
        <f>IF(AND($D$293=$K41,$E$293=$L41),MAX(AQ$2:AQ40)+1,"")</f>
        <v/>
      </c>
      <c r="AR41" s="158" t="str">
        <f>IF(AND($D$303=$K41,$E$303=$L41),MAX(AR$2:AR40)+1,"")</f>
        <v/>
      </c>
      <c r="AS41" s="158" t="str">
        <f>IF(AND($D$313=$K41,$E$313=$L41),MAX(AS$2:AS40)+1,"")</f>
        <v/>
      </c>
      <c r="AT41" s="158" t="str">
        <f>IF(AND($D$323=$K41,$E$323=$L41),MAX(AT$2:AT40)+1,"")</f>
        <v/>
      </c>
      <c r="AU41" s="158" t="str">
        <f>IF(AND($D$333=$K41,$E$333=$L41),MAX(AU$2:AU40)+1,"")</f>
        <v/>
      </c>
      <c r="AV41" s="158" t="str">
        <f>IF(AND($D$343=$K41,$E$343=$L41),MAX(AV$2:AV40)+1,"")</f>
        <v/>
      </c>
    </row>
    <row r="42" spans="3:48" ht="12.75" customHeight="1" thickBot="1" x14ac:dyDescent="0.3">
      <c r="C42" s="406"/>
      <c r="D42" s="177"/>
      <c r="E42" s="171" t="str">
        <f t="shared" si="4"/>
        <v/>
      </c>
      <c r="K42" s="155" t="s">
        <v>491</v>
      </c>
      <c r="L42" s="156" t="s">
        <v>134</v>
      </c>
      <c r="M42" s="160" t="s">
        <v>537</v>
      </c>
      <c r="N42" s="158" t="str">
        <f>IF(AND($D$3=K42,$E$3=$L42),MAX(N$2:N41)+1,"")</f>
        <v/>
      </c>
      <c r="O42" s="158" t="str">
        <f>IF(AND($D$13=K42,$E$13=$L42),MAX(O$2:O41)+1,"")</f>
        <v/>
      </c>
      <c r="P42" s="158" t="str">
        <f>IF(AND($D$23=$K42,$E$23=$L42),MAX(P$2:P41)+1,"")</f>
        <v/>
      </c>
      <c r="Q42" s="158" t="str">
        <f>IF(AND($D$33=$K42,$E$33=$L42),MAX(Q$2:Q41)+1,"")</f>
        <v/>
      </c>
      <c r="R42" s="158" t="str">
        <f>IF(AND($D$43=$K42,$E$43=$L42),MAX(R$2:R41)+1,"")</f>
        <v/>
      </c>
      <c r="S42" s="158" t="str">
        <f>IF(AND($D$53=$K42,$E$53=$L42),MAX(S$2:S41)+1,"")</f>
        <v/>
      </c>
      <c r="T42" s="158" t="str">
        <f>IF(AND($D$63=$K42,$E$63=$L42),MAX(T$2:T41)+1,"")</f>
        <v/>
      </c>
      <c r="U42" s="158" t="str">
        <f>IF(AND($D$73=$K42,$E$73=$L42),MAX(U$2:U41)+1,"")</f>
        <v/>
      </c>
      <c r="V42" s="158" t="str">
        <f>IF(AND($D$83=$K42,$E$83=$L42),MAX(V$2:V41)+1,"")</f>
        <v/>
      </c>
      <c r="W42" s="158" t="str">
        <f>IF(AND($D$93=$K42,$E$93=$L42),MAX(W$2:W41)+1,"")</f>
        <v/>
      </c>
      <c r="X42" s="158" t="str">
        <f>IF(AND($D$103=$K42,$E$103=$L42),MAX(X$2:X41)+1,"")</f>
        <v/>
      </c>
      <c r="Y42" s="158" t="str">
        <f>IF(AND($D$113=$K42,$E$113=$L42),MAX(Y$2:Y41)+1,"")</f>
        <v/>
      </c>
      <c r="Z42" s="158" t="str">
        <f>IF(AND($D$123=$K42,$E$123=$L42),MAX(Z$2:Z41)+1,"")</f>
        <v/>
      </c>
      <c r="AA42" s="158" t="str">
        <f>IF(AND($D$133=$K42,$E$133=$L42),MAX(AA$2:AA41)+1,"")</f>
        <v/>
      </c>
      <c r="AB42" s="158" t="str">
        <f>IF(AND($D$143=$K42,$E$143=$L42),MAX(AB$2:AB41)+1,"")</f>
        <v/>
      </c>
      <c r="AC42" s="158" t="str">
        <f>IF(AND($D$153=$K42,$E$153=$L42),MAX(AC$2:AC41)+1,"")</f>
        <v/>
      </c>
      <c r="AD42" s="158" t="str">
        <f>IF(AND($D$163=$K42,$E$163=$L42),MAX(AD$2:AD41)+1,"")</f>
        <v/>
      </c>
      <c r="AE42" s="158" t="str">
        <f>IF(AND($D$173=$K42,$E$173=$L42),MAX(AE$2:AE41)+1,"")</f>
        <v/>
      </c>
      <c r="AF42" s="158" t="str">
        <f>IF(AND($D$183=$K42,$E$183=$L42),MAX(AF$2:AF41)+1,"")</f>
        <v/>
      </c>
      <c r="AG42" s="158" t="str">
        <f>IF(AND($D$193=$K42,$E$193=$L42),MAX(AG$2:AG41)+1,"")</f>
        <v/>
      </c>
      <c r="AH42" s="158" t="str">
        <f>IF(AND($D$203=$K42,$E$203=$L42),MAX(AH$2:AH41)+1,"")</f>
        <v/>
      </c>
      <c r="AI42" s="158" t="str">
        <f>IF(AND($D$213=$K42,$E$213=$L42),MAX(AI$2:AI41)+1,"")</f>
        <v/>
      </c>
      <c r="AJ42" s="158" t="str">
        <f>IF(AND($D$223=$K42,$E$223=$L42),MAX(AJ$2:AJ41)+1,"")</f>
        <v/>
      </c>
      <c r="AK42" s="158" t="str">
        <f>IF(AND($D$233=$K42,$E$233=$L42),MAX(AK$2:AK41)+1,"")</f>
        <v/>
      </c>
      <c r="AL42" s="158" t="str">
        <f>IF(AND($D$243=$K42,$E$243=$L42),MAX(AL$2:AL41)+1,"")</f>
        <v/>
      </c>
      <c r="AM42" s="158" t="str">
        <f>IF(AND($D$253=$K42,$E$253=$L42),MAX(AM$2:AM41)+1,"")</f>
        <v/>
      </c>
      <c r="AN42" s="158" t="str">
        <f>IF(AND($D$263=$K42,$E$263=$L42),MAX(AN$2:AN41)+1,"")</f>
        <v/>
      </c>
      <c r="AO42" s="158" t="str">
        <f>IF(AND($D$273=$K42,$E$273=$L42),MAX(AO$2:AO41)+1,"")</f>
        <v/>
      </c>
      <c r="AP42" s="158" t="str">
        <f>IF(AND($D$283=$K42,$E$283=$L42),MAX(AP$2:AP41)+1,"")</f>
        <v/>
      </c>
      <c r="AQ42" s="158" t="str">
        <f>IF(AND($D$293=$K42,$E$293=$L42),MAX(AQ$2:AQ41)+1,"")</f>
        <v/>
      </c>
      <c r="AR42" s="158" t="str">
        <f>IF(AND($D$303=$K42,$E$303=$L42),MAX(AR$2:AR41)+1,"")</f>
        <v/>
      </c>
      <c r="AS42" s="158" t="str">
        <f>IF(AND($D$313=$K42,$E$313=$L42),MAX(AS$2:AS41)+1,"")</f>
        <v/>
      </c>
      <c r="AT42" s="158" t="str">
        <f>IF(AND($D$323=$K42,$E$323=$L42),MAX(AT$2:AT41)+1,"")</f>
        <v/>
      </c>
      <c r="AU42" s="158" t="str">
        <f>IF(AND($D$333=$K42,$E$333=$L42),MAX(AU$2:AU41)+1,"")</f>
        <v/>
      </c>
      <c r="AV42" s="158" t="str">
        <f>IF(AND($D$343=$K42,$E$343=$L42),MAX(AV$2:AV41)+1,"")</f>
        <v/>
      </c>
    </row>
    <row r="43" spans="3:48" ht="12.75" customHeight="1" thickBot="1" x14ac:dyDescent="0.3">
      <c r="D43" s="172" t="str">
        <f>IF(A7="","",A7)</f>
        <v/>
      </c>
      <c r="E43" s="174" t="str">
        <f>IF(B7="","",B7)</f>
        <v/>
      </c>
      <c r="K43" s="155" t="s">
        <v>491</v>
      </c>
      <c r="L43" s="156" t="s">
        <v>134</v>
      </c>
      <c r="M43" s="160" t="s">
        <v>500</v>
      </c>
      <c r="N43" s="158" t="str">
        <f>IF(AND($D$3=K43,$E$3=$L43),MAX(N$2:N42)+1,"")</f>
        <v/>
      </c>
      <c r="O43" s="158" t="str">
        <f>IF(AND($D$13=K43,$E$13=$L43),MAX(O$2:O42)+1,"")</f>
        <v/>
      </c>
      <c r="P43" s="158" t="str">
        <f>IF(AND($D$23=$K43,$E$23=$L43),MAX(P$2:P42)+1,"")</f>
        <v/>
      </c>
      <c r="Q43" s="158" t="str">
        <f>IF(AND($D$33=$K43,$E$33=$L43),MAX(Q$2:Q42)+1,"")</f>
        <v/>
      </c>
      <c r="R43" s="158" t="str">
        <f>IF(AND($D$43=$K43,$E$43=$L43),MAX(R$2:R42)+1,"")</f>
        <v/>
      </c>
      <c r="S43" s="158" t="str">
        <f>IF(AND($D$53=$K43,$E$53=$L43),MAX(S$2:S42)+1,"")</f>
        <v/>
      </c>
      <c r="T43" s="158" t="str">
        <f>IF(AND($D$63=$K43,$E$63=$L43),MAX(T$2:T42)+1,"")</f>
        <v/>
      </c>
      <c r="U43" s="158" t="str">
        <f>IF(AND($D$73=$K43,$E$73=$L43),MAX(U$2:U42)+1,"")</f>
        <v/>
      </c>
      <c r="V43" s="158" t="str">
        <f>IF(AND($D$83=$K43,$E$83=$L43),MAX(V$2:V42)+1,"")</f>
        <v/>
      </c>
      <c r="W43" s="158" t="str">
        <f>IF(AND($D$93=$K43,$E$93=$L43),MAX(W$2:W42)+1,"")</f>
        <v/>
      </c>
      <c r="X43" s="158" t="str">
        <f>IF(AND($D$103=$K43,$E$103=$L43),MAX(X$2:X42)+1,"")</f>
        <v/>
      </c>
      <c r="Y43" s="158" t="str">
        <f>IF(AND($D$113=$K43,$E$113=$L43),MAX(Y$2:Y42)+1,"")</f>
        <v/>
      </c>
      <c r="Z43" s="158" t="str">
        <f>IF(AND($D$123=$K43,$E$123=$L43),MAX(Z$2:Z42)+1,"")</f>
        <v/>
      </c>
      <c r="AA43" s="158" t="str">
        <f>IF(AND($D$133=$K43,$E$133=$L43),MAX(AA$2:AA42)+1,"")</f>
        <v/>
      </c>
      <c r="AB43" s="158" t="str">
        <f>IF(AND($D$143=$K43,$E$143=$L43),MAX(AB$2:AB42)+1,"")</f>
        <v/>
      </c>
      <c r="AC43" s="158" t="str">
        <f>IF(AND($D$153=$K43,$E$153=$L43),MAX(AC$2:AC42)+1,"")</f>
        <v/>
      </c>
      <c r="AD43" s="158" t="str">
        <f>IF(AND($D$163=$K43,$E$163=$L43),MAX(AD$2:AD42)+1,"")</f>
        <v/>
      </c>
      <c r="AE43" s="158" t="str">
        <f>IF(AND($D$173=$K43,$E$173=$L43),MAX(AE$2:AE42)+1,"")</f>
        <v/>
      </c>
      <c r="AF43" s="158" t="str">
        <f>IF(AND($D$183=$K43,$E$183=$L43),MAX(AF$2:AF42)+1,"")</f>
        <v/>
      </c>
      <c r="AG43" s="158" t="str">
        <f>IF(AND($D$193=$K43,$E$193=$L43),MAX(AG$2:AG42)+1,"")</f>
        <v/>
      </c>
      <c r="AH43" s="158" t="str">
        <f>IF(AND($D$203=$K43,$E$203=$L43),MAX(AH$2:AH42)+1,"")</f>
        <v/>
      </c>
      <c r="AI43" s="158" t="str">
        <f>IF(AND($D$213=$K43,$E$213=$L43),MAX(AI$2:AI42)+1,"")</f>
        <v/>
      </c>
      <c r="AJ43" s="158" t="str">
        <f>IF(AND($D$223=$K43,$E$223=$L43),MAX(AJ$2:AJ42)+1,"")</f>
        <v/>
      </c>
      <c r="AK43" s="158" t="str">
        <f>IF(AND($D$233=$K43,$E$233=$L43),MAX(AK$2:AK42)+1,"")</f>
        <v/>
      </c>
      <c r="AL43" s="158" t="str">
        <f>IF(AND($D$243=$K43,$E$243=$L43),MAX(AL$2:AL42)+1,"")</f>
        <v/>
      </c>
      <c r="AM43" s="158" t="str">
        <f>IF(AND($D$253=$K43,$E$253=$L43),MAX(AM$2:AM42)+1,"")</f>
        <v/>
      </c>
      <c r="AN43" s="158" t="str">
        <f>IF(AND($D$263=$K43,$E$263=$L43),MAX(AN$2:AN42)+1,"")</f>
        <v/>
      </c>
      <c r="AO43" s="158" t="str">
        <f>IF(AND($D$273=$K43,$E$273=$L43),MAX(AO$2:AO42)+1,"")</f>
        <v/>
      </c>
      <c r="AP43" s="158" t="str">
        <f>IF(AND($D$283=$K43,$E$283=$L43),MAX(AP$2:AP42)+1,"")</f>
        <v/>
      </c>
      <c r="AQ43" s="158" t="str">
        <f>IF(AND($D$293=$K43,$E$293=$L43),MAX(AQ$2:AQ42)+1,"")</f>
        <v/>
      </c>
      <c r="AR43" s="158" t="str">
        <f>IF(AND($D$303=$K43,$E$303=$L43),MAX(AR$2:AR42)+1,"")</f>
        <v/>
      </c>
      <c r="AS43" s="158" t="str">
        <f>IF(AND($D$313=$K43,$E$313=$L43),MAX(AS$2:AS42)+1,"")</f>
        <v/>
      </c>
      <c r="AT43" s="158" t="str">
        <f>IF(AND($D$323=$K43,$E$323=$L43),MAX(AT$2:AT42)+1,"")</f>
        <v/>
      </c>
      <c r="AU43" s="158" t="str">
        <f>IF(AND($D$333=$K43,$E$333=$L43),MAX(AU$2:AU42)+1,"")</f>
        <v/>
      </c>
      <c r="AV43" s="158" t="str">
        <f>IF(AND($D$343=$K43,$E$343=$L43),MAX(AV$2:AV42)+1,"")</f>
        <v/>
      </c>
    </row>
    <row r="44" spans="3:48" ht="12.75" customHeight="1" x14ac:dyDescent="0.25">
      <c r="D44" s="175"/>
      <c r="E44" s="169" t="str">
        <f t="shared" ref="E44:E52" si="5">IF(ROW(E1)&gt;MAX($R$3:$R$192),"",INDEX($K$3:$M$192,MATCH(ROW(E1),$R$3:$R$192,0),3))</f>
        <v/>
      </c>
      <c r="K44" s="155" t="s">
        <v>491</v>
      </c>
      <c r="L44" s="161" t="s">
        <v>136</v>
      </c>
      <c r="M44" s="160" t="s">
        <v>538</v>
      </c>
      <c r="N44" s="158" t="str">
        <f>IF(AND($D$3=K44,$E$3=$L44),MAX(N$2:N43)+1,"")</f>
        <v/>
      </c>
      <c r="O44" s="158" t="str">
        <f>IF(AND($D$13=K44,$E$13=$L44),MAX(O$2:O43)+1,"")</f>
        <v/>
      </c>
      <c r="P44" s="158" t="str">
        <f>IF(AND($D$23=$K44,$E$23=$L44),MAX(P$2:P43)+1,"")</f>
        <v/>
      </c>
      <c r="Q44" s="158" t="str">
        <f>IF(AND($D$33=$K44,$E$33=$L44),MAX(Q$2:Q43)+1,"")</f>
        <v/>
      </c>
      <c r="R44" s="158" t="str">
        <f>IF(AND($D$43=$K44,$E$43=$L44),MAX(R$2:R43)+1,"")</f>
        <v/>
      </c>
      <c r="S44" s="158" t="str">
        <f>IF(AND($D$53=$K44,$E$53=$L44),MAX(S$2:S43)+1,"")</f>
        <v/>
      </c>
      <c r="T44" s="158" t="str">
        <f>IF(AND($D$63=$K44,$E$63=$L44),MAX(T$2:T43)+1,"")</f>
        <v/>
      </c>
      <c r="U44" s="158" t="str">
        <f>IF(AND($D$73=$K44,$E$73=$L44),MAX(U$2:U43)+1,"")</f>
        <v/>
      </c>
      <c r="V44" s="158" t="str">
        <f>IF(AND($D$83=$K44,$E$83=$L44),MAX(V$2:V43)+1,"")</f>
        <v/>
      </c>
      <c r="W44" s="158" t="str">
        <f>IF(AND($D$93=$K44,$E$93=$L44),MAX(W$2:W43)+1,"")</f>
        <v/>
      </c>
      <c r="X44" s="158" t="str">
        <f>IF(AND($D$103=$K44,$E$103=$L44),MAX(X$2:X43)+1,"")</f>
        <v/>
      </c>
      <c r="Y44" s="158" t="str">
        <f>IF(AND($D$113=$K44,$E$113=$L44),MAX(Y$2:Y43)+1,"")</f>
        <v/>
      </c>
      <c r="Z44" s="158" t="str">
        <f>IF(AND($D$123=$K44,$E$123=$L44),MAX(Z$2:Z43)+1,"")</f>
        <v/>
      </c>
      <c r="AA44" s="158" t="str">
        <f>IF(AND($D$133=$K44,$E$133=$L44),MAX(AA$2:AA43)+1,"")</f>
        <v/>
      </c>
      <c r="AB44" s="158" t="str">
        <f>IF(AND($D$143=$K44,$E$143=$L44),MAX(AB$2:AB43)+1,"")</f>
        <v/>
      </c>
      <c r="AC44" s="158" t="str">
        <f>IF(AND($D$153=$K44,$E$153=$L44),MAX(AC$2:AC43)+1,"")</f>
        <v/>
      </c>
      <c r="AD44" s="158" t="str">
        <f>IF(AND($D$163=$K44,$E$163=$L44),MAX(AD$2:AD43)+1,"")</f>
        <v/>
      </c>
      <c r="AE44" s="158" t="str">
        <f>IF(AND($D$173=$K44,$E$173=$L44),MAX(AE$2:AE43)+1,"")</f>
        <v/>
      </c>
      <c r="AF44" s="158" t="str">
        <f>IF(AND($D$183=$K44,$E$183=$L44),MAX(AF$2:AF43)+1,"")</f>
        <v/>
      </c>
      <c r="AG44" s="158" t="str">
        <f>IF(AND($D$193=$K44,$E$193=$L44),MAX(AG$2:AG43)+1,"")</f>
        <v/>
      </c>
      <c r="AH44" s="158" t="str">
        <f>IF(AND($D$203=$K44,$E$203=$L44),MAX(AH$2:AH43)+1,"")</f>
        <v/>
      </c>
      <c r="AI44" s="158" t="str">
        <f>IF(AND($D$213=$K44,$E$213=$L44),MAX(AI$2:AI43)+1,"")</f>
        <v/>
      </c>
      <c r="AJ44" s="158" t="str">
        <f>IF(AND($D$223=$K44,$E$223=$L44),MAX(AJ$2:AJ43)+1,"")</f>
        <v/>
      </c>
      <c r="AK44" s="158" t="str">
        <f>IF(AND($D$233=$K44,$E$233=$L44),MAX(AK$2:AK43)+1,"")</f>
        <v/>
      </c>
      <c r="AL44" s="158" t="str">
        <f>IF(AND($D$243=$K44,$E$243=$L44),MAX(AL$2:AL43)+1,"")</f>
        <v/>
      </c>
      <c r="AM44" s="158" t="str">
        <f>IF(AND($D$253=$K44,$E$253=$L44),MAX(AM$2:AM43)+1,"")</f>
        <v/>
      </c>
      <c r="AN44" s="158" t="str">
        <f>IF(AND($D$263=$K44,$E$263=$L44),MAX(AN$2:AN43)+1,"")</f>
        <v/>
      </c>
      <c r="AO44" s="158" t="str">
        <f>IF(AND($D$273=$K44,$E$273=$L44),MAX(AO$2:AO43)+1,"")</f>
        <v/>
      </c>
      <c r="AP44" s="158" t="str">
        <f>IF(AND($D$283=$K44,$E$283=$L44),MAX(AP$2:AP43)+1,"")</f>
        <v/>
      </c>
      <c r="AQ44" s="158" t="str">
        <f>IF(AND($D$293=$K44,$E$293=$L44),MAX(AQ$2:AQ43)+1,"")</f>
        <v/>
      </c>
      <c r="AR44" s="158" t="str">
        <f>IF(AND($D$303=$K44,$E$303=$L44),MAX(AR$2:AR43)+1,"")</f>
        <v/>
      </c>
      <c r="AS44" s="158" t="str">
        <f>IF(AND($D$313=$K44,$E$313=$L44),MAX(AS$2:AS43)+1,"")</f>
        <v/>
      </c>
      <c r="AT44" s="158" t="str">
        <f>IF(AND($D$323=$K44,$E$323=$L44),MAX(AT$2:AT43)+1,"")</f>
        <v/>
      </c>
      <c r="AU44" s="158" t="str">
        <f>IF(AND($D$333=$K44,$E$333=$L44),MAX(AU$2:AU43)+1,"")</f>
        <v/>
      </c>
      <c r="AV44" s="158" t="str">
        <f>IF(AND($D$343=$K44,$E$343=$L44),MAX(AV$2:AV43)+1,"")</f>
        <v/>
      </c>
    </row>
    <row r="45" spans="3:48" ht="12.75" customHeight="1" x14ac:dyDescent="0.25">
      <c r="D45" s="176"/>
      <c r="E45" s="170" t="str">
        <f t="shared" si="5"/>
        <v/>
      </c>
      <c r="K45" s="155" t="s">
        <v>491</v>
      </c>
      <c r="L45" s="161" t="s">
        <v>136</v>
      </c>
      <c r="M45" s="160" t="s">
        <v>533</v>
      </c>
      <c r="N45" s="158" t="str">
        <f>IF(AND($D$3=K45,$E$3=$L45),MAX(N$2:N44)+1,"")</f>
        <v/>
      </c>
      <c r="O45" s="158" t="str">
        <f>IF(AND($D$13=K45,$E$13=$L45),MAX(O$2:O44)+1,"")</f>
        <v/>
      </c>
      <c r="P45" s="158" t="str">
        <f>IF(AND($D$23=$K45,$E$23=$L45),MAX(P$2:P44)+1,"")</f>
        <v/>
      </c>
      <c r="Q45" s="158" t="str">
        <f>IF(AND($D$33=$K45,$E$33=$L45),MAX(Q$2:Q44)+1,"")</f>
        <v/>
      </c>
      <c r="R45" s="158" t="str">
        <f>IF(AND($D$43=$K45,$E$43=$L45),MAX(R$2:R44)+1,"")</f>
        <v/>
      </c>
      <c r="S45" s="158" t="str">
        <f>IF(AND($D$53=$K45,$E$53=$L45),MAX(S$2:S44)+1,"")</f>
        <v/>
      </c>
      <c r="T45" s="158" t="str">
        <f>IF(AND($D$63=$K45,$E$63=$L45),MAX(T$2:T44)+1,"")</f>
        <v/>
      </c>
      <c r="U45" s="158" t="str">
        <f>IF(AND($D$73=$K45,$E$73=$L45),MAX(U$2:U44)+1,"")</f>
        <v/>
      </c>
      <c r="V45" s="158" t="str">
        <f>IF(AND($D$83=$K45,$E$83=$L45),MAX(V$2:V44)+1,"")</f>
        <v/>
      </c>
      <c r="W45" s="158" t="str">
        <f>IF(AND($D$93=$K45,$E$93=$L45),MAX(W$2:W44)+1,"")</f>
        <v/>
      </c>
      <c r="X45" s="158" t="str">
        <f>IF(AND($D$103=$K45,$E$103=$L45),MAX(X$2:X44)+1,"")</f>
        <v/>
      </c>
      <c r="Y45" s="158" t="str">
        <f>IF(AND($D$113=$K45,$E$113=$L45),MAX(Y$2:Y44)+1,"")</f>
        <v/>
      </c>
      <c r="Z45" s="158" t="str">
        <f>IF(AND($D$123=$K45,$E$123=$L45),MAX(Z$2:Z44)+1,"")</f>
        <v/>
      </c>
      <c r="AA45" s="158" t="str">
        <f>IF(AND($D$133=$K45,$E$133=$L45),MAX(AA$2:AA44)+1,"")</f>
        <v/>
      </c>
      <c r="AB45" s="158" t="str">
        <f>IF(AND($D$143=$K45,$E$143=$L45),MAX(AB$2:AB44)+1,"")</f>
        <v/>
      </c>
      <c r="AC45" s="158" t="str">
        <f>IF(AND($D$153=$K45,$E$153=$L45),MAX(AC$2:AC44)+1,"")</f>
        <v/>
      </c>
      <c r="AD45" s="158" t="str">
        <f>IF(AND($D$163=$K45,$E$163=$L45),MAX(AD$2:AD44)+1,"")</f>
        <v/>
      </c>
      <c r="AE45" s="158" t="str">
        <f>IF(AND($D$173=$K45,$E$173=$L45),MAX(AE$2:AE44)+1,"")</f>
        <v/>
      </c>
      <c r="AF45" s="158" t="str">
        <f>IF(AND($D$183=$K45,$E$183=$L45),MAX(AF$2:AF44)+1,"")</f>
        <v/>
      </c>
      <c r="AG45" s="158" t="str">
        <f>IF(AND($D$193=$K45,$E$193=$L45),MAX(AG$2:AG44)+1,"")</f>
        <v/>
      </c>
      <c r="AH45" s="158" t="str">
        <f>IF(AND($D$203=$K45,$E$203=$L45),MAX(AH$2:AH44)+1,"")</f>
        <v/>
      </c>
      <c r="AI45" s="158" t="str">
        <f>IF(AND($D$213=$K45,$E$213=$L45),MAX(AI$2:AI44)+1,"")</f>
        <v/>
      </c>
      <c r="AJ45" s="158" t="str">
        <f>IF(AND($D$223=$K45,$E$223=$L45),MAX(AJ$2:AJ44)+1,"")</f>
        <v/>
      </c>
      <c r="AK45" s="158" t="str">
        <f>IF(AND($D$233=$K45,$E$233=$L45),MAX(AK$2:AK44)+1,"")</f>
        <v/>
      </c>
      <c r="AL45" s="158" t="str">
        <f>IF(AND($D$243=$K45,$E$243=$L45),MAX(AL$2:AL44)+1,"")</f>
        <v/>
      </c>
      <c r="AM45" s="158" t="str">
        <f>IF(AND($D$253=$K45,$E$253=$L45),MAX(AM$2:AM44)+1,"")</f>
        <v/>
      </c>
      <c r="AN45" s="158" t="str">
        <f>IF(AND($D$263=$K45,$E$263=$L45),MAX(AN$2:AN44)+1,"")</f>
        <v/>
      </c>
      <c r="AO45" s="158" t="str">
        <f>IF(AND($D$273=$K45,$E$273=$L45),MAX(AO$2:AO44)+1,"")</f>
        <v/>
      </c>
      <c r="AP45" s="158" t="str">
        <f>IF(AND($D$283=$K45,$E$283=$L45),MAX(AP$2:AP44)+1,"")</f>
        <v/>
      </c>
      <c r="AQ45" s="158" t="str">
        <f>IF(AND($D$293=$K45,$E$293=$L45),MAX(AQ$2:AQ44)+1,"")</f>
        <v/>
      </c>
      <c r="AR45" s="158" t="str">
        <f>IF(AND($D$303=$K45,$E$303=$L45),MAX(AR$2:AR44)+1,"")</f>
        <v/>
      </c>
      <c r="AS45" s="158" t="str">
        <f>IF(AND($D$313=$K45,$E$313=$L45),MAX(AS$2:AS44)+1,"")</f>
        <v/>
      </c>
      <c r="AT45" s="158" t="str">
        <f>IF(AND($D$323=$K45,$E$323=$L45),MAX(AT$2:AT44)+1,"")</f>
        <v/>
      </c>
      <c r="AU45" s="158" t="str">
        <f>IF(AND($D$333=$K45,$E$333=$L45),MAX(AU$2:AU44)+1,"")</f>
        <v/>
      </c>
      <c r="AV45" s="158" t="str">
        <f>IF(AND($D$343=$K45,$E$343=$L45),MAX(AV$2:AV44)+1,"")</f>
        <v/>
      </c>
    </row>
    <row r="46" spans="3:48" ht="12.75" customHeight="1" x14ac:dyDescent="0.25">
      <c r="D46" s="176"/>
      <c r="E46" s="170" t="str">
        <f t="shared" si="5"/>
        <v/>
      </c>
      <c r="K46" s="155" t="s">
        <v>491</v>
      </c>
      <c r="L46" s="161" t="s">
        <v>137</v>
      </c>
      <c r="M46" s="160" t="s">
        <v>539</v>
      </c>
      <c r="N46" s="158" t="str">
        <f>IF(AND($D$3=K46,$E$3=$L46),MAX(N$2:N45)+1,"")</f>
        <v/>
      </c>
      <c r="O46" s="158" t="str">
        <f>IF(AND($D$13=K46,$E$13=$L46),MAX(O$2:O45)+1,"")</f>
        <v/>
      </c>
      <c r="P46" s="158" t="str">
        <f>IF(AND($D$23=$K46,$E$23=$L46),MAX(P$2:P45)+1,"")</f>
        <v/>
      </c>
      <c r="Q46" s="158" t="str">
        <f>IF(AND($D$33=$K46,$E$33=$L46),MAX(Q$2:Q45)+1,"")</f>
        <v/>
      </c>
      <c r="R46" s="158" t="str">
        <f>IF(AND($D$43=$K46,$E$43=$L46),MAX(R$2:R45)+1,"")</f>
        <v/>
      </c>
      <c r="S46" s="158" t="str">
        <f>IF(AND($D$53=$K46,$E$53=$L46),MAX(S$2:S45)+1,"")</f>
        <v/>
      </c>
      <c r="T46" s="158" t="str">
        <f>IF(AND($D$63=$K46,$E$63=$L46),MAX(T$2:T45)+1,"")</f>
        <v/>
      </c>
      <c r="U46" s="158" t="str">
        <f>IF(AND($D$73=$K46,$E$73=$L46),MAX(U$2:U45)+1,"")</f>
        <v/>
      </c>
      <c r="V46" s="158" t="str">
        <f>IF(AND($D$83=$K46,$E$83=$L46),MAX(V$2:V45)+1,"")</f>
        <v/>
      </c>
      <c r="W46" s="158" t="str">
        <f>IF(AND($D$93=$K46,$E$93=$L46),MAX(W$2:W45)+1,"")</f>
        <v/>
      </c>
      <c r="X46" s="158" t="str">
        <f>IF(AND($D$103=$K46,$E$103=$L46),MAX(X$2:X45)+1,"")</f>
        <v/>
      </c>
      <c r="Y46" s="158" t="str">
        <f>IF(AND($D$113=$K46,$E$113=$L46),MAX(Y$2:Y45)+1,"")</f>
        <v/>
      </c>
      <c r="Z46" s="158" t="str">
        <f>IF(AND($D$123=$K46,$E$123=$L46),MAX(Z$2:Z45)+1,"")</f>
        <v/>
      </c>
      <c r="AA46" s="158" t="str">
        <f>IF(AND($D$133=$K46,$E$133=$L46),MAX(AA$2:AA45)+1,"")</f>
        <v/>
      </c>
      <c r="AB46" s="158" t="str">
        <f>IF(AND($D$143=$K46,$E$143=$L46),MAX(AB$2:AB45)+1,"")</f>
        <v/>
      </c>
      <c r="AC46" s="158" t="str">
        <f>IF(AND($D$153=$K46,$E$153=$L46),MAX(AC$2:AC45)+1,"")</f>
        <v/>
      </c>
      <c r="AD46" s="158" t="str">
        <f>IF(AND($D$163=$K46,$E$163=$L46),MAX(AD$2:AD45)+1,"")</f>
        <v/>
      </c>
      <c r="AE46" s="158" t="str">
        <f>IF(AND($D$173=$K46,$E$173=$L46),MAX(AE$2:AE45)+1,"")</f>
        <v/>
      </c>
      <c r="AF46" s="158" t="str">
        <f>IF(AND($D$183=$K46,$E$183=$L46),MAX(AF$2:AF45)+1,"")</f>
        <v/>
      </c>
      <c r="AG46" s="158" t="str">
        <f>IF(AND($D$193=$K46,$E$193=$L46),MAX(AG$2:AG45)+1,"")</f>
        <v/>
      </c>
      <c r="AH46" s="158" t="str">
        <f>IF(AND($D$203=$K46,$E$203=$L46),MAX(AH$2:AH45)+1,"")</f>
        <v/>
      </c>
      <c r="AI46" s="158" t="str">
        <f>IF(AND($D$213=$K46,$E$213=$L46),MAX(AI$2:AI45)+1,"")</f>
        <v/>
      </c>
      <c r="AJ46" s="158" t="str">
        <f>IF(AND($D$223=$K46,$E$223=$L46),MAX(AJ$2:AJ45)+1,"")</f>
        <v/>
      </c>
      <c r="AK46" s="158" t="str">
        <f>IF(AND($D$233=$K46,$E$233=$L46),MAX(AK$2:AK45)+1,"")</f>
        <v/>
      </c>
      <c r="AL46" s="158" t="str">
        <f>IF(AND($D$243=$K46,$E$243=$L46),MAX(AL$2:AL45)+1,"")</f>
        <v/>
      </c>
      <c r="AM46" s="158" t="str">
        <f>IF(AND($D$253=$K46,$E$253=$L46),MAX(AM$2:AM45)+1,"")</f>
        <v/>
      </c>
      <c r="AN46" s="158" t="str">
        <f>IF(AND($D$263=$K46,$E$263=$L46),MAX(AN$2:AN45)+1,"")</f>
        <v/>
      </c>
      <c r="AO46" s="158" t="str">
        <f>IF(AND($D$273=$K46,$E$273=$L46),MAX(AO$2:AO45)+1,"")</f>
        <v/>
      </c>
      <c r="AP46" s="158" t="str">
        <f>IF(AND($D$283=$K46,$E$283=$L46),MAX(AP$2:AP45)+1,"")</f>
        <v/>
      </c>
      <c r="AQ46" s="158" t="str">
        <f>IF(AND($D$293=$K46,$E$293=$L46),MAX(AQ$2:AQ45)+1,"")</f>
        <v/>
      </c>
      <c r="AR46" s="158" t="str">
        <f>IF(AND($D$303=$K46,$E$303=$L46),MAX(AR$2:AR45)+1,"")</f>
        <v/>
      </c>
      <c r="AS46" s="158" t="str">
        <f>IF(AND($D$313=$K46,$E$313=$L46),MAX(AS$2:AS45)+1,"")</f>
        <v/>
      </c>
      <c r="AT46" s="158" t="str">
        <f>IF(AND($D$323=$K46,$E$323=$L46),MAX(AT$2:AT45)+1,"")</f>
        <v/>
      </c>
      <c r="AU46" s="158" t="str">
        <f>IF(AND($D$333=$K46,$E$333=$L46),MAX(AU$2:AU45)+1,"")</f>
        <v/>
      </c>
      <c r="AV46" s="158" t="str">
        <f>IF(AND($D$343=$K46,$E$343=$L46),MAX(AV$2:AV45)+1,"")</f>
        <v/>
      </c>
    </row>
    <row r="47" spans="3:48" ht="12.75" customHeight="1" x14ac:dyDescent="0.25">
      <c r="D47" s="176"/>
      <c r="E47" s="170" t="str">
        <f t="shared" si="5"/>
        <v/>
      </c>
      <c r="K47" s="155" t="s">
        <v>491</v>
      </c>
      <c r="L47" s="161" t="s">
        <v>137</v>
      </c>
      <c r="M47" s="160" t="s">
        <v>533</v>
      </c>
      <c r="N47" s="158" t="str">
        <f>IF(AND($D$3=K47,$E$3=$L47),MAX(N$2:N46)+1,"")</f>
        <v/>
      </c>
      <c r="O47" s="158" t="str">
        <f>IF(AND($D$13=K47,$E$13=$L47),MAX(O$2:O46)+1,"")</f>
        <v/>
      </c>
      <c r="P47" s="158" t="str">
        <f>IF(AND($D$23=$K47,$E$23=$L47),MAX(P$2:P46)+1,"")</f>
        <v/>
      </c>
      <c r="Q47" s="158" t="str">
        <f>IF(AND($D$33=$K47,$E$33=$L47),MAX(Q$2:Q46)+1,"")</f>
        <v/>
      </c>
      <c r="R47" s="158" t="str">
        <f>IF(AND($D$43=$K47,$E$43=$L47),MAX(R$2:R46)+1,"")</f>
        <v/>
      </c>
      <c r="S47" s="158" t="str">
        <f>IF(AND($D$53=$K47,$E$53=$L47),MAX(S$2:S46)+1,"")</f>
        <v/>
      </c>
      <c r="T47" s="158" t="str">
        <f>IF(AND($D$63=$K47,$E$63=$L47),MAX(T$2:T46)+1,"")</f>
        <v/>
      </c>
      <c r="U47" s="158" t="str">
        <f>IF(AND($D$73=$K47,$E$73=$L47),MAX(U$2:U46)+1,"")</f>
        <v/>
      </c>
      <c r="V47" s="158" t="str">
        <f>IF(AND($D$83=$K47,$E$83=$L47),MAX(V$2:V46)+1,"")</f>
        <v/>
      </c>
      <c r="W47" s="158" t="str">
        <f>IF(AND($D$93=$K47,$E$93=$L47),MAX(W$2:W46)+1,"")</f>
        <v/>
      </c>
      <c r="X47" s="158" t="str">
        <f>IF(AND($D$103=$K47,$E$103=$L47),MAX(X$2:X46)+1,"")</f>
        <v/>
      </c>
      <c r="Y47" s="158" t="str">
        <f>IF(AND($D$113=$K47,$E$113=$L47),MAX(Y$2:Y46)+1,"")</f>
        <v/>
      </c>
      <c r="Z47" s="158" t="str">
        <f>IF(AND($D$123=$K47,$E$123=$L47),MAX(Z$2:Z46)+1,"")</f>
        <v/>
      </c>
      <c r="AA47" s="158" t="str">
        <f>IF(AND($D$133=$K47,$E$133=$L47),MAX(AA$2:AA46)+1,"")</f>
        <v/>
      </c>
      <c r="AB47" s="158" t="str">
        <f>IF(AND($D$143=$K47,$E$143=$L47),MAX(AB$2:AB46)+1,"")</f>
        <v/>
      </c>
      <c r="AC47" s="158" t="str">
        <f>IF(AND($D$153=$K47,$E$153=$L47),MAX(AC$2:AC46)+1,"")</f>
        <v/>
      </c>
      <c r="AD47" s="158" t="str">
        <f>IF(AND($D$163=$K47,$E$163=$L47),MAX(AD$2:AD46)+1,"")</f>
        <v/>
      </c>
      <c r="AE47" s="158" t="str">
        <f>IF(AND($D$173=$K47,$E$173=$L47),MAX(AE$2:AE46)+1,"")</f>
        <v/>
      </c>
      <c r="AF47" s="158" t="str">
        <f>IF(AND($D$183=$K47,$E$183=$L47),MAX(AF$2:AF46)+1,"")</f>
        <v/>
      </c>
      <c r="AG47" s="158" t="str">
        <f>IF(AND($D$193=$K47,$E$193=$L47),MAX(AG$2:AG46)+1,"")</f>
        <v/>
      </c>
      <c r="AH47" s="158" t="str">
        <f>IF(AND($D$203=$K47,$E$203=$L47),MAX(AH$2:AH46)+1,"")</f>
        <v/>
      </c>
      <c r="AI47" s="158" t="str">
        <f>IF(AND($D$213=$K47,$E$213=$L47),MAX(AI$2:AI46)+1,"")</f>
        <v/>
      </c>
      <c r="AJ47" s="158" t="str">
        <f>IF(AND($D$223=$K47,$E$223=$L47),MAX(AJ$2:AJ46)+1,"")</f>
        <v/>
      </c>
      <c r="AK47" s="158" t="str">
        <f>IF(AND($D$233=$K47,$E$233=$L47),MAX(AK$2:AK46)+1,"")</f>
        <v/>
      </c>
      <c r="AL47" s="158" t="str">
        <f>IF(AND($D$243=$K47,$E$243=$L47),MAX(AL$2:AL46)+1,"")</f>
        <v/>
      </c>
      <c r="AM47" s="158" t="str">
        <f>IF(AND($D$253=$K47,$E$253=$L47),MAX(AM$2:AM46)+1,"")</f>
        <v/>
      </c>
      <c r="AN47" s="158" t="str">
        <f>IF(AND($D$263=$K47,$E$263=$L47),MAX(AN$2:AN46)+1,"")</f>
        <v/>
      </c>
      <c r="AO47" s="158" t="str">
        <f>IF(AND($D$273=$K47,$E$273=$L47),MAX(AO$2:AO46)+1,"")</f>
        <v/>
      </c>
      <c r="AP47" s="158" t="str">
        <f>IF(AND($D$283=$K47,$E$283=$L47),MAX(AP$2:AP46)+1,"")</f>
        <v/>
      </c>
      <c r="AQ47" s="158" t="str">
        <f>IF(AND($D$293=$K47,$E$293=$L47),MAX(AQ$2:AQ46)+1,"")</f>
        <v/>
      </c>
      <c r="AR47" s="158" t="str">
        <f>IF(AND($D$303=$K47,$E$303=$L47),MAX(AR$2:AR46)+1,"")</f>
        <v/>
      </c>
      <c r="AS47" s="158" t="str">
        <f>IF(AND($D$313=$K47,$E$313=$L47),MAX(AS$2:AS46)+1,"")</f>
        <v/>
      </c>
      <c r="AT47" s="158" t="str">
        <f>IF(AND($D$323=$K47,$E$323=$L47),MAX(AT$2:AT46)+1,"")</f>
        <v/>
      </c>
      <c r="AU47" s="158" t="str">
        <f>IF(AND($D$333=$K47,$E$333=$L47),MAX(AU$2:AU46)+1,"")</f>
        <v/>
      </c>
      <c r="AV47" s="158" t="str">
        <f>IF(AND($D$343=$K47,$E$343=$L47),MAX(AV$2:AV46)+1,"")</f>
        <v/>
      </c>
    </row>
    <row r="48" spans="3:48" ht="12.75" customHeight="1" x14ac:dyDescent="0.25">
      <c r="D48" s="176"/>
      <c r="E48" s="170" t="str">
        <f t="shared" si="5"/>
        <v/>
      </c>
      <c r="K48" s="159" t="s">
        <v>492</v>
      </c>
      <c r="L48" s="161" t="s">
        <v>140</v>
      </c>
      <c r="M48" s="160" t="s">
        <v>540</v>
      </c>
      <c r="N48" s="158" t="str">
        <f>IF(AND($D$3=K48,$E$3=$L48),MAX(N$2:N47)+1,"")</f>
        <v/>
      </c>
      <c r="O48" s="158" t="str">
        <f>IF(AND($D$13=K48,$E$13=$L48),MAX(O$2:O47)+1,"")</f>
        <v/>
      </c>
      <c r="P48" s="158" t="str">
        <f>IF(AND($D$23=$K48,$E$23=$L48),MAX(P$2:P47)+1,"")</f>
        <v/>
      </c>
      <c r="Q48" s="158" t="str">
        <f>IF(AND($D$33=$K48,$E$33=$L48),MAX(Q$2:Q47)+1,"")</f>
        <v/>
      </c>
      <c r="R48" s="158" t="str">
        <f>IF(AND($D$43=$K48,$E$43=$L48),MAX(R$2:R47)+1,"")</f>
        <v/>
      </c>
      <c r="S48" s="158" t="str">
        <f>IF(AND($D$53=$K48,$E$53=$L48),MAX(S$2:S47)+1,"")</f>
        <v/>
      </c>
      <c r="T48" s="158" t="str">
        <f>IF(AND($D$63=$K48,$E$63=$L48),MAX(T$2:T47)+1,"")</f>
        <v/>
      </c>
      <c r="U48" s="158" t="str">
        <f>IF(AND($D$73=$K48,$E$73=$L48),MAX(U$2:U47)+1,"")</f>
        <v/>
      </c>
      <c r="V48" s="158" t="str">
        <f>IF(AND($D$83=$K48,$E$83=$L48),MAX(V$2:V47)+1,"")</f>
        <v/>
      </c>
      <c r="W48" s="158" t="str">
        <f>IF(AND($D$93=$K48,$E$93=$L48),MAX(W$2:W47)+1,"")</f>
        <v/>
      </c>
      <c r="X48" s="158" t="str">
        <f>IF(AND($D$103=$K48,$E$103=$L48),MAX(X$2:X47)+1,"")</f>
        <v/>
      </c>
      <c r="Y48" s="158" t="str">
        <f>IF(AND($D$113=$K48,$E$113=$L48),MAX(Y$2:Y47)+1,"")</f>
        <v/>
      </c>
      <c r="Z48" s="158" t="str">
        <f>IF(AND($D$123=$K48,$E$123=$L48),MAX(Z$2:Z47)+1,"")</f>
        <v/>
      </c>
      <c r="AA48" s="158" t="str">
        <f>IF(AND($D$133=$K48,$E$133=$L48),MAX(AA$2:AA47)+1,"")</f>
        <v/>
      </c>
      <c r="AB48" s="158" t="str">
        <f>IF(AND($D$143=$K48,$E$143=$L48),MAX(AB$2:AB47)+1,"")</f>
        <v/>
      </c>
      <c r="AC48" s="158" t="str">
        <f>IF(AND($D$153=$K48,$E$153=$L48),MAX(AC$2:AC47)+1,"")</f>
        <v/>
      </c>
      <c r="AD48" s="158" t="str">
        <f>IF(AND($D$163=$K48,$E$163=$L48),MAX(AD$2:AD47)+1,"")</f>
        <v/>
      </c>
      <c r="AE48" s="158" t="str">
        <f>IF(AND($D$173=$K48,$E$173=$L48),MAX(AE$2:AE47)+1,"")</f>
        <v/>
      </c>
      <c r="AF48" s="158" t="str">
        <f>IF(AND($D$183=$K48,$E$183=$L48),MAX(AF$2:AF47)+1,"")</f>
        <v/>
      </c>
      <c r="AG48" s="158" t="str">
        <f>IF(AND($D$193=$K48,$E$193=$L48),MAX(AG$2:AG47)+1,"")</f>
        <v/>
      </c>
      <c r="AH48" s="158" t="str">
        <f>IF(AND($D$203=$K48,$E$203=$L48),MAX(AH$2:AH47)+1,"")</f>
        <v/>
      </c>
      <c r="AI48" s="158" t="str">
        <f>IF(AND($D$213=$K48,$E$213=$L48),MAX(AI$2:AI47)+1,"")</f>
        <v/>
      </c>
      <c r="AJ48" s="158" t="str">
        <f>IF(AND($D$223=$K48,$E$223=$L48),MAX(AJ$2:AJ47)+1,"")</f>
        <v/>
      </c>
      <c r="AK48" s="158" t="str">
        <f>IF(AND($D$233=$K48,$E$233=$L48),MAX(AK$2:AK47)+1,"")</f>
        <v/>
      </c>
      <c r="AL48" s="158" t="str">
        <f>IF(AND($D$243=$K48,$E$243=$L48),MAX(AL$2:AL47)+1,"")</f>
        <v/>
      </c>
      <c r="AM48" s="158" t="str">
        <f>IF(AND($D$253=$K48,$E$253=$L48),MAX(AM$2:AM47)+1,"")</f>
        <v/>
      </c>
      <c r="AN48" s="158" t="str">
        <f>IF(AND($D$263=$K48,$E$263=$L48),MAX(AN$2:AN47)+1,"")</f>
        <v/>
      </c>
      <c r="AO48" s="158" t="str">
        <f>IF(AND($D$273=$K48,$E$273=$L48),MAX(AO$2:AO47)+1,"")</f>
        <v/>
      </c>
      <c r="AP48" s="158" t="str">
        <f>IF(AND($D$283=$K48,$E$283=$L48),MAX(AP$2:AP47)+1,"")</f>
        <v/>
      </c>
      <c r="AQ48" s="158" t="str">
        <f>IF(AND($D$293=$K48,$E$293=$L48),MAX(AQ$2:AQ47)+1,"")</f>
        <v/>
      </c>
      <c r="AR48" s="158" t="str">
        <f>IF(AND($D$303=$K48,$E$303=$L48),MAX(AR$2:AR47)+1,"")</f>
        <v/>
      </c>
      <c r="AS48" s="158" t="str">
        <f>IF(AND($D$313=$K48,$E$313=$L48),MAX(AS$2:AS47)+1,"")</f>
        <v/>
      </c>
      <c r="AT48" s="158" t="str">
        <f>IF(AND($D$323=$K48,$E$323=$L48),MAX(AT$2:AT47)+1,"")</f>
        <v/>
      </c>
      <c r="AU48" s="158" t="str">
        <f>IF(AND($D$333=$K48,$E$333=$L48),MAX(AU$2:AU47)+1,"")</f>
        <v/>
      </c>
      <c r="AV48" s="158" t="str">
        <f>IF(AND($D$343=$K48,$E$343=$L48),MAX(AV$2:AV47)+1,"")</f>
        <v/>
      </c>
    </row>
    <row r="49" spans="4:48" ht="12.75" customHeight="1" x14ac:dyDescent="0.25">
      <c r="D49" s="176"/>
      <c r="E49" s="170" t="str">
        <f t="shared" si="5"/>
        <v/>
      </c>
      <c r="K49" s="159" t="s">
        <v>492</v>
      </c>
      <c r="L49" s="161" t="s">
        <v>140</v>
      </c>
      <c r="M49" s="160" t="s">
        <v>533</v>
      </c>
      <c r="N49" s="158" t="str">
        <f>IF(AND($D$3=K49,$E$3=$L49),MAX(N$2:N48)+1,"")</f>
        <v/>
      </c>
      <c r="O49" s="158" t="str">
        <f>IF(AND($D$13=K49,$E$13=$L49),MAX(O$2:O48)+1,"")</f>
        <v/>
      </c>
      <c r="P49" s="158" t="str">
        <f>IF(AND($D$23=$K49,$E$23=$L49),MAX(P$2:P48)+1,"")</f>
        <v/>
      </c>
      <c r="Q49" s="158" t="str">
        <f>IF(AND($D$33=$K49,$E$33=$L49),MAX(Q$2:Q48)+1,"")</f>
        <v/>
      </c>
      <c r="R49" s="158" t="str">
        <f>IF(AND($D$43=$K49,$E$43=$L49),MAX(R$2:R48)+1,"")</f>
        <v/>
      </c>
      <c r="S49" s="158" t="str">
        <f>IF(AND($D$53=$K49,$E$53=$L49),MAX(S$2:S48)+1,"")</f>
        <v/>
      </c>
      <c r="T49" s="158" t="str">
        <f>IF(AND($D$63=$K49,$E$63=$L49),MAX(T$2:T48)+1,"")</f>
        <v/>
      </c>
      <c r="U49" s="158" t="str">
        <f>IF(AND($D$73=$K49,$E$73=$L49),MAX(U$2:U48)+1,"")</f>
        <v/>
      </c>
      <c r="V49" s="158" t="str">
        <f>IF(AND($D$83=$K49,$E$83=$L49),MAX(V$2:V48)+1,"")</f>
        <v/>
      </c>
      <c r="W49" s="158" t="str">
        <f>IF(AND($D$93=$K49,$E$93=$L49),MAX(W$2:W48)+1,"")</f>
        <v/>
      </c>
      <c r="X49" s="158" t="str">
        <f>IF(AND($D$103=$K49,$E$103=$L49),MAX(X$2:X48)+1,"")</f>
        <v/>
      </c>
      <c r="Y49" s="158" t="str">
        <f>IF(AND($D$113=$K49,$E$113=$L49),MAX(Y$2:Y48)+1,"")</f>
        <v/>
      </c>
      <c r="Z49" s="158" t="str">
        <f>IF(AND($D$123=$K49,$E$123=$L49),MAX(Z$2:Z48)+1,"")</f>
        <v/>
      </c>
      <c r="AA49" s="158" t="str">
        <f>IF(AND($D$133=$K49,$E$133=$L49),MAX(AA$2:AA48)+1,"")</f>
        <v/>
      </c>
      <c r="AB49" s="158" t="str">
        <f>IF(AND($D$143=$K49,$E$143=$L49),MAX(AB$2:AB48)+1,"")</f>
        <v/>
      </c>
      <c r="AC49" s="158" t="str">
        <f>IF(AND($D$153=$K49,$E$153=$L49),MAX(AC$2:AC48)+1,"")</f>
        <v/>
      </c>
      <c r="AD49" s="158" t="str">
        <f>IF(AND($D$163=$K49,$E$163=$L49),MAX(AD$2:AD48)+1,"")</f>
        <v/>
      </c>
      <c r="AE49" s="158" t="str">
        <f>IF(AND($D$173=$K49,$E$173=$L49),MAX(AE$2:AE48)+1,"")</f>
        <v/>
      </c>
      <c r="AF49" s="158" t="str">
        <f>IF(AND($D$183=$K49,$E$183=$L49),MAX(AF$2:AF48)+1,"")</f>
        <v/>
      </c>
      <c r="AG49" s="158" t="str">
        <f>IF(AND($D$193=$K49,$E$193=$L49),MAX(AG$2:AG48)+1,"")</f>
        <v/>
      </c>
      <c r="AH49" s="158" t="str">
        <f>IF(AND($D$203=$K49,$E$203=$L49),MAX(AH$2:AH48)+1,"")</f>
        <v/>
      </c>
      <c r="AI49" s="158" t="str">
        <f>IF(AND($D$213=$K49,$E$213=$L49),MAX(AI$2:AI48)+1,"")</f>
        <v/>
      </c>
      <c r="AJ49" s="158" t="str">
        <f>IF(AND($D$223=$K49,$E$223=$L49),MAX(AJ$2:AJ48)+1,"")</f>
        <v/>
      </c>
      <c r="AK49" s="158" t="str">
        <f>IF(AND($D$233=$K49,$E$233=$L49),MAX(AK$2:AK48)+1,"")</f>
        <v/>
      </c>
      <c r="AL49" s="158" t="str">
        <f>IF(AND($D$243=$K49,$E$243=$L49),MAX(AL$2:AL48)+1,"")</f>
        <v/>
      </c>
      <c r="AM49" s="158" t="str">
        <f>IF(AND($D$253=$K49,$E$253=$L49),MAX(AM$2:AM48)+1,"")</f>
        <v/>
      </c>
      <c r="AN49" s="158" t="str">
        <f>IF(AND($D$263=$K49,$E$263=$L49),MAX(AN$2:AN48)+1,"")</f>
        <v/>
      </c>
      <c r="AO49" s="158" t="str">
        <f>IF(AND($D$273=$K49,$E$273=$L49),MAX(AO$2:AO48)+1,"")</f>
        <v/>
      </c>
      <c r="AP49" s="158" t="str">
        <f>IF(AND($D$283=$K49,$E$283=$L49),MAX(AP$2:AP48)+1,"")</f>
        <v/>
      </c>
      <c r="AQ49" s="158" t="str">
        <f>IF(AND($D$293=$K49,$E$293=$L49),MAX(AQ$2:AQ48)+1,"")</f>
        <v/>
      </c>
      <c r="AR49" s="158" t="str">
        <f>IF(AND($D$303=$K49,$E$303=$L49),MAX(AR$2:AR48)+1,"")</f>
        <v/>
      </c>
      <c r="AS49" s="158" t="str">
        <f>IF(AND($D$313=$K49,$E$313=$L49),MAX(AS$2:AS48)+1,"")</f>
        <v/>
      </c>
      <c r="AT49" s="158" t="str">
        <f>IF(AND($D$323=$K49,$E$323=$L49),MAX(AT$2:AT48)+1,"")</f>
        <v/>
      </c>
      <c r="AU49" s="158" t="str">
        <f>IF(AND($D$333=$K49,$E$333=$L49),MAX(AU$2:AU48)+1,"")</f>
        <v/>
      </c>
      <c r="AV49" s="158" t="str">
        <f>IF(AND($D$343=$K49,$E$343=$L49),MAX(AV$2:AV48)+1,"")</f>
        <v/>
      </c>
    </row>
    <row r="50" spans="4:48" ht="12.75" customHeight="1" x14ac:dyDescent="0.25">
      <c r="D50" s="176"/>
      <c r="E50" s="170" t="str">
        <f t="shared" si="5"/>
        <v/>
      </c>
      <c r="K50" s="159" t="s">
        <v>492</v>
      </c>
      <c r="L50" s="161" t="s">
        <v>142</v>
      </c>
      <c r="M50" s="160" t="s">
        <v>541</v>
      </c>
      <c r="N50" s="158" t="str">
        <f>IF(AND($D$3=K50,$E$3=$L50),MAX(N$2:N49)+1,"")</f>
        <v/>
      </c>
      <c r="O50" s="158" t="str">
        <f>IF(AND($D$13=K50,$E$13=$L50),MAX(O$2:O49)+1,"")</f>
        <v/>
      </c>
      <c r="P50" s="158" t="str">
        <f>IF(AND($D$23=$K50,$E$23=$L50),MAX(P$2:P49)+1,"")</f>
        <v/>
      </c>
      <c r="Q50" s="158" t="str">
        <f>IF(AND($D$33=$K50,$E$33=$L50),MAX(Q$2:Q49)+1,"")</f>
        <v/>
      </c>
      <c r="R50" s="158" t="str">
        <f>IF(AND($D$43=$K50,$E$43=$L50),MAX(R$2:R49)+1,"")</f>
        <v/>
      </c>
      <c r="S50" s="158" t="str">
        <f>IF(AND($D$53=$K50,$E$53=$L50),MAX(S$2:S49)+1,"")</f>
        <v/>
      </c>
      <c r="T50" s="158" t="str">
        <f>IF(AND($D$63=$K50,$E$63=$L50),MAX(T$2:T49)+1,"")</f>
        <v/>
      </c>
      <c r="U50" s="158" t="str">
        <f>IF(AND($D$73=$K50,$E$73=$L50),MAX(U$2:U49)+1,"")</f>
        <v/>
      </c>
      <c r="V50" s="158" t="str">
        <f>IF(AND($D$83=$K50,$E$83=$L50),MAX(V$2:V49)+1,"")</f>
        <v/>
      </c>
      <c r="W50" s="158" t="str">
        <f>IF(AND($D$93=$K50,$E$93=$L50),MAX(W$2:W49)+1,"")</f>
        <v/>
      </c>
      <c r="X50" s="158" t="str">
        <f>IF(AND($D$103=$K50,$E$103=$L50),MAX(X$2:X49)+1,"")</f>
        <v/>
      </c>
      <c r="Y50" s="158" t="str">
        <f>IF(AND($D$113=$K50,$E$113=$L50),MAX(Y$2:Y49)+1,"")</f>
        <v/>
      </c>
      <c r="Z50" s="158" t="str">
        <f>IF(AND($D$123=$K50,$E$123=$L50),MAX(Z$2:Z49)+1,"")</f>
        <v/>
      </c>
      <c r="AA50" s="158" t="str">
        <f>IF(AND($D$133=$K50,$E$133=$L50),MAX(AA$2:AA49)+1,"")</f>
        <v/>
      </c>
      <c r="AB50" s="158" t="str">
        <f>IF(AND($D$143=$K50,$E$143=$L50),MAX(AB$2:AB49)+1,"")</f>
        <v/>
      </c>
      <c r="AC50" s="158" t="str">
        <f>IF(AND($D$153=$K50,$E$153=$L50),MAX(AC$2:AC49)+1,"")</f>
        <v/>
      </c>
      <c r="AD50" s="158" t="str">
        <f>IF(AND($D$163=$K50,$E$163=$L50),MAX(AD$2:AD49)+1,"")</f>
        <v/>
      </c>
      <c r="AE50" s="158" t="str">
        <f>IF(AND($D$173=$K50,$E$173=$L50),MAX(AE$2:AE49)+1,"")</f>
        <v/>
      </c>
      <c r="AF50" s="158" t="str">
        <f>IF(AND($D$183=$K50,$E$183=$L50),MAX(AF$2:AF49)+1,"")</f>
        <v/>
      </c>
      <c r="AG50" s="158" t="str">
        <f>IF(AND($D$193=$K50,$E$193=$L50),MAX(AG$2:AG49)+1,"")</f>
        <v/>
      </c>
      <c r="AH50" s="158" t="str">
        <f>IF(AND($D$203=$K50,$E$203=$L50),MAX(AH$2:AH49)+1,"")</f>
        <v/>
      </c>
      <c r="AI50" s="158" t="str">
        <f>IF(AND($D$213=$K50,$E$213=$L50),MAX(AI$2:AI49)+1,"")</f>
        <v/>
      </c>
      <c r="AJ50" s="158" t="str">
        <f>IF(AND($D$223=$K50,$E$223=$L50),MAX(AJ$2:AJ49)+1,"")</f>
        <v/>
      </c>
      <c r="AK50" s="158" t="str">
        <f>IF(AND($D$233=$K50,$E$233=$L50),MAX(AK$2:AK49)+1,"")</f>
        <v/>
      </c>
      <c r="AL50" s="158" t="str">
        <f>IF(AND($D$243=$K50,$E$243=$L50),MAX(AL$2:AL49)+1,"")</f>
        <v/>
      </c>
      <c r="AM50" s="158" t="str">
        <f>IF(AND($D$253=$K50,$E$253=$L50),MAX(AM$2:AM49)+1,"")</f>
        <v/>
      </c>
      <c r="AN50" s="158" t="str">
        <f>IF(AND($D$263=$K50,$E$263=$L50),MAX(AN$2:AN49)+1,"")</f>
        <v/>
      </c>
      <c r="AO50" s="158" t="str">
        <f>IF(AND($D$273=$K50,$E$273=$L50),MAX(AO$2:AO49)+1,"")</f>
        <v/>
      </c>
      <c r="AP50" s="158" t="str">
        <f>IF(AND($D$283=$K50,$E$283=$L50),MAX(AP$2:AP49)+1,"")</f>
        <v/>
      </c>
      <c r="AQ50" s="158" t="str">
        <f>IF(AND($D$293=$K50,$E$293=$L50),MAX(AQ$2:AQ49)+1,"")</f>
        <v/>
      </c>
      <c r="AR50" s="158" t="str">
        <f>IF(AND($D$303=$K50,$E$303=$L50),MAX(AR$2:AR49)+1,"")</f>
        <v/>
      </c>
      <c r="AS50" s="158" t="str">
        <f>IF(AND($D$313=$K50,$E$313=$L50),MAX(AS$2:AS49)+1,"")</f>
        <v/>
      </c>
      <c r="AT50" s="158" t="str">
        <f>IF(AND($D$323=$K50,$E$323=$L50),MAX(AT$2:AT49)+1,"")</f>
        <v/>
      </c>
      <c r="AU50" s="158" t="str">
        <f>IF(AND($D$333=$K50,$E$333=$L50),MAX(AU$2:AU49)+1,"")</f>
        <v/>
      </c>
      <c r="AV50" s="158" t="str">
        <f>IF(AND($D$343=$K50,$E$343=$L50),MAX(AV$2:AV49)+1,"")</f>
        <v/>
      </c>
    </row>
    <row r="51" spans="4:48" ht="12.75" customHeight="1" x14ac:dyDescent="0.25">
      <c r="D51" s="176"/>
      <c r="E51" s="170" t="str">
        <f t="shared" si="5"/>
        <v/>
      </c>
      <c r="K51" s="159" t="s">
        <v>492</v>
      </c>
      <c r="L51" s="161" t="s">
        <v>142</v>
      </c>
      <c r="M51" s="163" t="s">
        <v>533</v>
      </c>
      <c r="N51" s="158" t="str">
        <f>IF(AND($D$3=K51,$E$3=$L51),MAX(N$2:N50)+1,"")</f>
        <v/>
      </c>
      <c r="O51" s="158" t="str">
        <f>IF(AND($D$13=K51,$E$13=$L51),MAX(O$2:O50)+1,"")</f>
        <v/>
      </c>
      <c r="P51" s="158" t="str">
        <f>IF(AND($D$23=$K51,$E$23=$L51),MAX(P$2:P50)+1,"")</f>
        <v/>
      </c>
      <c r="Q51" s="158" t="str">
        <f>IF(AND($D$33=$K51,$E$33=$L51),MAX(Q$2:Q50)+1,"")</f>
        <v/>
      </c>
      <c r="R51" s="158" t="str">
        <f>IF(AND($D$43=$K51,$E$43=$L51),MAX(R$2:R50)+1,"")</f>
        <v/>
      </c>
      <c r="S51" s="158" t="str">
        <f>IF(AND($D$53=$K51,$E$53=$L51),MAX(S$2:S50)+1,"")</f>
        <v/>
      </c>
      <c r="T51" s="158" t="str">
        <f>IF(AND($D$63=$K51,$E$63=$L51),MAX(T$2:T50)+1,"")</f>
        <v/>
      </c>
      <c r="U51" s="158" t="str">
        <f>IF(AND($D$73=$K51,$E$73=$L51),MAX(U$2:U50)+1,"")</f>
        <v/>
      </c>
      <c r="V51" s="158" t="str">
        <f>IF(AND($D$83=$K51,$E$83=$L51),MAX(V$2:V50)+1,"")</f>
        <v/>
      </c>
      <c r="W51" s="158" t="str">
        <f>IF(AND($D$93=$K51,$E$93=$L51),MAX(W$2:W50)+1,"")</f>
        <v/>
      </c>
      <c r="X51" s="158" t="str">
        <f>IF(AND($D$103=$K51,$E$103=$L51),MAX(X$2:X50)+1,"")</f>
        <v/>
      </c>
      <c r="Y51" s="158" t="str">
        <f>IF(AND($D$113=$K51,$E$113=$L51),MAX(Y$2:Y50)+1,"")</f>
        <v/>
      </c>
      <c r="Z51" s="158" t="str">
        <f>IF(AND($D$123=$K51,$E$123=$L51),MAX(Z$2:Z50)+1,"")</f>
        <v/>
      </c>
      <c r="AA51" s="158" t="str">
        <f>IF(AND($D$133=$K51,$E$133=$L51),MAX(AA$2:AA50)+1,"")</f>
        <v/>
      </c>
      <c r="AB51" s="158" t="str">
        <f>IF(AND($D$143=$K51,$E$143=$L51),MAX(AB$2:AB50)+1,"")</f>
        <v/>
      </c>
      <c r="AC51" s="158" t="str">
        <f>IF(AND($D$153=$K51,$E$153=$L51),MAX(AC$2:AC50)+1,"")</f>
        <v/>
      </c>
      <c r="AD51" s="158" t="str">
        <f>IF(AND($D$163=$K51,$E$163=$L51),MAX(AD$2:AD50)+1,"")</f>
        <v/>
      </c>
      <c r="AE51" s="158" t="str">
        <f>IF(AND($D$173=$K51,$E$173=$L51),MAX(AE$2:AE50)+1,"")</f>
        <v/>
      </c>
      <c r="AF51" s="158" t="str">
        <f>IF(AND($D$183=$K51,$E$183=$L51),MAX(AF$2:AF50)+1,"")</f>
        <v/>
      </c>
      <c r="AG51" s="158" t="str">
        <f>IF(AND($D$193=$K51,$E$193=$L51),MAX(AG$2:AG50)+1,"")</f>
        <v/>
      </c>
      <c r="AH51" s="158" t="str">
        <f>IF(AND($D$203=$K51,$E$203=$L51),MAX(AH$2:AH50)+1,"")</f>
        <v/>
      </c>
      <c r="AI51" s="158" t="str">
        <f>IF(AND($D$213=$K51,$E$213=$L51),MAX(AI$2:AI50)+1,"")</f>
        <v/>
      </c>
      <c r="AJ51" s="158" t="str">
        <f>IF(AND($D$223=$K51,$E$223=$L51),MAX(AJ$2:AJ50)+1,"")</f>
        <v/>
      </c>
      <c r="AK51" s="158" t="str">
        <f>IF(AND($D$233=$K51,$E$233=$L51),MAX(AK$2:AK50)+1,"")</f>
        <v/>
      </c>
      <c r="AL51" s="158" t="str">
        <f>IF(AND($D$243=$K51,$E$243=$L51),MAX(AL$2:AL50)+1,"")</f>
        <v/>
      </c>
      <c r="AM51" s="158" t="str">
        <f>IF(AND($D$253=$K51,$E$253=$L51),MAX(AM$2:AM50)+1,"")</f>
        <v/>
      </c>
      <c r="AN51" s="158" t="str">
        <f>IF(AND($D$263=$K51,$E$263=$L51),MAX(AN$2:AN50)+1,"")</f>
        <v/>
      </c>
      <c r="AO51" s="158" t="str">
        <f>IF(AND($D$273=$K51,$E$273=$L51),MAX(AO$2:AO50)+1,"")</f>
        <v/>
      </c>
      <c r="AP51" s="158" t="str">
        <f>IF(AND($D$283=$K51,$E$283=$L51),MAX(AP$2:AP50)+1,"")</f>
        <v/>
      </c>
      <c r="AQ51" s="158" t="str">
        <f>IF(AND($D$293=$K51,$E$293=$L51),MAX(AQ$2:AQ50)+1,"")</f>
        <v/>
      </c>
      <c r="AR51" s="158" t="str">
        <f>IF(AND($D$303=$K51,$E$303=$L51),MAX(AR$2:AR50)+1,"")</f>
        <v/>
      </c>
      <c r="AS51" s="158" t="str">
        <f>IF(AND($D$313=$K51,$E$313=$L51),MAX(AS$2:AS50)+1,"")</f>
        <v/>
      </c>
      <c r="AT51" s="158" t="str">
        <f>IF(AND($D$323=$K51,$E$323=$L51),MAX(AT$2:AT50)+1,"")</f>
        <v/>
      </c>
      <c r="AU51" s="158" t="str">
        <f>IF(AND($D$333=$K51,$E$333=$L51),MAX(AU$2:AU50)+1,"")</f>
        <v/>
      </c>
      <c r="AV51" s="158" t="str">
        <f>IF(AND($D$343=$K51,$E$343=$L51),MAX(AV$2:AV50)+1,"")</f>
        <v/>
      </c>
    </row>
    <row r="52" spans="4:48" ht="12.75" customHeight="1" thickBot="1" x14ac:dyDescent="0.3">
      <c r="D52" s="177"/>
      <c r="E52" s="171" t="str">
        <f t="shared" si="5"/>
        <v/>
      </c>
      <c r="K52" s="159" t="s">
        <v>492</v>
      </c>
      <c r="L52" s="156" t="s">
        <v>113</v>
      </c>
      <c r="M52" s="157" t="s">
        <v>542</v>
      </c>
      <c r="N52" s="158" t="str">
        <f>IF(AND($D$3=K52,$E$3=$L52),MAX(N$2:N51)+1,"")</f>
        <v/>
      </c>
      <c r="O52" s="158" t="str">
        <f>IF(AND($D$13=K52,$E$13=$L52),MAX(O$2:O51)+1,"")</f>
        <v/>
      </c>
      <c r="P52" s="158" t="str">
        <f>IF(AND($D$23=$K52,$E$23=$L52),MAX(P$2:P51)+1,"")</f>
        <v/>
      </c>
      <c r="Q52" s="158" t="str">
        <f>IF(AND($D$33=$K52,$E$33=$L52),MAX(Q$2:Q51)+1,"")</f>
        <v/>
      </c>
      <c r="R52" s="158" t="str">
        <f>IF(AND($D$43=$K52,$E$43=$L52),MAX(R$2:R51)+1,"")</f>
        <v/>
      </c>
      <c r="S52" s="158" t="str">
        <f>IF(AND($D$53=$K52,$E$53=$L52),MAX(S$2:S51)+1,"")</f>
        <v/>
      </c>
      <c r="T52" s="158" t="str">
        <f>IF(AND($D$63=$K52,$E$63=$L52),MAX(T$2:T51)+1,"")</f>
        <v/>
      </c>
      <c r="U52" s="158" t="str">
        <f>IF(AND($D$73=$K52,$E$73=$L52),MAX(U$2:U51)+1,"")</f>
        <v/>
      </c>
      <c r="V52" s="158" t="str">
        <f>IF(AND($D$83=$K52,$E$83=$L52),MAX(V$2:V51)+1,"")</f>
        <v/>
      </c>
      <c r="W52" s="158" t="str">
        <f>IF(AND($D$93=$K52,$E$93=$L52),MAX(W$2:W51)+1,"")</f>
        <v/>
      </c>
      <c r="X52" s="158" t="str">
        <f>IF(AND($D$103=$K52,$E$103=$L52),MAX(X$2:X51)+1,"")</f>
        <v/>
      </c>
      <c r="Y52" s="158" t="str">
        <f>IF(AND($D$113=$K52,$E$113=$L52),MAX(Y$2:Y51)+1,"")</f>
        <v/>
      </c>
      <c r="Z52" s="158" t="str">
        <f>IF(AND($D$123=$K52,$E$123=$L52),MAX(Z$2:Z51)+1,"")</f>
        <v/>
      </c>
      <c r="AA52" s="158" t="str">
        <f>IF(AND($D$133=$K52,$E$133=$L52),MAX(AA$2:AA51)+1,"")</f>
        <v/>
      </c>
      <c r="AB52" s="158" t="str">
        <f>IF(AND($D$143=$K52,$E$143=$L52),MAX(AB$2:AB51)+1,"")</f>
        <v/>
      </c>
      <c r="AC52" s="158" t="str">
        <f>IF(AND($D$153=$K52,$E$153=$L52),MAX(AC$2:AC51)+1,"")</f>
        <v/>
      </c>
      <c r="AD52" s="158" t="str">
        <f>IF(AND($D$163=$K52,$E$163=$L52),MAX(AD$2:AD51)+1,"")</f>
        <v/>
      </c>
      <c r="AE52" s="158" t="str">
        <f>IF(AND($D$173=$K52,$E$173=$L52),MAX(AE$2:AE51)+1,"")</f>
        <v/>
      </c>
      <c r="AF52" s="158" t="str">
        <f>IF(AND($D$183=$K52,$E$183=$L52),MAX(AF$2:AF51)+1,"")</f>
        <v/>
      </c>
      <c r="AG52" s="158" t="str">
        <f>IF(AND($D$193=$K52,$E$193=$L52),MAX(AG$2:AG51)+1,"")</f>
        <v/>
      </c>
      <c r="AH52" s="158" t="str">
        <f>IF(AND($D$203=$K52,$E$203=$L52),MAX(AH$2:AH51)+1,"")</f>
        <v/>
      </c>
      <c r="AI52" s="158" t="str">
        <f>IF(AND($D$213=$K52,$E$213=$L52),MAX(AI$2:AI51)+1,"")</f>
        <v/>
      </c>
      <c r="AJ52" s="158" t="str">
        <f>IF(AND($D$223=$K52,$E$223=$L52),MAX(AJ$2:AJ51)+1,"")</f>
        <v/>
      </c>
      <c r="AK52" s="158" t="str">
        <f>IF(AND($D$233=$K52,$E$233=$L52),MAX(AK$2:AK51)+1,"")</f>
        <v/>
      </c>
      <c r="AL52" s="158" t="str">
        <f>IF(AND($D$243=$K52,$E$243=$L52),MAX(AL$2:AL51)+1,"")</f>
        <v/>
      </c>
      <c r="AM52" s="158" t="str">
        <f>IF(AND($D$253=$K52,$E$253=$L52),MAX(AM$2:AM51)+1,"")</f>
        <v/>
      </c>
      <c r="AN52" s="158" t="str">
        <f>IF(AND($D$263=$K52,$E$263=$L52),MAX(AN$2:AN51)+1,"")</f>
        <v/>
      </c>
      <c r="AO52" s="158" t="str">
        <f>IF(AND($D$273=$K52,$E$273=$L52),MAX(AO$2:AO51)+1,"")</f>
        <v/>
      </c>
      <c r="AP52" s="158" t="str">
        <f>IF(AND($D$283=$K52,$E$283=$L52),MAX(AP$2:AP51)+1,"")</f>
        <v/>
      </c>
      <c r="AQ52" s="158" t="str">
        <f>IF(AND($D$293=$K52,$E$293=$L52),MAX(AQ$2:AQ51)+1,"")</f>
        <v/>
      </c>
      <c r="AR52" s="158" t="str">
        <f>IF(AND($D$303=$K52,$E$303=$L52),MAX(AR$2:AR51)+1,"")</f>
        <v/>
      </c>
      <c r="AS52" s="158" t="str">
        <f>IF(AND($D$313=$K52,$E$313=$L52),MAX(AS$2:AS51)+1,"")</f>
        <v/>
      </c>
      <c r="AT52" s="158" t="str">
        <f>IF(AND($D$323=$K52,$E$323=$L52),MAX(AT$2:AT51)+1,"")</f>
        <v/>
      </c>
      <c r="AU52" s="158" t="str">
        <f>IF(AND($D$333=$K52,$E$333=$L52),MAX(AU$2:AU51)+1,"")</f>
        <v/>
      </c>
      <c r="AV52" s="158" t="str">
        <f>IF(AND($D$343=$K52,$E$343=$L52),MAX(AV$2:AV51)+1,"")</f>
        <v/>
      </c>
    </row>
    <row r="53" spans="4:48" ht="12.75" customHeight="1" thickBot="1" x14ac:dyDescent="0.3">
      <c r="D53" s="172" t="str">
        <f>IF(A8="","",A8)</f>
        <v/>
      </c>
      <c r="E53" s="174" t="str">
        <f>IF(B8="","",B8)</f>
        <v/>
      </c>
      <c r="K53" s="159" t="s">
        <v>493</v>
      </c>
      <c r="L53" s="156" t="s">
        <v>144</v>
      </c>
      <c r="M53" s="160" t="s">
        <v>543</v>
      </c>
      <c r="N53" s="158" t="str">
        <f>IF(AND($D$3=K53,$E$3=$L53),MAX(N$2:N52)+1,"")</f>
        <v/>
      </c>
      <c r="O53" s="158" t="str">
        <f>IF(AND($D$13=K53,$E$13=$L53),MAX(O$2:O52)+1,"")</f>
        <v/>
      </c>
      <c r="P53" s="158" t="str">
        <f>IF(AND($D$23=$K53,$E$23=$L53),MAX(P$2:P52)+1,"")</f>
        <v/>
      </c>
      <c r="Q53" s="158" t="str">
        <f>IF(AND($D$33=$K53,$E$33=$L53),MAX(Q$2:Q52)+1,"")</f>
        <v/>
      </c>
      <c r="R53" s="158" t="str">
        <f>IF(AND($D$43=$K53,$E$43=$L53),MAX(R$2:R52)+1,"")</f>
        <v/>
      </c>
      <c r="S53" s="158" t="str">
        <f>IF(AND($D$53=$K53,$E$53=$L53),MAX(S$2:S52)+1,"")</f>
        <v/>
      </c>
      <c r="T53" s="158" t="str">
        <f>IF(AND($D$63=$K53,$E$63=$L53),MAX(T$2:T52)+1,"")</f>
        <v/>
      </c>
      <c r="U53" s="158" t="str">
        <f>IF(AND($D$73=$K53,$E$73=$L53),MAX(U$2:U52)+1,"")</f>
        <v/>
      </c>
      <c r="V53" s="158" t="str">
        <f>IF(AND($D$83=$K53,$E$83=$L53),MAX(V$2:V52)+1,"")</f>
        <v/>
      </c>
      <c r="W53" s="158" t="str">
        <f>IF(AND($D$93=$K53,$E$93=$L53),MAX(W$2:W52)+1,"")</f>
        <v/>
      </c>
      <c r="X53" s="158" t="str">
        <f>IF(AND($D$103=$K53,$E$103=$L53),MAX(X$2:X52)+1,"")</f>
        <v/>
      </c>
      <c r="Y53" s="158" t="str">
        <f>IF(AND($D$113=$K53,$E$113=$L53),MAX(Y$2:Y52)+1,"")</f>
        <v/>
      </c>
      <c r="Z53" s="158" t="str">
        <f>IF(AND($D$123=$K53,$E$123=$L53),MAX(Z$2:Z52)+1,"")</f>
        <v/>
      </c>
      <c r="AA53" s="158" t="str">
        <f>IF(AND($D$133=$K53,$E$133=$L53),MAX(AA$2:AA52)+1,"")</f>
        <v/>
      </c>
      <c r="AB53" s="158" t="str">
        <f>IF(AND($D$143=$K53,$E$143=$L53),MAX(AB$2:AB52)+1,"")</f>
        <v/>
      </c>
      <c r="AC53" s="158" t="str">
        <f>IF(AND($D$153=$K53,$E$153=$L53),MAX(AC$2:AC52)+1,"")</f>
        <v/>
      </c>
      <c r="AD53" s="158" t="str">
        <f>IF(AND($D$163=$K53,$E$163=$L53),MAX(AD$2:AD52)+1,"")</f>
        <v/>
      </c>
      <c r="AE53" s="158" t="str">
        <f>IF(AND($D$173=$K53,$E$173=$L53),MAX(AE$2:AE52)+1,"")</f>
        <v/>
      </c>
      <c r="AF53" s="158" t="str">
        <f>IF(AND($D$183=$K53,$E$183=$L53),MAX(AF$2:AF52)+1,"")</f>
        <v/>
      </c>
      <c r="AG53" s="158" t="str">
        <f>IF(AND($D$193=$K53,$E$193=$L53),MAX(AG$2:AG52)+1,"")</f>
        <v/>
      </c>
      <c r="AH53" s="158" t="str">
        <f>IF(AND($D$203=$K53,$E$203=$L53),MAX(AH$2:AH52)+1,"")</f>
        <v/>
      </c>
      <c r="AI53" s="158" t="str">
        <f>IF(AND($D$213=$K53,$E$213=$L53),MAX(AI$2:AI52)+1,"")</f>
        <v/>
      </c>
      <c r="AJ53" s="158" t="str">
        <f>IF(AND($D$223=$K53,$E$223=$L53),MAX(AJ$2:AJ52)+1,"")</f>
        <v/>
      </c>
      <c r="AK53" s="158" t="str">
        <f>IF(AND($D$233=$K53,$E$233=$L53),MAX(AK$2:AK52)+1,"")</f>
        <v/>
      </c>
      <c r="AL53" s="158" t="str">
        <f>IF(AND($D$243=$K53,$E$243=$L53),MAX(AL$2:AL52)+1,"")</f>
        <v/>
      </c>
      <c r="AM53" s="158" t="str">
        <f>IF(AND($D$253=$K53,$E$253=$L53),MAX(AM$2:AM52)+1,"")</f>
        <v/>
      </c>
      <c r="AN53" s="158" t="str">
        <f>IF(AND($D$263=$K53,$E$263=$L53),MAX(AN$2:AN52)+1,"")</f>
        <v/>
      </c>
      <c r="AO53" s="158" t="str">
        <f>IF(AND($D$273=$K53,$E$273=$L53),MAX(AO$2:AO52)+1,"")</f>
        <v/>
      </c>
      <c r="AP53" s="158" t="str">
        <f>IF(AND($D$283=$K53,$E$283=$L53),MAX(AP$2:AP52)+1,"")</f>
        <v/>
      </c>
      <c r="AQ53" s="158" t="str">
        <f>IF(AND($D$293=$K53,$E$293=$L53),MAX(AQ$2:AQ52)+1,"")</f>
        <v/>
      </c>
      <c r="AR53" s="158" t="str">
        <f>IF(AND($D$303=$K53,$E$303=$L53),MAX(AR$2:AR52)+1,"")</f>
        <v/>
      </c>
      <c r="AS53" s="158" t="str">
        <f>IF(AND($D$313=$K53,$E$313=$L53),MAX(AS$2:AS52)+1,"")</f>
        <v/>
      </c>
      <c r="AT53" s="158" t="str">
        <f>IF(AND($D$323=$K53,$E$323=$L53),MAX(AT$2:AT52)+1,"")</f>
        <v/>
      </c>
      <c r="AU53" s="158" t="str">
        <f>IF(AND($D$333=$K53,$E$333=$L53),MAX(AU$2:AU52)+1,"")</f>
        <v/>
      </c>
      <c r="AV53" s="158" t="str">
        <f>IF(AND($D$343=$K53,$E$343=$L53),MAX(AV$2:AV52)+1,"")</f>
        <v/>
      </c>
    </row>
    <row r="54" spans="4:48" ht="12.75" customHeight="1" x14ac:dyDescent="0.25">
      <c r="D54" s="175"/>
      <c r="E54" s="169" t="str">
        <f t="shared" ref="E54:E62" si="6">IF(ROW(E1)&gt;MAX($S$3:$S$192),"",INDEX($K$3:$M$192,MATCH(ROW(E1),$S$3:$S$192,0),3))</f>
        <v/>
      </c>
      <c r="K54" s="159" t="s">
        <v>493</v>
      </c>
      <c r="L54" s="156" t="s">
        <v>144</v>
      </c>
      <c r="M54" s="160" t="s">
        <v>533</v>
      </c>
      <c r="N54" s="158" t="str">
        <f>IF(AND($D$3=K54,$E$3=$L54),MAX(N$2:N53)+1,"")</f>
        <v/>
      </c>
      <c r="O54" s="158" t="str">
        <f>IF(AND($D$13=K54,$E$13=$L54),MAX(O$2:O53)+1,"")</f>
        <v/>
      </c>
      <c r="P54" s="158" t="str">
        <f>IF(AND($D$23=$K54,$E$23=$L54),MAX(P$2:P53)+1,"")</f>
        <v/>
      </c>
      <c r="Q54" s="158" t="str">
        <f>IF(AND($D$33=$K54,$E$33=$L54),MAX(Q$2:Q53)+1,"")</f>
        <v/>
      </c>
      <c r="R54" s="158" t="str">
        <f>IF(AND($D$43=$K54,$E$43=$L54),MAX(R$2:R53)+1,"")</f>
        <v/>
      </c>
      <c r="S54" s="158" t="str">
        <f>IF(AND($D$53=$K54,$E$53=$L54),MAX(S$2:S53)+1,"")</f>
        <v/>
      </c>
      <c r="T54" s="158" t="str">
        <f>IF(AND($D$63=$K54,$E$63=$L54),MAX(T$2:T53)+1,"")</f>
        <v/>
      </c>
      <c r="U54" s="158" t="str">
        <f>IF(AND($D$73=$K54,$E$73=$L54),MAX(U$2:U53)+1,"")</f>
        <v/>
      </c>
      <c r="V54" s="158" t="str">
        <f>IF(AND($D$83=$K54,$E$83=$L54),MAX(V$2:V53)+1,"")</f>
        <v/>
      </c>
      <c r="W54" s="158" t="str">
        <f>IF(AND($D$93=$K54,$E$93=$L54),MAX(W$2:W53)+1,"")</f>
        <v/>
      </c>
      <c r="X54" s="158" t="str">
        <f>IF(AND($D$103=$K54,$E$103=$L54),MAX(X$2:X53)+1,"")</f>
        <v/>
      </c>
      <c r="Y54" s="158" t="str">
        <f>IF(AND($D$113=$K54,$E$113=$L54),MAX(Y$2:Y53)+1,"")</f>
        <v/>
      </c>
      <c r="Z54" s="158" t="str">
        <f>IF(AND($D$123=$K54,$E$123=$L54),MAX(Z$2:Z53)+1,"")</f>
        <v/>
      </c>
      <c r="AA54" s="158" t="str">
        <f>IF(AND($D$133=$K54,$E$133=$L54),MAX(AA$2:AA53)+1,"")</f>
        <v/>
      </c>
      <c r="AB54" s="158" t="str">
        <f>IF(AND($D$143=$K54,$E$143=$L54),MAX(AB$2:AB53)+1,"")</f>
        <v/>
      </c>
      <c r="AC54" s="158" t="str">
        <f>IF(AND($D$153=$K54,$E$153=$L54),MAX(AC$2:AC53)+1,"")</f>
        <v/>
      </c>
      <c r="AD54" s="158" t="str">
        <f>IF(AND($D$163=$K54,$E$163=$L54),MAX(AD$2:AD53)+1,"")</f>
        <v/>
      </c>
      <c r="AE54" s="158" t="str">
        <f>IF(AND($D$173=$K54,$E$173=$L54),MAX(AE$2:AE53)+1,"")</f>
        <v/>
      </c>
      <c r="AF54" s="158" t="str">
        <f>IF(AND($D$183=$K54,$E$183=$L54),MAX(AF$2:AF53)+1,"")</f>
        <v/>
      </c>
      <c r="AG54" s="158" t="str">
        <f>IF(AND($D$193=$K54,$E$193=$L54),MAX(AG$2:AG53)+1,"")</f>
        <v/>
      </c>
      <c r="AH54" s="158" t="str">
        <f>IF(AND($D$203=$K54,$E$203=$L54),MAX(AH$2:AH53)+1,"")</f>
        <v/>
      </c>
      <c r="AI54" s="158" t="str">
        <f>IF(AND($D$213=$K54,$E$213=$L54),MAX(AI$2:AI53)+1,"")</f>
        <v/>
      </c>
      <c r="AJ54" s="158" t="str">
        <f>IF(AND($D$223=$K54,$E$223=$L54),MAX(AJ$2:AJ53)+1,"")</f>
        <v/>
      </c>
      <c r="AK54" s="158" t="str">
        <f>IF(AND($D$233=$K54,$E$233=$L54),MAX(AK$2:AK53)+1,"")</f>
        <v/>
      </c>
      <c r="AL54" s="158" t="str">
        <f>IF(AND($D$243=$K54,$E$243=$L54),MAX(AL$2:AL53)+1,"")</f>
        <v/>
      </c>
      <c r="AM54" s="158" t="str">
        <f>IF(AND($D$253=$K54,$E$253=$L54),MAX(AM$2:AM53)+1,"")</f>
        <v/>
      </c>
      <c r="AN54" s="158" t="str">
        <f>IF(AND($D$263=$K54,$E$263=$L54),MAX(AN$2:AN53)+1,"")</f>
        <v/>
      </c>
      <c r="AO54" s="158" t="str">
        <f>IF(AND($D$273=$K54,$E$273=$L54),MAX(AO$2:AO53)+1,"")</f>
        <v/>
      </c>
      <c r="AP54" s="158" t="str">
        <f>IF(AND($D$283=$K54,$E$283=$L54),MAX(AP$2:AP53)+1,"")</f>
        <v/>
      </c>
      <c r="AQ54" s="158" t="str">
        <f>IF(AND($D$293=$K54,$E$293=$L54),MAX(AQ$2:AQ53)+1,"")</f>
        <v/>
      </c>
      <c r="AR54" s="158" t="str">
        <f>IF(AND($D$303=$K54,$E$303=$L54),MAX(AR$2:AR53)+1,"")</f>
        <v/>
      </c>
      <c r="AS54" s="158" t="str">
        <f>IF(AND($D$313=$K54,$E$313=$L54),MAX(AS$2:AS53)+1,"")</f>
        <v/>
      </c>
      <c r="AT54" s="158" t="str">
        <f>IF(AND($D$323=$K54,$E$323=$L54),MAX(AT$2:AT53)+1,"")</f>
        <v/>
      </c>
      <c r="AU54" s="158" t="str">
        <f>IF(AND($D$333=$K54,$E$333=$L54),MAX(AU$2:AU53)+1,"")</f>
        <v/>
      </c>
      <c r="AV54" s="158" t="str">
        <f>IF(AND($D$343=$K54,$E$343=$L54),MAX(AV$2:AV53)+1,"")</f>
        <v/>
      </c>
    </row>
    <row r="55" spans="4:48" ht="12.75" customHeight="1" x14ac:dyDescent="0.25">
      <c r="D55" s="176"/>
      <c r="E55" s="170" t="str">
        <f t="shared" si="6"/>
        <v/>
      </c>
      <c r="K55" s="159" t="s">
        <v>493</v>
      </c>
      <c r="L55" s="156" t="s">
        <v>146</v>
      </c>
      <c r="M55" s="160" t="s">
        <v>544</v>
      </c>
      <c r="N55" s="158" t="str">
        <f>IF(AND($D$3=K55,$E$3=$L55),MAX(N$2:N54)+1,"")</f>
        <v/>
      </c>
      <c r="O55" s="158" t="str">
        <f>IF(AND($D$13=K55,$E$13=$L55),MAX(O$2:O54)+1,"")</f>
        <v/>
      </c>
      <c r="P55" s="158" t="str">
        <f>IF(AND($D$23=$K55,$E$23=$L55),MAX(P$2:P54)+1,"")</f>
        <v/>
      </c>
      <c r="Q55" s="158" t="str">
        <f>IF(AND($D$33=$K55,$E$33=$L55),MAX(Q$2:Q54)+1,"")</f>
        <v/>
      </c>
      <c r="R55" s="158" t="str">
        <f>IF(AND($D$43=$K55,$E$43=$L55),MAX(R$2:R54)+1,"")</f>
        <v/>
      </c>
      <c r="S55" s="158" t="str">
        <f>IF(AND($D$53=$K55,$E$53=$L55),MAX(S$2:S54)+1,"")</f>
        <v/>
      </c>
      <c r="T55" s="158" t="str">
        <f>IF(AND($D$63=$K55,$E$63=$L55),MAX(T$2:T54)+1,"")</f>
        <v/>
      </c>
      <c r="U55" s="158" t="str">
        <f>IF(AND($D$73=$K55,$E$73=$L55),MAX(U$2:U54)+1,"")</f>
        <v/>
      </c>
      <c r="V55" s="158" t="str">
        <f>IF(AND($D$83=$K55,$E$83=$L55),MAX(V$2:V54)+1,"")</f>
        <v/>
      </c>
      <c r="W55" s="158" t="str">
        <f>IF(AND($D$93=$K55,$E$93=$L55),MAX(W$2:W54)+1,"")</f>
        <v/>
      </c>
      <c r="X55" s="158" t="str">
        <f>IF(AND($D$103=$K55,$E$103=$L55),MAX(X$2:X54)+1,"")</f>
        <v/>
      </c>
      <c r="Y55" s="158" t="str">
        <f>IF(AND($D$113=$K55,$E$113=$L55),MAX(Y$2:Y54)+1,"")</f>
        <v/>
      </c>
      <c r="Z55" s="158" t="str">
        <f>IF(AND($D$123=$K55,$E$123=$L55),MAX(Z$2:Z54)+1,"")</f>
        <v/>
      </c>
      <c r="AA55" s="158" t="str">
        <f>IF(AND($D$133=$K55,$E$133=$L55),MAX(AA$2:AA54)+1,"")</f>
        <v/>
      </c>
      <c r="AB55" s="158" t="str">
        <f>IF(AND($D$143=$K55,$E$143=$L55),MAX(AB$2:AB54)+1,"")</f>
        <v/>
      </c>
      <c r="AC55" s="158" t="str">
        <f>IF(AND($D$153=$K55,$E$153=$L55),MAX(AC$2:AC54)+1,"")</f>
        <v/>
      </c>
      <c r="AD55" s="158" t="str">
        <f>IF(AND($D$163=$K55,$E$163=$L55),MAX(AD$2:AD54)+1,"")</f>
        <v/>
      </c>
      <c r="AE55" s="158" t="str">
        <f>IF(AND($D$173=$K55,$E$173=$L55),MAX(AE$2:AE54)+1,"")</f>
        <v/>
      </c>
      <c r="AF55" s="158" t="str">
        <f>IF(AND($D$183=$K55,$E$183=$L55),MAX(AF$2:AF54)+1,"")</f>
        <v/>
      </c>
      <c r="AG55" s="158" t="str">
        <f>IF(AND($D$193=$K55,$E$193=$L55),MAX(AG$2:AG54)+1,"")</f>
        <v/>
      </c>
      <c r="AH55" s="158" t="str">
        <f>IF(AND($D$203=$K55,$E$203=$L55),MAX(AH$2:AH54)+1,"")</f>
        <v/>
      </c>
      <c r="AI55" s="158" t="str">
        <f>IF(AND($D$213=$K55,$E$213=$L55),MAX(AI$2:AI54)+1,"")</f>
        <v/>
      </c>
      <c r="AJ55" s="158" t="str">
        <f>IF(AND($D$223=$K55,$E$223=$L55),MAX(AJ$2:AJ54)+1,"")</f>
        <v/>
      </c>
      <c r="AK55" s="158" t="str">
        <f>IF(AND($D$233=$K55,$E$233=$L55),MAX(AK$2:AK54)+1,"")</f>
        <v/>
      </c>
      <c r="AL55" s="158" t="str">
        <f>IF(AND($D$243=$K55,$E$243=$L55),MAX(AL$2:AL54)+1,"")</f>
        <v/>
      </c>
      <c r="AM55" s="158" t="str">
        <f>IF(AND($D$253=$K55,$E$253=$L55),MAX(AM$2:AM54)+1,"")</f>
        <v/>
      </c>
      <c r="AN55" s="158" t="str">
        <f>IF(AND($D$263=$K55,$E$263=$L55),MAX(AN$2:AN54)+1,"")</f>
        <v/>
      </c>
      <c r="AO55" s="158" t="str">
        <f>IF(AND($D$273=$K55,$E$273=$L55),MAX(AO$2:AO54)+1,"")</f>
        <v/>
      </c>
      <c r="AP55" s="158" t="str">
        <f>IF(AND($D$283=$K55,$E$283=$L55),MAX(AP$2:AP54)+1,"")</f>
        <v/>
      </c>
      <c r="AQ55" s="158" t="str">
        <f>IF(AND($D$293=$K55,$E$293=$L55),MAX(AQ$2:AQ54)+1,"")</f>
        <v/>
      </c>
      <c r="AR55" s="158" t="str">
        <f>IF(AND($D$303=$K55,$E$303=$L55),MAX(AR$2:AR54)+1,"")</f>
        <v/>
      </c>
      <c r="AS55" s="158" t="str">
        <f>IF(AND($D$313=$K55,$E$313=$L55),MAX(AS$2:AS54)+1,"")</f>
        <v/>
      </c>
      <c r="AT55" s="158" t="str">
        <f>IF(AND($D$323=$K55,$E$323=$L55),MAX(AT$2:AT54)+1,"")</f>
        <v/>
      </c>
      <c r="AU55" s="158" t="str">
        <f>IF(AND($D$333=$K55,$E$333=$L55),MAX(AU$2:AU54)+1,"")</f>
        <v/>
      </c>
      <c r="AV55" s="158" t="str">
        <f>IF(AND($D$343=$K55,$E$343=$L55),MAX(AV$2:AV54)+1,"")</f>
        <v/>
      </c>
    </row>
    <row r="56" spans="4:48" ht="12.75" customHeight="1" x14ac:dyDescent="0.25">
      <c r="D56" s="176"/>
      <c r="E56" s="170" t="str">
        <f t="shared" si="6"/>
        <v/>
      </c>
      <c r="K56" s="159" t="s">
        <v>493</v>
      </c>
      <c r="L56" s="156" t="s">
        <v>146</v>
      </c>
      <c r="M56" s="160" t="s">
        <v>533</v>
      </c>
      <c r="N56" s="158" t="str">
        <f>IF(AND($D$3=K56,$E$3=$L56),MAX(N$2:N55)+1,"")</f>
        <v/>
      </c>
      <c r="O56" s="158" t="str">
        <f>IF(AND($D$13=K56,$E$13=$L56),MAX(O$2:O55)+1,"")</f>
        <v/>
      </c>
      <c r="P56" s="158" t="str">
        <f>IF(AND($D$23=$K56,$E$23=$L56),MAX(P$2:P55)+1,"")</f>
        <v/>
      </c>
      <c r="Q56" s="158" t="str">
        <f>IF(AND($D$33=$K56,$E$33=$L56),MAX(Q$2:Q55)+1,"")</f>
        <v/>
      </c>
      <c r="R56" s="158" t="str">
        <f>IF(AND($D$43=$K56,$E$43=$L56),MAX(R$2:R55)+1,"")</f>
        <v/>
      </c>
      <c r="S56" s="158" t="str">
        <f>IF(AND($D$53=$K56,$E$53=$L56),MAX(S$2:S55)+1,"")</f>
        <v/>
      </c>
      <c r="T56" s="158" t="str">
        <f>IF(AND($D$63=$K56,$E$63=$L56),MAX(T$2:T55)+1,"")</f>
        <v/>
      </c>
      <c r="U56" s="158" t="str">
        <f>IF(AND($D$73=$K56,$E$73=$L56),MAX(U$2:U55)+1,"")</f>
        <v/>
      </c>
      <c r="V56" s="158" t="str">
        <f>IF(AND($D$83=$K56,$E$83=$L56),MAX(V$2:V55)+1,"")</f>
        <v/>
      </c>
      <c r="W56" s="158" t="str">
        <f>IF(AND($D$93=$K56,$E$93=$L56),MAX(W$2:W55)+1,"")</f>
        <v/>
      </c>
      <c r="X56" s="158" t="str">
        <f>IF(AND($D$103=$K56,$E$103=$L56),MAX(X$2:X55)+1,"")</f>
        <v/>
      </c>
      <c r="Y56" s="158" t="str">
        <f>IF(AND($D$113=$K56,$E$113=$L56),MAX(Y$2:Y55)+1,"")</f>
        <v/>
      </c>
      <c r="Z56" s="158" t="str">
        <f>IF(AND($D$123=$K56,$E$123=$L56),MAX(Z$2:Z55)+1,"")</f>
        <v/>
      </c>
      <c r="AA56" s="158" t="str">
        <f>IF(AND($D$133=$K56,$E$133=$L56),MAX(AA$2:AA55)+1,"")</f>
        <v/>
      </c>
      <c r="AB56" s="158" t="str">
        <f>IF(AND($D$143=$K56,$E$143=$L56),MAX(AB$2:AB55)+1,"")</f>
        <v/>
      </c>
      <c r="AC56" s="158" t="str">
        <f>IF(AND($D$153=$K56,$E$153=$L56),MAX(AC$2:AC55)+1,"")</f>
        <v/>
      </c>
      <c r="AD56" s="158" t="str">
        <f>IF(AND($D$163=$K56,$E$163=$L56),MAX(AD$2:AD55)+1,"")</f>
        <v/>
      </c>
      <c r="AE56" s="158" t="str">
        <f>IF(AND($D$173=$K56,$E$173=$L56),MAX(AE$2:AE55)+1,"")</f>
        <v/>
      </c>
      <c r="AF56" s="158" t="str">
        <f>IF(AND($D$183=$K56,$E$183=$L56),MAX(AF$2:AF55)+1,"")</f>
        <v/>
      </c>
      <c r="AG56" s="158" t="str">
        <f>IF(AND($D$193=$K56,$E$193=$L56),MAX(AG$2:AG55)+1,"")</f>
        <v/>
      </c>
      <c r="AH56" s="158" t="str">
        <f>IF(AND($D$203=$K56,$E$203=$L56),MAX(AH$2:AH55)+1,"")</f>
        <v/>
      </c>
      <c r="AI56" s="158" t="str">
        <f>IF(AND($D$213=$K56,$E$213=$L56),MAX(AI$2:AI55)+1,"")</f>
        <v/>
      </c>
      <c r="AJ56" s="158" t="str">
        <f>IF(AND($D$223=$K56,$E$223=$L56),MAX(AJ$2:AJ55)+1,"")</f>
        <v/>
      </c>
      <c r="AK56" s="158" t="str">
        <f>IF(AND($D$233=$K56,$E$233=$L56),MAX(AK$2:AK55)+1,"")</f>
        <v/>
      </c>
      <c r="AL56" s="158" t="str">
        <f>IF(AND($D$243=$K56,$E$243=$L56),MAX(AL$2:AL55)+1,"")</f>
        <v/>
      </c>
      <c r="AM56" s="158" t="str">
        <f>IF(AND($D$253=$K56,$E$253=$L56),MAX(AM$2:AM55)+1,"")</f>
        <v/>
      </c>
      <c r="AN56" s="158" t="str">
        <f>IF(AND($D$263=$K56,$E$263=$L56),MAX(AN$2:AN55)+1,"")</f>
        <v/>
      </c>
      <c r="AO56" s="158" t="str">
        <f>IF(AND($D$273=$K56,$E$273=$L56),MAX(AO$2:AO55)+1,"")</f>
        <v/>
      </c>
      <c r="AP56" s="158" t="str">
        <f>IF(AND($D$283=$K56,$E$283=$L56),MAX(AP$2:AP55)+1,"")</f>
        <v/>
      </c>
      <c r="AQ56" s="158" t="str">
        <f>IF(AND($D$293=$K56,$E$293=$L56),MAX(AQ$2:AQ55)+1,"")</f>
        <v/>
      </c>
      <c r="AR56" s="158" t="str">
        <f>IF(AND($D$303=$K56,$E$303=$L56),MAX(AR$2:AR55)+1,"")</f>
        <v/>
      </c>
      <c r="AS56" s="158" t="str">
        <f>IF(AND($D$313=$K56,$E$313=$L56),MAX(AS$2:AS55)+1,"")</f>
        <v/>
      </c>
      <c r="AT56" s="158" t="str">
        <f>IF(AND($D$323=$K56,$E$323=$L56),MAX(AT$2:AT55)+1,"")</f>
        <v/>
      </c>
      <c r="AU56" s="158" t="str">
        <f>IF(AND($D$333=$K56,$E$333=$L56),MAX(AU$2:AU55)+1,"")</f>
        <v/>
      </c>
      <c r="AV56" s="158" t="str">
        <f>IF(AND($D$343=$K56,$E$343=$L56),MAX(AV$2:AV55)+1,"")</f>
        <v/>
      </c>
    </row>
    <row r="57" spans="4:48" ht="12.75" customHeight="1" x14ac:dyDescent="0.25">
      <c r="D57" s="176"/>
      <c r="E57" s="170" t="str">
        <f t="shared" si="6"/>
        <v/>
      </c>
      <c r="K57" s="159" t="s">
        <v>493</v>
      </c>
      <c r="L57" s="161" t="s">
        <v>148</v>
      </c>
      <c r="M57" s="160" t="s">
        <v>545</v>
      </c>
      <c r="N57" s="158" t="str">
        <f>IF(AND($D$3=K57,$E$3=$L57),MAX(N$2:N56)+1,"")</f>
        <v/>
      </c>
      <c r="O57" s="158" t="str">
        <f>IF(AND($D$13=K57,$E$13=$L57),MAX(O$2:O56)+1,"")</f>
        <v/>
      </c>
      <c r="P57" s="158" t="str">
        <f>IF(AND($D$23=$K57,$E$23=$L57),MAX(P$2:P56)+1,"")</f>
        <v/>
      </c>
      <c r="Q57" s="158" t="str">
        <f>IF(AND($D$33=$K57,$E$33=$L57),MAX(Q$2:Q56)+1,"")</f>
        <v/>
      </c>
      <c r="R57" s="158" t="str">
        <f>IF(AND($D$43=$K57,$E$43=$L57),MAX(R$2:R56)+1,"")</f>
        <v/>
      </c>
      <c r="S57" s="158" t="str">
        <f>IF(AND($D$53=$K57,$E$53=$L57),MAX(S$2:S56)+1,"")</f>
        <v/>
      </c>
      <c r="T57" s="158" t="str">
        <f>IF(AND($D$63=$K57,$E$63=$L57),MAX(T$2:T56)+1,"")</f>
        <v/>
      </c>
      <c r="U57" s="158" t="str">
        <f>IF(AND($D$73=$K57,$E$73=$L57),MAX(U$2:U56)+1,"")</f>
        <v/>
      </c>
      <c r="V57" s="158" t="str">
        <f>IF(AND($D$83=$K57,$E$83=$L57),MAX(V$2:V56)+1,"")</f>
        <v/>
      </c>
      <c r="W57" s="158" t="str">
        <f>IF(AND($D$93=$K57,$E$93=$L57),MAX(W$2:W56)+1,"")</f>
        <v/>
      </c>
      <c r="X57" s="158" t="str">
        <f>IF(AND($D$103=$K57,$E$103=$L57),MAX(X$2:X56)+1,"")</f>
        <v/>
      </c>
      <c r="Y57" s="158" t="str">
        <f>IF(AND($D$113=$K57,$E$113=$L57),MAX(Y$2:Y56)+1,"")</f>
        <v/>
      </c>
      <c r="Z57" s="158" t="str">
        <f>IF(AND($D$123=$K57,$E$123=$L57),MAX(Z$2:Z56)+1,"")</f>
        <v/>
      </c>
      <c r="AA57" s="158" t="str">
        <f>IF(AND($D$133=$K57,$E$133=$L57),MAX(AA$2:AA56)+1,"")</f>
        <v/>
      </c>
      <c r="AB57" s="158" t="str">
        <f>IF(AND($D$143=$K57,$E$143=$L57),MAX(AB$2:AB56)+1,"")</f>
        <v/>
      </c>
      <c r="AC57" s="158" t="str">
        <f>IF(AND($D$153=$K57,$E$153=$L57),MAX(AC$2:AC56)+1,"")</f>
        <v/>
      </c>
      <c r="AD57" s="158" t="str">
        <f>IF(AND($D$163=$K57,$E$163=$L57),MAX(AD$2:AD56)+1,"")</f>
        <v/>
      </c>
      <c r="AE57" s="158" t="str">
        <f>IF(AND($D$173=$K57,$E$173=$L57),MAX(AE$2:AE56)+1,"")</f>
        <v/>
      </c>
      <c r="AF57" s="158" t="str">
        <f>IF(AND($D$183=$K57,$E$183=$L57),MAX(AF$2:AF56)+1,"")</f>
        <v/>
      </c>
      <c r="AG57" s="158" t="str">
        <f>IF(AND($D$193=$K57,$E$193=$L57),MAX(AG$2:AG56)+1,"")</f>
        <v/>
      </c>
      <c r="AH57" s="158" t="str">
        <f>IF(AND($D$203=$K57,$E$203=$L57),MAX(AH$2:AH56)+1,"")</f>
        <v/>
      </c>
      <c r="AI57" s="158" t="str">
        <f>IF(AND($D$213=$K57,$E$213=$L57),MAX(AI$2:AI56)+1,"")</f>
        <v/>
      </c>
      <c r="AJ57" s="158" t="str">
        <f>IF(AND($D$223=$K57,$E$223=$L57),MAX(AJ$2:AJ56)+1,"")</f>
        <v/>
      </c>
      <c r="AK57" s="158" t="str">
        <f>IF(AND($D$233=$K57,$E$233=$L57),MAX(AK$2:AK56)+1,"")</f>
        <v/>
      </c>
      <c r="AL57" s="158" t="str">
        <f>IF(AND($D$243=$K57,$E$243=$L57),MAX(AL$2:AL56)+1,"")</f>
        <v/>
      </c>
      <c r="AM57" s="158" t="str">
        <f>IF(AND($D$253=$K57,$E$253=$L57),MAX(AM$2:AM56)+1,"")</f>
        <v/>
      </c>
      <c r="AN57" s="158" t="str">
        <f>IF(AND($D$263=$K57,$E$263=$L57),MAX(AN$2:AN56)+1,"")</f>
        <v/>
      </c>
      <c r="AO57" s="158" t="str">
        <f>IF(AND($D$273=$K57,$E$273=$L57),MAX(AO$2:AO56)+1,"")</f>
        <v/>
      </c>
      <c r="AP57" s="158" t="str">
        <f>IF(AND($D$283=$K57,$E$283=$L57),MAX(AP$2:AP56)+1,"")</f>
        <v/>
      </c>
      <c r="AQ57" s="158" t="str">
        <f>IF(AND($D$293=$K57,$E$293=$L57),MAX(AQ$2:AQ56)+1,"")</f>
        <v/>
      </c>
      <c r="AR57" s="158" t="str">
        <f>IF(AND($D$303=$K57,$E$303=$L57),MAX(AR$2:AR56)+1,"")</f>
        <v/>
      </c>
      <c r="AS57" s="158" t="str">
        <f>IF(AND($D$313=$K57,$E$313=$L57),MAX(AS$2:AS56)+1,"")</f>
        <v/>
      </c>
      <c r="AT57" s="158" t="str">
        <f>IF(AND($D$323=$K57,$E$323=$L57),MAX(AT$2:AT56)+1,"")</f>
        <v/>
      </c>
      <c r="AU57" s="158" t="str">
        <f>IF(AND($D$333=$K57,$E$333=$L57),MAX(AU$2:AU56)+1,"")</f>
        <v/>
      </c>
      <c r="AV57" s="158" t="str">
        <f>IF(AND($D$343=$K57,$E$343=$L57),MAX(AV$2:AV56)+1,"")</f>
        <v/>
      </c>
    </row>
    <row r="58" spans="4:48" ht="12.75" customHeight="1" x14ac:dyDescent="0.25">
      <c r="D58" s="176"/>
      <c r="E58" s="170" t="str">
        <f t="shared" si="6"/>
        <v/>
      </c>
      <c r="K58" s="159" t="s">
        <v>493</v>
      </c>
      <c r="L58" s="161" t="s">
        <v>148</v>
      </c>
      <c r="M58" s="160" t="s">
        <v>533</v>
      </c>
      <c r="N58" s="158" t="str">
        <f>IF(AND($D$3=K58,$E$3=$L58),MAX(N$2:N57)+1,"")</f>
        <v/>
      </c>
      <c r="O58" s="158" t="str">
        <f>IF(AND($D$13=K58,$E$13=$L58),MAX(O$2:O57)+1,"")</f>
        <v/>
      </c>
      <c r="P58" s="158" t="str">
        <f>IF(AND($D$23=$K58,$E$23=$L58),MAX(P$2:P57)+1,"")</f>
        <v/>
      </c>
      <c r="Q58" s="158" t="str">
        <f>IF(AND($D$33=$K58,$E$33=$L58),MAX(Q$2:Q57)+1,"")</f>
        <v/>
      </c>
      <c r="R58" s="158" t="str">
        <f>IF(AND($D$43=$K58,$E$43=$L58),MAX(R$2:R57)+1,"")</f>
        <v/>
      </c>
      <c r="S58" s="158" t="str">
        <f>IF(AND($D$53=$K58,$E$53=$L58),MAX(S$2:S57)+1,"")</f>
        <v/>
      </c>
      <c r="T58" s="158" t="str">
        <f>IF(AND($D$63=$K58,$E$63=$L58),MAX(T$2:T57)+1,"")</f>
        <v/>
      </c>
      <c r="U58" s="158" t="str">
        <f>IF(AND($D$73=$K58,$E$73=$L58),MAX(U$2:U57)+1,"")</f>
        <v/>
      </c>
      <c r="V58" s="158" t="str">
        <f>IF(AND($D$83=$K58,$E$83=$L58),MAX(V$2:V57)+1,"")</f>
        <v/>
      </c>
      <c r="W58" s="158" t="str">
        <f>IF(AND($D$93=$K58,$E$93=$L58),MAX(W$2:W57)+1,"")</f>
        <v/>
      </c>
      <c r="X58" s="158" t="str">
        <f>IF(AND($D$103=$K58,$E$103=$L58),MAX(X$2:X57)+1,"")</f>
        <v/>
      </c>
      <c r="Y58" s="158" t="str">
        <f>IF(AND($D$113=$K58,$E$113=$L58),MAX(Y$2:Y57)+1,"")</f>
        <v/>
      </c>
      <c r="Z58" s="158" t="str">
        <f>IF(AND($D$123=$K58,$E$123=$L58),MAX(Z$2:Z57)+1,"")</f>
        <v/>
      </c>
      <c r="AA58" s="158" t="str">
        <f>IF(AND($D$133=$K58,$E$133=$L58),MAX(AA$2:AA57)+1,"")</f>
        <v/>
      </c>
      <c r="AB58" s="158" t="str">
        <f>IF(AND($D$143=$K58,$E$143=$L58),MAX(AB$2:AB57)+1,"")</f>
        <v/>
      </c>
      <c r="AC58" s="158" t="str">
        <f>IF(AND($D$153=$K58,$E$153=$L58),MAX(AC$2:AC57)+1,"")</f>
        <v/>
      </c>
      <c r="AD58" s="158" t="str">
        <f>IF(AND($D$163=$K58,$E$163=$L58),MAX(AD$2:AD57)+1,"")</f>
        <v/>
      </c>
      <c r="AE58" s="158" t="str">
        <f>IF(AND($D$173=$K58,$E$173=$L58),MAX(AE$2:AE57)+1,"")</f>
        <v/>
      </c>
      <c r="AF58" s="158" t="str">
        <f>IF(AND($D$183=$K58,$E$183=$L58),MAX(AF$2:AF57)+1,"")</f>
        <v/>
      </c>
      <c r="AG58" s="158" t="str">
        <f>IF(AND($D$193=$K58,$E$193=$L58),MAX(AG$2:AG57)+1,"")</f>
        <v/>
      </c>
      <c r="AH58" s="158" t="str">
        <f>IF(AND($D$203=$K58,$E$203=$L58),MAX(AH$2:AH57)+1,"")</f>
        <v/>
      </c>
      <c r="AI58" s="158" t="str">
        <f>IF(AND($D$213=$K58,$E$213=$L58),MAX(AI$2:AI57)+1,"")</f>
        <v/>
      </c>
      <c r="AJ58" s="158" t="str">
        <f>IF(AND($D$223=$K58,$E$223=$L58),MAX(AJ$2:AJ57)+1,"")</f>
        <v/>
      </c>
      <c r="AK58" s="158" t="str">
        <f>IF(AND($D$233=$K58,$E$233=$L58),MAX(AK$2:AK57)+1,"")</f>
        <v/>
      </c>
      <c r="AL58" s="158" t="str">
        <f>IF(AND($D$243=$K58,$E$243=$L58),MAX(AL$2:AL57)+1,"")</f>
        <v/>
      </c>
      <c r="AM58" s="158" t="str">
        <f>IF(AND($D$253=$K58,$E$253=$L58),MAX(AM$2:AM57)+1,"")</f>
        <v/>
      </c>
      <c r="AN58" s="158" t="str">
        <f>IF(AND($D$263=$K58,$E$263=$L58),MAX(AN$2:AN57)+1,"")</f>
        <v/>
      </c>
      <c r="AO58" s="158" t="str">
        <f>IF(AND($D$273=$K58,$E$273=$L58),MAX(AO$2:AO57)+1,"")</f>
        <v/>
      </c>
      <c r="AP58" s="158" t="str">
        <f>IF(AND($D$283=$K58,$E$283=$L58),MAX(AP$2:AP57)+1,"")</f>
        <v/>
      </c>
      <c r="AQ58" s="158" t="str">
        <f>IF(AND($D$293=$K58,$E$293=$L58),MAX(AQ$2:AQ57)+1,"")</f>
        <v/>
      </c>
      <c r="AR58" s="158" t="str">
        <f>IF(AND($D$303=$K58,$E$303=$L58),MAX(AR$2:AR57)+1,"")</f>
        <v/>
      </c>
      <c r="AS58" s="158" t="str">
        <f>IF(AND($D$313=$K58,$E$313=$L58),MAX(AS$2:AS57)+1,"")</f>
        <v/>
      </c>
      <c r="AT58" s="158" t="str">
        <f>IF(AND($D$323=$K58,$E$323=$L58),MAX(AT$2:AT57)+1,"")</f>
        <v/>
      </c>
      <c r="AU58" s="158" t="str">
        <f>IF(AND($D$333=$K58,$E$333=$L58),MAX(AU$2:AU57)+1,"")</f>
        <v/>
      </c>
      <c r="AV58" s="158" t="str">
        <f>IF(AND($D$343=$K58,$E$343=$L58),MAX(AV$2:AV57)+1,"")</f>
        <v/>
      </c>
    </row>
    <row r="59" spans="4:48" ht="12.75" customHeight="1" x14ac:dyDescent="0.25">
      <c r="D59" s="176"/>
      <c r="E59" s="170" t="str">
        <f t="shared" si="6"/>
        <v/>
      </c>
      <c r="K59" s="159" t="s">
        <v>493</v>
      </c>
      <c r="L59" s="161" t="s">
        <v>150</v>
      </c>
      <c r="M59" s="160" t="s">
        <v>546</v>
      </c>
      <c r="N59" s="158" t="str">
        <f>IF(AND($D$3=K59,$E$3=$L59),MAX(N$2:N58)+1,"")</f>
        <v/>
      </c>
      <c r="O59" s="158" t="str">
        <f>IF(AND($D$13=K59,$E$13=$L59),MAX(O$2:O58)+1,"")</f>
        <v/>
      </c>
      <c r="P59" s="158" t="str">
        <f>IF(AND($D$23=$K59,$E$23=$L59),MAX(P$2:P58)+1,"")</f>
        <v/>
      </c>
      <c r="Q59" s="158" t="str">
        <f>IF(AND($D$33=$K59,$E$33=$L59),MAX(Q$2:Q58)+1,"")</f>
        <v/>
      </c>
      <c r="R59" s="158" t="str">
        <f>IF(AND($D$43=$K59,$E$43=$L59),MAX(R$2:R58)+1,"")</f>
        <v/>
      </c>
      <c r="S59" s="158" t="str">
        <f>IF(AND($D$53=$K59,$E$53=$L59),MAX(S$2:S58)+1,"")</f>
        <v/>
      </c>
      <c r="T59" s="158" t="str">
        <f>IF(AND($D$63=$K59,$E$63=$L59),MAX(T$2:T58)+1,"")</f>
        <v/>
      </c>
      <c r="U59" s="158" t="str">
        <f>IF(AND($D$73=$K59,$E$73=$L59),MAX(U$2:U58)+1,"")</f>
        <v/>
      </c>
      <c r="V59" s="158" t="str">
        <f>IF(AND($D$83=$K59,$E$83=$L59),MAX(V$2:V58)+1,"")</f>
        <v/>
      </c>
      <c r="W59" s="158" t="str">
        <f>IF(AND($D$93=$K59,$E$93=$L59),MAX(W$2:W58)+1,"")</f>
        <v/>
      </c>
      <c r="X59" s="158" t="str">
        <f>IF(AND($D$103=$K59,$E$103=$L59),MAX(X$2:X58)+1,"")</f>
        <v/>
      </c>
      <c r="Y59" s="158" t="str">
        <f>IF(AND($D$113=$K59,$E$113=$L59),MAX(Y$2:Y58)+1,"")</f>
        <v/>
      </c>
      <c r="Z59" s="158" t="str">
        <f>IF(AND($D$123=$K59,$E$123=$L59),MAX(Z$2:Z58)+1,"")</f>
        <v/>
      </c>
      <c r="AA59" s="158" t="str">
        <f>IF(AND($D$133=$K59,$E$133=$L59),MAX(AA$2:AA58)+1,"")</f>
        <v/>
      </c>
      <c r="AB59" s="158" t="str">
        <f>IF(AND($D$143=$K59,$E$143=$L59),MAX(AB$2:AB58)+1,"")</f>
        <v/>
      </c>
      <c r="AC59" s="158" t="str">
        <f>IF(AND($D$153=$K59,$E$153=$L59),MAX(AC$2:AC58)+1,"")</f>
        <v/>
      </c>
      <c r="AD59" s="158" t="str">
        <f>IF(AND($D$163=$K59,$E$163=$L59),MAX(AD$2:AD58)+1,"")</f>
        <v/>
      </c>
      <c r="AE59" s="158" t="str">
        <f>IF(AND($D$173=$K59,$E$173=$L59),MAX(AE$2:AE58)+1,"")</f>
        <v/>
      </c>
      <c r="AF59" s="158" t="str">
        <f>IF(AND($D$183=$K59,$E$183=$L59),MAX(AF$2:AF58)+1,"")</f>
        <v/>
      </c>
      <c r="AG59" s="158" t="str">
        <f>IF(AND($D$193=$K59,$E$193=$L59),MAX(AG$2:AG58)+1,"")</f>
        <v/>
      </c>
      <c r="AH59" s="158" t="str">
        <f>IF(AND($D$203=$K59,$E$203=$L59),MAX(AH$2:AH58)+1,"")</f>
        <v/>
      </c>
      <c r="AI59" s="158" t="str">
        <f>IF(AND($D$213=$K59,$E$213=$L59),MAX(AI$2:AI58)+1,"")</f>
        <v/>
      </c>
      <c r="AJ59" s="158" t="str">
        <f>IF(AND($D$223=$K59,$E$223=$L59),MAX(AJ$2:AJ58)+1,"")</f>
        <v/>
      </c>
      <c r="AK59" s="158" t="str">
        <f>IF(AND($D$233=$K59,$E$233=$L59),MAX(AK$2:AK58)+1,"")</f>
        <v/>
      </c>
      <c r="AL59" s="158" t="str">
        <f>IF(AND($D$243=$K59,$E$243=$L59),MAX(AL$2:AL58)+1,"")</f>
        <v/>
      </c>
      <c r="AM59" s="158" t="str">
        <f>IF(AND($D$253=$K59,$E$253=$L59),MAX(AM$2:AM58)+1,"")</f>
        <v/>
      </c>
      <c r="AN59" s="158" t="str">
        <f>IF(AND($D$263=$K59,$E$263=$L59),MAX(AN$2:AN58)+1,"")</f>
        <v/>
      </c>
      <c r="AO59" s="158" t="str">
        <f>IF(AND($D$273=$K59,$E$273=$L59),MAX(AO$2:AO58)+1,"")</f>
        <v/>
      </c>
      <c r="AP59" s="158" t="str">
        <f>IF(AND($D$283=$K59,$E$283=$L59),MAX(AP$2:AP58)+1,"")</f>
        <v/>
      </c>
      <c r="AQ59" s="158" t="str">
        <f>IF(AND($D$293=$K59,$E$293=$L59),MAX(AQ$2:AQ58)+1,"")</f>
        <v/>
      </c>
      <c r="AR59" s="158" t="str">
        <f>IF(AND($D$303=$K59,$E$303=$L59),MAX(AR$2:AR58)+1,"")</f>
        <v/>
      </c>
      <c r="AS59" s="158" t="str">
        <f>IF(AND($D$313=$K59,$E$313=$L59),MAX(AS$2:AS58)+1,"")</f>
        <v/>
      </c>
      <c r="AT59" s="158" t="str">
        <f>IF(AND($D$323=$K59,$E$323=$L59),MAX(AT$2:AT58)+1,"")</f>
        <v/>
      </c>
      <c r="AU59" s="158" t="str">
        <f>IF(AND($D$333=$K59,$E$333=$L59),MAX(AU$2:AU58)+1,"")</f>
        <v/>
      </c>
      <c r="AV59" s="158" t="str">
        <f>IF(AND($D$343=$K59,$E$343=$L59),MAX(AV$2:AV58)+1,"")</f>
        <v/>
      </c>
    </row>
    <row r="60" spans="4:48" ht="12.75" customHeight="1" x14ac:dyDescent="0.25">
      <c r="D60" s="176"/>
      <c r="E60" s="170" t="str">
        <f t="shared" si="6"/>
        <v/>
      </c>
      <c r="K60" s="159" t="s">
        <v>493</v>
      </c>
      <c r="L60" s="161" t="s">
        <v>150</v>
      </c>
      <c r="M60" s="160" t="s">
        <v>533</v>
      </c>
      <c r="N60" s="158" t="str">
        <f>IF(AND($D$3=K60,$E$3=$L60),MAX(N$2:N59)+1,"")</f>
        <v/>
      </c>
      <c r="O60" s="158" t="str">
        <f>IF(AND($D$13=K60,$E$13=$L60),MAX(O$2:O59)+1,"")</f>
        <v/>
      </c>
      <c r="P60" s="158" t="str">
        <f>IF(AND($D$23=$K60,$E$23=$L60),MAX(P$2:P59)+1,"")</f>
        <v/>
      </c>
      <c r="Q60" s="158" t="str">
        <f>IF(AND($D$33=$K60,$E$33=$L60),MAX(Q$2:Q59)+1,"")</f>
        <v/>
      </c>
      <c r="R60" s="158" t="str">
        <f>IF(AND($D$43=$K60,$E$43=$L60),MAX(R$2:R59)+1,"")</f>
        <v/>
      </c>
      <c r="S60" s="158" t="str">
        <f>IF(AND($D$53=$K60,$E$53=$L60),MAX(S$2:S59)+1,"")</f>
        <v/>
      </c>
      <c r="T60" s="158" t="str">
        <f>IF(AND($D$63=$K60,$E$63=$L60),MAX(T$2:T59)+1,"")</f>
        <v/>
      </c>
      <c r="U60" s="158" t="str">
        <f>IF(AND($D$73=$K60,$E$73=$L60),MAX(U$2:U59)+1,"")</f>
        <v/>
      </c>
      <c r="V60" s="158" t="str">
        <f>IF(AND($D$83=$K60,$E$83=$L60),MAX(V$2:V59)+1,"")</f>
        <v/>
      </c>
      <c r="W60" s="158" t="str">
        <f>IF(AND($D$93=$K60,$E$93=$L60),MAX(W$2:W59)+1,"")</f>
        <v/>
      </c>
      <c r="X60" s="158" t="str">
        <f>IF(AND($D$103=$K60,$E$103=$L60),MAX(X$2:X59)+1,"")</f>
        <v/>
      </c>
      <c r="Y60" s="158" t="str">
        <f>IF(AND($D$113=$K60,$E$113=$L60),MAX(Y$2:Y59)+1,"")</f>
        <v/>
      </c>
      <c r="Z60" s="158" t="str">
        <f>IF(AND($D$123=$K60,$E$123=$L60),MAX(Z$2:Z59)+1,"")</f>
        <v/>
      </c>
      <c r="AA60" s="158" t="str">
        <f>IF(AND($D$133=$K60,$E$133=$L60),MAX(AA$2:AA59)+1,"")</f>
        <v/>
      </c>
      <c r="AB60" s="158" t="str">
        <f>IF(AND($D$143=$K60,$E$143=$L60),MAX(AB$2:AB59)+1,"")</f>
        <v/>
      </c>
      <c r="AC60" s="158" t="str">
        <f>IF(AND($D$153=$K60,$E$153=$L60),MAX(AC$2:AC59)+1,"")</f>
        <v/>
      </c>
      <c r="AD60" s="158" t="str">
        <f>IF(AND($D$163=$K60,$E$163=$L60),MAX(AD$2:AD59)+1,"")</f>
        <v/>
      </c>
      <c r="AE60" s="158" t="str">
        <f>IF(AND($D$173=$K60,$E$173=$L60),MAX(AE$2:AE59)+1,"")</f>
        <v/>
      </c>
      <c r="AF60" s="158" t="str">
        <f>IF(AND($D$183=$K60,$E$183=$L60),MAX(AF$2:AF59)+1,"")</f>
        <v/>
      </c>
      <c r="AG60" s="158" t="str">
        <f>IF(AND($D$193=$K60,$E$193=$L60),MAX(AG$2:AG59)+1,"")</f>
        <v/>
      </c>
      <c r="AH60" s="158" t="str">
        <f>IF(AND($D$203=$K60,$E$203=$L60),MAX(AH$2:AH59)+1,"")</f>
        <v/>
      </c>
      <c r="AI60" s="158" t="str">
        <f>IF(AND($D$213=$K60,$E$213=$L60),MAX(AI$2:AI59)+1,"")</f>
        <v/>
      </c>
      <c r="AJ60" s="158" t="str">
        <f>IF(AND($D$223=$K60,$E$223=$L60),MAX(AJ$2:AJ59)+1,"")</f>
        <v/>
      </c>
      <c r="AK60" s="158" t="str">
        <f>IF(AND($D$233=$K60,$E$233=$L60),MAX(AK$2:AK59)+1,"")</f>
        <v/>
      </c>
      <c r="AL60" s="158" t="str">
        <f>IF(AND($D$243=$K60,$E$243=$L60),MAX(AL$2:AL59)+1,"")</f>
        <v/>
      </c>
      <c r="AM60" s="158" t="str">
        <f>IF(AND($D$253=$K60,$E$253=$L60),MAX(AM$2:AM59)+1,"")</f>
        <v/>
      </c>
      <c r="AN60" s="158" t="str">
        <f>IF(AND($D$263=$K60,$E$263=$L60),MAX(AN$2:AN59)+1,"")</f>
        <v/>
      </c>
      <c r="AO60" s="158" t="str">
        <f>IF(AND($D$273=$K60,$E$273=$L60),MAX(AO$2:AO59)+1,"")</f>
        <v/>
      </c>
      <c r="AP60" s="158" t="str">
        <f>IF(AND($D$283=$K60,$E$283=$L60),MAX(AP$2:AP59)+1,"")</f>
        <v/>
      </c>
      <c r="AQ60" s="158" t="str">
        <f>IF(AND($D$293=$K60,$E$293=$L60),MAX(AQ$2:AQ59)+1,"")</f>
        <v/>
      </c>
      <c r="AR60" s="158" t="str">
        <f>IF(AND($D$303=$K60,$E$303=$L60),MAX(AR$2:AR59)+1,"")</f>
        <v/>
      </c>
      <c r="AS60" s="158" t="str">
        <f>IF(AND($D$313=$K60,$E$313=$L60),MAX(AS$2:AS59)+1,"")</f>
        <v/>
      </c>
      <c r="AT60" s="158" t="str">
        <f>IF(AND($D$323=$K60,$E$323=$L60),MAX(AT$2:AT59)+1,"")</f>
        <v/>
      </c>
      <c r="AU60" s="158" t="str">
        <f>IF(AND($D$333=$K60,$E$333=$L60),MAX(AU$2:AU59)+1,"")</f>
        <v/>
      </c>
      <c r="AV60" s="158" t="str">
        <f>IF(AND($D$343=$K60,$E$343=$L60),MAX(AV$2:AV59)+1,"")</f>
        <v/>
      </c>
    </row>
    <row r="61" spans="4:48" ht="12.75" customHeight="1" x14ac:dyDescent="0.25">
      <c r="D61" s="176"/>
      <c r="E61" s="170" t="str">
        <f t="shared" si="6"/>
        <v/>
      </c>
      <c r="K61" s="159" t="s">
        <v>493</v>
      </c>
      <c r="L61" s="161" t="s">
        <v>152</v>
      </c>
      <c r="M61" s="160" t="s">
        <v>547</v>
      </c>
      <c r="N61" s="158" t="str">
        <f>IF(AND($D$3=K61,$E$3=$L61),MAX(N$2:N60)+1,"")</f>
        <v/>
      </c>
      <c r="O61" s="158" t="str">
        <f>IF(AND($D$13=K61,$E$13=$L61),MAX(O$2:O60)+1,"")</f>
        <v/>
      </c>
      <c r="P61" s="158" t="str">
        <f>IF(AND($D$23=$K61,$E$23=$L61),MAX(P$2:P60)+1,"")</f>
        <v/>
      </c>
      <c r="Q61" s="158" t="str">
        <f>IF(AND($D$33=$K61,$E$33=$L61),MAX(Q$2:Q60)+1,"")</f>
        <v/>
      </c>
      <c r="R61" s="158" t="str">
        <f>IF(AND($D$43=$K61,$E$43=$L61),MAX(R$2:R60)+1,"")</f>
        <v/>
      </c>
      <c r="S61" s="158" t="str">
        <f>IF(AND($D$53=$K61,$E$53=$L61),MAX(S$2:S60)+1,"")</f>
        <v/>
      </c>
      <c r="T61" s="158" t="str">
        <f>IF(AND($D$63=$K61,$E$63=$L61),MAX(T$2:T60)+1,"")</f>
        <v/>
      </c>
      <c r="U61" s="158" t="str">
        <f>IF(AND($D$73=$K61,$E$73=$L61),MAX(U$2:U60)+1,"")</f>
        <v/>
      </c>
      <c r="V61" s="158" t="str">
        <f>IF(AND($D$83=$K61,$E$83=$L61),MAX(V$2:V60)+1,"")</f>
        <v/>
      </c>
      <c r="W61" s="158" t="str">
        <f>IF(AND($D$93=$K61,$E$93=$L61),MAX(W$2:W60)+1,"")</f>
        <v/>
      </c>
      <c r="X61" s="158" t="str">
        <f>IF(AND($D$103=$K61,$E$103=$L61),MAX(X$2:X60)+1,"")</f>
        <v/>
      </c>
      <c r="Y61" s="158" t="str">
        <f>IF(AND($D$113=$K61,$E$113=$L61),MAX(Y$2:Y60)+1,"")</f>
        <v/>
      </c>
      <c r="Z61" s="158" t="str">
        <f>IF(AND($D$123=$K61,$E$123=$L61),MAX(Z$2:Z60)+1,"")</f>
        <v/>
      </c>
      <c r="AA61" s="158" t="str">
        <f>IF(AND($D$133=$K61,$E$133=$L61),MAX(AA$2:AA60)+1,"")</f>
        <v/>
      </c>
      <c r="AB61" s="158" t="str">
        <f>IF(AND($D$143=$K61,$E$143=$L61),MAX(AB$2:AB60)+1,"")</f>
        <v/>
      </c>
      <c r="AC61" s="158" t="str">
        <f>IF(AND($D$153=$K61,$E$153=$L61),MAX(AC$2:AC60)+1,"")</f>
        <v/>
      </c>
      <c r="AD61" s="158" t="str">
        <f>IF(AND($D$163=$K61,$E$163=$L61),MAX(AD$2:AD60)+1,"")</f>
        <v/>
      </c>
      <c r="AE61" s="158" t="str">
        <f>IF(AND($D$173=$K61,$E$173=$L61),MAX(AE$2:AE60)+1,"")</f>
        <v/>
      </c>
      <c r="AF61" s="158" t="str">
        <f>IF(AND($D$183=$K61,$E$183=$L61),MAX(AF$2:AF60)+1,"")</f>
        <v/>
      </c>
      <c r="AG61" s="158" t="str">
        <f>IF(AND($D$193=$K61,$E$193=$L61),MAX(AG$2:AG60)+1,"")</f>
        <v/>
      </c>
      <c r="AH61" s="158" t="str">
        <f>IF(AND($D$203=$K61,$E$203=$L61),MAX(AH$2:AH60)+1,"")</f>
        <v/>
      </c>
      <c r="AI61" s="158" t="str">
        <f>IF(AND($D$213=$K61,$E$213=$L61),MAX(AI$2:AI60)+1,"")</f>
        <v/>
      </c>
      <c r="AJ61" s="158" t="str">
        <f>IF(AND($D$223=$K61,$E$223=$L61),MAX(AJ$2:AJ60)+1,"")</f>
        <v/>
      </c>
      <c r="AK61" s="158" t="str">
        <f>IF(AND($D$233=$K61,$E$233=$L61),MAX(AK$2:AK60)+1,"")</f>
        <v/>
      </c>
      <c r="AL61" s="158" t="str">
        <f>IF(AND($D$243=$K61,$E$243=$L61),MAX(AL$2:AL60)+1,"")</f>
        <v/>
      </c>
      <c r="AM61" s="158" t="str">
        <f>IF(AND($D$253=$K61,$E$253=$L61),MAX(AM$2:AM60)+1,"")</f>
        <v/>
      </c>
      <c r="AN61" s="158" t="str">
        <f>IF(AND($D$263=$K61,$E$263=$L61),MAX(AN$2:AN60)+1,"")</f>
        <v/>
      </c>
      <c r="AO61" s="158" t="str">
        <f>IF(AND($D$273=$K61,$E$273=$L61),MAX(AO$2:AO60)+1,"")</f>
        <v/>
      </c>
      <c r="AP61" s="158" t="str">
        <f>IF(AND($D$283=$K61,$E$283=$L61),MAX(AP$2:AP60)+1,"")</f>
        <v/>
      </c>
      <c r="AQ61" s="158" t="str">
        <f>IF(AND($D$293=$K61,$E$293=$L61),MAX(AQ$2:AQ60)+1,"")</f>
        <v/>
      </c>
      <c r="AR61" s="158" t="str">
        <f>IF(AND($D$303=$K61,$E$303=$L61),MAX(AR$2:AR60)+1,"")</f>
        <v/>
      </c>
      <c r="AS61" s="158" t="str">
        <f>IF(AND($D$313=$K61,$E$313=$L61),MAX(AS$2:AS60)+1,"")</f>
        <v/>
      </c>
      <c r="AT61" s="158" t="str">
        <f>IF(AND($D$323=$K61,$E$323=$L61),MAX(AT$2:AT60)+1,"")</f>
        <v/>
      </c>
      <c r="AU61" s="158" t="str">
        <f>IF(AND($D$333=$K61,$E$333=$L61),MAX(AU$2:AU60)+1,"")</f>
        <v/>
      </c>
      <c r="AV61" s="158" t="str">
        <f>IF(AND($D$343=$K61,$E$343=$L61),MAX(AV$2:AV60)+1,"")</f>
        <v/>
      </c>
    </row>
    <row r="62" spans="4:48" ht="12.75" customHeight="1" thickBot="1" x14ac:dyDescent="0.3">
      <c r="D62" s="177"/>
      <c r="E62" s="171" t="str">
        <f t="shared" si="6"/>
        <v/>
      </c>
      <c r="K62" s="159" t="s">
        <v>493</v>
      </c>
      <c r="L62" s="161" t="s">
        <v>152</v>
      </c>
      <c r="M62" s="160" t="s">
        <v>533</v>
      </c>
      <c r="N62" s="158" t="str">
        <f>IF(AND($D$3=K62,$E$3=$L62),MAX(N$2:N61)+1,"")</f>
        <v/>
      </c>
      <c r="O62" s="158" t="str">
        <f>IF(AND($D$13=K62,$E$13=$L62),MAX(O$2:O61)+1,"")</f>
        <v/>
      </c>
      <c r="P62" s="158" t="str">
        <f>IF(AND($D$23=$K62,$E$23=$L62),MAX(P$2:P61)+1,"")</f>
        <v/>
      </c>
      <c r="Q62" s="158" t="str">
        <f>IF(AND($D$33=$K62,$E$33=$L62),MAX(Q$2:Q61)+1,"")</f>
        <v/>
      </c>
      <c r="R62" s="158" t="str">
        <f>IF(AND($D$43=$K62,$E$43=$L62),MAX(R$2:R61)+1,"")</f>
        <v/>
      </c>
      <c r="S62" s="158" t="str">
        <f>IF(AND($D$53=$K62,$E$53=$L62),MAX(S$2:S61)+1,"")</f>
        <v/>
      </c>
      <c r="T62" s="158" t="str">
        <f>IF(AND($D$63=$K62,$E$63=$L62),MAX(T$2:T61)+1,"")</f>
        <v/>
      </c>
      <c r="U62" s="158" t="str">
        <f>IF(AND($D$73=$K62,$E$73=$L62),MAX(U$2:U61)+1,"")</f>
        <v/>
      </c>
      <c r="V62" s="158" t="str">
        <f>IF(AND($D$83=$K62,$E$83=$L62),MAX(V$2:V61)+1,"")</f>
        <v/>
      </c>
      <c r="W62" s="158" t="str">
        <f>IF(AND($D$93=$K62,$E$93=$L62),MAX(W$2:W61)+1,"")</f>
        <v/>
      </c>
      <c r="X62" s="158" t="str">
        <f>IF(AND($D$103=$K62,$E$103=$L62),MAX(X$2:X61)+1,"")</f>
        <v/>
      </c>
      <c r="Y62" s="158" t="str">
        <f>IF(AND($D$113=$K62,$E$113=$L62),MAX(Y$2:Y61)+1,"")</f>
        <v/>
      </c>
      <c r="Z62" s="158" t="str">
        <f>IF(AND($D$123=$K62,$E$123=$L62),MAX(Z$2:Z61)+1,"")</f>
        <v/>
      </c>
      <c r="AA62" s="158" t="str">
        <f>IF(AND($D$133=$K62,$E$133=$L62),MAX(AA$2:AA61)+1,"")</f>
        <v/>
      </c>
      <c r="AB62" s="158" t="str">
        <f>IF(AND($D$143=$K62,$E$143=$L62),MAX(AB$2:AB61)+1,"")</f>
        <v/>
      </c>
      <c r="AC62" s="158" t="str">
        <f>IF(AND($D$153=$K62,$E$153=$L62),MAX(AC$2:AC61)+1,"")</f>
        <v/>
      </c>
      <c r="AD62" s="158" t="str">
        <f>IF(AND($D$163=$K62,$E$163=$L62),MAX(AD$2:AD61)+1,"")</f>
        <v/>
      </c>
      <c r="AE62" s="158" t="str">
        <f>IF(AND($D$173=$K62,$E$173=$L62),MAX(AE$2:AE61)+1,"")</f>
        <v/>
      </c>
      <c r="AF62" s="158" t="str">
        <f>IF(AND($D$183=$K62,$E$183=$L62),MAX(AF$2:AF61)+1,"")</f>
        <v/>
      </c>
      <c r="AG62" s="158" t="str">
        <f>IF(AND($D$193=$K62,$E$193=$L62),MAX(AG$2:AG61)+1,"")</f>
        <v/>
      </c>
      <c r="AH62" s="158" t="str">
        <f>IF(AND($D$203=$K62,$E$203=$L62),MAX(AH$2:AH61)+1,"")</f>
        <v/>
      </c>
      <c r="AI62" s="158" t="str">
        <f>IF(AND($D$213=$K62,$E$213=$L62),MAX(AI$2:AI61)+1,"")</f>
        <v/>
      </c>
      <c r="AJ62" s="158" t="str">
        <f>IF(AND($D$223=$K62,$E$223=$L62),MAX(AJ$2:AJ61)+1,"")</f>
        <v/>
      </c>
      <c r="AK62" s="158" t="str">
        <f>IF(AND($D$233=$K62,$E$233=$L62),MAX(AK$2:AK61)+1,"")</f>
        <v/>
      </c>
      <c r="AL62" s="158" t="str">
        <f>IF(AND($D$243=$K62,$E$243=$L62),MAX(AL$2:AL61)+1,"")</f>
        <v/>
      </c>
      <c r="AM62" s="158" t="str">
        <f>IF(AND($D$253=$K62,$E$253=$L62),MAX(AM$2:AM61)+1,"")</f>
        <v/>
      </c>
      <c r="AN62" s="158" t="str">
        <f>IF(AND($D$263=$K62,$E$263=$L62),MAX(AN$2:AN61)+1,"")</f>
        <v/>
      </c>
      <c r="AO62" s="158" t="str">
        <f>IF(AND($D$273=$K62,$E$273=$L62),MAX(AO$2:AO61)+1,"")</f>
        <v/>
      </c>
      <c r="AP62" s="158" t="str">
        <f>IF(AND($D$283=$K62,$E$283=$L62),MAX(AP$2:AP61)+1,"")</f>
        <v/>
      </c>
      <c r="AQ62" s="158" t="str">
        <f>IF(AND($D$293=$K62,$E$293=$L62),MAX(AQ$2:AQ61)+1,"")</f>
        <v/>
      </c>
      <c r="AR62" s="158" t="str">
        <f>IF(AND($D$303=$K62,$E$303=$L62),MAX(AR$2:AR61)+1,"")</f>
        <v/>
      </c>
      <c r="AS62" s="158" t="str">
        <f>IF(AND($D$313=$K62,$E$313=$L62),MAX(AS$2:AS61)+1,"")</f>
        <v/>
      </c>
      <c r="AT62" s="158" t="str">
        <f>IF(AND($D$323=$K62,$E$323=$L62),MAX(AT$2:AT61)+1,"")</f>
        <v/>
      </c>
      <c r="AU62" s="158" t="str">
        <f>IF(AND($D$333=$K62,$E$333=$L62),MAX(AU$2:AU61)+1,"")</f>
        <v/>
      </c>
      <c r="AV62" s="158" t="str">
        <f>IF(AND($D$343=$K62,$E$343=$L62),MAX(AV$2:AV61)+1,"")</f>
        <v/>
      </c>
    </row>
    <row r="63" spans="4:48" ht="12.75" customHeight="1" thickBot="1" x14ac:dyDescent="0.3">
      <c r="D63" s="172" t="str">
        <f>IF(A9="","",A9)</f>
        <v/>
      </c>
      <c r="E63" s="173" t="str">
        <f>IF(B9="","",B9)</f>
        <v/>
      </c>
      <c r="K63" s="159" t="s">
        <v>493</v>
      </c>
      <c r="L63" s="163" t="s">
        <v>73</v>
      </c>
      <c r="M63" s="163" t="s">
        <v>548</v>
      </c>
      <c r="N63" s="158" t="str">
        <f>IF(AND($D$3=K63,$E$3=$L63),MAX(N$2:N62)+1,"")</f>
        <v/>
      </c>
      <c r="O63" s="158" t="str">
        <f>IF(AND($D$13=K63,$E$13=$L63),MAX(O$2:O62)+1,"")</f>
        <v/>
      </c>
      <c r="P63" s="158" t="str">
        <f>IF(AND($D$23=$K63,$E$23=$L63),MAX(P$2:P62)+1,"")</f>
        <v/>
      </c>
      <c r="Q63" s="158" t="str">
        <f>IF(AND($D$33=$K63,$E$33=$L63),MAX(Q$2:Q62)+1,"")</f>
        <v/>
      </c>
      <c r="R63" s="158" t="str">
        <f>IF(AND($D$43=$K63,$E$43=$L63),MAX(R$2:R62)+1,"")</f>
        <v/>
      </c>
      <c r="S63" s="158" t="str">
        <f>IF(AND($D$53=$K63,$E$53=$L63),MAX(S$2:S62)+1,"")</f>
        <v/>
      </c>
      <c r="T63" s="158" t="str">
        <f>IF(AND($D$63=$K63,$E$63=$L63),MAX(T$2:T62)+1,"")</f>
        <v/>
      </c>
      <c r="U63" s="158" t="str">
        <f>IF(AND($D$73=$K63,$E$73=$L63),MAX(U$2:U62)+1,"")</f>
        <v/>
      </c>
      <c r="V63" s="158" t="str">
        <f>IF(AND($D$83=$K63,$E$83=$L63),MAX(V$2:V62)+1,"")</f>
        <v/>
      </c>
      <c r="W63" s="158" t="str">
        <f>IF(AND($D$93=$K63,$E$93=$L63),MAX(W$2:W62)+1,"")</f>
        <v/>
      </c>
      <c r="X63" s="158" t="str">
        <f>IF(AND($D$103=$K63,$E$103=$L63),MAX(X$2:X62)+1,"")</f>
        <v/>
      </c>
      <c r="Y63" s="158" t="str">
        <f>IF(AND($D$113=$K63,$E$113=$L63),MAX(Y$2:Y62)+1,"")</f>
        <v/>
      </c>
      <c r="Z63" s="158" t="str">
        <f>IF(AND($D$123=$K63,$E$123=$L63),MAX(Z$2:Z62)+1,"")</f>
        <v/>
      </c>
      <c r="AA63" s="158" t="str">
        <f>IF(AND($D$133=$K63,$E$133=$L63),MAX(AA$2:AA62)+1,"")</f>
        <v/>
      </c>
      <c r="AB63" s="158" t="str">
        <f>IF(AND($D$143=$K63,$E$143=$L63),MAX(AB$2:AB62)+1,"")</f>
        <v/>
      </c>
      <c r="AC63" s="158" t="str">
        <f>IF(AND($D$153=$K63,$E$153=$L63),MAX(AC$2:AC62)+1,"")</f>
        <v/>
      </c>
      <c r="AD63" s="158" t="str">
        <f>IF(AND($D$163=$K63,$E$163=$L63),MAX(AD$2:AD62)+1,"")</f>
        <v/>
      </c>
      <c r="AE63" s="158" t="str">
        <f>IF(AND($D$173=$K63,$E$173=$L63),MAX(AE$2:AE62)+1,"")</f>
        <v/>
      </c>
      <c r="AF63" s="158" t="str">
        <f>IF(AND($D$183=$K63,$E$183=$L63),MAX(AF$2:AF62)+1,"")</f>
        <v/>
      </c>
      <c r="AG63" s="158" t="str">
        <f>IF(AND($D$193=$K63,$E$193=$L63),MAX(AG$2:AG62)+1,"")</f>
        <v/>
      </c>
      <c r="AH63" s="158" t="str">
        <f>IF(AND($D$203=$K63,$E$203=$L63),MAX(AH$2:AH62)+1,"")</f>
        <v/>
      </c>
      <c r="AI63" s="158" t="str">
        <f>IF(AND($D$213=$K63,$E$213=$L63),MAX(AI$2:AI62)+1,"")</f>
        <v/>
      </c>
      <c r="AJ63" s="158" t="str">
        <f>IF(AND($D$223=$K63,$E$223=$L63),MAX(AJ$2:AJ62)+1,"")</f>
        <v/>
      </c>
      <c r="AK63" s="158" t="str">
        <f>IF(AND($D$233=$K63,$E$233=$L63),MAX(AK$2:AK62)+1,"")</f>
        <v/>
      </c>
      <c r="AL63" s="158" t="str">
        <f>IF(AND($D$243=$K63,$E$243=$L63),MAX(AL$2:AL62)+1,"")</f>
        <v/>
      </c>
      <c r="AM63" s="158" t="str">
        <f>IF(AND($D$253=$K63,$E$253=$L63),MAX(AM$2:AM62)+1,"")</f>
        <v/>
      </c>
      <c r="AN63" s="158" t="str">
        <f>IF(AND($D$263=$K63,$E$263=$L63),MAX(AN$2:AN62)+1,"")</f>
        <v/>
      </c>
      <c r="AO63" s="158" t="str">
        <f>IF(AND($D$273=$K63,$E$273=$L63),MAX(AO$2:AO62)+1,"")</f>
        <v/>
      </c>
      <c r="AP63" s="158" t="str">
        <f>IF(AND($D$283=$K63,$E$283=$L63),MAX(AP$2:AP62)+1,"")</f>
        <v/>
      </c>
      <c r="AQ63" s="158" t="str">
        <f>IF(AND($D$293=$K63,$E$293=$L63),MAX(AQ$2:AQ62)+1,"")</f>
        <v/>
      </c>
      <c r="AR63" s="158" t="str">
        <f>IF(AND($D$303=$K63,$E$303=$L63),MAX(AR$2:AR62)+1,"")</f>
        <v/>
      </c>
      <c r="AS63" s="158" t="str">
        <f>IF(AND($D$313=$K63,$E$313=$L63),MAX(AS$2:AS62)+1,"")</f>
        <v/>
      </c>
      <c r="AT63" s="158" t="str">
        <f>IF(AND($D$323=$K63,$E$323=$L63),MAX(AT$2:AT62)+1,"")</f>
        <v/>
      </c>
      <c r="AU63" s="158" t="str">
        <f>IF(AND($D$333=$K63,$E$333=$L63),MAX(AU$2:AU62)+1,"")</f>
        <v/>
      </c>
      <c r="AV63" s="158" t="str">
        <f>IF(AND($D$343=$K63,$E$343=$L63),MAX(AV$2:AV62)+1,"")</f>
        <v/>
      </c>
    </row>
    <row r="64" spans="4:48" ht="12.75" customHeight="1" x14ac:dyDescent="0.25">
      <c r="D64" s="175"/>
      <c r="E64" s="169" t="str">
        <f t="shared" ref="E64:E72" si="7">IF(ROW(E1)&gt;MAX($T$3:$T$192),"",INDEX($K$3:$M$192,MATCH(ROW(E1),$T$3:$T$192,0),3))</f>
        <v/>
      </c>
      <c r="K64" s="159" t="s">
        <v>493</v>
      </c>
      <c r="L64" s="163" t="s">
        <v>73</v>
      </c>
      <c r="M64" s="157" t="s">
        <v>549</v>
      </c>
      <c r="N64" s="158" t="str">
        <f>IF(AND($D$3=K64,$E$3=$L64),MAX(N$2:N63)+1,"")</f>
        <v/>
      </c>
      <c r="O64" s="158" t="str">
        <f>IF(AND($D$13=K64,$E$13=$L64),MAX(O$2:O63)+1,"")</f>
        <v/>
      </c>
      <c r="P64" s="158" t="str">
        <f>IF(AND($D$23=$K64,$E$23=$L64),MAX(P$2:P63)+1,"")</f>
        <v/>
      </c>
      <c r="Q64" s="158" t="str">
        <f>IF(AND($D$33=$K64,$E$33=$L64),MAX(Q$2:Q63)+1,"")</f>
        <v/>
      </c>
      <c r="R64" s="158" t="str">
        <f>IF(AND($D$43=$K64,$E$43=$L64),MAX(R$2:R63)+1,"")</f>
        <v/>
      </c>
      <c r="S64" s="158" t="str">
        <f>IF(AND($D$53=$K64,$E$53=$L64),MAX(S$2:S63)+1,"")</f>
        <v/>
      </c>
      <c r="T64" s="158" t="str">
        <f>IF(AND($D$63=$K64,$E$63=$L64),MAX(T$2:T63)+1,"")</f>
        <v/>
      </c>
      <c r="U64" s="158" t="str">
        <f>IF(AND($D$73=$K64,$E$73=$L64),MAX(U$2:U63)+1,"")</f>
        <v/>
      </c>
      <c r="V64" s="158" t="str">
        <f>IF(AND($D$83=$K64,$E$83=$L64),MAX(V$2:V63)+1,"")</f>
        <v/>
      </c>
      <c r="W64" s="158" t="str">
        <f>IF(AND($D$93=$K64,$E$93=$L64),MAX(W$2:W63)+1,"")</f>
        <v/>
      </c>
      <c r="X64" s="158" t="str">
        <f>IF(AND($D$103=$K64,$E$103=$L64),MAX(X$2:X63)+1,"")</f>
        <v/>
      </c>
      <c r="Y64" s="158" t="str">
        <f>IF(AND($D$113=$K64,$E$113=$L64),MAX(Y$2:Y63)+1,"")</f>
        <v/>
      </c>
      <c r="Z64" s="158" t="str">
        <f>IF(AND($D$123=$K64,$E$123=$L64),MAX(Z$2:Z63)+1,"")</f>
        <v/>
      </c>
      <c r="AA64" s="158" t="str">
        <f>IF(AND($D$133=$K64,$E$133=$L64),MAX(AA$2:AA63)+1,"")</f>
        <v/>
      </c>
      <c r="AB64" s="158" t="str">
        <f>IF(AND($D$143=$K64,$E$143=$L64),MAX(AB$2:AB63)+1,"")</f>
        <v/>
      </c>
      <c r="AC64" s="158" t="str">
        <f>IF(AND($D$153=$K64,$E$153=$L64),MAX(AC$2:AC63)+1,"")</f>
        <v/>
      </c>
      <c r="AD64" s="158" t="str">
        <f>IF(AND($D$163=$K64,$E$163=$L64),MAX(AD$2:AD63)+1,"")</f>
        <v/>
      </c>
      <c r="AE64" s="158" t="str">
        <f>IF(AND($D$173=$K64,$E$173=$L64),MAX(AE$2:AE63)+1,"")</f>
        <v/>
      </c>
      <c r="AF64" s="158" t="str">
        <f>IF(AND($D$183=$K64,$E$183=$L64),MAX(AF$2:AF63)+1,"")</f>
        <v/>
      </c>
      <c r="AG64" s="158" t="str">
        <f>IF(AND($D$193=$K64,$E$193=$L64),MAX(AG$2:AG63)+1,"")</f>
        <v/>
      </c>
      <c r="AH64" s="158" t="str">
        <f>IF(AND($D$203=$K64,$E$203=$L64),MAX(AH$2:AH63)+1,"")</f>
        <v/>
      </c>
      <c r="AI64" s="158" t="str">
        <f>IF(AND($D$213=$K64,$E$213=$L64),MAX(AI$2:AI63)+1,"")</f>
        <v/>
      </c>
      <c r="AJ64" s="158" t="str">
        <f>IF(AND($D$223=$K64,$E$223=$L64),MAX(AJ$2:AJ63)+1,"")</f>
        <v/>
      </c>
      <c r="AK64" s="158" t="str">
        <f>IF(AND($D$233=$K64,$E$233=$L64),MAX(AK$2:AK63)+1,"")</f>
        <v/>
      </c>
      <c r="AL64" s="158" t="str">
        <f>IF(AND($D$243=$K64,$E$243=$L64),MAX(AL$2:AL63)+1,"")</f>
        <v/>
      </c>
      <c r="AM64" s="158" t="str">
        <f>IF(AND($D$253=$K64,$E$253=$L64),MAX(AM$2:AM63)+1,"")</f>
        <v/>
      </c>
      <c r="AN64" s="158" t="str">
        <f>IF(AND($D$263=$K64,$E$263=$L64),MAX(AN$2:AN63)+1,"")</f>
        <v/>
      </c>
      <c r="AO64" s="158" t="str">
        <f>IF(AND($D$273=$K64,$E$273=$L64),MAX(AO$2:AO63)+1,"")</f>
        <v/>
      </c>
      <c r="AP64" s="158" t="str">
        <f>IF(AND($D$283=$K64,$E$283=$L64),MAX(AP$2:AP63)+1,"")</f>
        <v/>
      </c>
      <c r="AQ64" s="158" t="str">
        <f>IF(AND($D$293=$K64,$E$293=$L64),MAX(AQ$2:AQ63)+1,"")</f>
        <v/>
      </c>
      <c r="AR64" s="158" t="str">
        <f>IF(AND($D$303=$K64,$E$303=$L64),MAX(AR$2:AR63)+1,"")</f>
        <v/>
      </c>
      <c r="AS64" s="158" t="str">
        <f>IF(AND($D$313=$K64,$E$313=$L64),MAX(AS$2:AS63)+1,"")</f>
        <v/>
      </c>
      <c r="AT64" s="158" t="str">
        <f>IF(AND($D$323=$K64,$E$323=$L64),MAX(AT$2:AT63)+1,"")</f>
        <v/>
      </c>
      <c r="AU64" s="158" t="str">
        <f>IF(AND($D$333=$K64,$E$333=$L64),MAX(AU$2:AU63)+1,"")</f>
        <v/>
      </c>
      <c r="AV64" s="158" t="str">
        <f>IF(AND($D$343=$K64,$E$343=$L64),MAX(AV$2:AV63)+1,"")</f>
        <v/>
      </c>
    </row>
    <row r="65" spans="4:48" ht="12.75" customHeight="1" x14ac:dyDescent="0.25">
      <c r="D65" s="176"/>
      <c r="E65" s="170" t="str">
        <f t="shared" si="7"/>
        <v/>
      </c>
      <c r="K65" s="159" t="s">
        <v>493</v>
      </c>
      <c r="L65" s="163" t="s">
        <v>73</v>
      </c>
      <c r="M65" s="160" t="s">
        <v>500</v>
      </c>
      <c r="N65" s="158" t="str">
        <f>IF(AND($D$3=K65,$E$3=$L65),MAX(N$2:N64)+1,"")</f>
        <v/>
      </c>
      <c r="O65" s="158" t="str">
        <f>IF(AND($D$13=K65,$E$13=$L65),MAX(O$2:O64)+1,"")</f>
        <v/>
      </c>
      <c r="P65" s="158" t="str">
        <f>IF(AND($D$23=$K65,$E$23=$L65),MAX(P$2:P64)+1,"")</f>
        <v/>
      </c>
      <c r="Q65" s="158" t="str">
        <f>IF(AND($D$33=$K65,$E$33=$L65),MAX(Q$2:Q64)+1,"")</f>
        <v/>
      </c>
      <c r="R65" s="158" t="str">
        <f>IF(AND($D$43=$K65,$E$43=$L65),MAX(R$2:R64)+1,"")</f>
        <v/>
      </c>
      <c r="S65" s="158" t="str">
        <f>IF(AND($D$53=$K65,$E$53=$L65),MAX(S$2:S64)+1,"")</f>
        <v/>
      </c>
      <c r="T65" s="158" t="str">
        <f>IF(AND($D$63=$K65,$E$63=$L65),MAX(T$2:T64)+1,"")</f>
        <v/>
      </c>
      <c r="U65" s="158" t="str">
        <f>IF(AND($D$73=$K65,$E$73=$L65),MAX(U$2:U64)+1,"")</f>
        <v/>
      </c>
      <c r="V65" s="158" t="str">
        <f>IF(AND($D$83=$K65,$E$83=$L65),MAX(V$2:V64)+1,"")</f>
        <v/>
      </c>
      <c r="W65" s="158" t="str">
        <f>IF(AND($D$93=$K65,$E$93=$L65),MAX(W$2:W64)+1,"")</f>
        <v/>
      </c>
      <c r="X65" s="158" t="str">
        <f>IF(AND($D$103=$K65,$E$103=$L65),MAX(X$2:X64)+1,"")</f>
        <v/>
      </c>
      <c r="Y65" s="158" t="str">
        <f>IF(AND($D$113=$K65,$E$113=$L65),MAX(Y$2:Y64)+1,"")</f>
        <v/>
      </c>
      <c r="Z65" s="158" t="str">
        <f>IF(AND($D$123=$K65,$E$123=$L65),MAX(Z$2:Z64)+1,"")</f>
        <v/>
      </c>
      <c r="AA65" s="158" t="str">
        <f>IF(AND($D$133=$K65,$E$133=$L65),MAX(AA$2:AA64)+1,"")</f>
        <v/>
      </c>
      <c r="AB65" s="158" t="str">
        <f>IF(AND($D$143=$K65,$E$143=$L65),MAX(AB$2:AB64)+1,"")</f>
        <v/>
      </c>
      <c r="AC65" s="158" t="str">
        <f>IF(AND($D$153=$K65,$E$153=$L65),MAX(AC$2:AC64)+1,"")</f>
        <v/>
      </c>
      <c r="AD65" s="158" t="str">
        <f>IF(AND($D$163=$K65,$E$163=$L65),MAX(AD$2:AD64)+1,"")</f>
        <v/>
      </c>
      <c r="AE65" s="158" t="str">
        <f>IF(AND($D$173=$K65,$E$173=$L65),MAX(AE$2:AE64)+1,"")</f>
        <v/>
      </c>
      <c r="AF65" s="158" t="str">
        <f>IF(AND($D$183=$K65,$E$183=$L65),MAX(AF$2:AF64)+1,"")</f>
        <v/>
      </c>
      <c r="AG65" s="158" t="str">
        <f>IF(AND($D$193=$K65,$E$193=$L65),MAX(AG$2:AG64)+1,"")</f>
        <v/>
      </c>
      <c r="AH65" s="158" t="str">
        <f>IF(AND($D$203=$K65,$E$203=$L65),MAX(AH$2:AH64)+1,"")</f>
        <v/>
      </c>
      <c r="AI65" s="158" t="str">
        <f>IF(AND($D$213=$K65,$E$213=$L65),MAX(AI$2:AI64)+1,"")</f>
        <v/>
      </c>
      <c r="AJ65" s="158" t="str">
        <f>IF(AND($D$223=$K65,$E$223=$L65),MAX(AJ$2:AJ64)+1,"")</f>
        <v/>
      </c>
      <c r="AK65" s="158" t="str">
        <f>IF(AND($D$233=$K65,$E$233=$L65),MAX(AK$2:AK64)+1,"")</f>
        <v/>
      </c>
      <c r="AL65" s="158" t="str">
        <f>IF(AND($D$243=$K65,$E$243=$L65),MAX(AL$2:AL64)+1,"")</f>
        <v/>
      </c>
      <c r="AM65" s="158" t="str">
        <f>IF(AND($D$253=$K65,$E$253=$L65),MAX(AM$2:AM64)+1,"")</f>
        <v/>
      </c>
      <c r="AN65" s="158" t="str">
        <f>IF(AND($D$263=$K65,$E$263=$L65),MAX(AN$2:AN64)+1,"")</f>
        <v/>
      </c>
      <c r="AO65" s="158" t="str">
        <f>IF(AND($D$273=$K65,$E$273=$L65),MAX(AO$2:AO64)+1,"")</f>
        <v/>
      </c>
      <c r="AP65" s="158" t="str">
        <f>IF(AND($D$283=$K65,$E$283=$L65),MAX(AP$2:AP64)+1,"")</f>
        <v/>
      </c>
      <c r="AQ65" s="158" t="str">
        <f>IF(AND($D$293=$K65,$E$293=$L65),MAX(AQ$2:AQ64)+1,"")</f>
        <v/>
      </c>
      <c r="AR65" s="158" t="str">
        <f>IF(AND($D$303=$K65,$E$303=$L65),MAX(AR$2:AR64)+1,"")</f>
        <v/>
      </c>
      <c r="AS65" s="158" t="str">
        <f>IF(AND($D$313=$K65,$E$313=$L65),MAX(AS$2:AS64)+1,"")</f>
        <v/>
      </c>
      <c r="AT65" s="158" t="str">
        <f>IF(AND($D$323=$K65,$E$323=$L65),MAX(AT$2:AT64)+1,"")</f>
        <v/>
      </c>
      <c r="AU65" s="158" t="str">
        <f>IF(AND($D$333=$K65,$E$333=$L65),MAX(AU$2:AU64)+1,"")</f>
        <v/>
      </c>
      <c r="AV65" s="158" t="str">
        <f>IF(AND($D$343=$K65,$E$343=$L65),MAX(AV$2:AV64)+1,"")</f>
        <v/>
      </c>
    </row>
    <row r="66" spans="4:48" ht="12.75" customHeight="1" x14ac:dyDescent="0.25">
      <c r="D66" s="176"/>
      <c r="E66" s="170" t="str">
        <f t="shared" si="7"/>
        <v/>
      </c>
      <c r="K66" s="159" t="s">
        <v>494</v>
      </c>
      <c r="L66" s="156" t="s">
        <v>154</v>
      </c>
      <c r="M66" s="160" t="s">
        <v>550</v>
      </c>
      <c r="N66" s="158" t="str">
        <f>IF(AND($D$3=K66,$E$3=$L66),MAX(N$2:N65)+1,"")</f>
        <v/>
      </c>
      <c r="O66" s="158" t="str">
        <f>IF(AND($D$13=K66,$E$13=$L66),MAX(O$2:O65)+1,"")</f>
        <v/>
      </c>
      <c r="P66" s="158" t="str">
        <f>IF(AND($D$23=$K66,$E$23=$L66),MAX(P$2:P65)+1,"")</f>
        <v/>
      </c>
      <c r="Q66" s="158" t="str">
        <f>IF(AND($D$33=$K66,$E$33=$L66),MAX(Q$2:Q65)+1,"")</f>
        <v/>
      </c>
      <c r="R66" s="158" t="str">
        <f>IF(AND($D$43=$K66,$E$43=$L66),MAX(R$2:R65)+1,"")</f>
        <v/>
      </c>
      <c r="S66" s="158" t="str">
        <f>IF(AND($D$53=$K66,$E$53=$L66),MAX(S$2:S65)+1,"")</f>
        <v/>
      </c>
      <c r="T66" s="158" t="str">
        <f>IF(AND($D$63=$K66,$E$63=$L66),MAX(T$2:T65)+1,"")</f>
        <v/>
      </c>
      <c r="U66" s="158" t="str">
        <f>IF(AND($D$73=$K66,$E$73=$L66),MAX(U$2:U65)+1,"")</f>
        <v/>
      </c>
      <c r="V66" s="158" t="str">
        <f>IF(AND($D$83=$K66,$E$83=$L66),MAX(V$2:V65)+1,"")</f>
        <v/>
      </c>
      <c r="W66" s="158" t="str">
        <f>IF(AND($D$93=$K66,$E$93=$L66),MAX(W$2:W65)+1,"")</f>
        <v/>
      </c>
      <c r="X66" s="158" t="str">
        <f>IF(AND($D$103=$K66,$E$103=$L66),MAX(X$2:X65)+1,"")</f>
        <v/>
      </c>
      <c r="Y66" s="158" t="str">
        <f>IF(AND($D$113=$K66,$E$113=$L66),MAX(Y$2:Y65)+1,"")</f>
        <v/>
      </c>
      <c r="Z66" s="158" t="str">
        <f>IF(AND($D$123=$K66,$E$123=$L66),MAX(Z$2:Z65)+1,"")</f>
        <v/>
      </c>
      <c r="AA66" s="158" t="str">
        <f>IF(AND($D$133=$K66,$E$133=$L66),MAX(AA$2:AA65)+1,"")</f>
        <v/>
      </c>
      <c r="AB66" s="158" t="str">
        <f>IF(AND($D$143=$K66,$E$143=$L66),MAX(AB$2:AB65)+1,"")</f>
        <v/>
      </c>
      <c r="AC66" s="158" t="str">
        <f>IF(AND($D$153=$K66,$E$153=$L66),MAX(AC$2:AC65)+1,"")</f>
        <v/>
      </c>
      <c r="AD66" s="158" t="str">
        <f>IF(AND($D$163=$K66,$E$163=$L66),MAX(AD$2:AD65)+1,"")</f>
        <v/>
      </c>
      <c r="AE66" s="158" t="str">
        <f>IF(AND($D$173=$K66,$E$173=$L66),MAX(AE$2:AE65)+1,"")</f>
        <v/>
      </c>
      <c r="AF66" s="158" t="str">
        <f>IF(AND($D$183=$K66,$E$183=$L66),MAX(AF$2:AF65)+1,"")</f>
        <v/>
      </c>
      <c r="AG66" s="158" t="str">
        <f>IF(AND($D$193=$K66,$E$193=$L66),MAX(AG$2:AG65)+1,"")</f>
        <v/>
      </c>
      <c r="AH66" s="158" t="str">
        <f>IF(AND($D$203=$K66,$E$203=$L66),MAX(AH$2:AH65)+1,"")</f>
        <v/>
      </c>
      <c r="AI66" s="158" t="str">
        <f>IF(AND($D$213=$K66,$E$213=$L66),MAX(AI$2:AI65)+1,"")</f>
        <v/>
      </c>
      <c r="AJ66" s="158" t="str">
        <f>IF(AND($D$223=$K66,$E$223=$L66),MAX(AJ$2:AJ65)+1,"")</f>
        <v/>
      </c>
      <c r="AK66" s="158" t="str">
        <f>IF(AND($D$233=$K66,$E$233=$L66),MAX(AK$2:AK65)+1,"")</f>
        <v/>
      </c>
      <c r="AL66" s="158" t="str">
        <f>IF(AND($D$243=$K66,$E$243=$L66),MAX(AL$2:AL65)+1,"")</f>
        <v/>
      </c>
      <c r="AM66" s="158" t="str">
        <f>IF(AND($D$253=$K66,$E$253=$L66),MAX(AM$2:AM65)+1,"")</f>
        <v/>
      </c>
      <c r="AN66" s="158" t="str">
        <f>IF(AND($D$263=$K66,$E$263=$L66),MAX(AN$2:AN65)+1,"")</f>
        <v/>
      </c>
      <c r="AO66" s="158" t="str">
        <f>IF(AND($D$273=$K66,$E$273=$L66),MAX(AO$2:AO65)+1,"")</f>
        <v/>
      </c>
      <c r="AP66" s="158" t="str">
        <f>IF(AND($D$283=$K66,$E$283=$L66),MAX(AP$2:AP65)+1,"")</f>
        <v/>
      </c>
      <c r="AQ66" s="158" t="str">
        <f>IF(AND($D$293=$K66,$E$293=$L66),MAX(AQ$2:AQ65)+1,"")</f>
        <v/>
      </c>
      <c r="AR66" s="158" t="str">
        <f>IF(AND($D$303=$K66,$E$303=$L66),MAX(AR$2:AR65)+1,"")</f>
        <v/>
      </c>
      <c r="AS66" s="158" t="str">
        <f>IF(AND($D$313=$K66,$E$313=$L66),MAX(AS$2:AS65)+1,"")</f>
        <v/>
      </c>
      <c r="AT66" s="158" t="str">
        <f>IF(AND($D$323=$K66,$E$323=$L66),MAX(AT$2:AT65)+1,"")</f>
        <v/>
      </c>
      <c r="AU66" s="158" t="str">
        <f>IF(AND($D$333=$K66,$E$333=$L66),MAX(AU$2:AU65)+1,"")</f>
        <v/>
      </c>
      <c r="AV66" s="158" t="str">
        <f>IF(AND($D$343=$K66,$E$343=$L66),MAX(AV$2:AV65)+1,"")</f>
        <v/>
      </c>
    </row>
    <row r="67" spans="4:48" ht="12.75" customHeight="1" x14ac:dyDescent="0.25">
      <c r="D67" s="176"/>
      <c r="E67" s="170" t="str">
        <f t="shared" si="7"/>
        <v/>
      </c>
      <c r="K67" s="159" t="s">
        <v>494</v>
      </c>
      <c r="L67" s="156" t="s">
        <v>154</v>
      </c>
      <c r="M67" s="160" t="s">
        <v>551</v>
      </c>
      <c r="N67" s="158" t="str">
        <f>IF(AND($D$3=K67,$E$3=$L67),MAX(N$2:N66)+1,"")</f>
        <v/>
      </c>
      <c r="O67" s="158" t="str">
        <f>IF(AND($D$13=K67,$E$13=$L67),MAX(O$2:O66)+1,"")</f>
        <v/>
      </c>
      <c r="P67" s="158" t="str">
        <f>IF(AND($D$23=$K67,$E$23=$L67),MAX(P$2:P66)+1,"")</f>
        <v/>
      </c>
      <c r="Q67" s="158" t="str">
        <f>IF(AND($D$33=$K67,$E$33=$L67),MAX(Q$2:Q66)+1,"")</f>
        <v/>
      </c>
      <c r="R67" s="158" t="str">
        <f>IF(AND($D$43=$K67,$E$43=$L67),MAX(R$2:R66)+1,"")</f>
        <v/>
      </c>
      <c r="S67" s="158" t="str">
        <f>IF(AND($D$53=$K67,$E$53=$L67),MAX(S$2:S66)+1,"")</f>
        <v/>
      </c>
      <c r="T67" s="158" t="str">
        <f>IF(AND($D$63=$K67,$E$63=$L67),MAX(T$2:T66)+1,"")</f>
        <v/>
      </c>
      <c r="U67" s="158" t="str">
        <f>IF(AND($D$73=$K67,$E$73=$L67),MAX(U$2:U66)+1,"")</f>
        <v/>
      </c>
      <c r="V67" s="158" t="str">
        <f>IF(AND($D$83=$K67,$E$83=$L67),MAX(V$2:V66)+1,"")</f>
        <v/>
      </c>
      <c r="W67" s="158" t="str">
        <f>IF(AND($D$93=$K67,$E$93=$L67),MAX(W$2:W66)+1,"")</f>
        <v/>
      </c>
      <c r="X67" s="158" t="str">
        <f>IF(AND($D$103=$K67,$E$103=$L67),MAX(X$2:X66)+1,"")</f>
        <v/>
      </c>
      <c r="Y67" s="158" t="str">
        <f>IF(AND($D$113=$K67,$E$113=$L67),MAX(Y$2:Y66)+1,"")</f>
        <v/>
      </c>
      <c r="Z67" s="158" t="str">
        <f>IF(AND($D$123=$K67,$E$123=$L67),MAX(Z$2:Z66)+1,"")</f>
        <v/>
      </c>
      <c r="AA67" s="158" t="str">
        <f>IF(AND($D$133=$K67,$E$133=$L67),MAX(AA$2:AA66)+1,"")</f>
        <v/>
      </c>
      <c r="AB67" s="158" t="str">
        <f>IF(AND($D$143=$K67,$E$143=$L67),MAX(AB$2:AB66)+1,"")</f>
        <v/>
      </c>
      <c r="AC67" s="158" t="str">
        <f>IF(AND($D$153=$K67,$E$153=$L67),MAX(AC$2:AC66)+1,"")</f>
        <v/>
      </c>
      <c r="AD67" s="158" t="str">
        <f>IF(AND($D$163=$K67,$E$163=$L67),MAX(AD$2:AD66)+1,"")</f>
        <v/>
      </c>
      <c r="AE67" s="158" t="str">
        <f>IF(AND($D$173=$K67,$E$173=$L67),MAX(AE$2:AE66)+1,"")</f>
        <v/>
      </c>
      <c r="AF67" s="158" t="str">
        <f>IF(AND($D$183=$K67,$E$183=$L67),MAX(AF$2:AF66)+1,"")</f>
        <v/>
      </c>
      <c r="AG67" s="158" t="str">
        <f>IF(AND($D$193=$K67,$E$193=$L67),MAX(AG$2:AG66)+1,"")</f>
        <v/>
      </c>
      <c r="AH67" s="158" t="str">
        <f>IF(AND($D$203=$K67,$E$203=$L67),MAX(AH$2:AH66)+1,"")</f>
        <v/>
      </c>
      <c r="AI67" s="158" t="str">
        <f>IF(AND($D$213=$K67,$E$213=$L67),MAX(AI$2:AI66)+1,"")</f>
        <v/>
      </c>
      <c r="AJ67" s="158" t="str">
        <f>IF(AND($D$223=$K67,$E$223=$L67),MAX(AJ$2:AJ66)+1,"")</f>
        <v/>
      </c>
      <c r="AK67" s="158" t="str">
        <f>IF(AND($D$233=$K67,$E$233=$L67),MAX(AK$2:AK66)+1,"")</f>
        <v/>
      </c>
      <c r="AL67" s="158" t="str">
        <f>IF(AND($D$243=$K67,$E$243=$L67),MAX(AL$2:AL66)+1,"")</f>
        <v/>
      </c>
      <c r="AM67" s="158" t="str">
        <f>IF(AND($D$253=$K67,$E$253=$L67),MAX(AM$2:AM66)+1,"")</f>
        <v/>
      </c>
      <c r="AN67" s="158" t="str">
        <f>IF(AND($D$263=$K67,$E$263=$L67),MAX(AN$2:AN66)+1,"")</f>
        <v/>
      </c>
      <c r="AO67" s="158" t="str">
        <f>IF(AND($D$273=$K67,$E$273=$L67),MAX(AO$2:AO66)+1,"")</f>
        <v/>
      </c>
      <c r="AP67" s="158" t="str">
        <f>IF(AND($D$283=$K67,$E$283=$L67),MAX(AP$2:AP66)+1,"")</f>
        <v/>
      </c>
      <c r="AQ67" s="158" t="str">
        <f>IF(AND($D$293=$K67,$E$293=$L67),MAX(AQ$2:AQ66)+1,"")</f>
        <v/>
      </c>
      <c r="AR67" s="158" t="str">
        <f>IF(AND($D$303=$K67,$E$303=$L67),MAX(AR$2:AR66)+1,"")</f>
        <v/>
      </c>
      <c r="AS67" s="158" t="str">
        <f>IF(AND($D$313=$K67,$E$313=$L67),MAX(AS$2:AS66)+1,"")</f>
        <v/>
      </c>
      <c r="AT67" s="158" t="str">
        <f>IF(AND($D$323=$K67,$E$323=$L67),MAX(AT$2:AT66)+1,"")</f>
        <v/>
      </c>
      <c r="AU67" s="158" t="str">
        <f>IF(AND($D$333=$K67,$E$333=$L67),MAX(AU$2:AU66)+1,"")</f>
        <v/>
      </c>
      <c r="AV67" s="158" t="str">
        <f>IF(AND($D$343=$K67,$E$343=$L67),MAX(AV$2:AV66)+1,"")</f>
        <v/>
      </c>
    </row>
    <row r="68" spans="4:48" ht="12.75" customHeight="1" x14ac:dyDescent="0.25">
      <c r="D68" s="176"/>
      <c r="E68" s="170" t="str">
        <f t="shared" si="7"/>
        <v/>
      </c>
      <c r="K68" s="159" t="s">
        <v>494</v>
      </c>
      <c r="L68" s="156" t="s">
        <v>154</v>
      </c>
      <c r="M68" s="160" t="s">
        <v>552</v>
      </c>
      <c r="N68" s="158" t="str">
        <f>IF(AND($D$3=K68,$E$3=$L68),MAX(N$2:N67)+1,"")</f>
        <v/>
      </c>
      <c r="O68" s="158" t="str">
        <f>IF(AND($D$13=K68,$E$13=$L68),MAX(O$2:O67)+1,"")</f>
        <v/>
      </c>
      <c r="P68" s="158" t="str">
        <f>IF(AND($D$23=$K68,$E$23=$L68),MAX(P$2:P67)+1,"")</f>
        <v/>
      </c>
      <c r="Q68" s="158" t="str">
        <f>IF(AND($D$33=$K68,$E$33=$L68),MAX(Q$2:Q67)+1,"")</f>
        <v/>
      </c>
      <c r="R68" s="158" t="str">
        <f>IF(AND($D$43=$K68,$E$43=$L68),MAX(R$2:R67)+1,"")</f>
        <v/>
      </c>
      <c r="S68" s="158" t="str">
        <f>IF(AND($D$53=$K68,$E$53=$L68),MAX(S$2:S67)+1,"")</f>
        <v/>
      </c>
      <c r="T68" s="158" t="str">
        <f>IF(AND($D$63=$K68,$E$63=$L68),MAX(T$2:T67)+1,"")</f>
        <v/>
      </c>
      <c r="U68" s="158" t="str">
        <f>IF(AND($D$73=$K68,$E$73=$L68),MAX(U$2:U67)+1,"")</f>
        <v/>
      </c>
      <c r="V68" s="158" t="str">
        <f>IF(AND($D$83=$K68,$E$83=$L68),MAX(V$2:V67)+1,"")</f>
        <v/>
      </c>
      <c r="W68" s="158" t="str">
        <f>IF(AND($D$93=$K68,$E$93=$L68),MAX(W$2:W67)+1,"")</f>
        <v/>
      </c>
      <c r="X68" s="158" t="str">
        <f>IF(AND($D$103=$K68,$E$103=$L68),MAX(X$2:X67)+1,"")</f>
        <v/>
      </c>
      <c r="Y68" s="158" t="str">
        <f>IF(AND($D$113=$K68,$E$113=$L68),MAX(Y$2:Y67)+1,"")</f>
        <v/>
      </c>
      <c r="Z68" s="158" t="str">
        <f>IF(AND($D$123=$K68,$E$123=$L68),MAX(Z$2:Z67)+1,"")</f>
        <v/>
      </c>
      <c r="AA68" s="158" t="str">
        <f>IF(AND($D$133=$K68,$E$133=$L68),MAX(AA$2:AA67)+1,"")</f>
        <v/>
      </c>
      <c r="AB68" s="158" t="str">
        <f>IF(AND($D$143=$K68,$E$143=$L68),MAX(AB$2:AB67)+1,"")</f>
        <v/>
      </c>
      <c r="AC68" s="158" t="str">
        <f>IF(AND($D$153=$K68,$E$153=$L68),MAX(AC$2:AC67)+1,"")</f>
        <v/>
      </c>
      <c r="AD68" s="158" t="str">
        <f>IF(AND($D$163=$K68,$E$163=$L68),MAX(AD$2:AD67)+1,"")</f>
        <v/>
      </c>
      <c r="AE68" s="158" t="str">
        <f>IF(AND($D$173=$K68,$E$173=$L68),MAX(AE$2:AE67)+1,"")</f>
        <v/>
      </c>
      <c r="AF68" s="158" t="str">
        <f>IF(AND($D$183=$K68,$E$183=$L68),MAX(AF$2:AF67)+1,"")</f>
        <v/>
      </c>
      <c r="AG68" s="158" t="str">
        <f>IF(AND($D$193=$K68,$E$193=$L68),MAX(AG$2:AG67)+1,"")</f>
        <v/>
      </c>
      <c r="AH68" s="158" t="str">
        <f>IF(AND($D$203=$K68,$E$203=$L68),MAX(AH$2:AH67)+1,"")</f>
        <v/>
      </c>
      <c r="AI68" s="158" t="str">
        <f>IF(AND($D$213=$K68,$E$213=$L68),MAX(AI$2:AI67)+1,"")</f>
        <v/>
      </c>
      <c r="AJ68" s="158" t="str">
        <f>IF(AND($D$223=$K68,$E$223=$L68),MAX(AJ$2:AJ67)+1,"")</f>
        <v/>
      </c>
      <c r="AK68" s="158" t="str">
        <f>IF(AND($D$233=$K68,$E$233=$L68),MAX(AK$2:AK67)+1,"")</f>
        <v/>
      </c>
      <c r="AL68" s="158" t="str">
        <f>IF(AND($D$243=$K68,$E$243=$L68),MAX(AL$2:AL67)+1,"")</f>
        <v/>
      </c>
      <c r="AM68" s="158" t="str">
        <f>IF(AND($D$253=$K68,$E$253=$L68),MAX(AM$2:AM67)+1,"")</f>
        <v/>
      </c>
      <c r="AN68" s="158" t="str">
        <f>IF(AND($D$263=$K68,$E$263=$L68),MAX(AN$2:AN67)+1,"")</f>
        <v/>
      </c>
      <c r="AO68" s="158" t="str">
        <f>IF(AND($D$273=$K68,$E$273=$L68),MAX(AO$2:AO67)+1,"")</f>
        <v/>
      </c>
      <c r="AP68" s="158" t="str">
        <f>IF(AND($D$283=$K68,$E$283=$L68),MAX(AP$2:AP67)+1,"")</f>
        <v/>
      </c>
      <c r="AQ68" s="158" t="str">
        <f>IF(AND($D$293=$K68,$E$293=$L68),MAX(AQ$2:AQ67)+1,"")</f>
        <v/>
      </c>
      <c r="AR68" s="158" t="str">
        <f>IF(AND($D$303=$K68,$E$303=$L68),MAX(AR$2:AR67)+1,"")</f>
        <v/>
      </c>
      <c r="AS68" s="158" t="str">
        <f>IF(AND($D$313=$K68,$E$313=$L68),MAX(AS$2:AS67)+1,"")</f>
        <v/>
      </c>
      <c r="AT68" s="158" t="str">
        <f>IF(AND($D$323=$K68,$E$323=$L68),MAX(AT$2:AT67)+1,"")</f>
        <v/>
      </c>
      <c r="AU68" s="158" t="str">
        <f>IF(AND($D$333=$K68,$E$333=$L68),MAX(AU$2:AU67)+1,"")</f>
        <v/>
      </c>
      <c r="AV68" s="158" t="str">
        <f>IF(AND($D$343=$K68,$E$343=$L68),MAX(AV$2:AV67)+1,"")</f>
        <v/>
      </c>
    </row>
    <row r="69" spans="4:48" ht="12.75" customHeight="1" x14ac:dyDescent="0.25">
      <c r="D69" s="176"/>
      <c r="E69" s="170" t="str">
        <f t="shared" si="7"/>
        <v/>
      </c>
      <c r="K69" s="159" t="s">
        <v>494</v>
      </c>
      <c r="L69" s="156" t="s">
        <v>154</v>
      </c>
      <c r="M69" s="160" t="s">
        <v>553</v>
      </c>
      <c r="N69" s="158" t="str">
        <f>IF(AND($D$3=K69,$E$3=$L69),MAX(N$2:N68)+1,"")</f>
        <v/>
      </c>
      <c r="O69" s="158" t="str">
        <f>IF(AND($D$13=K69,$E$13=$L69),MAX(O$2:O68)+1,"")</f>
        <v/>
      </c>
      <c r="P69" s="158" t="str">
        <f>IF(AND($D$23=$K69,$E$23=$L69),MAX(P$2:P68)+1,"")</f>
        <v/>
      </c>
      <c r="Q69" s="158" t="str">
        <f>IF(AND($D$33=$K69,$E$33=$L69),MAX(Q$2:Q68)+1,"")</f>
        <v/>
      </c>
      <c r="R69" s="158" t="str">
        <f>IF(AND($D$43=$K69,$E$43=$L69),MAX(R$2:R68)+1,"")</f>
        <v/>
      </c>
      <c r="S69" s="158" t="str">
        <f>IF(AND($D$53=$K69,$E$53=$L69),MAX(S$2:S68)+1,"")</f>
        <v/>
      </c>
      <c r="T69" s="158" t="str">
        <f>IF(AND($D$63=$K69,$E$63=$L69),MAX(T$2:T68)+1,"")</f>
        <v/>
      </c>
      <c r="U69" s="158" t="str">
        <f>IF(AND($D$73=$K69,$E$73=$L69),MAX(U$2:U68)+1,"")</f>
        <v/>
      </c>
      <c r="V69" s="158" t="str">
        <f>IF(AND($D$83=$K69,$E$83=$L69),MAX(V$2:V68)+1,"")</f>
        <v/>
      </c>
      <c r="W69" s="158" t="str">
        <f>IF(AND($D$93=$K69,$E$93=$L69),MAX(W$2:W68)+1,"")</f>
        <v/>
      </c>
      <c r="X69" s="158" t="str">
        <f>IF(AND($D$103=$K69,$E$103=$L69),MAX(X$2:X68)+1,"")</f>
        <v/>
      </c>
      <c r="Y69" s="158" t="str">
        <f>IF(AND($D$113=$K69,$E$113=$L69),MAX(Y$2:Y68)+1,"")</f>
        <v/>
      </c>
      <c r="Z69" s="158" t="str">
        <f>IF(AND($D$123=$K69,$E$123=$L69),MAX(Z$2:Z68)+1,"")</f>
        <v/>
      </c>
      <c r="AA69" s="158" t="str">
        <f>IF(AND($D$133=$K69,$E$133=$L69),MAX(AA$2:AA68)+1,"")</f>
        <v/>
      </c>
      <c r="AB69" s="158" t="str">
        <f>IF(AND($D$143=$K69,$E$143=$L69),MAX(AB$2:AB68)+1,"")</f>
        <v/>
      </c>
      <c r="AC69" s="158" t="str">
        <f>IF(AND($D$153=$K69,$E$153=$L69),MAX(AC$2:AC68)+1,"")</f>
        <v/>
      </c>
      <c r="AD69" s="158" t="str">
        <f>IF(AND($D$163=$K69,$E$163=$L69),MAX(AD$2:AD68)+1,"")</f>
        <v/>
      </c>
      <c r="AE69" s="158" t="str">
        <f>IF(AND($D$173=$K69,$E$173=$L69),MAX(AE$2:AE68)+1,"")</f>
        <v/>
      </c>
      <c r="AF69" s="158" t="str">
        <f>IF(AND($D$183=$K69,$E$183=$L69),MAX(AF$2:AF68)+1,"")</f>
        <v/>
      </c>
      <c r="AG69" s="158" t="str">
        <f>IF(AND($D$193=$K69,$E$193=$L69),MAX(AG$2:AG68)+1,"")</f>
        <v/>
      </c>
      <c r="AH69" s="158" t="str">
        <f>IF(AND($D$203=$K69,$E$203=$L69),MAX(AH$2:AH68)+1,"")</f>
        <v/>
      </c>
      <c r="AI69" s="158" t="str">
        <f>IF(AND($D$213=$K69,$E$213=$L69),MAX(AI$2:AI68)+1,"")</f>
        <v/>
      </c>
      <c r="AJ69" s="158" t="str">
        <f>IF(AND($D$223=$K69,$E$223=$L69),MAX(AJ$2:AJ68)+1,"")</f>
        <v/>
      </c>
      <c r="AK69" s="158" t="str">
        <f>IF(AND($D$233=$K69,$E$233=$L69),MAX(AK$2:AK68)+1,"")</f>
        <v/>
      </c>
      <c r="AL69" s="158" t="str">
        <f>IF(AND($D$243=$K69,$E$243=$L69),MAX(AL$2:AL68)+1,"")</f>
        <v/>
      </c>
      <c r="AM69" s="158" t="str">
        <f>IF(AND($D$253=$K69,$E$253=$L69),MAX(AM$2:AM68)+1,"")</f>
        <v/>
      </c>
      <c r="AN69" s="158" t="str">
        <f>IF(AND($D$263=$K69,$E$263=$L69),MAX(AN$2:AN68)+1,"")</f>
        <v/>
      </c>
      <c r="AO69" s="158" t="str">
        <f>IF(AND($D$273=$K69,$E$273=$L69),MAX(AO$2:AO68)+1,"")</f>
        <v/>
      </c>
      <c r="AP69" s="158" t="str">
        <f>IF(AND($D$283=$K69,$E$283=$L69),MAX(AP$2:AP68)+1,"")</f>
        <v/>
      </c>
      <c r="AQ69" s="158" t="str">
        <f>IF(AND($D$293=$K69,$E$293=$L69),MAX(AQ$2:AQ68)+1,"")</f>
        <v/>
      </c>
      <c r="AR69" s="158" t="str">
        <f>IF(AND($D$303=$K69,$E$303=$L69),MAX(AR$2:AR68)+1,"")</f>
        <v/>
      </c>
      <c r="AS69" s="158" t="str">
        <f>IF(AND($D$313=$K69,$E$313=$L69),MAX(AS$2:AS68)+1,"")</f>
        <v/>
      </c>
      <c r="AT69" s="158" t="str">
        <f>IF(AND($D$323=$K69,$E$323=$L69),MAX(AT$2:AT68)+1,"")</f>
        <v/>
      </c>
      <c r="AU69" s="158" t="str">
        <f>IF(AND($D$333=$K69,$E$333=$L69),MAX(AU$2:AU68)+1,"")</f>
        <v/>
      </c>
      <c r="AV69" s="158" t="str">
        <f>IF(AND($D$343=$K69,$E$343=$L69),MAX(AV$2:AV68)+1,"")</f>
        <v/>
      </c>
    </row>
    <row r="70" spans="4:48" ht="12.75" customHeight="1" x14ac:dyDescent="0.25">
      <c r="D70" s="176"/>
      <c r="E70" s="170" t="str">
        <f t="shared" si="7"/>
        <v/>
      </c>
      <c r="K70" s="159" t="s">
        <v>494</v>
      </c>
      <c r="L70" s="156" t="s">
        <v>154</v>
      </c>
      <c r="M70" s="160" t="s">
        <v>554</v>
      </c>
      <c r="N70" s="158" t="str">
        <f>IF(AND($D$3=K70,$E$3=$L70),MAX(N$2:N69)+1,"")</f>
        <v/>
      </c>
      <c r="O70" s="158" t="str">
        <f>IF(AND($D$13=K70,$E$13=$L70),MAX(O$2:O69)+1,"")</f>
        <v/>
      </c>
      <c r="P70" s="158" t="str">
        <f>IF(AND($D$23=$K70,$E$23=$L70),MAX(P$2:P69)+1,"")</f>
        <v/>
      </c>
      <c r="Q70" s="158" t="str">
        <f>IF(AND($D$33=$K70,$E$33=$L70),MAX(Q$2:Q69)+1,"")</f>
        <v/>
      </c>
      <c r="R70" s="158" t="str">
        <f>IF(AND($D$43=$K70,$E$43=$L70),MAX(R$2:R69)+1,"")</f>
        <v/>
      </c>
      <c r="S70" s="158" t="str">
        <f>IF(AND($D$53=$K70,$E$53=$L70),MAX(S$2:S69)+1,"")</f>
        <v/>
      </c>
      <c r="T70" s="158" t="str">
        <f>IF(AND($D$63=$K70,$E$63=$L70),MAX(T$2:T69)+1,"")</f>
        <v/>
      </c>
      <c r="U70" s="158" t="str">
        <f>IF(AND($D$73=$K70,$E$73=$L70),MAX(U$2:U69)+1,"")</f>
        <v/>
      </c>
      <c r="V70" s="158" t="str">
        <f>IF(AND($D$83=$K70,$E$83=$L70),MAX(V$2:V69)+1,"")</f>
        <v/>
      </c>
      <c r="W70" s="158" t="str">
        <f>IF(AND($D$93=$K70,$E$93=$L70),MAX(W$2:W69)+1,"")</f>
        <v/>
      </c>
      <c r="X70" s="158" t="str">
        <f>IF(AND($D$103=$K70,$E$103=$L70),MAX(X$2:X69)+1,"")</f>
        <v/>
      </c>
      <c r="Y70" s="158" t="str">
        <f>IF(AND($D$113=$K70,$E$113=$L70),MAX(Y$2:Y69)+1,"")</f>
        <v/>
      </c>
      <c r="Z70" s="158" t="str">
        <f>IF(AND($D$123=$K70,$E$123=$L70),MAX(Z$2:Z69)+1,"")</f>
        <v/>
      </c>
      <c r="AA70" s="158" t="str">
        <f>IF(AND($D$133=$K70,$E$133=$L70),MAX(AA$2:AA69)+1,"")</f>
        <v/>
      </c>
      <c r="AB70" s="158" t="str">
        <f>IF(AND($D$143=$K70,$E$143=$L70),MAX(AB$2:AB69)+1,"")</f>
        <v/>
      </c>
      <c r="AC70" s="158" t="str">
        <f>IF(AND($D$153=$K70,$E$153=$L70),MAX(AC$2:AC69)+1,"")</f>
        <v/>
      </c>
      <c r="AD70" s="158" t="str">
        <f>IF(AND($D$163=$K70,$E$163=$L70),MAX(AD$2:AD69)+1,"")</f>
        <v/>
      </c>
      <c r="AE70" s="158" t="str">
        <f>IF(AND($D$173=$K70,$E$173=$L70),MAX(AE$2:AE69)+1,"")</f>
        <v/>
      </c>
      <c r="AF70" s="158" t="str">
        <f>IF(AND($D$183=$K70,$E$183=$L70),MAX(AF$2:AF69)+1,"")</f>
        <v/>
      </c>
      <c r="AG70" s="158" t="str">
        <f>IF(AND($D$193=$K70,$E$193=$L70),MAX(AG$2:AG69)+1,"")</f>
        <v/>
      </c>
      <c r="AH70" s="158" t="str">
        <f>IF(AND($D$203=$K70,$E$203=$L70),MAX(AH$2:AH69)+1,"")</f>
        <v/>
      </c>
      <c r="AI70" s="158" t="str">
        <f>IF(AND($D$213=$K70,$E$213=$L70),MAX(AI$2:AI69)+1,"")</f>
        <v/>
      </c>
      <c r="AJ70" s="158" t="str">
        <f>IF(AND($D$223=$K70,$E$223=$L70),MAX(AJ$2:AJ69)+1,"")</f>
        <v/>
      </c>
      <c r="AK70" s="158" t="str">
        <f>IF(AND($D$233=$K70,$E$233=$L70),MAX(AK$2:AK69)+1,"")</f>
        <v/>
      </c>
      <c r="AL70" s="158" t="str">
        <f>IF(AND($D$243=$K70,$E$243=$L70),MAX(AL$2:AL69)+1,"")</f>
        <v/>
      </c>
      <c r="AM70" s="158" t="str">
        <f>IF(AND($D$253=$K70,$E$253=$L70),MAX(AM$2:AM69)+1,"")</f>
        <v/>
      </c>
      <c r="AN70" s="158" t="str">
        <f>IF(AND($D$263=$K70,$E$263=$L70),MAX(AN$2:AN69)+1,"")</f>
        <v/>
      </c>
      <c r="AO70" s="158" t="str">
        <f>IF(AND($D$273=$K70,$E$273=$L70),MAX(AO$2:AO69)+1,"")</f>
        <v/>
      </c>
      <c r="AP70" s="158" t="str">
        <f>IF(AND($D$283=$K70,$E$283=$L70),MAX(AP$2:AP69)+1,"")</f>
        <v/>
      </c>
      <c r="AQ70" s="158" t="str">
        <f>IF(AND($D$293=$K70,$E$293=$L70),MAX(AQ$2:AQ69)+1,"")</f>
        <v/>
      </c>
      <c r="AR70" s="158" t="str">
        <f>IF(AND($D$303=$K70,$E$303=$L70),MAX(AR$2:AR69)+1,"")</f>
        <v/>
      </c>
      <c r="AS70" s="158" t="str">
        <f>IF(AND($D$313=$K70,$E$313=$L70),MAX(AS$2:AS69)+1,"")</f>
        <v/>
      </c>
      <c r="AT70" s="158" t="str">
        <f>IF(AND($D$323=$K70,$E$323=$L70),MAX(AT$2:AT69)+1,"")</f>
        <v/>
      </c>
      <c r="AU70" s="158" t="str">
        <f>IF(AND($D$333=$K70,$E$333=$L70),MAX(AU$2:AU69)+1,"")</f>
        <v/>
      </c>
      <c r="AV70" s="158" t="str">
        <f>IF(AND($D$343=$K70,$E$343=$L70),MAX(AV$2:AV69)+1,"")</f>
        <v/>
      </c>
    </row>
    <row r="71" spans="4:48" ht="12.75" customHeight="1" x14ac:dyDescent="0.25">
      <c r="D71" s="176"/>
      <c r="E71" s="170" t="str">
        <f t="shared" si="7"/>
        <v/>
      </c>
      <c r="K71" s="159" t="s">
        <v>494</v>
      </c>
      <c r="L71" s="161" t="s">
        <v>155</v>
      </c>
      <c r="M71" s="160" t="s">
        <v>555</v>
      </c>
      <c r="N71" s="158" t="str">
        <f>IF(AND($D$3=K71,$E$3=$L71),MAX(N$2:N70)+1,"")</f>
        <v/>
      </c>
      <c r="O71" s="158" t="str">
        <f>IF(AND($D$13=K71,$E$13=$L71),MAX(O$2:O70)+1,"")</f>
        <v/>
      </c>
      <c r="P71" s="158" t="str">
        <f>IF(AND($D$23=$K71,$E$23=$L71),MAX(P$2:P70)+1,"")</f>
        <v/>
      </c>
      <c r="Q71" s="158" t="str">
        <f>IF(AND($D$33=$K71,$E$33=$L71),MAX(Q$2:Q70)+1,"")</f>
        <v/>
      </c>
      <c r="R71" s="158" t="str">
        <f>IF(AND($D$43=$K71,$E$43=$L71),MAX(R$2:R70)+1,"")</f>
        <v/>
      </c>
      <c r="S71" s="158" t="str">
        <f>IF(AND($D$53=$K71,$E$53=$L71),MAX(S$2:S70)+1,"")</f>
        <v/>
      </c>
      <c r="T71" s="158" t="str">
        <f>IF(AND($D$63=$K71,$E$63=$L71),MAX(T$2:T70)+1,"")</f>
        <v/>
      </c>
      <c r="U71" s="158" t="str">
        <f>IF(AND($D$73=$K71,$E$73=$L71),MAX(U$2:U70)+1,"")</f>
        <v/>
      </c>
      <c r="V71" s="158" t="str">
        <f>IF(AND($D$83=$K71,$E$83=$L71),MAX(V$2:V70)+1,"")</f>
        <v/>
      </c>
      <c r="W71" s="158" t="str">
        <f>IF(AND($D$93=$K71,$E$93=$L71),MAX(W$2:W70)+1,"")</f>
        <v/>
      </c>
      <c r="X71" s="158" t="str">
        <f>IF(AND($D$103=$K71,$E$103=$L71),MAX(X$2:X70)+1,"")</f>
        <v/>
      </c>
      <c r="Y71" s="158" t="str">
        <f>IF(AND($D$113=$K71,$E$113=$L71),MAX(Y$2:Y70)+1,"")</f>
        <v/>
      </c>
      <c r="Z71" s="158" t="str">
        <f>IF(AND($D$123=$K71,$E$123=$L71),MAX(Z$2:Z70)+1,"")</f>
        <v/>
      </c>
      <c r="AA71" s="158" t="str">
        <f>IF(AND($D$133=$K71,$E$133=$L71),MAX(AA$2:AA70)+1,"")</f>
        <v/>
      </c>
      <c r="AB71" s="158" t="str">
        <f>IF(AND($D$143=$K71,$E$143=$L71),MAX(AB$2:AB70)+1,"")</f>
        <v/>
      </c>
      <c r="AC71" s="158" t="str">
        <f>IF(AND($D$153=$K71,$E$153=$L71),MAX(AC$2:AC70)+1,"")</f>
        <v/>
      </c>
      <c r="AD71" s="158" t="str">
        <f>IF(AND($D$163=$K71,$E$163=$L71),MAX(AD$2:AD70)+1,"")</f>
        <v/>
      </c>
      <c r="AE71" s="158" t="str">
        <f>IF(AND($D$173=$K71,$E$173=$L71),MAX(AE$2:AE70)+1,"")</f>
        <v/>
      </c>
      <c r="AF71" s="158" t="str">
        <f>IF(AND($D$183=$K71,$E$183=$L71),MAX(AF$2:AF70)+1,"")</f>
        <v/>
      </c>
      <c r="AG71" s="158" t="str">
        <f>IF(AND($D$193=$K71,$E$193=$L71),MAX(AG$2:AG70)+1,"")</f>
        <v/>
      </c>
      <c r="AH71" s="158" t="str">
        <f>IF(AND($D$203=$K71,$E$203=$L71),MAX(AH$2:AH70)+1,"")</f>
        <v/>
      </c>
      <c r="AI71" s="158" t="str">
        <f>IF(AND($D$213=$K71,$E$213=$L71),MAX(AI$2:AI70)+1,"")</f>
        <v/>
      </c>
      <c r="AJ71" s="158" t="str">
        <f>IF(AND($D$223=$K71,$E$223=$L71),MAX(AJ$2:AJ70)+1,"")</f>
        <v/>
      </c>
      <c r="AK71" s="158" t="str">
        <f>IF(AND($D$233=$K71,$E$233=$L71),MAX(AK$2:AK70)+1,"")</f>
        <v/>
      </c>
      <c r="AL71" s="158" t="str">
        <f>IF(AND($D$243=$K71,$E$243=$L71),MAX(AL$2:AL70)+1,"")</f>
        <v/>
      </c>
      <c r="AM71" s="158" t="str">
        <f>IF(AND($D$253=$K71,$E$253=$L71),MAX(AM$2:AM70)+1,"")</f>
        <v/>
      </c>
      <c r="AN71" s="158" t="str">
        <f>IF(AND($D$263=$K71,$E$263=$L71),MAX(AN$2:AN70)+1,"")</f>
        <v/>
      </c>
      <c r="AO71" s="158" t="str">
        <f>IF(AND($D$273=$K71,$E$273=$L71),MAX(AO$2:AO70)+1,"")</f>
        <v/>
      </c>
      <c r="AP71" s="158" t="str">
        <f>IF(AND($D$283=$K71,$E$283=$L71),MAX(AP$2:AP70)+1,"")</f>
        <v/>
      </c>
      <c r="AQ71" s="158" t="str">
        <f>IF(AND($D$293=$K71,$E$293=$L71),MAX(AQ$2:AQ70)+1,"")</f>
        <v/>
      </c>
      <c r="AR71" s="158" t="str">
        <f>IF(AND($D$303=$K71,$E$303=$L71),MAX(AR$2:AR70)+1,"")</f>
        <v/>
      </c>
      <c r="AS71" s="158" t="str">
        <f>IF(AND($D$313=$K71,$E$313=$L71),MAX(AS$2:AS70)+1,"")</f>
        <v/>
      </c>
      <c r="AT71" s="158" t="str">
        <f>IF(AND($D$323=$K71,$E$323=$L71),MAX(AT$2:AT70)+1,"")</f>
        <v/>
      </c>
      <c r="AU71" s="158" t="str">
        <f>IF(AND($D$333=$K71,$E$333=$L71),MAX(AU$2:AU70)+1,"")</f>
        <v/>
      </c>
      <c r="AV71" s="158" t="str">
        <f>IF(AND($D$343=$K71,$E$343=$L71),MAX(AV$2:AV70)+1,"")</f>
        <v/>
      </c>
    </row>
    <row r="72" spans="4:48" ht="12.75" customHeight="1" thickBot="1" x14ac:dyDescent="0.3">
      <c r="D72" s="177"/>
      <c r="E72" s="171" t="str">
        <f t="shared" si="7"/>
        <v/>
      </c>
      <c r="K72" s="159" t="s">
        <v>494</v>
      </c>
      <c r="L72" s="161" t="s">
        <v>155</v>
      </c>
      <c r="M72" s="160" t="s">
        <v>556</v>
      </c>
      <c r="N72" s="158" t="str">
        <f>IF(AND($D$3=K72,$E$3=$L72),MAX(N$2:N71)+1,"")</f>
        <v/>
      </c>
      <c r="O72" s="158" t="str">
        <f>IF(AND($D$13=K72,$E$13=$L72),MAX(O$2:O71)+1,"")</f>
        <v/>
      </c>
      <c r="P72" s="158" t="str">
        <f>IF(AND($D$23=$K72,$E$23=$L72),MAX(P$2:P71)+1,"")</f>
        <v/>
      </c>
      <c r="Q72" s="158" t="str">
        <f>IF(AND($D$33=$K72,$E$33=$L72),MAX(Q$2:Q71)+1,"")</f>
        <v/>
      </c>
      <c r="R72" s="158" t="str">
        <f>IF(AND($D$43=$K72,$E$43=$L72),MAX(R$2:R71)+1,"")</f>
        <v/>
      </c>
      <c r="S72" s="158" t="str">
        <f>IF(AND($D$53=$K72,$E$53=$L72),MAX(S$2:S71)+1,"")</f>
        <v/>
      </c>
      <c r="T72" s="158" t="str">
        <f>IF(AND($D$63=$K72,$E$63=$L72),MAX(T$2:T71)+1,"")</f>
        <v/>
      </c>
      <c r="U72" s="158" t="str">
        <f>IF(AND($D$73=$K72,$E$73=$L72),MAX(U$2:U71)+1,"")</f>
        <v/>
      </c>
      <c r="V72" s="158" t="str">
        <f>IF(AND($D$83=$K72,$E$83=$L72),MAX(V$2:V71)+1,"")</f>
        <v/>
      </c>
      <c r="W72" s="158" t="str">
        <f>IF(AND($D$93=$K72,$E$93=$L72),MAX(W$2:W71)+1,"")</f>
        <v/>
      </c>
      <c r="X72" s="158" t="str">
        <f>IF(AND($D$103=$K72,$E$103=$L72),MAX(X$2:X71)+1,"")</f>
        <v/>
      </c>
      <c r="Y72" s="158" t="str">
        <f>IF(AND($D$113=$K72,$E$113=$L72),MAX(Y$2:Y71)+1,"")</f>
        <v/>
      </c>
      <c r="Z72" s="158" t="str">
        <f>IF(AND($D$123=$K72,$E$123=$L72),MAX(Z$2:Z71)+1,"")</f>
        <v/>
      </c>
      <c r="AA72" s="158" t="str">
        <f>IF(AND($D$133=$K72,$E$133=$L72),MAX(AA$2:AA71)+1,"")</f>
        <v/>
      </c>
      <c r="AB72" s="158" t="str">
        <f>IF(AND($D$143=$K72,$E$143=$L72),MAX(AB$2:AB71)+1,"")</f>
        <v/>
      </c>
      <c r="AC72" s="158" t="str">
        <f>IF(AND($D$153=$K72,$E$153=$L72),MAX(AC$2:AC71)+1,"")</f>
        <v/>
      </c>
      <c r="AD72" s="158" t="str">
        <f>IF(AND($D$163=$K72,$E$163=$L72),MAX(AD$2:AD71)+1,"")</f>
        <v/>
      </c>
      <c r="AE72" s="158" t="str">
        <f>IF(AND($D$173=$K72,$E$173=$L72),MAX(AE$2:AE71)+1,"")</f>
        <v/>
      </c>
      <c r="AF72" s="158" t="str">
        <f>IF(AND($D$183=$K72,$E$183=$L72),MAX(AF$2:AF71)+1,"")</f>
        <v/>
      </c>
      <c r="AG72" s="158" t="str">
        <f>IF(AND($D$193=$K72,$E$193=$L72),MAX(AG$2:AG71)+1,"")</f>
        <v/>
      </c>
      <c r="AH72" s="158" t="str">
        <f>IF(AND($D$203=$K72,$E$203=$L72),MAX(AH$2:AH71)+1,"")</f>
        <v/>
      </c>
      <c r="AI72" s="158" t="str">
        <f>IF(AND($D$213=$K72,$E$213=$L72),MAX(AI$2:AI71)+1,"")</f>
        <v/>
      </c>
      <c r="AJ72" s="158" t="str">
        <f>IF(AND($D$223=$K72,$E$223=$L72),MAX(AJ$2:AJ71)+1,"")</f>
        <v/>
      </c>
      <c r="AK72" s="158" t="str">
        <f>IF(AND($D$233=$K72,$E$233=$L72),MAX(AK$2:AK71)+1,"")</f>
        <v/>
      </c>
      <c r="AL72" s="158" t="str">
        <f>IF(AND($D$243=$K72,$E$243=$L72),MAX(AL$2:AL71)+1,"")</f>
        <v/>
      </c>
      <c r="AM72" s="158" t="str">
        <f>IF(AND($D$253=$K72,$E$253=$L72),MAX(AM$2:AM71)+1,"")</f>
        <v/>
      </c>
      <c r="AN72" s="158" t="str">
        <f>IF(AND($D$263=$K72,$E$263=$L72),MAX(AN$2:AN71)+1,"")</f>
        <v/>
      </c>
      <c r="AO72" s="158" t="str">
        <f>IF(AND($D$273=$K72,$E$273=$L72),MAX(AO$2:AO71)+1,"")</f>
        <v/>
      </c>
      <c r="AP72" s="158" t="str">
        <f>IF(AND($D$283=$K72,$E$283=$L72),MAX(AP$2:AP71)+1,"")</f>
        <v/>
      </c>
      <c r="AQ72" s="158" t="str">
        <f>IF(AND($D$293=$K72,$E$293=$L72),MAX(AQ$2:AQ71)+1,"")</f>
        <v/>
      </c>
      <c r="AR72" s="158" t="str">
        <f>IF(AND($D$303=$K72,$E$303=$L72),MAX(AR$2:AR71)+1,"")</f>
        <v/>
      </c>
      <c r="AS72" s="158" t="str">
        <f>IF(AND($D$313=$K72,$E$313=$L72),MAX(AS$2:AS71)+1,"")</f>
        <v/>
      </c>
      <c r="AT72" s="158" t="str">
        <f>IF(AND($D$323=$K72,$E$323=$L72),MAX(AT$2:AT71)+1,"")</f>
        <v/>
      </c>
      <c r="AU72" s="158" t="str">
        <f>IF(AND($D$333=$K72,$E$333=$L72),MAX(AU$2:AU71)+1,"")</f>
        <v/>
      </c>
      <c r="AV72" s="158" t="str">
        <f>IF(AND($D$343=$K72,$E$343=$L72),MAX(AV$2:AV71)+1,"")</f>
        <v/>
      </c>
    </row>
    <row r="73" spans="4:48" ht="12.75" customHeight="1" thickBot="1" x14ac:dyDescent="0.3">
      <c r="D73" s="172" t="str">
        <f>IF(A10="","",A10)</f>
        <v/>
      </c>
      <c r="E73" s="174" t="str">
        <f>IF(B10="","",B10)</f>
        <v/>
      </c>
      <c r="K73" s="159" t="s">
        <v>494</v>
      </c>
      <c r="L73" s="161" t="s">
        <v>155</v>
      </c>
      <c r="M73" s="160" t="s">
        <v>500</v>
      </c>
      <c r="N73" s="158" t="str">
        <f>IF(AND($D$3=K73,$E$3=$L73),MAX(N$2:N72)+1,"")</f>
        <v/>
      </c>
      <c r="O73" s="158" t="str">
        <f>IF(AND($D$13=K73,$E$13=$L73),MAX(O$2:O72)+1,"")</f>
        <v/>
      </c>
      <c r="P73" s="158" t="str">
        <f>IF(AND($D$23=$K73,$E$23=$L73),MAX(P$2:P72)+1,"")</f>
        <v/>
      </c>
      <c r="Q73" s="158" t="str">
        <f>IF(AND($D$33=$K73,$E$33=$L73),MAX(Q$2:Q72)+1,"")</f>
        <v/>
      </c>
      <c r="R73" s="158" t="str">
        <f>IF(AND($D$43=$K73,$E$43=$L73),MAX(R$2:R72)+1,"")</f>
        <v/>
      </c>
      <c r="S73" s="158" t="str">
        <f>IF(AND($D$53=$K73,$E$53=$L73),MAX(S$2:S72)+1,"")</f>
        <v/>
      </c>
      <c r="T73" s="158" t="str">
        <f>IF(AND($D$63=$K73,$E$63=$L73),MAX(T$2:T72)+1,"")</f>
        <v/>
      </c>
      <c r="U73" s="158" t="str">
        <f>IF(AND($D$73=$K73,$E$73=$L73),MAX(U$2:U72)+1,"")</f>
        <v/>
      </c>
      <c r="V73" s="158" t="str">
        <f>IF(AND($D$83=$K73,$E$83=$L73),MAX(V$2:V72)+1,"")</f>
        <v/>
      </c>
      <c r="W73" s="158" t="str">
        <f>IF(AND($D$93=$K73,$E$93=$L73),MAX(W$2:W72)+1,"")</f>
        <v/>
      </c>
      <c r="X73" s="158" t="str">
        <f>IF(AND($D$103=$K73,$E$103=$L73),MAX(X$2:X72)+1,"")</f>
        <v/>
      </c>
      <c r="Y73" s="158" t="str">
        <f>IF(AND($D$113=$K73,$E$113=$L73),MAX(Y$2:Y72)+1,"")</f>
        <v/>
      </c>
      <c r="Z73" s="158" t="str">
        <f>IF(AND($D$123=$K73,$E$123=$L73),MAX(Z$2:Z72)+1,"")</f>
        <v/>
      </c>
      <c r="AA73" s="158" t="str">
        <f>IF(AND($D$133=$K73,$E$133=$L73),MAX(AA$2:AA72)+1,"")</f>
        <v/>
      </c>
      <c r="AB73" s="158" t="str">
        <f>IF(AND($D$143=$K73,$E$143=$L73),MAX(AB$2:AB72)+1,"")</f>
        <v/>
      </c>
      <c r="AC73" s="158" t="str">
        <f>IF(AND($D$153=$K73,$E$153=$L73),MAX(AC$2:AC72)+1,"")</f>
        <v/>
      </c>
      <c r="AD73" s="158" t="str">
        <f>IF(AND($D$163=$K73,$E$163=$L73),MAX(AD$2:AD72)+1,"")</f>
        <v/>
      </c>
      <c r="AE73" s="158" t="str">
        <f>IF(AND($D$173=$K73,$E$173=$L73),MAX(AE$2:AE72)+1,"")</f>
        <v/>
      </c>
      <c r="AF73" s="158" t="str">
        <f>IF(AND($D$183=$K73,$E$183=$L73),MAX(AF$2:AF72)+1,"")</f>
        <v/>
      </c>
      <c r="AG73" s="158" t="str">
        <f>IF(AND($D$193=$K73,$E$193=$L73),MAX(AG$2:AG72)+1,"")</f>
        <v/>
      </c>
      <c r="AH73" s="158" t="str">
        <f>IF(AND($D$203=$K73,$E$203=$L73),MAX(AH$2:AH72)+1,"")</f>
        <v/>
      </c>
      <c r="AI73" s="158" t="str">
        <f>IF(AND($D$213=$K73,$E$213=$L73),MAX(AI$2:AI72)+1,"")</f>
        <v/>
      </c>
      <c r="AJ73" s="158" t="str">
        <f>IF(AND($D$223=$K73,$E$223=$L73),MAX(AJ$2:AJ72)+1,"")</f>
        <v/>
      </c>
      <c r="AK73" s="158" t="str">
        <f>IF(AND($D$233=$K73,$E$233=$L73),MAX(AK$2:AK72)+1,"")</f>
        <v/>
      </c>
      <c r="AL73" s="158" t="str">
        <f>IF(AND($D$243=$K73,$E$243=$L73),MAX(AL$2:AL72)+1,"")</f>
        <v/>
      </c>
      <c r="AM73" s="158" t="str">
        <f>IF(AND($D$253=$K73,$E$253=$L73),MAX(AM$2:AM72)+1,"")</f>
        <v/>
      </c>
      <c r="AN73" s="158" t="str">
        <f>IF(AND($D$263=$K73,$E$263=$L73),MAX(AN$2:AN72)+1,"")</f>
        <v/>
      </c>
      <c r="AO73" s="158" t="str">
        <f>IF(AND($D$273=$K73,$E$273=$L73),MAX(AO$2:AO72)+1,"")</f>
        <v/>
      </c>
      <c r="AP73" s="158" t="str">
        <f>IF(AND($D$283=$K73,$E$283=$L73),MAX(AP$2:AP72)+1,"")</f>
        <v/>
      </c>
      <c r="AQ73" s="158" t="str">
        <f>IF(AND($D$293=$K73,$E$293=$L73),MAX(AQ$2:AQ72)+1,"")</f>
        <v/>
      </c>
      <c r="AR73" s="158" t="str">
        <f>IF(AND($D$303=$K73,$E$303=$L73),MAX(AR$2:AR72)+1,"")</f>
        <v/>
      </c>
      <c r="AS73" s="158" t="str">
        <f>IF(AND($D$313=$K73,$E$313=$L73),MAX(AS$2:AS72)+1,"")</f>
        <v/>
      </c>
      <c r="AT73" s="158" t="str">
        <f>IF(AND($D$323=$K73,$E$323=$L73),MAX(AT$2:AT72)+1,"")</f>
        <v/>
      </c>
      <c r="AU73" s="158" t="str">
        <f>IF(AND($D$333=$K73,$E$333=$L73),MAX(AU$2:AU72)+1,"")</f>
        <v/>
      </c>
      <c r="AV73" s="158" t="str">
        <f>IF(AND($D$343=$K73,$E$343=$L73),MAX(AV$2:AV72)+1,"")</f>
        <v/>
      </c>
    </row>
    <row r="74" spans="4:48" ht="12.75" customHeight="1" x14ac:dyDescent="0.25">
      <c r="D74" s="175"/>
      <c r="E74" s="169" t="str">
        <f t="shared" ref="E74:E82" si="8">IF(ROW(E1)&gt;MAX($U$3:$U$192),"",INDEX($K$3:$M$192,MATCH(ROW(E1),$U$3:$U$192,0),3))</f>
        <v/>
      </c>
      <c r="K74" s="159" t="s">
        <v>494</v>
      </c>
      <c r="L74" s="161" t="s">
        <v>156</v>
      </c>
      <c r="M74" s="160" t="s">
        <v>557</v>
      </c>
      <c r="N74" s="158" t="str">
        <f>IF(AND($D$3=K74,$E$3=$L74),MAX(N$2:N73)+1,"")</f>
        <v/>
      </c>
      <c r="O74" s="158" t="str">
        <f>IF(AND($D$13=K74,$E$13=$L74),MAX(O$2:O73)+1,"")</f>
        <v/>
      </c>
      <c r="P74" s="158" t="str">
        <f>IF(AND($D$23=$K74,$E$23=$L74),MAX(P$2:P73)+1,"")</f>
        <v/>
      </c>
      <c r="Q74" s="158" t="str">
        <f>IF(AND($D$33=$K74,$E$33=$L74),MAX(Q$2:Q73)+1,"")</f>
        <v/>
      </c>
      <c r="R74" s="158" t="str">
        <f>IF(AND($D$43=$K74,$E$43=$L74),MAX(R$2:R73)+1,"")</f>
        <v/>
      </c>
      <c r="S74" s="158" t="str">
        <f>IF(AND($D$53=$K74,$E$53=$L74),MAX(S$2:S73)+1,"")</f>
        <v/>
      </c>
      <c r="T74" s="158" t="str">
        <f>IF(AND($D$63=$K74,$E$63=$L74),MAX(T$2:T73)+1,"")</f>
        <v/>
      </c>
      <c r="U74" s="158" t="str">
        <f>IF(AND($D$73=$K74,$E$73=$L74),MAX(U$2:U73)+1,"")</f>
        <v/>
      </c>
      <c r="V74" s="158" t="str">
        <f>IF(AND($D$83=$K74,$E$83=$L74),MAX(V$2:V73)+1,"")</f>
        <v/>
      </c>
      <c r="W74" s="158" t="str">
        <f>IF(AND($D$93=$K74,$E$93=$L74),MAX(W$2:W73)+1,"")</f>
        <v/>
      </c>
      <c r="X74" s="158" t="str">
        <f>IF(AND($D$103=$K74,$E$103=$L74),MAX(X$2:X73)+1,"")</f>
        <v/>
      </c>
      <c r="Y74" s="158" t="str">
        <f>IF(AND($D$113=$K74,$E$113=$L74),MAX(Y$2:Y73)+1,"")</f>
        <v/>
      </c>
      <c r="Z74" s="158" t="str">
        <f>IF(AND($D$123=$K74,$E$123=$L74),MAX(Z$2:Z73)+1,"")</f>
        <v/>
      </c>
      <c r="AA74" s="158" t="str">
        <f>IF(AND($D$133=$K74,$E$133=$L74),MAX(AA$2:AA73)+1,"")</f>
        <v/>
      </c>
      <c r="AB74" s="158" t="str">
        <f>IF(AND($D$143=$K74,$E$143=$L74),MAX(AB$2:AB73)+1,"")</f>
        <v/>
      </c>
      <c r="AC74" s="158" t="str">
        <f>IF(AND($D$153=$K74,$E$153=$L74),MAX(AC$2:AC73)+1,"")</f>
        <v/>
      </c>
      <c r="AD74" s="158" t="str">
        <f>IF(AND($D$163=$K74,$E$163=$L74),MAX(AD$2:AD73)+1,"")</f>
        <v/>
      </c>
      <c r="AE74" s="158" t="str">
        <f>IF(AND($D$173=$K74,$E$173=$L74),MAX(AE$2:AE73)+1,"")</f>
        <v/>
      </c>
      <c r="AF74" s="158" t="str">
        <f>IF(AND($D$183=$K74,$E$183=$L74),MAX(AF$2:AF73)+1,"")</f>
        <v/>
      </c>
      <c r="AG74" s="158" t="str">
        <f>IF(AND($D$193=$K74,$E$193=$L74),MAX(AG$2:AG73)+1,"")</f>
        <v/>
      </c>
      <c r="AH74" s="158" t="str">
        <f>IF(AND($D$203=$K74,$E$203=$L74),MAX(AH$2:AH73)+1,"")</f>
        <v/>
      </c>
      <c r="AI74" s="158" t="str">
        <f>IF(AND($D$213=$K74,$E$213=$L74),MAX(AI$2:AI73)+1,"")</f>
        <v/>
      </c>
      <c r="AJ74" s="158" t="str">
        <f>IF(AND($D$223=$K74,$E$223=$L74),MAX(AJ$2:AJ73)+1,"")</f>
        <v/>
      </c>
      <c r="AK74" s="158" t="str">
        <f>IF(AND($D$233=$K74,$E$233=$L74),MAX(AK$2:AK73)+1,"")</f>
        <v/>
      </c>
      <c r="AL74" s="158" t="str">
        <f>IF(AND($D$243=$K74,$E$243=$L74),MAX(AL$2:AL73)+1,"")</f>
        <v/>
      </c>
      <c r="AM74" s="158" t="str">
        <f>IF(AND($D$253=$K74,$E$253=$L74),MAX(AM$2:AM73)+1,"")</f>
        <v/>
      </c>
      <c r="AN74" s="158" t="str">
        <f>IF(AND($D$263=$K74,$E$263=$L74),MAX(AN$2:AN73)+1,"")</f>
        <v/>
      </c>
      <c r="AO74" s="158" t="str">
        <f>IF(AND($D$273=$K74,$E$273=$L74),MAX(AO$2:AO73)+1,"")</f>
        <v/>
      </c>
      <c r="AP74" s="158" t="str">
        <f>IF(AND($D$283=$K74,$E$283=$L74),MAX(AP$2:AP73)+1,"")</f>
        <v/>
      </c>
      <c r="AQ74" s="158" t="str">
        <f>IF(AND($D$293=$K74,$E$293=$L74),MAX(AQ$2:AQ73)+1,"")</f>
        <v/>
      </c>
      <c r="AR74" s="158" t="str">
        <f>IF(AND($D$303=$K74,$E$303=$L74),MAX(AR$2:AR73)+1,"")</f>
        <v/>
      </c>
      <c r="AS74" s="158" t="str">
        <f>IF(AND($D$313=$K74,$E$313=$L74),MAX(AS$2:AS73)+1,"")</f>
        <v/>
      </c>
      <c r="AT74" s="158" t="str">
        <f>IF(AND($D$323=$K74,$E$323=$L74),MAX(AT$2:AT73)+1,"")</f>
        <v/>
      </c>
      <c r="AU74" s="158" t="str">
        <f>IF(AND($D$333=$K74,$E$333=$L74),MAX(AU$2:AU73)+1,"")</f>
        <v/>
      </c>
      <c r="AV74" s="158" t="str">
        <f>IF(AND($D$343=$K74,$E$343=$L74),MAX(AV$2:AV73)+1,"")</f>
        <v/>
      </c>
    </row>
    <row r="75" spans="4:48" ht="12.75" customHeight="1" x14ac:dyDescent="0.25">
      <c r="D75" s="176"/>
      <c r="E75" s="170" t="str">
        <f t="shared" si="8"/>
        <v/>
      </c>
      <c r="K75" s="159" t="s">
        <v>494</v>
      </c>
      <c r="L75" s="161" t="s">
        <v>156</v>
      </c>
      <c r="M75" s="160" t="s">
        <v>533</v>
      </c>
      <c r="N75" s="158" t="str">
        <f>IF(AND($D$3=K75,$E$3=$L75),MAX(N$2:N74)+1,"")</f>
        <v/>
      </c>
      <c r="O75" s="158" t="str">
        <f>IF(AND($D$13=K75,$E$13=$L75),MAX(O$2:O74)+1,"")</f>
        <v/>
      </c>
      <c r="P75" s="158" t="str">
        <f>IF(AND($D$23=$K75,$E$23=$L75),MAX(P$2:P74)+1,"")</f>
        <v/>
      </c>
      <c r="Q75" s="158" t="str">
        <f>IF(AND($D$33=$K75,$E$33=$L75),MAX(Q$2:Q74)+1,"")</f>
        <v/>
      </c>
      <c r="R75" s="158" t="str">
        <f>IF(AND($D$43=$K75,$E$43=$L75),MAX(R$2:R74)+1,"")</f>
        <v/>
      </c>
      <c r="S75" s="158" t="str">
        <f>IF(AND($D$53=$K75,$E$53=$L75),MAX(S$2:S74)+1,"")</f>
        <v/>
      </c>
      <c r="T75" s="158" t="str">
        <f>IF(AND($D$63=$K75,$E$63=$L75),MAX(T$2:T74)+1,"")</f>
        <v/>
      </c>
      <c r="U75" s="158" t="str">
        <f>IF(AND($D$73=$K75,$E$73=$L75),MAX(U$2:U74)+1,"")</f>
        <v/>
      </c>
      <c r="V75" s="158" t="str">
        <f>IF(AND($D$83=$K75,$E$83=$L75),MAX(V$2:V74)+1,"")</f>
        <v/>
      </c>
      <c r="W75" s="158" t="str">
        <f>IF(AND($D$93=$K75,$E$93=$L75),MAX(W$2:W74)+1,"")</f>
        <v/>
      </c>
      <c r="X75" s="158" t="str">
        <f>IF(AND($D$103=$K75,$E$103=$L75),MAX(X$2:X74)+1,"")</f>
        <v/>
      </c>
      <c r="Y75" s="158" t="str">
        <f>IF(AND($D$113=$K75,$E$113=$L75),MAX(Y$2:Y74)+1,"")</f>
        <v/>
      </c>
      <c r="Z75" s="158" t="str">
        <f>IF(AND($D$123=$K75,$E$123=$L75),MAX(Z$2:Z74)+1,"")</f>
        <v/>
      </c>
      <c r="AA75" s="158" t="str">
        <f>IF(AND($D$133=$K75,$E$133=$L75),MAX(AA$2:AA74)+1,"")</f>
        <v/>
      </c>
      <c r="AB75" s="158" t="str">
        <f>IF(AND($D$143=$K75,$E$143=$L75),MAX(AB$2:AB74)+1,"")</f>
        <v/>
      </c>
      <c r="AC75" s="158" t="str">
        <f>IF(AND($D$153=$K75,$E$153=$L75),MAX(AC$2:AC74)+1,"")</f>
        <v/>
      </c>
      <c r="AD75" s="158" t="str">
        <f>IF(AND($D$163=$K75,$E$163=$L75),MAX(AD$2:AD74)+1,"")</f>
        <v/>
      </c>
      <c r="AE75" s="158" t="str">
        <f>IF(AND($D$173=$K75,$E$173=$L75),MAX(AE$2:AE74)+1,"")</f>
        <v/>
      </c>
      <c r="AF75" s="158" t="str">
        <f>IF(AND($D$183=$K75,$E$183=$L75),MAX(AF$2:AF74)+1,"")</f>
        <v/>
      </c>
      <c r="AG75" s="158" t="str">
        <f>IF(AND($D$193=$K75,$E$193=$L75),MAX(AG$2:AG74)+1,"")</f>
        <v/>
      </c>
      <c r="AH75" s="158" t="str">
        <f>IF(AND($D$203=$K75,$E$203=$L75),MAX(AH$2:AH74)+1,"")</f>
        <v/>
      </c>
      <c r="AI75" s="158" t="str">
        <f>IF(AND($D$213=$K75,$E$213=$L75),MAX(AI$2:AI74)+1,"")</f>
        <v/>
      </c>
      <c r="AJ75" s="158" t="str">
        <f>IF(AND($D$223=$K75,$E$223=$L75),MAX(AJ$2:AJ74)+1,"")</f>
        <v/>
      </c>
      <c r="AK75" s="158" t="str">
        <f>IF(AND($D$233=$K75,$E$233=$L75),MAX(AK$2:AK74)+1,"")</f>
        <v/>
      </c>
      <c r="AL75" s="158" t="str">
        <f>IF(AND($D$243=$K75,$E$243=$L75),MAX(AL$2:AL74)+1,"")</f>
        <v/>
      </c>
      <c r="AM75" s="158" t="str">
        <f>IF(AND($D$253=$K75,$E$253=$L75),MAX(AM$2:AM74)+1,"")</f>
        <v/>
      </c>
      <c r="AN75" s="158" t="str">
        <f>IF(AND($D$263=$K75,$E$263=$L75),MAX(AN$2:AN74)+1,"")</f>
        <v/>
      </c>
      <c r="AO75" s="158" t="str">
        <f>IF(AND($D$273=$K75,$E$273=$L75),MAX(AO$2:AO74)+1,"")</f>
        <v/>
      </c>
      <c r="AP75" s="158" t="str">
        <f>IF(AND($D$283=$K75,$E$283=$L75),MAX(AP$2:AP74)+1,"")</f>
        <v/>
      </c>
      <c r="AQ75" s="158" t="str">
        <f>IF(AND($D$293=$K75,$E$293=$L75),MAX(AQ$2:AQ74)+1,"")</f>
        <v/>
      </c>
      <c r="AR75" s="158" t="str">
        <f>IF(AND($D$303=$K75,$E$303=$L75),MAX(AR$2:AR74)+1,"")</f>
        <v/>
      </c>
      <c r="AS75" s="158" t="str">
        <f>IF(AND($D$313=$K75,$E$313=$L75),MAX(AS$2:AS74)+1,"")</f>
        <v/>
      </c>
      <c r="AT75" s="158" t="str">
        <f>IF(AND($D$323=$K75,$E$323=$L75),MAX(AT$2:AT74)+1,"")</f>
        <v/>
      </c>
      <c r="AU75" s="158" t="str">
        <f>IF(AND($D$333=$K75,$E$333=$L75),MAX(AU$2:AU74)+1,"")</f>
        <v/>
      </c>
      <c r="AV75" s="158" t="str">
        <f>IF(AND($D$343=$K75,$E$343=$L75),MAX(AV$2:AV74)+1,"")</f>
        <v/>
      </c>
    </row>
    <row r="76" spans="4:48" ht="12.75" customHeight="1" x14ac:dyDescent="0.25">
      <c r="D76" s="176"/>
      <c r="E76" s="170" t="str">
        <f t="shared" si="8"/>
        <v/>
      </c>
      <c r="K76" s="159" t="s">
        <v>494</v>
      </c>
      <c r="L76" s="161" t="s">
        <v>157</v>
      </c>
      <c r="M76" s="160" t="s">
        <v>558</v>
      </c>
      <c r="N76" s="158" t="str">
        <f>IF(AND($D$3=K76,$E$3=$L76),MAX(N$2:N75)+1,"")</f>
        <v/>
      </c>
      <c r="O76" s="158" t="str">
        <f>IF(AND($D$13=K76,$E$13=$L76),MAX(O$2:O75)+1,"")</f>
        <v/>
      </c>
      <c r="P76" s="158" t="str">
        <f>IF(AND($D$23=$K76,$E$23=$L76),MAX(P$2:P75)+1,"")</f>
        <v/>
      </c>
      <c r="Q76" s="158" t="str">
        <f>IF(AND($D$33=$K76,$E$33=$L76),MAX(Q$2:Q75)+1,"")</f>
        <v/>
      </c>
      <c r="R76" s="158" t="str">
        <f>IF(AND($D$43=$K76,$E$43=$L76),MAX(R$2:R75)+1,"")</f>
        <v/>
      </c>
      <c r="S76" s="158" t="str">
        <f>IF(AND($D$53=$K76,$E$53=$L76),MAX(S$2:S75)+1,"")</f>
        <v/>
      </c>
      <c r="T76" s="158" t="str">
        <f>IF(AND($D$63=$K76,$E$63=$L76),MAX(T$2:T75)+1,"")</f>
        <v/>
      </c>
      <c r="U76" s="158" t="str">
        <f>IF(AND($D$73=$K76,$E$73=$L76),MAX(U$2:U75)+1,"")</f>
        <v/>
      </c>
      <c r="V76" s="158" t="str">
        <f>IF(AND($D$83=$K76,$E$83=$L76),MAX(V$2:V75)+1,"")</f>
        <v/>
      </c>
      <c r="W76" s="158" t="str">
        <f>IF(AND($D$93=$K76,$E$93=$L76),MAX(W$2:W75)+1,"")</f>
        <v/>
      </c>
      <c r="X76" s="158" t="str">
        <f>IF(AND($D$103=$K76,$E$103=$L76),MAX(X$2:X75)+1,"")</f>
        <v/>
      </c>
      <c r="Y76" s="158" t="str">
        <f>IF(AND($D$113=$K76,$E$113=$L76),MAX(Y$2:Y75)+1,"")</f>
        <v/>
      </c>
      <c r="Z76" s="158" t="str">
        <f>IF(AND($D$123=$K76,$E$123=$L76),MAX(Z$2:Z75)+1,"")</f>
        <v/>
      </c>
      <c r="AA76" s="158" t="str">
        <f>IF(AND($D$133=$K76,$E$133=$L76),MAX(AA$2:AA75)+1,"")</f>
        <v/>
      </c>
      <c r="AB76" s="158" t="str">
        <f>IF(AND($D$143=$K76,$E$143=$L76),MAX(AB$2:AB75)+1,"")</f>
        <v/>
      </c>
      <c r="AC76" s="158" t="str">
        <f>IF(AND($D$153=$K76,$E$153=$L76),MAX(AC$2:AC75)+1,"")</f>
        <v/>
      </c>
      <c r="AD76" s="158" t="str">
        <f>IF(AND($D$163=$K76,$E$163=$L76),MAX(AD$2:AD75)+1,"")</f>
        <v/>
      </c>
      <c r="AE76" s="158" t="str">
        <f>IF(AND($D$173=$K76,$E$173=$L76),MAX(AE$2:AE75)+1,"")</f>
        <v/>
      </c>
      <c r="AF76" s="158" t="str">
        <f>IF(AND($D$183=$K76,$E$183=$L76),MAX(AF$2:AF75)+1,"")</f>
        <v/>
      </c>
      <c r="AG76" s="158" t="str">
        <f>IF(AND($D$193=$K76,$E$193=$L76),MAX(AG$2:AG75)+1,"")</f>
        <v/>
      </c>
      <c r="AH76" s="158" t="str">
        <f>IF(AND($D$203=$K76,$E$203=$L76),MAX(AH$2:AH75)+1,"")</f>
        <v/>
      </c>
      <c r="AI76" s="158" t="str">
        <f>IF(AND($D$213=$K76,$E$213=$L76),MAX(AI$2:AI75)+1,"")</f>
        <v/>
      </c>
      <c r="AJ76" s="158" t="str">
        <f>IF(AND($D$223=$K76,$E$223=$L76),MAX(AJ$2:AJ75)+1,"")</f>
        <v/>
      </c>
      <c r="AK76" s="158" t="str">
        <f>IF(AND($D$233=$K76,$E$233=$L76),MAX(AK$2:AK75)+1,"")</f>
        <v/>
      </c>
      <c r="AL76" s="158" t="str">
        <f>IF(AND($D$243=$K76,$E$243=$L76),MAX(AL$2:AL75)+1,"")</f>
        <v/>
      </c>
      <c r="AM76" s="158" t="str">
        <f>IF(AND($D$253=$K76,$E$253=$L76),MAX(AM$2:AM75)+1,"")</f>
        <v/>
      </c>
      <c r="AN76" s="158" t="str">
        <f>IF(AND($D$263=$K76,$E$263=$L76),MAX(AN$2:AN75)+1,"")</f>
        <v/>
      </c>
      <c r="AO76" s="158" t="str">
        <f>IF(AND($D$273=$K76,$E$273=$L76),MAX(AO$2:AO75)+1,"")</f>
        <v/>
      </c>
      <c r="AP76" s="158" t="str">
        <f>IF(AND($D$283=$K76,$E$283=$L76),MAX(AP$2:AP75)+1,"")</f>
        <v/>
      </c>
      <c r="AQ76" s="158" t="str">
        <f>IF(AND($D$293=$K76,$E$293=$L76),MAX(AQ$2:AQ75)+1,"")</f>
        <v/>
      </c>
      <c r="AR76" s="158" t="str">
        <f>IF(AND($D$303=$K76,$E$303=$L76),MAX(AR$2:AR75)+1,"")</f>
        <v/>
      </c>
      <c r="AS76" s="158" t="str">
        <f>IF(AND($D$313=$K76,$E$313=$L76),MAX(AS$2:AS75)+1,"")</f>
        <v/>
      </c>
      <c r="AT76" s="158" t="str">
        <f>IF(AND($D$323=$K76,$E$323=$L76),MAX(AT$2:AT75)+1,"")</f>
        <v/>
      </c>
      <c r="AU76" s="158" t="str">
        <f>IF(AND($D$333=$K76,$E$333=$L76),MAX(AU$2:AU75)+1,"")</f>
        <v/>
      </c>
      <c r="AV76" s="158" t="str">
        <f>IF(AND($D$343=$K76,$E$343=$L76),MAX(AV$2:AV75)+1,"")</f>
        <v/>
      </c>
    </row>
    <row r="77" spans="4:48" ht="12.75" customHeight="1" x14ac:dyDescent="0.25">
      <c r="D77" s="176"/>
      <c r="E77" s="170" t="str">
        <f t="shared" si="8"/>
        <v/>
      </c>
      <c r="K77" s="159" t="s">
        <v>494</v>
      </c>
      <c r="L77" s="161" t="s">
        <v>157</v>
      </c>
      <c r="M77" s="160" t="s">
        <v>533</v>
      </c>
      <c r="N77" s="158" t="str">
        <f>IF(AND($D$3=K77,$E$3=$L77),MAX(N$2:N76)+1,"")</f>
        <v/>
      </c>
      <c r="O77" s="158" t="str">
        <f>IF(AND($D$13=K77,$E$13=$L77),MAX(O$2:O76)+1,"")</f>
        <v/>
      </c>
      <c r="P77" s="158" t="str">
        <f>IF(AND($D$23=$K77,$E$23=$L77),MAX(P$2:P76)+1,"")</f>
        <v/>
      </c>
      <c r="Q77" s="158" t="str">
        <f>IF(AND($D$33=$K77,$E$33=$L77),MAX(Q$2:Q76)+1,"")</f>
        <v/>
      </c>
      <c r="R77" s="158" t="str">
        <f>IF(AND($D$43=$K77,$E$43=$L77),MAX(R$2:R76)+1,"")</f>
        <v/>
      </c>
      <c r="S77" s="158" t="str">
        <f>IF(AND($D$53=$K77,$E$53=$L77),MAX(S$2:S76)+1,"")</f>
        <v/>
      </c>
      <c r="T77" s="158" t="str">
        <f>IF(AND($D$63=$K77,$E$63=$L77),MAX(T$2:T76)+1,"")</f>
        <v/>
      </c>
      <c r="U77" s="158" t="str">
        <f>IF(AND($D$73=$K77,$E$73=$L77),MAX(U$2:U76)+1,"")</f>
        <v/>
      </c>
      <c r="V77" s="158" t="str">
        <f>IF(AND($D$83=$K77,$E$83=$L77),MAX(V$2:V76)+1,"")</f>
        <v/>
      </c>
      <c r="W77" s="158" t="str">
        <f>IF(AND($D$93=$K77,$E$93=$L77),MAX(W$2:W76)+1,"")</f>
        <v/>
      </c>
      <c r="X77" s="158" t="str">
        <f>IF(AND($D$103=$K77,$E$103=$L77),MAX(X$2:X76)+1,"")</f>
        <v/>
      </c>
      <c r="Y77" s="158" t="str">
        <f>IF(AND($D$113=$K77,$E$113=$L77),MAX(Y$2:Y76)+1,"")</f>
        <v/>
      </c>
      <c r="Z77" s="158" t="str">
        <f>IF(AND($D$123=$K77,$E$123=$L77),MAX(Z$2:Z76)+1,"")</f>
        <v/>
      </c>
      <c r="AA77" s="158" t="str">
        <f>IF(AND($D$133=$K77,$E$133=$L77),MAX(AA$2:AA76)+1,"")</f>
        <v/>
      </c>
      <c r="AB77" s="158" t="str">
        <f>IF(AND($D$143=$K77,$E$143=$L77),MAX(AB$2:AB76)+1,"")</f>
        <v/>
      </c>
      <c r="AC77" s="158" t="str">
        <f>IF(AND($D$153=$K77,$E$153=$L77),MAX(AC$2:AC76)+1,"")</f>
        <v/>
      </c>
      <c r="AD77" s="158" t="str">
        <f>IF(AND($D$163=$K77,$E$163=$L77),MAX(AD$2:AD76)+1,"")</f>
        <v/>
      </c>
      <c r="AE77" s="158" t="str">
        <f>IF(AND($D$173=$K77,$E$173=$L77),MAX(AE$2:AE76)+1,"")</f>
        <v/>
      </c>
      <c r="AF77" s="158" t="str">
        <f>IF(AND($D$183=$K77,$E$183=$L77),MAX(AF$2:AF76)+1,"")</f>
        <v/>
      </c>
      <c r="AG77" s="158" t="str">
        <f>IF(AND($D$193=$K77,$E$193=$L77),MAX(AG$2:AG76)+1,"")</f>
        <v/>
      </c>
      <c r="AH77" s="158" t="str">
        <f>IF(AND($D$203=$K77,$E$203=$L77),MAX(AH$2:AH76)+1,"")</f>
        <v/>
      </c>
      <c r="AI77" s="158" t="str">
        <f>IF(AND($D$213=$K77,$E$213=$L77),MAX(AI$2:AI76)+1,"")</f>
        <v/>
      </c>
      <c r="AJ77" s="158" t="str">
        <f>IF(AND($D$223=$K77,$E$223=$L77),MAX(AJ$2:AJ76)+1,"")</f>
        <v/>
      </c>
      <c r="AK77" s="158" t="str">
        <f>IF(AND($D$233=$K77,$E$233=$L77),MAX(AK$2:AK76)+1,"")</f>
        <v/>
      </c>
      <c r="AL77" s="158" t="str">
        <f>IF(AND($D$243=$K77,$E$243=$L77),MAX(AL$2:AL76)+1,"")</f>
        <v/>
      </c>
      <c r="AM77" s="158" t="str">
        <f>IF(AND($D$253=$K77,$E$253=$L77),MAX(AM$2:AM76)+1,"")</f>
        <v/>
      </c>
      <c r="AN77" s="158" t="str">
        <f>IF(AND($D$263=$K77,$E$263=$L77),MAX(AN$2:AN76)+1,"")</f>
        <v/>
      </c>
      <c r="AO77" s="158" t="str">
        <f>IF(AND($D$273=$K77,$E$273=$L77),MAX(AO$2:AO76)+1,"")</f>
        <v/>
      </c>
      <c r="AP77" s="158" t="str">
        <f>IF(AND($D$283=$K77,$E$283=$L77),MAX(AP$2:AP76)+1,"")</f>
        <v/>
      </c>
      <c r="AQ77" s="158" t="str">
        <f>IF(AND($D$293=$K77,$E$293=$L77),MAX(AQ$2:AQ76)+1,"")</f>
        <v/>
      </c>
      <c r="AR77" s="158" t="str">
        <f>IF(AND($D$303=$K77,$E$303=$L77),MAX(AR$2:AR76)+1,"")</f>
        <v/>
      </c>
      <c r="AS77" s="158" t="str">
        <f>IF(AND($D$313=$K77,$E$313=$L77),MAX(AS$2:AS76)+1,"")</f>
        <v/>
      </c>
      <c r="AT77" s="158" t="str">
        <f>IF(AND($D$323=$K77,$E$323=$L77),MAX(AT$2:AT76)+1,"")</f>
        <v/>
      </c>
      <c r="AU77" s="158" t="str">
        <f>IF(AND($D$333=$K77,$E$333=$L77),MAX(AU$2:AU76)+1,"")</f>
        <v/>
      </c>
      <c r="AV77" s="158" t="str">
        <f>IF(AND($D$343=$K77,$E$343=$L77),MAX(AV$2:AV76)+1,"")</f>
        <v/>
      </c>
    </row>
    <row r="78" spans="4:48" ht="12.75" customHeight="1" x14ac:dyDescent="0.25">
      <c r="D78" s="176"/>
      <c r="E78" s="170" t="str">
        <f t="shared" si="8"/>
        <v/>
      </c>
      <c r="K78" s="159" t="s">
        <v>494</v>
      </c>
      <c r="L78" s="161" t="s">
        <v>158</v>
      </c>
      <c r="M78" s="160" t="s">
        <v>559</v>
      </c>
      <c r="N78" s="158" t="str">
        <f>IF(AND($D$3=K78,$E$3=$L78),MAX(N$2:N77)+1,"")</f>
        <v/>
      </c>
      <c r="O78" s="158" t="str">
        <f>IF(AND($D$13=K78,$E$13=$L78),MAX(O$2:O77)+1,"")</f>
        <v/>
      </c>
      <c r="P78" s="158" t="str">
        <f>IF(AND($D$23=$K78,$E$23=$L78),MAX(P$2:P77)+1,"")</f>
        <v/>
      </c>
      <c r="Q78" s="158" t="str">
        <f>IF(AND($D$33=$K78,$E$33=$L78),MAX(Q$2:Q77)+1,"")</f>
        <v/>
      </c>
      <c r="R78" s="158" t="str">
        <f>IF(AND($D$43=$K78,$E$43=$L78),MAX(R$2:R77)+1,"")</f>
        <v/>
      </c>
      <c r="S78" s="158" t="str">
        <f>IF(AND($D$53=$K78,$E$53=$L78),MAX(S$2:S77)+1,"")</f>
        <v/>
      </c>
      <c r="T78" s="158" t="str">
        <f>IF(AND($D$63=$K78,$E$63=$L78),MAX(T$2:T77)+1,"")</f>
        <v/>
      </c>
      <c r="U78" s="158" t="str">
        <f>IF(AND($D$73=$K78,$E$73=$L78),MAX(U$2:U77)+1,"")</f>
        <v/>
      </c>
      <c r="V78" s="158" t="str">
        <f>IF(AND($D$83=$K78,$E$83=$L78),MAX(V$2:V77)+1,"")</f>
        <v/>
      </c>
      <c r="W78" s="158" t="str">
        <f>IF(AND($D$93=$K78,$E$93=$L78),MAX(W$2:W77)+1,"")</f>
        <v/>
      </c>
      <c r="X78" s="158" t="str">
        <f>IF(AND($D$103=$K78,$E$103=$L78),MAX(X$2:X77)+1,"")</f>
        <v/>
      </c>
      <c r="Y78" s="158" t="str">
        <f>IF(AND($D$113=$K78,$E$113=$L78),MAX(Y$2:Y77)+1,"")</f>
        <v/>
      </c>
      <c r="Z78" s="158" t="str">
        <f>IF(AND($D$123=$K78,$E$123=$L78),MAX(Z$2:Z77)+1,"")</f>
        <v/>
      </c>
      <c r="AA78" s="158" t="str">
        <f>IF(AND($D$133=$K78,$E$133=$L78),MAX(AA$2:AA77)+1,"")</f>
        <v/>
      </c>
      <c r="AB78" s="158" t="str">
        <f>IF(AND($D$143=$K78,$E$143=$L78),MAX(AB$2:AB77)+1,"")</f>
        <v/>
      </c>
      <c r="AC78" s="158" t="str">
        <f>IF(AND($D$153=$K78,$E$153=$L78),MAX(AC$2:AC77)+1,"")</f>
        <v/>
      </c>
      <c r="AD78" s="158" t="str">
        <f>IF(AND($D$163=$K78,$E$163=$L78),MAX(AD$2:AD77)+1,"")</f>
        <v/>
      </c>
      <c r="AE78" s="158" t="str">
        <f>IF(AND($D$173=$K78,$E$173=$L78),MAX(AE$2:AE77)+1,"")</f>
        <v/>
      </c>
      <c r="AF78" s="158" t="str">
        <f>IF(AND($D$183=$K78,$E$183=$L78),MAX(AF$2:AF77)+1,"")</f>
        <v/>
      </c>
      <c r="AG78" s="158" t="str">
        <f>IF(AND($D$193=$K78,$E$193=$L78),MAX(AG$2:AG77)+1,"")</f>
        <v/>
      </c>
      <c r="AH78" s="158" t="str">
        <f>IF(AND($D$203=$K78,$E$203=$L78),MAX(AH$2:AH77)+1,"")</f>
        <v/>
      </c>
      <c r="AI78" s="158" t="str">
        <f>IF(AND($D$213=$K78,$E$213=$L78),MAX(AI$2:AI77)+1,"")</f>
        <v/>
      </c>
      <c r="AJ78" s="158" t="str">
        <f>IF(AND($D$223=$K78,$E$223=$L78),MAX(AJ$2:AJ77)+1,"")</f>
        <v/>
      </c>
      <c r="AK78" s="158" t="str">
        <f>IF(AND($D$233=$K78,$E$233=$L78),MAX(AK$2:AK77)+1,"")</f>
        <v/>
      </c>
      <c r="AL78" s="158" t="str">
        <f>IF(AND($D$243=$K78,$E$243=$L78),MAX(AL$2:AL77)+1,"")</f>
        <v/>
      </c>
      <c r="AM78" s="158" t="str">
        <f>IF(AND($D$253=$K78,$E$253=$L78),MAX(AM$2:AM77)+1,"")</f>
        <v/>
      </c>
      <c r="AN78" s="158" t="str">
        <f>IF(AND($D$263=$K78,$E$263=$L78),MAX(AN$2:AN77)+1,"")</f>
        <v/>
      </c>
      <c r="AO78" s="158" t="str">
        <f>IF(AND($D$273=$K78,$E$273=$L78),MAX(AO$2:AO77)+1,"")</f>
        <v/>
      </c>
      <c r="AP78" s="158" t="str">
        <f>IF(AND($D$283=$K78,$E$283=$L78),MAX(AP$2:AP77)+1,"")</f>
        <v/>
      </c>
      <c r="AQ78" s="158" t="str">
        <f>IF(AND($D$293=$K78,$E$293=$L78),MAX(AQ$2:AQ77)+1,"")</f>
        <v/>
      </c>
      <c r="AR78" s="158" t="str">
        <f>IF(AND($D$303=$K78,$E$303=$L78),MAX(AR$2:AR77)+1,"")</f>
        <v/>
      </c>
      <c r="AS78" s="158" t="str">
        <f>IF(AND($D$313=$K78,$E$313=$L78),MAX(AS$2:AS77)+1,"")</f>
        <v/>
      </c>
      <c r="AT78" s="158" t="str">
        <f>IF(AND($D$323=$K78,$E$323=$L78),MAX(AT$2:AT77)+1,"")</f>
        <v/>
      </c>
      <c r="AU78" s="158" t="str">
        <f>IF(AND($D$333=$K78,$E$333=$L78),MAX(AU$2:AU77)+1,"")</f>
        <v/>
      </c>
      <c r="AV78" s="158" t="str">
        <f>IF(AND($D$343=$K78,$E$343=$L78),MAX(AV$2:AV77)+1,"")</f>
        <v/>
      </c>
    </row>
    <row r="79" spans="4:48" ht="12.75" customHeight="1" x14ac:dyDescent="0.25">
      <c r="D79" s="176"/>
      <c r="E79" s="170" t="str">
        <f t="shared" si="8"/>
        <v/>
      </c>
      <c r="K79" s="159" t="s">
        <v>494</v>
      </c>
      <c r="L79" s="161" t="s">
        <v>158</v>
      </c>
      <c r="M79" s="160" t="s">
        <v>533</v>
      </c>
      <c r="N79" s="158" t="str">
        <f>IF(AND($D$3=K79,$E$3=$L79),MAX(N$2:N78)+1,"")</f>
        <v/>
      </c>
      <c r="O79" s="158" t="str">
        <f>IF(AND($D$13=K79,$E$13=$L79),MAX(O$2:O78)+1,"")</f>
        <v/>
      </c>
      <c r="P79" s="158" t="str">
        <f>IF(AND($D$23=$K79,$E$23=$L79),MAX(P$2:P78)+1,"")</f>
        <v/>
      </c>
      <c r="Q79" s="158" t="str">
        <f>IF(AND($D$33=$K79,$E$33=$L79),MAX(Q$2:Q78)+1,"")</f>
        <v/>
      </c>
      <c r="R79" s="158" t="str">
        <f>IF(AND($D$43=$K79,$E$43=$L79),MAX(R$2:R78)+1,"")</f>
        <v/>
      </c>
      <c r="S79" s="158" t="str">
        <f>IF(AND($D$53=$K79,$E$53=$L79),MAX(S$2:S78)+1,"")</f>
        <v/>
      </c>
      <c r="T79" s="158" t="str">
        <f>IF(AND($D$63=$K79,$E$63=$L79),MAX(T$2:T78)+1,"")</f>
        <v/>
      </c>
      <c r="U79" s="158" t="str">
        <f>IF(AND($D$73=$K79,$E$73=$L79),MAX(U$2:U78)+1,"")</f>
        <v/>
      </c>
      <c r="V79" s="158" t="str">
        <f>IF(AND($D$83=$K79,$E$83=$L79),MAX(V$2:V78)+1,"")</f>
        <v/>
      </c>
      <c r="W79" s="158" t="str">
        <f>IF(AND($D$93=$K79,$E$93=$L79),MAX(W$2:W78)+1,"")</f>
        <v/>
      </c>
      <c r="X79" s="158" t="str">
        <f>IF(AND($D$103=$K79,$E$103=$L79),MAX(X$2:X78)+1,"")</f>
        <v/>
      </c>
      <c r="Y79" s="158" t="str">
        <f>IF(AND($D$113=$K79,$E$113=$L79),MAX(Y$2:Y78)+1,"")</f>
        <v/>
      </c>
      <c r="Z79" s="158" t="str">
        <f>IF(AND($D$123=$K79,$E$123=$L79),MAX(Z$2:Z78)+1,"")</f>
        <v/>
      </c>
      <c r="AA79" s="158" t="str">
        <f>IF(AND($D$133=$K79,$E$133=$L79),MAX(AA$2:AA78)+1,"")</f>
        <v/>
      </c>
      <c r="AB79" s="158" t="str">
        <f>IF(AND($D$143=$K79,$E$143=$L79),MAX(AB$2:AB78)+1,"")</f>
        <v/>
      </c>
      <c r="AC79" s="158" t="str">
        <f>IF(AND($D$153=$K79,$E$153=$L79),MAX(AC$2:AC78)+1,"")</f>
        <v/>
      </c>
      <c r="AD79" s="158" t="str">
        <f>IF(AND($D$163=$K79,$E$163=$L79),MAX(AD$2:AD78)+1,"")</f>
        <v/>
      </c>
      <c r="AE79" s="158" t="str">
        <f>IF(AND($D$173=$K79,$E$173=$L79),MAX(AE$2:AE78)+1,"")</f>
        <v/>
      </c>
      <c r="AF79" s="158" t="str">
        <f>IF(AND($D$183=$K79,$E$183=$L79),MAX(AF$2:AF78)+1,"")</f>
        <v/>
      </c>
      <c r="AG79" s="158" t="str">
        <f>IF(AND($D$193=$K79,$E$193=$L79),MAX(AG$2:AG78)+1,"")</f>
        <v/>
      </c>
      <c r="AH79" s="158" t="str">
        <f>IF(AND($D$203=$K79,$E$203=$L79),MAX(AH$2:AH78)+1,"")</f>
        <v/>
      </c>
      <c r="AI79" s="158" t="str">
        <f>IF(AND($D$213=$K79,$E$213=$L79),MAX(AI$2:AI78)+1,"")</f>
        <v/>
      </c>
      <c r="AJ79" s="158" t="str">
        <f>IF(AND($D$223=$K79,$E$223=$L79),MAX(AJ$2:AJ78)+1,"")</f>
        <v/>
      </c>
      <c r="AK79" s="158" t="str">
        <f>IF(AND($D$233=$K79,$E$233=$L79),MAX(AK$2:AK78)+1,"")</f>
        <v/>
      </c>
      <c r="AL79" s="158" t="str">
        <f>IF(AND($D$243=$K79,$E$243=$L79),MAX(AL$2:AL78)+1,"")</f>
        <v/>
      </c>
      <c r="AM79" s="158" t="str">
        <f>IF(AND($D$253=$K79,$E$253=$L79),MAX(AM$2:AM78)+1,"")</f>
        <v/>
      </c>
      <c r="AN79" s="158" t="str">
        <f>IF(AND($D$263=$K79,$E$263=$L79),MAX(AN$2:AN78)+1,"")</f>
        <v/>
      </c>
      <c r="AO79" s="158" t="str">
        <f>IF(AND($D$273=$K79,$E$273=$L79),MAX(AO$2:AO78)+1,"")</f>
        <v/>
      </c>
      <c r="AP79" s="158" t="str">
        <f>IF(AND($D$283=$K79,$E$283=$L79),MAX(AP$2:AP78)+1,"")</f>
        <v/>
      </c>
      <c r="AQ79" s="158" t="str">
        <f>IF(AND($D$293=$K79,$E$293=$L79),MAX(AQ$2:AQ78)+1,"")</f>
        <v/>
      </c>
      <c r="AR79" s="158" t="str">
        <f>IF(AND($D$303=$K79,$E$303=$L79),MAX(AR$2:AR78)+1,"")</f>
        <v/>
      </c>
      <c r="AS79" s="158" t="str">
        <f>IF(AND($D$313=$K79,$E$313=$L79),MAX(AS$2:AS78)+1,"")</f>
        <v/>
      </c>
      <c r="AT79" s="158" t="str">
        <f>IF(AND($D$323=$K79,$E$323=$L79),MAX(AT$2:AT78)+1,"")</f>
        <v/>
      </c>
      <c r="AU79" s="158" t="str">
        <f>IF(AND($D$333=$K79,$E$333=$L79),MAX(AU$2:AU78)+1,"")</f>
        <v/>
      </c>
      <c r="AV79" s="158" t="str">
        <f>IF(AND($D$343=$K79,$E$343=$L79),MAX(AV$2:AV78)+1,"")</f>
        <v/>
      </c>
    </row>
    <row r="80" spans="4:48" ht="12.75" customHeight="1" x14ac:dyDescent="0.25">
      <c r="D80" s="176"/>
      <c r="E80" s="170" t="str">
        <f t="shared" si="8"/>
        <v/>
      </c>
      <c r="K80" s="159" t="s">
        <v>494</v>
      </c>
      <c r="L80" s="161" t="s">
        <v>159</v>
      </c>
      <c r="M80" s="160" t="s">
        <v>560</v>
      </c>
      <c r="N80" s="158" t="str">
        <f>IF(AND($D$3=K80,$E$3=$L80),MAX(N$2:N79)+1,"")</f>
        <v/>
      </c>
      <c r="O80" s="158" t="str">
        <f>IF(AND($D$13=K80,$E$13=$L80),MAX(O$2:O79)+1,"")</f>
        <v/>
      </c>
      <c r="P80" s="158" t="str">
        <f>IF(AND($D$23=$K80,$E$23=$L80),MAX(P$2:P79)+1,"")</f>
        <v/>
      </c>
      <c r="Q80" s="158" t="str">
        <f>IF(AND($D$33=$K80,$E$33=$L80),MAX(Q$2:Q79)+1,"")</f>
        <v/>
      </c>
      <c r="R80" s="158" t="str">
        <f>IF(AND($D$43=$K80,$E$43=$L80),MAX(R$2:R79)+1,"")</f>
        <v/>
      </c>
      <c r="S80" s="158" t="str">
        <f>IF(AND($D$53=$K80,$E$53=$L80),MAX(S$2:S79)+1,"")</f>
        <v/>
      </c>
      <c r="T80" s="158" t="str">
        <f>IF(AND($D$63=$K80,$E$63=$L80),MAX(T$2:T79)+1,"")</f>
        <v/>
      </c>
      <c r="U80" s="158" t="str">
        <f>IF(AND($D$73=$K80,$E$73=$L80),MAX(U$2:U79)+1,"")</f>
        <v/>
      </c>
      <c r="V80" s="158" t="str">
        <f>IF(AND($D$83=$K80,$E$83=$L80),MAX(V$2:V79)+1,"")</f>
        <v/>
      </c>
      <c r="W80" s="158" t="str">
        <f>IF(AND($D$93=$K80,$E$93=$L80),MAX(W$2:W79)+1,"")</f>
        <v/>
      </c>
      <c r="X80" s="158" t="str">
        <f>IF(AND($D$103=$K80,$E$103=$L80),MAX(X$2:X79)+1,"")</f>
        <v/>
      </c>
      <c r="Y80" s="158" t="str">
        <f>IF(AND($D$113=$K80,$E$113=$L80),MAX(Y$2:Y79)+1,"")</f>
        <v/>
      </c>
      <c r="Z80" s="158" t="str">
        <f>IF(AND($D$123=$K80,$E$123=$L80),MAX(Z$2:Z79)+1,"")</f>
        <v/>
      </c>
      <c r="AA80" s="158" t="str">
        <f>IF(AND($D$133=$K80,$E$133=$L80),MAX(AA$2:AA79)+1,"")</f>
        <v/>
      </c>
      <c r="AB80" s="158" t="str">
        <f>IF(AND($D$143=$K80,$E$143=$L80),MAX(AB$2:AB79)+1,"")</f>
        <v/>
      </c>
      <c r="AC80" s="158" t="str">
        <f>IF(AND($D$153=$K80,$E$153=$L80),MAX(AC$2:AC79)+1,"")</f>
        <v/>
      </c>
      <c r="AD80" s="158" t="str">
        <f>IF(AND($D$163=$K80,$E$163=$L80),MAX(AD$2:AD79)+1,"")</f>
        <v/>
      </c>
      <c r="AE80" s="158" t="str">
        <f>IF(AND($D$173=$K80,$E$173=$L80),MAX(AE$2:AE79)+1,"")</f>
        <v/>
      </c>
      <c r="AF80" s="158" t="str">
        <f>IF(AND($D$183=$K80,$E$183=$L80),MAX(AF$2:AF79)+1,"")</f>
        <v/>
      </c>
      <c r="AG80" s="158" t="str">
        <f>IF(AND($D$193=$K80,$E$193=$L80),MAX(AG$2:AG79)+1,"")</f>
        <v/>
      </c>
      <c r="AH80" s="158" t="str">
        <f>IF(AND($D$203=$K80,$E$203=$L80),MAX(AH$2:AH79)+1,"")</f>
        <v/>
      </c>
      <c r="AI80" s="158" t="str">
        <f>IF(AND($D$213=$K80,$E$213=$L80),MAX(AI$2:AI79)+1,"")</f>
        <v/>
      </c>
      <c r="AJ80" s="158" t="str">
        <f>IF(AND($D$223=$K80,$E$223=$L80),MAX(AJ$2:AJ79)+1,"")</f>
        <v/>
      </c>
      <c r="AK80" s="158" t="str">
        <f>IF(AND($D$233=$K80,$E$233=$L80),MAX(AK$2:AK79)+1,"")</f>
        <v/>
      </c>
      <c r="AL80" s="158" t="str">
        <f>IF(AND($D$243=$K80,$E$243=$L80),MAX(AL$2:AL79)+1,"")</f>
        <v/>
      </c>
      <c r="AM80" s="158" t="str">
        <f>IF(AND($D$253=$K80,$E$253=$L80),MAX(AM$2:AM79)+1,"")</f>
        <v/>
      </c>
      <c r="AN80" s="158" t="str">
        <f>IF(AND($D$263=$K80,$E$263=$L80),MAX(AN$2:AN79)+1,"")</f>
        <v/>
      </c>
      <c r="AO80" s="158" t="str">
        <f>IF(AND($D$273=$K80,$E$273=$L80),MAX(AO$2:AO79)+1,"")</f>
        <v/>
      </c>
      <c r="AP80" s="158" t="str">
        <f>IF(AND($D$283=$K80,$E$283=$L80),MAX(AP$2:AP79)+1,"")</f>
        <v/>
      </c>
      <c r="AQ80" s="158" t="str">
        <f>IF(AND($D$293=$K80,$E$293=$L80),MAX(AQ$2:AQ79)+1,"")</f>
        <v/>
      </c>
      <c r="AR80" s="158" t="str">
        <f>IF(AND($D$303=$K80,$E$303=$L80),MAX(AR$2:AR79)+1,"")</f>
        <v/>
      </c>
      <c r="AS80" s="158" t="str">
        <f>IF(AND($D$313=$K80,$E$313=$L80),MAX(AS$2:AS79)+1,"")</f>
        <v/>
      </c>
      <c r="AT80" s="158" t="str">
        <f>IF(AND($D$323=$K80,$E$323=$L80),MAX(AT$2:AT79)+1,"")</f>
        <v/>
      </c>
      <c r="AU80" s="158" t="str">
        <f>IF(AND($D$333=$K80,$E$333=$L80),MAX(AU$2:AU79)+1,"")</f>
        <v/>
      </c>
      <c r="AV80" s="158" t="str">
        <f>IF(AND($D$343=$K80,$E$343=$L80),MAX(AV$2:AV79)+1,"")</f>
        <v/>
      </c>
    </row>
    <row r="81" spans="4:48" ht="12.75" customHeight="1" x14ac:dyDescent="0.25">
      <c r="D81" s="176"/>
      <c r="E81" s="170" t="str">
        <f t="shared" si="8"/>
        <v/>
      </c>
      <c r="K81" s="159" t="s">
        <v>494</v>
      </c>
      <c r="L81" s="161" t="s">
        <v>159</v>
      </c>
      <c r="M81" s="160" t="s">
        <v>533</v>
      </c>
      <c r="N81" s="158" t="str">
        <f>IF(AND($D$3=K81,$E$3=$L81),MAX(N$2:N80)+1,"")</f>
        <v/>
      </c>
      <c r="O81" s="158" t="str">
        <f>IF(AND($D$13=K81,$E$13=$L81),MAX(O$2:O80)+1,"")</f>
        <v/>
      </c>
      <c r="P81" s="158" t="str">
        <f>IF(AND($D$23=$K81,$E$23=$L81),MAX(P$2:P80)+1,"")</f>
        <v/>
      </c>
      <c r="Q81" s="158" t="str">
        <f>IF(AND($D$33=$K81,$E$33=$L81),MAX(Q$2:Q80)+1,"")</f>
        <v/>
      </c>
      <c r="R81" s="158" t="str">
        <f>IF(AND($D$43=$K81,$E$43=$L81),MAX(R$2:R80)+1,"")</f>
        <v/>
      </c>
      <c r="S81" s="158" t="str">
        <f>IF(AND($D$53=$K81,$E$53=$L81),MAX(S$2:S80)+1,"")</f>
        <v/>
      </c>
      <c r="T81" s="158" t="str">
        <f>IF(AND($D$63=$K81,$E$63=$L81),MAX(T$2:T80)+1,"")</f>
        <v/>
      </c>
      <c r="U81" s="158" t="str">
        <f>IF(AND($D$73=$K81,$E$73=$L81),MAX(U$2:U80)+1,"")</f>
        <v/>
      </c>
      <c r="V81" s="158" t="str">
        <f>IF(AND($D$83=$K81,$E$83=$L81),MAX(V$2:V80)+1,"")</f>
        <v/>
      </c>
      <c r="W81" s="158" t="str">
        <f>IF(AND($D$93=$K81,$E$93=$L81),MAX(W$2:W80)+1,"")</f>
        <v/>
      </c>
      <c r="X81" s="158" t="str">
        <f>IF(AND($D$103=$K81,$E$103=$L81),MAX(X$2:X80)+1,"")</f>
        <v/>
      </c>
      <c r="Y81" s="158" t="str">
        <f>IF(AND($D$113=$K81,$E$113=$L81),MAX(Y$2:Y80)+1,"")</f>
        <v/>
      </c>
      <c r="Z81" s="158" t="str">
        <f>IF(AND($D$123=$K81,$E$123=$L81),MAX(Z$2:Z80)+1,"")</f>
        <v/>
      </c>
      <c r="AA81" s="158" t="str">
        <f>IF(AND($D$133=$K81,$E$133=$L81),MAX(AA$2:AA80)+1,"")</f>
        <v/>
      </c>
      <c r="AB81" s="158" t="str">
        <f>IF(AND($D$143=$K81,$E$143=$L81),MAX(AB$2:AB80)+1,"")</f>
        <v/>
      </c>
      <c r="AC81" s="158" t="str">
        <f>IF(AND($D$153=$K81,$E$153=$L81),MAX(AC$2:AC80)+1,"")</f>
        <v/>
      </c>
      <c r="AD81" s="158" t="str">
        <f>IF(AND($D$163=$K81,$E$163=$L81),MAX(AD$2:AD80)+1,"")</f>
        <v/>
      </c>
      <c r="AE81" s="158" t="str">
        <f>IF(AND($D$173=$K81,$E$173=$L81),MAX(AE$2:AE80)+1,"")</f>
        <v/>
      </c>
      <c r="AF81" s="158" t="str">
        <f>IF(AND($D$183=$K81,$E$183=$L81),MAX(AF$2:AF80)+1,"")</f>
        <v/>
      </c>
      <c r="AG81" s="158" t="str">
        <f>IF(AND($D$193=$K81,$E$193=$L81),MAX(AG$2:AG80)+1,"")</f>
        <v/>
      </c>
      <c r="AH81" s="158" t="str">
        <f>IF(AND($D$203=$K81,$E$203=$L81),MAX(AH$2:AH80)+1,"")</f>
        <v/>
      </c>
      <c r="AI81" s="158" t="str">
        <f>IF(AND($D$213=$K81,$E$213=$L81),MAX(AI$2:AI80)+1,"")</f>
        <v/>
      </c>
      <c r="AJ81" s="158" t="str">
        <f>IF(AND($D$223=$K81,$E$223=$L81),MAX(AJ$2:AJ80)+1,"")</f>
        <v/>
      </c>
      <c r="AK81" s="158" t="str">
        <f>IF(AND($D$233=$K81,$E$233=$L81),MAX(AK$2:AK80)+1,"")</f>
        <v/>
      </c>
      <c r="AL81" s="158" t="str">
        <f>IF(AND($D$243=$K81,$E$243=$L81),MAX(AL$2:AL80)+1,"")</f>
        <v/>
      </c>
      <c r="AM81" s="158" t="str">
        <f>IF(AND($D$253=$K81,$E$253=$L81),MAX(AM$2:AM80)+1,"")</f>
        <v/>
      </c>
      <c r="AN81" s="158" t="str">
        <f>IF(AND($D$263=$K81,$E$263=$L81),MAX(AN$2:AN80)+1,"")</f>
        <v/>
      </c>
      <c r="AO81" s="158" t="str">
        <f>IF(AND($D$273=$K81,$E$273=$L81),MAX(AO$2:AO80)+1,"")</f>
        <v/>
      </c>
      <c r="AP81" s="158" t="str">
        <f>IF(AND($D$283=$K81,$E$283=$L81),MAX(AP$2:AP80)+1,"")</f>
        <v/>
      </c>
      <c r="AQ81" s="158" t="str">
        <f>IF(AND($D$293=$K81,$E$293=$L81),MAX(AQ$2:AQ80)+1,"")</f>
        <v/>
      </c>
      <c r="AR81" s="158" t="str">
        <f>IF(AND($D$303=$K81,$E$303=$L81),MAX(AR$2:AR80)+1,"")</f>
        <v/>
      </c>
      <c r="AS81" s="158" t="str">
        <f>IF(AND($D$313=$K81,$E$313=$L81),MAX(AS$2:AS80)+1,"")</f>
        <v/>
      </c>
      <c r="AT81" s="158" t="str">
        <f>IF(AND($D$323=$K81,$E$323=$L81),MAX(AT$2:AT80)+1,"")</f>
        <v/>
      </c>
      <c r="AU81" s="158" t="str">
        <f>IF(AND($D$333=$K81,$E$333=$L81),MAX(AU$2:AU80)+1,"")</f>
        <v/>
      </c>
      <c r="AV81" s="158" t="str">
        <f>IF(AND($D$343=$K81,$E$343=$L81),MAX(AV$2:AV80)+1,"")</f>
        <v/>
      </c>
    </row>
    <row r="82" spans="4:48" ht="12.75" customHeight="1" thickBot="1" x14ac:dyDescent="0.3">
      <c r="D82" s="177"/>
      <c r="E82" s="171" t="str">
        <f t="shared" si="8"/>
        <v/>
      </c>
      <c r="K82" s="159" t="s">
        <v>494</v>
      </c>
      <c r="L82" s="163" t="s">
        <v>160</v>
      </c>
      <c r="M82" s="163" t="s">
        <v>561</v>
      </c>
      <c r="N82" s="158" t="str">
        <f>IF(AND($D$3=K82,$E$3=$L82),MAX(N$2:N81)+1,"")</f>
        <v/>
      </c>
      <c r="O82" s="158" t="str">
        <f>IF(AND($D$13=K82,$E$13=$L82),MAX(O$2:O81)+1,"")</f>
        <v/>
      </c>
      <c r="P82" s="158" t="str">
        <f>IF(AND($D$23=$K82,$E$23=$L82),MAX(P$2:P81)+1,"")</f>
        <v/>
      </c>
      <c r="Q82" s="158" t="str">
        <f>IF(AND($D$33=$K82,$E$33=$L82),MAX(Q$2:Q81)+1,"")</f>
        <v/>
      </c>
      <c r="R82" s="158" t="str">
        <f>IF(AND($D$43=$K82,$E$43=$L82),MAX(R$2:R81)+1,"")</f>
        <v/>
      </c>
      <c r="S82" s="158" t="str">
        <f>IF(AND($D$53=$K82,$E$53=$L82),MAX(S$2:S81)+1,"")</f>
        <v/>
      </c>
      <c r="T82" s="158" t="str">
        <f>IF(AND($D$63=$K82,$E$63=$L82),MAX(T$2:T81)+1,"")</f>
        <v/>
      </c>
      <c r="U82" s="158" t="str">
        <f>IF(AND($D$73=$K82,$E$73=$L82),MAX(U$2:U81)+1,"")</f>
        <v/>
      </c>
      <c r="V82" s="158" t="str">
        <f>IF(AND($D$83=$K82,$E$83=$L82),MAX(V$2:V81)+1,"")</f>
        <v/>
      </c>
      <c r="W82" s="158" t="str">
        <f>IF(AND($D$93=$K82,$E$93=$L82),MAX(W$2:W81)+1,"")</f>
        <v/>
      </c>
      <c r="X82" s="158" t="str">
        <f>IF(AND($D$103=$K82,$E$103=$L82),MAX(X$2:X81)+1,"")</f>
        <v/>
      </c>
      <c r="Y82" s="158" t="str">
        <f>IF(AND($D$113=$K82,$E$113=$L82),MAX(Y$2:Y81)+1,"")</f>
        <v/>
      </c>
      <c r="Z82" s="158" t="str">
        <f>IF(AND($D$123=$K82,$E$123=$L82),MAX(Z$2:Z81)+1,"")</f>
        <v/>
      </c>
      <c r="AA82" s="158" t="str">
        <f>IF(AND($D$133=$K82,$E$133=$L82),MAX(AA$2:AA81)+1,"")</f>
        <v/>
      </c>
      <c r="AB82" s="158" t="str">
        <f>IF(AND($D$143=$K82,$E$143=$L82),MAX(AB$2:AB81)+1,"")</f>
        <v/>
      </c>
      <c r="AC82" s="158" t="str">
        <f>IF(AND($D$153=$K82,$E$153=$L82),MAX(AC$2:AC81)+1,"")</f>
        <v/>
      </c>
      <c r="AD82" s="158" t="str">
        <f>IF(AND($D$163=$K82,$E$163=$L82),MAX(AD$2:AD81)+1,"")</f>
        <v/>
      </c>
      <c r="AE82" s="158" t="str">
        <f>IF(AND($D$173=$K82,$E$173=$L82),MAX(AE$2:AE81)+1,"")</f>
        <v/>
      </c>
      <c r="AF82" s="158" t="str">
        <f>IF(AND($D$183=$K82,$E$183=$L82),MAX(AF$2:AF81)+1,"")</f>
        <v/>
      </c>
      <c r="AG82" s="158" t="str">
        <f>IF(AND($D$193=$K82,$E$193=$L82),MAX(AG$2:AG81)+1,"")</f>
        <v/>
      </c>
      <c r="AH82" s="158" t="str">
        <f>IF(AND($D$203=$K82,$E$203=$L82),MAX(AH$2:AH81)+1,"")</f>
        <v/>
      </c>
      <c r="AI82" s="158" t="str">
        <f>IF(AND($D$213=$K82,$E$213=$L82),MAX(AI$2:AI81)+1,"")</f>
        <v/>
      </c>
      <c r="AJ82" s="158" t="str">
        <f>IF(AND($D$223=$K82,$E$223=$L82),MAX(AJ$2:AJ81)+1,"")</f>
        <v/>
      </c>
      <c r="AK82" s="158" t="str">
        <f>IF(AND($D$233=$K82,$E$233=$L82),MAX(AK$2:AK81)+1,"")</f>
        <v/>
      </c>
      <c r="AL82" s="158" t="str">
        <f>IF(AND($D$243=$K82,$E$243=$L82),MAX(AL$2:AL81)+1,"")</f>
        <v/>
      </c>
      <c r="AM82" s="158" t="str">
        <f>IF(AND($D$253=$K82,$E$253=$L82),MAX(AM$2:AM81)+1,"")</f>
        <v/>
      </c>
      <c r="AN82" s="158" t="str">
        <f>IF(AND($D$263=$K82,$E$263=$L82),MAX(AN$2:AN81)+1,"")</f>
        <v/>
      </c>
      <c r="AO82" s="158" t="str">
        <f>IF(AND($D$273=$K82,$E$273=$L82),MAX(AO$2:AO81)+1,"")</f>
        <v/>
      </c>
      <c r="AP82" s="158" t="str">
        <f>IF(AND($D$283=$K82,$E$283=$L82),MAX(AP$2:AP81)+1,"")</f>
        <v/>
      </c>
      <c r="AQ82" s="158" t="str">
        <f>IF(AND($D$293=$K82,$E$293=$L82),MAX(AQ$2:AQ81)+1,"")</f>
        <v/>
      </c>
      <c r="AR82" s="158" t="str">
        <f>IF(AND($D$303=$K82,$E$303=$L82),MAX(AR$2:AR81)+1,"")</f>
        <v/>
      </c>
      <c r="AS82" s="158" t="str">
        <f>IF(AND($D$313=$K82,$E$313=$L82),MAX(AS$2:AS81)+1,"")</f>
        <v/>
      </c>
      <c r="AT82" s="158" t="str">
        <f>IF(AND($D$323=$K82,$E$323=$L82),MAX(AT$2:AT81)+1,"")</f>
        <v/>
      </c>
      <c r="AU82" s="158" t="str">
        <f>IF(AND($D$333=$K82,$E$333=$L82),MAX(AU$2:AU81)+1,"")</f>
        <v/>
      </c>
      <c r="AV82" s="158" t="str">
        <f>IF(AND($D$343=$K82,$E$343=$L82),MAX(AV$2:AV81)+1,"")</f>
        <v/>
      </c>
    </row>
    <row r="83" spans="4:48" ht="12.75" customHeight="1" thickBot="1" x14ac:dyDescent="0.3">
      <c r="D83" s="172" t="str">
        <f>IF(A11="","",A11)</f>
        <v/>
      </c>
      <c r="E83" s="174" t="str">
        <f>IF(B11="","",B11)</f>
        <v/>
      </c>
      <c r="K83" s="159" t="s">
        <v>494</v>
      </c>
      <c r="L83" s="163" t="s">
        <v>160</v>
      </c>
      <c r="M83" s="157" t="s">
        <v>533</v>
      </c>
      <c r="N83" s="158" t="str">
        <f>IF(AND($D$3=K83,$E$3=$L83),MAX(N$2:N82)+1,"")</f>
        <v/>
      </c>
      <c r="O83" s="158" t="str">
        <f>IF(AND($D$13=K83,$E$13=$L83),MAX(O$2:O82)+1,"")</f>
        <v/>
      </c>
      <c r="P83" s="158" t="str">
        <f>IF(AND($D$23=$K83,$E$23=$L83),MAX(P$2:P82)+1,"")</f>
        <v/>
      </c>
      <c r="Q83" s="158" t="str">
        <f>IF(AND($D$33=$K83,$E$33=$L83),MAX(Q$2:Q82)+1,"")</f>
        <v/>
      </c>
      <c r="R83" s="158" t="str">
        <f>IF(AND($D$43=$K83,$E$43=$L83),MAX(R$2:R82)+1,"")</f>
        <v/>
      </c>
      <c r="S83" s="158" t="str">
        <f>IF(AND($D$53=$K83,$E$53=$L83),MAX(S$2:S82)+1,"")</f>
        <v/>
      </c>
      <c r="T83" s="158" t="str">
        <f>IF(AND($D$63=$K83,$E$63=$L83),MAX(T$2:T82)+1,"")</f>
        <v/>
      </c>
      <c r="U83" s="158" t="str">
        <f>IF(AND($D$73=$K83,$E$73=$L83),MAX(U$2:U82)+1,"")</f>
        <v/>
      </c>
      <c r="V83" s="158" t="str">
        <f>IF(AND($D$83=$K83,$E$83=$L83),MAX(V$2:V82)+1,"")</f>
        <v/>
      </c>
      <c r="W83" s="158" t="str">
        <f>IF(AND($D$93=$K83,$E$93=$L83),MAX(W$2:W82)+1,"")</f>
        <v/>
      </c>
      <c r="X83" s="158" t="str">
        <f>IF(AND($D$103=$K83,$E$103=$L83),MAX(X$2:X82)+1,"")</f>
        <v/>
      </c>
      <c r="Y83" s="158" t="str">
        <f>IF(AND($D$113=$K83,$E$113=$L83),MAX(Y$2:Y82)+1,"")</f>
        <v/>
      </c>
      <c r="Z83" s="158" t="str">
        <f>IF(AND($D$123=$K83,$E$123=$L83),MAX(Z$2:Z82)+1,"")</f>
        <v/>
      </c>
      <c r="AA83" s="158" t="str">
        <f>IF(AND($D$133=$K83,$E$133=$L83),MAX(AA$2:AA82)+1,"")</f>
        <v/>
      </c>
      <c r="AB83" s="158" t="str">
        <f>IF(AND($D$143=$K83,$E$143=$L83),MAX(AB$2:AB82)+1,"")</f>
        <v/>
      </c>
      <c r="AC83" s="158" t="str">
        <f>IF(AND($D$153=$K83,$E$153=$L83),MAX(AC$2:AC82)+1,"")</f>
        <v/>
      </c>
      <c r="AD83" s="158" t="str">
        <f>IF(AND($D$163=$K83,$E$163=$L83),MAX(AD$2:AD82)+1,"")</f>
        <v/>
      </c>
      <c r="AE83" s="158" t="str">
        <f>IF(AND($D$173=$K83,$E$173=$L83),MAX(AE$2:AE82)+1,"")</f>
        <v/>
      </c>
      <c r="AF83" s="158" t="str">
        <f>IF(AND($D$183=$K83,$E$183=$L83),MAX(AF$2:AF82)+1,"")</f>
        <v/>
      </c>
      <c r="AG83" s="158" t="str">
        <f>IF(AND($D$193=$K83,$E$193=$L83),MAX(AG$2:AG82)+1,"")</f>
        <v/>
      </c>
      <c r="AH83" s="158" t="str">
        <f>IF(AND($D$203=$K83,$E$203=$L83),MAX(AH$2:AH82)+1,"")</f>
        <v/>
      </c>
      <c r="AI83" s="158" t="str">
        <f>IF(AND($D$213=$K83,$E$213=$L83),MAX(AI$2:AI82)+1,"")</f>
        <v/>
      </c>
      <c r="AJ83" s="158" t="str">
        <f>IF(AND($D$223=$K83,$E$223=$L83),MAX(AJ$2:AJ82)+1,"")</f>
        <v/>
      </c>
      <c r="AK83" s="158" t="str">
        <f>IF(AND($D$233=$K83,$E$233=$L83),MAX(AK$2:AK82)+1,"")</f>
        <v/>
      </c>
      <c r="AL83" s="158" t="str">
        <f>IF(AND($D$243=$K83,$E$243=$L83),MAX(AL$2:AL82)+1,"")</f>
        <v/>
      </c>
      <c r="AM83" s="158" t="str">
        <f>IF(AND($D$253=$K83,$E$253=$L83),MAX(AM$2:AM82)+1,"")</f>
        <v/>
      </c>
      <c r="AN83" s="158" t="str">
        <f>IF(AND($D$263=$K83,$E$263=$L83),MAX(AN$2:AN82)+1,"")</f>
        <v/>
      </c>
      <c r="AO83" s="158" t="str">
        <f>IF(AND($D$273=$K83,$E$273=$L83),MAX(AO$2:AO82)+1,"")</f>
        <v/>
      </c>
      <c r="AP83" s="158" t="str">
        <f>IF(AND($D$283=$K83,$E$283=$L83),MAX(AP$2:AP82)+1,"")</f>
        <v/>
      </c>
      <c r="AQ83" s="158" t="str">
        <f>IF(AND($D$293=$K83,$E$293=$L83),MAX(AQ$2:AQ82)+1,"")</f>
        <v/>
      </c>
      <c r="AR83" s="158" t="str">
        <f>IF(AND($D$303=$K83,$E$303=$L83),MAX(AR$2:AR82)+1,"")</f>
        <v/>
      </c>
      <c r="AS83" s="158" t="str">
        <f>IF(AND($D$313=$K83,$E$313=$L83),MAX(AS$2:AS82)+1,"")</f>
        <v/>
      </c>
      <c r="AT83" s="158" t="str">
        <f>IF(AND($D$323=$K83,$E$323=$L83),MAX(AT$2:AT82)+1,"")</f>
        <v/>
      </c>
      <c r="AU83" s="158" t="str">
        <f>IF(AND($D$333=$K83,$E$333=$L83),MAX(AU$2:AU82)+1,"")</f>
        <v/>
      </c>
      <c r="AV83" s="158" t="str">
        <f>IF(AND($D$343=$K83,$E$343=$L83),MAX(AV$2:AV82)+1,"")</f>
        <v/>
      </c>
    </row>
    <row r="84" spans="4:48" ht="12.75" customHeight="1" x14ac:dyDescent="0.25">
      <c r="D84" s="175"/>
      <c r="E84" s="169" t="str">
        <f t="shared" ref="E84:E92" si="9">IF(ROW(E1)&gt;MAX($V$3:$V$192),"",INDEX($K$3:$M$192,MATCH(ROW(E1),$V$3:$V$192,0),3))</f>
        <v/>
      </c>
      <c r="K84" s="159" t="s">
        <v>494</v>
      </c>
      <c r="L84" s="156" t="s">
        <v>161</v>
      </c>
      <c r="M84" s="160" t="s">
        <v>542</v>
      </c>
      <c r="N84" s="158" t="str">
        <f>IF(AND($D$3=K84,$E$3=$L84),MAX(N$2:N83)+1,"")</f>
        <v/>
      </c>
      <c r="O84" s="158" t="str">
        <f>IF(AND($D$13=K84,$E$13=$L84),MAX(O$2:O83)+1,"")</f>
        <v/>
      </c>
      <c r="P84" s="158" t="str">
        <f>IF(AND($D$23=$K84,$E$23=$L84),MAX(P$2:P83)+1,"")</f>
        <v/>
      </c>
      <c r="Q84" s="158" t="str">
        <f>IF(AND($D$33=$K84,$E$33=$L84),MAX(Q$2:Q83)+1,"")</f>
        <v/>
      </c>
      <c r="R84" s="158" t="str">
        <f>IF(AND($D$43=$K84,$E$43=$L84),MAX(R$2:R83)+1,"")</f>
        <v/>
      </c>
      <c r="S84" s="158" t="str">
        <f>IF(AND($D$53=$K84,$E$53=$L84),MAX(S$2:S83)+1,"")</f>
        <v/>
      </c>
      <c r="T84" s="158" t="str">
        <f>IF(AND($D$63=$K84,$E$63=$L84),MAX(T$2:T83)+1,"")</f>
        <v/>
      </c>
      <c r="U84" s="158" t="str">
        <f>IF(AND($D$73=$K84,$E$73=$L84),MAX(U$2:U83)+1,"")</f>
        <v/>
      </c>
      <c r="V84" s="158" t="str">
        <f>IF(AND($D$83=$K84,$E$83=$L84),MAX(V$2:V83)+1,"")</f>
        <v/>
      </c>
      <c r="W84" s="158" t="str">
        <f>IF(AND($D$93=$K84,$E$93=$L84),MAX(W$2:W83)+1,"")</f>
        <v/>
      </c>
      <c r="X84" s="158" t="str">
        <f>IF(AND($D$103=$K84,$E$103=$L84),MAX(X$2:X83)+1,"")</f>
        <v/>
      </c>
      <c r="Y84" s="158" t="str">
        <f>IF(AND($D$113=$K84,$E$113=$L84),MAX(Y$2:Y83)+1,"")</f>
        <v/>
      </c>
      <c r="Z84" s="158" t="str">
        <f>IF(AND($D$123=$K84,$E$123=$L84),MAX(Z$2:Z83)+1,"")</f>
        <v/>
      </c>
      <c r="AA84" s="158" t="str">
        <f>IF(AND($D$133=$K84,$E$133=$L84),MAX(AA$2:AA83)+1,"")</f>
        <v/>
      </c>
      <c r="AB84" s="158" t="str">
        <f>IF(AND($D$143=$K84,$E$143=$L84),MAX(AB$2:AB83)+1,"")</f>
        <v/>
      </c>
      <c r="AC84" s="158" t="str">
        <f>IF(AND($D$153=$K84,$E$153=$L84),MAX(AC$2:AC83)+1,"")</f>
        <v/>
      </c>
      <c r="AD84" s="158" t="str">
        <f>IF(AND($D$163=$K84,$E$163=$L84),MAX(AD$2:AD83)+1,"")</f>
        <v/>
      </c>
      <c r="AE84" s="158" t="str">
        <f>IF(AND($D$173=$K84,$E$173=$L84),MAX(AE$2:AE83)+1,"")</f>
        <v/>
      </c>
      <c r="AF84" s="158" t="str">
        <f>IF(AND($D$183=$K84,$E$183=$L84),MAX(AF$2:AF83)+1,"")</f>
        <v/>
      </c>
      <c r="AG84" s="158" t="str">
        <f>IF(AND($D$193=$K84,$E$193=$L84),MAX(AG$2:AG83)+1,"")</f>
        <v/>
      </c>
      <c r="AH84" s="158" t="str">
        <f>IF(AND($D$203=$K84,$E$203=$L84),MAX(AH$2:AH83)+1,"")</f>
        <v/>
      </c>
      <c r="AI84" s="158" t="str">
        <f>IF(AND($D$213=$K84,$E$213=$L84),MAX(AI$2:AI83)+1,"")</f>
        <v/>
      </c>
      <c r="AJ84" s="158" t="str">
        <f>IF(AND($D$223=$K84,$E$223=$L84),MAX(AJ$2:AJ83)+1,"")</f>
        <v/>
      </c>
      <c r="AK84" s="158" t="str">
        <f>IF(AND($D$233=$K84,$E$233=$L84),MAX(AK$2:AK83)+1,"")</f>
        <v/>
      </c>
      <c r="AL84" s="158" t="str">
        <f>IF(AND($D$243=$K84,$E$243=$L84),MAX(AL$2:AL83)+1,"")</f>
        <v/>
      </c>
      <c r="AM84" s="158" t="str">
        <f>IF(AND($D$253=$K84,$E$253=$L84),MAX(AM$2:AM83)+1,"")</f>
        <v/>
      </c>
      <c r="AN84" s="158" t="str">
        <f>IF(AND($D$263=$K84,$E$263=$L84),MAX(AN$2:AN83)+1,"")</f>
        <v/>
      </c>
      <c r="AO84" s="158" t="str">
        <f>IF(AND($D$273=$K84,$E$273=$L84),MAX(AO$2:AO83)+1,"")</f>
        <v/>
      </c>
      <c r="AP84" s="158" t="str">
        <f>IF(AND($D$283=$K84,$E$283=$L84),MAX(AP$2:AP83)+1,"")</f>
        <v/>
      </c>
      <c r="AQ84" s="158" t="str">
        <f>IF(AND($D$293=$K84,$E$293=$L84),MAX(AQ$2:AQ83)+1,"")</f>
        <v/>
      </c>
      <c r="AR84" s="158" t="str">
        <f>IF(AND($D$303=$K84,$E$303=$L84),MAX(AR$2:AR83)+1,"")</f>
        <v/>
      </c>
      <c r="AS84" s="158" t="str">
        <f>IF(AND($D$313=$K84,$E$313=$L84),MAX(AS$2:AS83)+1,"")</f>
        <v/>
      </c>
      <c r="AT84" s="158" t="str">
        <f>IF(AND($D$323=$K84,$E$323=$L84),MAX(AT$2:AT83)+1,"")</f>
        <v/>
      </c>
      <c r="AU84" s="158" t="str">
        <f>IF(AND($D$333=$K84,$E$333=$L84),MAX(AU$2:AU83)+1,"")</f>
        <v/>
      </c>
      <c r="AV84" s="158" t="str">
        <f>IF(AND($D$343=$K84,$E$343=$L84),MAX(AV$2:AV83)+1,"")</f>
        <v/>
      </c>
    </row>
    <row r="85" spans="4:48" ht="12.75" customHeight="1" x14ac:dyDescent="0.25">
      <c r="D85" s="176"/>
      <c r="E85" s="170" t="str">
        <f t="shared" si="9"/>
        <v/>
      </c>
      <c r="K85" s="159" t="s">
        <v>495</v>
      </c>
      <c r="L85" s="156" t="s">
        <v>163</v>
      </c>
      <c r="M85" s="160" t="s">
        <v>562</v>
      </c>
      <c r="N85" s="158" t="str">
        <f>IF(AND($D$3=K85,$E$3=$L85),MAX(N$2:N84)+1,"")</f>
        <v/>
      </c>
      <c r="O85" s="158" t="str">
        <f>IF(AND($D$13=K85,$E$13=$L85),MAX(O$2:O84)+1,"")</f>
        <v/>
      </c>
      <c r="P85" s="158" t="str">
        <f>IF(AND($D$23=$K85,$E$23=$L85),MAX(P$2:P84)+1,"")</f>
        <v/>
      </c>
      <c r="Q85" s="158" t="str">
        <f>IF(AND($D$33=$K85,$E$33=$L85),MAX(Q$2:Q84)+1,"")</f>
        <v/>
      </c>
      <c r="R85" s="158" t="str">
        <f>IF(AND($D$43=$K85,$E$43=$L85),MAX(R$2:R84)+1,"")</f>
        <v/>
      </c>
      <c r="S85" s="158" t="str">
        <f>IF(AND($D$53=$K85,$E$53=$L85),MAX(S$2:S84)+1,"")</f>
        <v/>
      </c>
      <c r="T85" s="158" t="str">
        <f>IF(AND($D$63=$K85,$E$63=$L85),MAX(T$2:T84)+1,"")</f>
        <v/>
      </c>
      <c r="U85" s="158" t="str">
        <f>IF(AND($D$73=$K85,$E$73=$L85),MAX(U$2:U84)+1,"")</f>
        <v/>
      </c>
      <c r="V85" s="158" t="str">
        <f>IF(AND($D$83=$K85,$E$83=$L85),MAX(V$2:V84)+1,"")</f>
        <v/>
      </c>
      <c r="W85" s="158" t="str">
        <f>IF(AND($D$93=$K85,$E$93=$L85),MAX(W$2:W84)+1,"")</f>
        <v/>
      </c>
      <c r="X85" s="158" t="str">
        <f>IF(AND($D$103=$K85,$E$103=$L85),MAX(X$2:X84)+1,"")</f>
        <v/>
      </c>
      <c r="Y85" s="158" t="str">
        <f>IF(AND($D$113=$K85,$E$113=$L85),MAX(Y$2:Y84)+1,"")</f>
        <v/>
      </c>
      <c r="Z85" s="158" t="str">
        <f>IF(AND($D$123=$K85,$E$123=$L85),MAX(Z$2:Z84)+1,"")</f>
        <v/>
      </c>
      <c r="AA85" s="158" t="str">
        <f>IF(AND($D$133=$K85,$E$133=$L85),MAX(AA$2:AA84)+1,"")</f>
        <v/>
      </c>
      <c r="AB85" s="158" t="str">
        <f>IF(AND($D$143=$K85,$E$143=$L85),MAX(AB$2:AB84)+1,"")</f>
        <v/>
      </c>
      <c r="AC85" s="158" t="str">
        <f>IF(AND($D$153=$K85,$E$153=$L85),MAX(AC$2:AC84)+1,"")</f>
        <v/>
      </c>
      <c r="AD85" s="158" t="str">
        <f>IF(AND($D$163=$K85,$E$163=$L85),MAX(AD$2:AD84)+1,"")</f>
        <v/>
      </c>
      <c r="AE85" s="158" t="str">
        <f>IF(AND($D$173=$K85,$E$173=$L85),MAX(AE$2:AE84)+1,"")</f>
        <v/>
      </c>
      <c r="AF85" s="158" t="str">
        <f>IF(AND($D$183=$K85,$E$183=$L85),MAX(AF$2:AF84)+1,"")</f>
        <v/>
      </c>
      <c r="AG85" s="158" t="str">
        <f>IF(AND($D$193=$K85,$E$193=$L85),MAX(AG$2:AG84)+1,"")</f>
        <v/>
      </c>
      <c r="AH85" s="158" t="str">
        <f>IF(AND($D$203=$K85,$E$203=$L85),MAX(AH$2:AH84)+1,"")</f>
        <v/>
      </c>
      <c r="AI85" s="158" t="str">
        <f>IF(AND($D$213=$K85,$E$213=$L85),MAX(AI$2:AI84)+1,"")</f>
        <v/>
      </c>
      <c r="AJ85" s="158" t="str">
        <f>IF(AND($D$223=$K85,$E$223=$L85),MAX(AJ$2:AJ84)+1,"")</f>
        <v/>
      </c>
      <c r="AK85" s="158" t="str">
        <f>IF(AND($D$233=$K85,$E$233=$L85),MAX(AK$2:AK84)+1,"")</f>
        <v/>
      </c>
      <c r="AL85" s="158" t="str">
        <f>IF(AND($D$243=$K85,$E$243=$L85),MAX(AL$2:AL84)+1,"")</f>
        <v/>
      </c>
      <c r="AM85" s="158" t="str">
        <f>IF(AND($D$253=$K85,$E$253=$L85),MAX(AM$2:AM84)+1,"")</f>
        <v/>
      </c>
      <c r="AN85" s="158" t="str">
        <f>IF(AND($D$263=$K85,$E$263=$L85),MAX(AN$2:AN84)+1,"")</f>
        <v/>
      </c>
      <c r="AO85" s="158" t="str">
        <f>IF(AND($D$273=$K85,$E$273=$L85),MAX(AO$2:AO84)+1,"")</f>
        <v/>
      </c>
      <c r="AP85" s="158" t="str">
        <f>IF(AND($D$283=$K85,$E$283=$L85),MAX(AP$2:AP84)+1,"")</f>
        <v/>
      </c>
      <c r="AQ85" s="158" t="str">
        <f>IF(AND($D$293=$K85,$E$293=$L85),MAX(AQ$2:AQ84)+1,"")</f>
        <v/>
      </c>
      <c r="AR85" s="158" t="str">
        <f>IF(AND($D$303=$K85,$E$303=$L85),MAX(AR$2:AR84)+1,"")</f>
        <v/>
      </c>
      <c r="AS85" s="158" t="str">
        <f>IF(AND($D$313=$K85,$E$313=$L85),MAX(AS$2:AS84)+1,"")</f>
        <v/>
      </c>
      <c r="AT85" s="158" t="str">
        <f>IF(AND($D$323=$K85,$E$323=$L85),MAX(AT$2:AT84)+1,"")</f>
        <v/>
      </c>
      <c r="AU85" s="158" t="str">
        <f>IF(AND($D$333=$K85,$E$333=$L85),MAX(AU$2:AU84)+1,"")</f>
        <v/>
      </c>
      <c r="AV85" s="158" t="str">
        <f>IF(AND($D$343=$K85,$E$343=$L85),MAX(AV$2:AV84)+1,"")</f>
        <v/>
      </c>
    </row>
    <row r="86" spans="4:48" ht="12.75" customHeight="1" x14ac:dyDescent="0.25">
      <c r="D86" s="176"/>
      <c r="E86" s="170" t="str">
        <f t="shared" si="9"/>
        <v/>
      </c>
      <c r="K86" s="159" t="s">
        <v>495</v>
      </c>
      <c r="L86" s="156" t="s">
        <v>163</v>
      </c>
      <c r="M86" s="160" t="s">
        <v>563</v>
      </c>
      <c r="N86" s="158" t="str">
        <f>IF(AND($D$3=K86,$E$3=$L86),MAX(N$2:N85)+1,"")</f>
        <v/>
      </c>
      <c r="O86" s="158" t="str">
        <f>IF(AND($D$13=K86,$E$13=$L86),MAX(O$2:O85)+1,"")</f>
        <v/>
      </c>
      <c r="P86" s="158" t="str">
        <f>IF(AND($D$23=$K86,$E$23=$L86),MAX(P$2:P85)+1,"")</f>
        <v/>
      </c>
      <c r="Q86" s="158" t="str">
        <f>IF(AND($D$33=$K86,$E$33=$L86),MAX(Q$2:Q85)+1,"")</f>
        <v/>
      </c>
      <c r="R86" s="158" t="str">
        <f>IF(AND($D$43=$K86,$E$43=$L86),MAX(R$2:R85)+1,"")</f>
        <v/>
      </c>
      <c r="S86" s="158" t="str">
        <f>IF(AND($D$53=$K86,$E$53=$L86),MAX(S$2:S85)+1,"")</f>
        <v/>
      </c>
      <c r="T86" s="158" t="str">
        <f>IF(AND($D$63=$K86,$E$63=$L86),MAX(T$2:T85)+1,"")</f>
        <v/>
      </c>
      <c r="U86" s="158" t="str">
        <f>IF(AND($D$73=$K86,$E$73=$L86),MAX(U$2:U85)+1,"")</f>
        <v/>
      </c>
      <c r="V86" s="158" t="str">
        <f>IF(AND($D$83=$K86,$E$83=$L86),MAX(V$2:V85)+1,"")</f>
        <v/>
      </c>
      <c r="W86" s="158" t="str">
        <f>IF(AND($D$93=$K86,$E$93=$L86),MAX(W$2:W85)+1,"")</f>
        <v/>
      </c>
      <c r="X86" s="158" t="str">
        <f>IF(AND($D$103=$K86,$E$103=$L86),MAX(X$2:X85)+1,"")</f>
        <v/>
      </c>
      <c r="Y86" s="158" t="str">
        <f>IF(AND($D$113=$K86,$E$113=$L86),MAX(Y$2:Y85)+1,"")</f>
        <v/>
      </c>
      <c r="Z86" s="158" t="str">
        <f>IF(AND($D$123=$K86,$E$123=$L86),MAX(Z$2:Z85)+1,"")</f>
        <v/>
      </c>
      <c r="AA86" s="158" t="str">
        <f>IF(AND($D$133=$K86,$E$133=$L86),MAX(AA$2:AA85)+1,"")</f>
        <v/>
      </c>
      <c r="AB86" s="158" t="str">
        <f>IF(AND($D$143=$K86,$E$143=$L86),MAX(AB$2:AB85)+1,"")</f>
        <v/>
      </c>
      <c r="AC86" s="158" t="str">
        <f>IF(AND($D$153=$K86,$E$153=$L86),MAX(AC$2:AC85)+1,"")</f>
        <v/>
      </c>
      <c r="AD86" s="158" t="str">
        <f>IF(AND($D$163=$K86,$E$163=$L86),MAX(AD$2:AD85)+1,"")</f>
        <v/>
      </c>
      <c r="AE86" s="158" t="str">
        <f>IF(AND($D$173=$K86,$E$173=$L86),MAX(AE$2:AE85)+1,"")</f>
        <v/>
      </c>
      <c r="AF86" s="158" t="str">
        <f>IF(AND($D$183=$K86,$E$183=$L86),MAX(AF$2:AF85)+1,"")</f>
        <v/>
      </c>
      <c r="AG86" s="158" t="str">
        <f>IF(AND($D$193=$K86,$E$193=$L86),MAX(AG$2:AG85)+1,"")</f>
        <v/>
      </c>
      <c r="AH86" s="158" t="str">
        <f>IF(AND($D$203=$K86,$E$203=$L86),MAX(AH$2:AH85)+1,"")</f>
        <v/>
      </c>
      <c r="AI86" s="158" t="str">
        <f>IF(AND($D$213=$K86,$E$213=$L86),MAX(AI$2:AI85)+1,"")</f>
        <v/>
      </c>
      <c r="AJ86" s="158" t="str">
        <f>IF(AND($D$223=$K86,$E$223=$L86),MAX(AJ$2:AJ85)+1,"")</f>
        <v/>
      </c>
      <c r="AK86" s="158" t="str">
        <f>IF(AND($D$233=$K86,$E$233=$L86),MAX(AK$2:AK85)+1,"")</f>
        <v/>
      </c>
      <c r="AL86" s="158" t="str">
        <f>IF(AND($D$243=$K86,$E$243=$L86),MAX(AL$2:AL85)+1,"")</f>
        <v/>
      </c>
      <c r="AM86" s="158" t="str">
        <f>IF(AND($D$253=$K86,$E$253=$L86),MAX(AM$2:AM85)+1,"")</f>
        <v/>
      </c>
      <c r="AN86" s="158" t="str">
        <f>IF(AND($D$263=$K86,$E$263=$L86),MAX(AN$2:AN85)+1,"")</f>
        <v/>
      </c>
      <c r="AO86" s="158" t="str">
        <f>IF(AND($D$273=$K86,$E$273=$L86),MAX(AO$2:AO85)+1,"")</f>
        <v/>
      </c>
      <c r="AP86" s="158" t="str">
        <f>IF(AND($D$283=$K86,$E$283=$L86),MAX(AP$2:AP85)+1,"")</f>
        <v/>
      </c>
      <c r="AQ86" s="158" t="str">
        <f>IF(AND($D$293=$K86,$E$293=$L86),MAX(AQ$2:AQ85)+1,"")</f>
        <v/>
      </c>
      <c r="AR86" s="158" t="str">
        <f>IF(AND($D$303=$K86,$E$303=$L86),MAX(AR$2:AR85)+1,"")</f>
        <v/>
      </c>
      <c r="AS86" s="158" t="str">
        <f>IF(AND($D$313=$K86,$E$313=$L86),MAX(AS$2:AS85)+1,"")</f>
        <v/>
      </c>
      <c r="AT86" s="158" t="str">
        <f>IF(AND($D$323=$K86,$E$323=$L86),MAX(AT$2:AT85)+1,"")</f>
        <v/>
      </c>
      <c r="AU86" s="158" t="str">
        <f>IF(AND($D$333=$K86,$E$333=$L86),MAX(AU$2:AU85)+1,"")</f>
        <v/>
      </c>
      <c r="AV86" s="158" t="str">
        <f>IF(AND($D$343=$K86,$E$343=$L86),MAX(AV$2:AV85)+1,"")</f>
        <v/>
      </c>
    </row>
    <row r="87" spans="4:48" ht="12.75" customHeight="1" x14ac:dyDescent="0.25">
      <c r="D87" s="176"/>
      <c r="E87" s="170" t="str">
        <f t="shared" si="9"/>
        <v/>
      </c>
      <c r="K87" s="159" t="s">
        <v>495</v>
      </c>
      <c r="L87" s="156" t="s">
        <v>163</v>
      </c>
      <c r="M87" s="160" t="s">
        <v>564</v>
      </c>
      <c r="N87" s="158" t="str">
        <f>IF(AND($D$3=K87,$E$3=$L87),MAX(N$2:N86)+1,"")</f>
        <v/>
      </c>
      <c r="O87" s="158" t="str">
        <f>IF(AND($D$13=K87,$E$13=$L87),MAX(O$2:O86)+1,"")</f>
        <v/>
      </c>
      <c r="P87" s="158" t="str">
        <f>IF(AND($D$23=$K87,$E$23=$L87),MAX(P$2:P86)+1,"")</f>
        <v/>
      </c>
      <c r="Q87" s="158" t="str">
        <f>IF(AND($D$33=$K87,$E$33=$L87),MAX(Q$2:Q86)+1,"")</f>
        <v/>
      </c>
      <c r="R87" s="158" t="str">
        <f>IF(AND($D$43=$K87,$E$43=$L87),MAX(R$2:R86)+1,"")</f>
        <v/>
      </c>
      <c r="S87" s="158" t="str">
        <f>IF(AND($D$53=$K87,$E$53=$L87),MAX(S$2:S86)+1,"")</f>
        <v/>
      </c>
      <c r="T87" s="158" t="str">
        <f>IF(AND($D$63=$K87,$E$63=$L87),MAX(T$2:T86)+1,"")</f>
        <v/>
      </c>
      <c r="U87" s="158" t="str">
        <f>IF(AND($D$73=$K87,$E$73=$L87),MAX(U$2:U86)+1,"")</f>
        <v/>
      </c>
      <c r="V87" s="158" t="str">
        <f>IF(AND($D$83=$K87,$E$83=$L87),MAX(V$2:V86)+1,"")</f>
        <v/>
      </c>
      <c r="W87" s="158" t="str">
        <f>IF(AND($D$93=$K87,$E$93=$L87),MAX(W$2:W86)+1,"")</f>
        <v/>
      </c>
      <c r="X87" s="158" t="str">
        <f>IF(AND($D$103=$K87,$E$103=$L87),MAX(X$2:X86)+1,"")</f>
        <v/>
      </c>
      <c r="Y87" s="158" t="str">
        <f>IF(AND($D$113=$K87,$E$113=$L87),MAX(Y$2:Y86)+1,"")</f>
        <v/>
      </c>
      <c r="Z87" s="158" t="str">
        <f>IF(AND($D$123=$K87,$E$123=$L87),MAX(Z$2:Z86)+1,"")</f>
        <v/>
      </c>
      <c r="AA87" s="158" t="str">
        <f>IF(AND($D$133=$K87,$E$133=$L87),MAX(AA$2:AA86)+1,"")</f>
        <v/>
      </c>
      <c r="AB87" s="158" t="str">
        <f>IF(AND($D$143=$K87,$E$143=$L87),MAX(AB$2:AB86)+1,"")</f>
        <v/>
      </c>
      <c r="AC87" s="158" t="str">
        <f>IF(AND($D$153=$K87,$E$153=$L87),MAX(AC$2:AC86)+1,"")</f>
        <v/>
      </c>
      <c r="AD87" s="158" t="str">
        <f>IF(AND($D$163=$K87,$E$163=$L87),MAX(AD$2:AD86)+1,"")</f>
        <v/>
      </c>
      <c r="AE87" s="158" t="str">
        <f>IF(AND($D$173=$K87,$E$173=$L87),MAX(AE$2:AE86)+1,"")</f>
        <v/>
      </c>
      <c r="AF87" s="158" t="str">
        <f>IF(AND($D$183=$K87,$E$183=$L87),MAX(AF$2:AF86)+1,"")</f>
        <v/>
      </c>
      <c r="AG87" s="158" t="str">
        <f>IF(AND($D$193=$K87,$E$193=$L87),MAX(AG$2:AG86)+1,"")</f>
        <v/>
      </c>
      <c r="AH87" s="158" t="str">
        <f>IF(AND($D$203=$K87,$E$203=$L87),MAX(AH$2:AH86)+1,"")</f>
        <v/>
      </c>
      <c r="AI87" s="158" t="str">
        <f>IF(AND($D$213=$K87,$E$213=$L87),MAX(AI$2:AI86)+1,"")</f>
        <v/>
      </c>
      <c r="AJ87" s="158" t="str">
        <f>IF(AND($D$223=$K87,$E$223=$L87),MAX(AJ$2:AJ86)+1,"")</f>
        <v/>
      </c>
      <c r="AK87" s="158" t="str">
        <f>IF(AND($D$233=$K87,$E$233=$L87),MAX(AK$2:AK86)+1,"")</f>
        <v/>
      </c>
      <c r="AL87" s="158" t="str">
        <f>IF(AND($D$243=$K87,$E$243=$L87),MAX(AL$2:AL86)+1,"")</f>
        <v/>
      </c>
      <c r="AM87" s="158" t="str">
        <f>IF(AND($D$253=$K87,$E$253=$L87),MAX(AM$2:AM86)+1,"")</f>
        <v/>
      </c>
      <c r="AN87" s="158" t="str">
        <f>IF(AND($D$263=$K87,$E$263=$L87),MAX(AN$2:AN86)+1,"")</f>
        <v/>
      </c>
      <c r="AO87" s="158" t="str">
        <f>IF(AND($D$273=$K87,$E$273=$L87),MAX(AO$2:AO86)+1,"")</f>
        <v/>
      </c>
      <c r="AP87" s="158" t="str">
        <f>IF(AND($D$283=$K87,$E$283=$L87),MAX(AP$2:AP86)+1,"")</f>
        <v/>
      </c>
      <c r="AQ87" s="158" t="str">
        <f>IF(AND($D$293=$K87,$E$293=$L87),MAX(AQ$2:AQ86)+1,"")</f>
        <v/>
      </c>
      <c r="AR87" s="158" t="str">
        <f>IF(AND($D$303=$K87,$E$303=$L87),MAX(AR$2:AR86)+1,"")</f>
        <v/>
      </c>
      <c r="AS87" s="158" t="str">
        <f>IF(AND($D$313=$K87,$E$313=$L87),MAX(AS$2:AS86)+1,"")</f>
        <v/>
      </c>
      <c r="AT87" s="158" t="str">
        <f>IF(AND($D$323=$K87,$E$323=$L87),MAX(AT$2:AT86)+1,"")</f>
        <v/>
      </c>
      <c r="AU87" s="158" t="str">
        <f>IF(AND($D$333=$K87,$E$333=$L87),MAX(AU$2:AU86)+1,"")</f>
        <v/>
      </c>
      <c r="AV87" s="158" t="str">
        <f>IF(AND($D$343=$K87,$E$343=$L87),MAX(AV$2:AV86)+1,"")</f>
        <v/>
      </c>
    </row>
    <row r="88" spans="4:48" ht="12.75" customHeight="1" x14ac:dyDescent="0.25">
      <c r="D88" s="176"/>
      <c r="E88" s="170" t="str">
        <f t="shared" si="9"/>
        <v/>
      </c>
      <c r="K88" s="159" t="s">
        <v>495</v>
      </c>
      <c r="L88" s="156" t="s">
        <v>163</v>
      </c>
      <c r="M88" s="160" t="s">
        <v>565</v>
      </c>
      <c r="N88" s="158" t="str">
        <f>IF(AND($D$3=K88,$E$3=$L88),MAX(N$2:N87)+1,"")</f>
        <v/>
      </c>
      <c r="O88" s="158" t="str">
        <f>IF(AND($D$13=K88,$E$13=$L88),MAX(O$2:O87)+1,"")</f>
        <v/>
      </c>
      <c r="P88" s="158" t="str">
        <f>IF(AND($D$23=$K88,$E$23=$L88),MAX(P$2:P87)+1,"")</f>
        <v/>
      </c>
      <c r="Q88" s="158" t="str">
        <f>IF(AND($D$33=$K88,$E$33=$L88),MAX(Q$2:Q87)+1,"")</f>
        <v/>
      </c>
      <c r="R88" s="158" t="str">
        <f>IF(AND($D$43=$K88,$E$43=$L88),MAX(R$2:R87)+1,"")</f>
        <v/>
      </c>
      <c r="S88" s="158" t="str">
        <f>IF(AND($D$53=$K88,$E$53=$L88),MAX(S$2:S87)+1,"")</f>
        <v/>
      </c>
      <c r="T88" s="158" t="str">
        <f>IF(AND($D$63=$K88,$E$63=$L88),MAX(T$2:T87)+1,"")</f>
        <v/>
      </c>
      <c r="U88" s="158" t="str">
        <f>IF(AND($D$73=$K88,$E$73=$L88),MAX(U$2:U87)+1,"")</f>
        <v/>
      </c>
      <c r="V88" s="158" t="str">
        <f>IF(AND($D$83=$K88,$E$83=$L88),MAX(V$2:V87)+1,"")</f>
        <v/>
      </c>
      <c r="W88" s="158" t="str">
        <f>IF(AND($D$93=$K88,$E$93=$L88),MAX(W$2:W87)+1,"")</f>
        <v/>
      </c>
      <c r="X88" s="158" t="str">
        <f>IF(AND($D$103=$K88,$E$103=$L88),MAX(X$2:X87)+1,"")</f>
        <v/>
      </c>
      <c r="Y88" s="158" t="str">
        <f>IF(AND($D$113=$K88,$E$113=$L88),MAX(Y$2:Y87)+1,"")</f>
        <v/>
      </c>
      <c r="Z88" s="158" t="str">
        <f>IF(AND($D$123=$K88,$E$123=$L88),MAX(Z$2:Z87)+1,"")</f>
        <v/>
      </c>
      <c r="AA88" s="158" t="str">
        <f>IF(AND($D$133=$K88,$E$133=$L88),MAX(AA$2:AA87)+1,"")</f>
        <v/>
      </c>
      <c r="AB88" s="158" t="str">
        <f>IF(AND($D$143=$K88,$E$143=$L88),MAX(AB$2:AB87)+1,"")</f>
        <v/>
      </c>
      <c r="AC88" s="158" t="str">
        <f>IF(AND($D$153=$K88,$E$153=$L88),MAX(AC$2:AC87)+1,"")</f>
        <v/>
      </c>
      <c r="AD88" s="158" t="str">
        <f>IF(AND($D$163=$K88,$E$163=$L88),MAX(AD$2:AD87)+1,"")</f>
        <v/>
      </c>
      <c r="AE88" s="158" t="str">
        <f>IF(AND($D$173=$K88,$E$173=$L88),MAX(AE$2:AE87)+1,"")</f>
        <v/>
      </c>
      <c r="AF88" s="158" t="str">
        <f>IF(AND($D$183=$K88,$E$183=$L88),MAX(AF$2:AF87)+1,"")</f>
        <v/>
      </c>
      <c r="AG88" s="158" t="str">
        <f>IF(AND($D$193=$K88,$E$193=$L88),MAX(AG$2:AG87)+1,"")</f>
        <v/>
      </c>
      <c r="AH88" s="158" t="str">
        <f>IF(AND($D$203=$K88,$E$203=$L88),MAX(AH$2:AH87)+1,"")</f>
        <v/>
      </c>
      <c r="AI88" s="158" t="str">
        <f>IF(AND($D$213=$K88,$E$213=$L88),MAX(AI$2:AI87)+1,"")</f>
        <v/>
      </c>
      <c r="AJ88" s="158" t="str">
        <f>IF(AND($D$223=$K88,$E$223=$L88),MAX(AJ$2:AJ87)+1,"")</f>
        <v/>
      </c>
      <c r="AK88" s="158" t="str">
        <f>IF(AND($D$233=$K88,$E$233=$L88),MAX(AK$2:AK87)+1,"")</f>
        <v/>
      </c>
      <c r="AL88" s="158" t="str">
        <f>IF(AND($D$243=$K88,$E$243=$L88),MAX(AL$2:AL87)+1,"")</f>
        <v/>
      </c>
      <c r="AM88" s="158" t="str">
        <f>IF(AND($D$253=$K88,$E$253=$L88),MAX(AM$2:AM87)+1,"")</f>
        <v/>
      </c>
      <c r="AN88" s="158" t="str">
        <f>IF(AND($D$263=$K88,$E$263=$L88),MAX(AN$2:AN87)+1,"")</f>
        <v/>
      </c>
      <c r="AO88" s="158" t="str">
        <f>IF(AND($D$273=$K88,$E$273=$L88),MAX(AO$2:AO87)+1,"")</f>
        <v/>
      </c>
      <c r="AP88" s="158" t="str">
        <f>IF(AND($D$283=$K88,$E$283=$L88),MAX(AP$2:AP87)+1,"")</f>
        <v/>
      </c>
      <c r="AQ88" s="158" t="str">
        <f>IF(AND($D$293=$K88,$E$293=$L88),MAX(AQ$2:AQ87)+1,"")</f>
        <v/>
      </c>
      <c r="AR88" s="158" t="str">
        <f>IF(AND($D$303=$K88,$E$303=$L88),MAX(AR$2:AR87)+1,"")</f>
        <v/>
      </c>
      <c r="AS88" s="158" t="str">
        <f>IF(AND($D$313=$K88,$E$313=$L88),MAX(AS$2:AS87)+1,"")</f>
        <v/>
      </c>
      <c r="AT88" s="158" t="str">
        <f>IF(AND($D$323=$K88,$E$323=$L88),MAX(AT$2:AT87)+1,"")</f>
        <v/>
      </c>
      <c r="AU88" s="158" t="str">
        <f>IF(AND($D$333=$K88,$E$333=$L88),MAX(AU$2:AU87)+1,"")</f>
        <v/>
      </c>
      <c r="AV88" s="158" t="str">
        <f>IF(AND($D$343=$K88,$E$343=$L88),MAX(AV$2:AV87)+1,"")</f>
        <v/>
      </c>
    </row>
    <row r="89" spans="4:48" ht="12.75" customHeight="1" x14ac:dyDescent="0.25">
      <c r="D89" s="176"/>
      <c r="E89" s="170" t="str">
        <f t="shared" si="9"/>
        <v/>
      </c>
      <c r="K89" s="159" t="s">
        <v>495</v>
      </c>
      <c r="L89" s="156" t="s">
        <v>163</v>
      </c>
      <c r="M89" s="160" t="s">
        <v>566</v>
      </c>
      <c r="N89" s="158" t="str">
        <f>IF(AND($D$3=K89,$E$3=$L89),MAX(N$2:N88)+1,"")</f>
        <v/>
      </c>
      <c r="O89" s="158" t="str">
        <f>IF(AND($D$13=K89,$E$13=$L89),MAX(O$2:O88)+1,"")</f>
        <v/>
      </c>
      <c r="P89" s="158" t="str">
        <f>IF(AND($D$23=$K89,$E$23=$L89),MAX(P$2:P88)+1,"")</f>
        <v/>
      </c>
      <c r="Q89" s="158" t="str">
        <f>IF(AND($D$33=$K89,$E$33=$L89),MAX(Q$2:Q88)+1,"")</f>
        <v/>
      </c>
      <c r="R89" s="158" t="str">
        <f>IF(AND($D$43=$K89,$E$43=$L89),MAX(R$2:R88)+1,"")</f>
        <v/>
      </c>
      <c r="S89" s="158" t="str">
        <f>IF(AND($D$53=$K89,$E$53=$L89),MAX(S$2:S88)+1,"")</f>
        <v/>
      </c>
      <c r="T89" s="158" t="str">
        <f>IF(AND($D$63=$K89,$E$63=$L89),MAX(T$2:T88)+1,"")</f>
        <v/>
      </c>
      <c r="U89" s="158" t="str">
        <f>IF(AND($D$73=$K89,$E$73=$L89),MAX(U$2:U88)+1,"")</f>
        <v/>
      </c>
      <c r="V89" s="158" t="str">
        <f>IF(AND($D$83=$K89,$E$83=$L89),MAX(V$2:V88)+1,"")</f>
        <v/>
      </c>
      <c r="W89" s="158" t="str">
        <f>IF(AND($D$93=$K89,$E$93=$L89),MAX(W$2:W88)+1,"")</f>
        <v/>
      </c>
      <c r="X89" s="158" t="str">
        <f>IF(AND($D$103=$K89,$E$103=$L89),MAX(X$2:X88)+1,"")</f>
        <v/>
      </c>
      <c r="Y89" s="158" t="str">
        <f>IF(AND($D$113=$K89,$E$113=$L89),MAX(Y$2:Y88)+1,"")</f>
        <v/>
      </c>
      <c r="Z89" s="158" t="str">
        <f>IF(AND($D$123=$K89,$E$123=$L89),MAX(Z$2:Z88)+1,"")</f>
        <v/>
      </c>
      <c r="AA89" s="158" t="str">
        <f>IF(AND($D$133=$K89,$E$133=$L89),MAX(AA$2:AA88)+1,"")</f>
        <v/>
      </c>
      <c r="AB89" s="158" t="str">
        <f>IF(AND($D$143=$K89,$E$143=$L89),MAX(AB$2:AB88)+1,"")</f>
        <v/>
      </c>
      <c r="AC89" s="158" t="str">
        <f>IF(AND($D$153=$K89,$E$153=$L89),MAX(AC$2:AC88)+1,"")</f>
        <v/>
      </c>
      <c r="AD89" s="158" t="str">
        <f>IF(AND($D$163=$K89,$E$163=$L89),MAX(AD$2:AD88)+1,"")</f>
        <v/>
      </c>
      <c r="AE89" s="158" t="str">
        <f>IF(AND($D$173=$K89,$E$173=$L89),MAX(AE$2:AE88)+1,"")</f>
        <v/>
      </c>
      <c r="AF89" s="158" t="str">
        <f>IF(AND($D$183=$K89,$E$183=$L89),MAX(AF$2:AF88)+1,"")</f>
        <v/>
      </c>
      <c r="AG89" s="158" t="str">
        <f>IF(AND($D$193=$K89,$E$193=$L89),MAX(AG$2:AG88)+1,"")</f>
        <v/>
      </c>
      <c r="AH89" s="158" t="str">
        <f>IF(AND($D$203=$K89,$E$203=$L89),MAX(AH$2:AH88)+1,"")</f>
        <v/>
      </c>
      <c r="AI89" s="158" t="str">
        <f>IF(AND($D$213=$K89,$E$213=$L89),MAX(AI$2:AI88)+1,"")</f>
        <v/>
      </c>
      <c r="AJ89" s="158" t="str">
        <f>IF(AND($D$223=$K89,$E$223=$L89),MAX(AJ$2:AJ88)+1,"")</f>
        <v/>
      </c>
      <c r="AK89" s="158" t="str">
        <f>IF(AND($D$233=$K89,$E$233=$L89),MAX(AK$2:AK88)+1,"")</f>
        <v/>
      </c>
      <c r="AL89" s="158" t="str">
        <f>IF(AND($D$243=$K89,$E$243=$L89),MAX(AL$2:AL88)+1,"")</f>
        <v/>
      </c>
      <c r="AM89" s="158" t="str">
        <f>IF(AND($D$253=$K89,$E$253=$L89),MAX(AM$2:AM88)+1,"")</f>
        <v/>
      </c>
      <c r="AN89" s="158" t="str">
        <f>IF(AND($D$263=$K89,$E$263=$L89),MAX(AN$2:AN88)+1,"")</f>
        <v/>
      </c>
      <c r="AO89" s="158" t="str">
        <f>IF(AND($D$273=$K89,$E$273=$L89),MAX(AO$2:AO88)+1,"")</f>
        <v/>
      </c>
      <c r="AP89" s="158" t="str">
        <f>IF(AND($D$283=$K89,$E$283=$L89),MAX(AP$2:AP88)+1,"")</f>
        <v/>
      </c>
      <c r="AQ89" s="158" t="str">
        <f>IF(AND($D$293=$K89,$E$293=$L89),MAX(AQ$2:AQ88)+1,"")</f>
        <v/>
      </c>
      <c r="AR89" s="158" t="str">
        <f>IF(AND($D$303=$K89,$E$303=$L89),MAX(AR$2:AR88)+1,"")</f>
        <v/>
      </c>
      <c r="AS89" s="158" t="str">
        <f>IF(AND($D$313=$K89,$E$313=$L89),MAX(AS$2:AS88)+1,"")</f>
        <v/>
      </c>
      <c r="AT89" s="158" t="str">
        <f>IF(AND($D$323=$K89,$E$323=$L89),MAX(AT$2:AT88)+1,"")</f>
        <v/>
      </c>
      <c r="AU89" s="158" t="str">
        <f>IF(AND($D$333=$K89,$E$333=$L89),MAX(AU$2:AU88)+1,"")</f>
        <v/>
      </c>
      <c r="AV89" s="158" t="str">
        <f>IF(AND($D$343=$K89,$E$343=$L89),MAX(AV$2:AV88)+1,"")</f>
        <v/>
      </c>
    </row>
    <row r="90" spans="4:48" ht="12.75" customHeight="1" x14ac:dyDescent="0.25">
      <c r="D90" s="176"/>
      <c r="E90" s="170" t="str">
        <f t="shared" si="9"/>
        <v/>
      </c>
      <c r="K90" s="159" t="s">
        <v>495</v>
      </c>
      <c r="L90" s="156" t="s">
        <v>163</v>
      </c>
      <c r="M90" s="160" t="s">
        <v>531</v>
      </c>
      <c r="N90" s="158" t="str">
        <f>IF(AND($D$3=K90,$E$3=$L90),MAX(N$2:N89)+1,"")</f>
        <v/>
      </c>
      <c r="O90" s="158" t="str">
        <f>IF(AND($D$13=K90,$E$13=$L90),MAX(O$2:O89)+1,"")</f>
        <v/>
      </c>
      <c r="P90" s="158" t="str">
        <f>IF(AND($D$23=$K90,$E$23=$L90),MAX(P$2:P89)+1,"")</f>
        <v/>
      </c>
      <c r="Q90" s="158" t="str">
        <f>IF(AND($D$33=$K90,$E$33=$L90),MAX(Q$2:Q89)+1,"")</f>
        <v/>
      </c>
      <c r="R90" s="158" t="str">
        <f>IF(AND($D$43=$K90,$E$43=$L90),MAX(R$2:R89)+1,"")</f>
        <v/>
      </c>
      <c r="S90" s="158" t="str">
        <f>IF(AND($D$53=$K90,$E$53=$L90),MAX(S$2:S89)+1,"")</f>
        <v/>
      </c>
      <c r="T90" s="158" t="str">
        <f>IF(AND($D$63=$K90,$E$63=$L90),MAX(T$2:T89)+1,"")</f>
        <v/>
      </c>
      <c r="U90" s="158" t="str">
        <f>IF(AND($D$73=$K90,$E$73=$L90),MAX(U$2:U89)+1,"")</f>
        <v/>
      </c>
      <c r="V90" s="158" t="str">
        <f>IF(AND($D$83=$K90,$E$83=$L90),MAX(V$2:V89)+1,"")</f>
        <v/>
      </c>
      <c r="W90" s="158" t="str">
        <f>IF(AND($D$93=$K90,$E$93=$L90),MAX(W$2:W89)+1,"")</f>
        <v/>
      </c>
      <c r="X90" s="158" t="str">
        <f>IF(AND($D$103=$K90,$E$103=$L90),MAX(X$2:X89)+1,"")</f>
        <v/>
      </c>
      <c r="Y90" s="158" t="str">
        <f>IF(AND($D$113=$K90,$E$113=$L90),MAX(Y$2:Y89)+1,"")</f>
        <v/>
      </c>
      <c r="Z90" s="158" t="str">
        <f>IF(AND($D$123=$K90,$E$123=$L90),MAX(Z$2:Z89)+1,"")</f>
        <v/>
      </c>
      <c r="AA90" s="158" t="str">
        <f>IF(AND($D$133=$K90,$E$133=$L90),MAX(AA$2:AA89)+1,"")</f>
        <v/>
      </c>
      <c r="AB90" s="158" t="str">
        <f>IF(AND($D$143=$K90,$E$143=$L90),MAX(AB$2:AB89)+1,"")</f>
        <v/>
      </c>
      <c r="AC90" s="158" t="str">
        <f>IF(AND($D$153=$K90,$E$153=$L90),MAX(AC$2:AC89)+1,"")</f>
        <v/>
      </c>
      <c r="AD90" s="158" t="str">
        <f>IF(AND($D$163=$K90,$E$163=$L90),MAX(AD$2:AD89)+1,"")</f>
        <v/>
      </c>
      <c r="AE90" s="158" t="str">
        <f>IF(AND($D$173=$K90,$E$173=$L90),MAX(AE$2:AE89)+1,"")</f>
        <v/>
      </c>
      <c r="AF90" s="158" t="str">
        <f>IF(AND($D$183=$K90,$E$183=$L90),MAX(AF$2:AF89)+1,"")</f>
        <v/>
      </c>
      <c r="AG90" s="158" t="str">
        <f>IF(AND($D$193=$K90,$E$193=$L90),MAX(AG$2:AG89)+1,"")</f>
        <v/>
      </c>
      <c r="AH90" s="158" t="str">
        <f>IF(AND($D$203=$K90,$E$203=$L90),MAX(AH$2:AH89)+1,"")</f>
        <v/>
      </c>
      <c r="AI90" s="158" t="str">
        <f>IF(AND($D$213=$K90,$E$213=$L90),MAX(AI$2:AI89)+1,"")</f>
        <v/>
      </c>
      <c r="AJ90" s="158" t="str">
        <f>IF(AND($D$223=$K90,$E$223=$L90),MAX(AJ$2:AJ89)+1,"")</f>
        <v/>
      </c>
      <c r="AK90" s="158" t="str">
        <f>IF(AND($D$233=$K90,$E$233=$L90),MAX(AK$2:AK89)+1,"")</f>
        <v/>
      </c>
      <c r="AL90" s="158" t="str">
        <f>IF(AND($D$243=$K90,$E$243=$L90),MAX(AL$2:AL89)+1,"")</f>
        <v/>
      </c>
      <c r="AM90" s="158" t="str">
        <f>IF(AND($D$253=$K90,$E$253=$L90),MAX(AM$2:AM89)+1,"")</f>
        <v/>
      </c>
      <c r="AN90" s="158" t="str">
        <f>IF(AND($D$263=$K90,$E$263=$L90),MAX(AN$2:AN89)+1,"")</f>
        <v/>
      </c>
      <c r="AO90" s="158" t="str">
        <f>IF(AND($D$273=$K90,$E$273=$L90),MAX(AO$2:AO89)+1,"")</f>
        <v/>
      </c>
      <c r="AP90" s="158" t="str">
        <f>IF(AND($D$283=$K90,$E$283=$L90),MAX(AP$2:AP89)+1,"")</f>
        <v/>
      </c>
      <c r="AQ90" s="158" t="str">
        <f>IF(AND($D$293=$K90,$E$293=$L90),MAX(AQ$2:AQ89)+1,"")</f>
        <v/>
      </c>
      <c r="AR90" s="158" t="str">
        <f>IF(AND($D$303=$K90,$E$303=$L90),MAX(AR$2:AR89)+1,"")</f>
        <v/>
      </c>
      <c r="AS90" s="158" t="str">
        <f>IF(AND($D$313=$K90,$E$313=$L90),MAX(AS$2:AS89)+1,"")</f>
        <v/>
      </c>
      <c r="AT90" s="158" t="str">
        <f>IF(AND($D$323=$K90,$E$323=$L90),MAX(AT$2:AT89)+1,"")</f>
        <v/>
      </c>
      <c r="AU90" s="158" t="str">
        <f>IF(AND($D$333=$K90,$E$333=$L90),MAX(AU$2:AU89)+1,"")</f>
        <v/>
      </c>
      <c r="AV90" s="158" t="str">
        <f>IF(AND($D$343=$K90,$E$343=$L90),MAX(AV$2:AV89)+1,"")</f>
        <v/>
      </c>
    </row>
    <row r="91" spans="4:48" ht="12.75" customHeight="1" x14ac:dyDescent="0.25">
      <c r="D91" s="176"/>
      <c r="E91" s="170" t="str">
        <f t="shared" si="9"/>
        <v/>
      </c>
      <c r="K91" s="159" t="s">
        <v>495</v>
      </c>
      <c r="L91" s="161" t="s">
        <v>164</v>
      </c>
      <c r="M91" s="160" t="s">
        <v>567</v>
      </c>
      <c r="N91" s="158" t="str">
        <f>IF(AND($D$3=K91,$E$3=$L91),MAX(N$2:N90)+1,"")</f>
        <v/>
      </c>
      <c r="O91" s="158" t="str">
        <f>IF(AND($D$13=K91,$E$13=$L91),MAX(O$2:O90)+1,"")</f>
        <v/>
      </c>
      <c r="P91" s="158" t="str">
        <f>IF(AND($D$23=$K91,$E$23=$L91),MAX(P$2:P90)+1,"")</f>
        <v/>
      </c>
      <c r="Q91" s="158" t="str">
        <f>IF(AND($D$33=$K91,$E$33=$L91),MAX(Q$2:Q90)+1,"")</f>
        <v/>
      </c>
      <c r="R91" s="158" t="str">
        <f>IF(AND($D$43=$K91,$E$43=$L91),MAX(R$2:R90)+1,"")</f>
        <v/>
      </c>
      <c r="S91" s="158" t="str">
        <f>IF(AND($D$53=$K91,$E$53=$L91),MAX(S$2:S90)+1,"")</f>
        <v/>
      </c>
      <c r="T91" s="158" t="str">
        <f>IF(AND($D$63=$K91,$E$63=$L91),MAX(T$2:T90)+1,"")</f>
        <v/>
      </c>
      <c r="U91" s="158" t="str">
        <f>IF(AND($D$73=$K91,$E$73=$L91),MAX(U$2:U90)+1,"")</f>
        <v/>
      </c>
      <c r="V91" s="158" t="str">
        <f>IF(AND($D$83=$K91,$E$83=$L91),MAX(V$2:V90)+1,"")</f>
        <v/>
      </c>
      <c r="W91" s="158" t="str">
        <f>IF(AND($D$93=$K91,$E$93=$L91),MAX(W$2:W90)+1,"")</f>
        <v/>
      </c>
      <c r="X91" s="158" t="str">
        <f>IF(AND($D$103=$K91,$E$103=$L91),MAX(X$2:X90)+1,"")</f>
        <v/>
      </c>
      <c r="Y91" s="158" t="str">
        <f>IF(AND($D$113=$K91,$E$113=$L91),MAX(Y$2:Y90)+1,"")</f>
        <v/>
      </c>
      <c r="Z91" s="158" t="str">
        <f>IF(AND($D$123=$K91,$E$123=$L91),MAX(Z$2:Z90)+1,"")</f>
        <v/>
      </c>
      <c r="AA91" s="158" t="str">
        <f>IF(AND($D$133=$K91,$E$133=$L91),MAX(AA$2:AA90)+1,"")</f>
        <v/>
      </c>
      <c r="AB91" s="158" t="str">
        <f>IF(AND($D$143=$K91,$E$143=$L91),MAX(AB$2:AB90)+1,"")</f>
        <v/>
      </c>
      <c r="AC91" s="158" t="str">
        <f>IF(AND($D$153=$K91,$E$153=$L91),MAX(AC$2:AC90)+1,"")</f>
        <v/>
      </c>
      <c r="AD91" s="158" t="str">
        <f>IF(AND($D$163=$K91,$E$163=$L91),MAX(AD$2:AD90)+1,"")</f>
        <v/>
      </c>
      <c r="AE91" s="158" t="str">
        <f>IF(AND($D$173=$K91,$E$173=$L91),MAX(AE$2:AE90)+1,"")</f>
        <v/>
      </c>
      <c r="AF91" s="158" t="str">
        <f>IF(AND($D$183=$K91,$E$183=$L91),MAX(AF$2:AF90)+1,"")</f>
        <v/>
      </c>
      <c r="AG91" s="158" t="str">
        <f>IF(AND($D$193=$K91,$E$193=$L91),MAX(AG$2:AG90)+1,"")</f>
        <v/>
      </c>
      <c r="AH91" s="158" t="str">
        <f>IF(AND($D$203=$K91,$E$203=$L91),MAX(AH$2:AH90)+1,"")</f>
        <v/>
      </c>
      <c r="AI91" s="158" t="str">
        <f>IF(AND($D$213=$K91,$E$213=$L91),MAX(AI$2:AI90)+1,"")</f>
        <v/>
      </c>
      <c r="AJ91" s="158" t="str">
        <f>IF(AND($D$223=$K91,$E$223=$L91),MAX(AJ$2:AJ90)+1,"")</f>
        <v/>
      </c>
      <c r="AK91" s="158" t="str">
        <f>IF(AND($D$233=$K91,$E$233=$L91),MAX(AK$2:AK90)+1,"")</f>
        <v/>
      </c>
      <c r="AL91" s="158" t="str">
        <f>IF(AND($D$243=$K91,$E$243=$L91),MAX(AL$2:AL90)+1,"")</f>
        <v/>
      </c>
      <c r="AM91" s="158" t="str">
        <f>IF(AND($D$253=$K91,$E$253=$L91),MAX(AM$2:AM90)+1,"")</f>
        <v/>
      </c>
      <c r="AN91" s="158" t="str">
        <f>IF(AND($D$263=$K91,$E$263=$L91),MAX(AN$2:AN90)+1,"")</f>
        <v/>
      </c>
      <c r="AO91" s="158" t="str">
        <f>IF(AND($D$273=$K91,$E$273=$L91),MAX(AO$2:AO90)+1,"")</f>
        <v/>
      </c>
      <c r="AP91" s="158" t="str">
        <f>IF(AND($D$283=$K91,$E$283=$L91),MAX(AP$2:AP90)+1,"")</f>
        <v/>
      </c>
      <c r="AQ91" s="158" t="str">
        <f>IF(AND($D$293=$K91,$E$293=$L91),MAX(AQ$2:AQ90)+1,"")</f>
        <v/>
      </c>
      <c r="AR91" s="158" t="str">
        <f>IF(AND($D$303=$K91,$E$303=$L91),MAX(AR$2:AR90)+1,"")</f>
        <v/>
      </c>
      <c r="AS91" s="158" t="str">
        <f>IF(AND($D$313=$K91,$E$313=$L91),MAX(AS$2:AS90)+1,"")</f>
        <v/>
      </c>
      <c r="AT91" s="158" t="str">
        <f>IF(AND($D$323=$K91,$E$323=$L91),MAX(AT$2:AT90)+1,"")</f>
        <v/>
      </c>
      <c r="AU91" s="158" t="str">
        <f>IF(AND($D$333=$K91,$E$333=$L91),MAX(AU$2:AU90)+1,"")</f>
        <v/>
      </c>
      <c r="AV91" s="158" t="str">
        <f>IF(AND($D$343=$K91,$E$343=$L91),MAX(AV$2:AV90)+1,"")</f>
        <v/>
      </c>
    </row>
    <row r="92" spans="4:48" ht="12.75" customHeight="1" thickBot="1" x14ac:dyDescent="0.3">
      <c r="D92" s="177"/>
      <c r="E92" s="171" t="str">
        <f t="shared" si="9"/>
        <v/>
      </c>
      <c r="K92" s="159" t="s">
        <v>495</v>
      </c>
      <c r="L92" s="161" t="s">
        <v>164</v>
      </c>
      <c r="M92" s="160" t="s">
        <v>568</v>
      </c>
      <c r="N92" s="158" t="str">
        <f>IF(AND($D$3=K92,$E$3=$L92),MAX(N$2:N91)+1,"")</f>
        <v/>
      </c>
      <c r="O92" s="158" t="str">
        <f>IF(AND($D$13=K92,$E$13=$L92),MAX(O$2:O91)+1,"")</f>
        <v/>
      </c>
      <c r="P92" s="158" t="str">
        <f>IF(AND($D$23=$K92,$E$23=$L92),MAX(P$2:P91)+1,"")</f>
        <v/>
      </c>
      <c r="Q92" s="158" t="str">
        <f>IF(AND($D$33=$K92,$E$33=$L92),MAX(Q$2:Q91)+1,"")</f>
        <v/>
      </c>
      <c r="R92" s="158" t="str">
        <f>IF(AND($D$43=$K92,$E$43=$L92),MAX(R$2:R91)+1,"")</f>
        <v/>
      </c>
      <c r="S92" s="158" t="str">
        <f>IF(AND($D$53=$K92,$E$53=$L92),MAX(S$2:S91)+1,"")</f>
        <v/>
      </c>
      <c r="T92" s="158" t="str">
        <f>IF(AND($D$63=$K92,$E$63=$L92),MAX(T$2:T91)+1,"")</f>
        <v/>
      </c>
      <c r="U92" s="158" t="str">
        <f>IF(AND($D$73=$K92,$E$73=$L92),MAX(U$2:U91)+1,"")</f>
        <v/>
      </c>
      <c r="V92" s="158" t="str">
        <f>IF(AND($D$83=$K92,$E$83=$L92),MAX(V$2:V91)+1,"")</f>
        <v/>
      </c>
      <c r="W92" s="158" t="str">
        <f>IF(AND($D$93=$K92,$E$93=$L92),MAX(W$2:W91)+1,"")</f>
        <v/>
      </c>
      <c r="X92" s="158" t="str">
        <f>IF(AND($D$103=$K92,$E$103=$L92),MAX(X$2:X91)+1,"")</f>
        <v/>
      </c>
      <c r="Y92" s="158" t="str">
        <f>IF(AND($D$113=$K92,$E$113=$L92),MAX(Y$2:Y91)+1,"")</f>
        <v/>
      </c>
      <c r="Z92" s="158" t="str">
        <f>IF(AND($D$123=$K92,$E$123=$L92),MAX(Z$2:Z91)+1,"")</f>
        <v/>
      </c>
      <c r="AA92" s="158" t="str">
        <f>IF(AND($D$133=$K92,$E$133=$L92),MAX(AA$2:AA91)+1,"")</f>
        <v/>
      </c>
      <c r="AB92" s="158" t="str">
        <f>IF(AND($D$143=$K92,$E$143=$L92),MAX(AB$2:AB91)+1,"")</f>
        <v/>
      </c>
      <c r="AC92" s="158" t="str">
        <f>IF(AND($D$153=$K92,$E$153=$L92),MAX(AC$2:AC91)+1,"")</f>
        <v/>
      </c>
      <c r="AD92" s="158" t="str">
        <f>IF(AND($D$163=$K92,$E$163=$L92),MAX(AD$2:AD91)+1,"")</f>
        <v/>
      </c>
      <c r="AE92" s="158" t="str">
        <f>IF(AND($D$173=$K92,$E$173=$L92),MAX(AE$2:AE91)+1,"")</f>
        <v/>
      </c>
      <c r="AF92" s="158" t="str">
        <f>IF(AND($D$183=$K92,$E$183=$L92),MAX(AF$2:AF91)+1,"")</f>
        <v/>
      </c>
      <c r="AG92" s="158" t="str">
        <f>IF(AND($D$193=$K92,$E$193=$L92),MAX(AG$2:AG91)+1,"")</f>
        <v/>
      </c>
      <c r="AH92" s="158" t="str">
        <f>IF(AND($D$203=$K92,$E$203=$L92),MAX(AH$2:AH91)+1,"")</f>
        <v/>
      </c>
      <c r="AI92" s="158" t="str">
        <f>IF(AND($D$213=$K92,$E$213=$L92),MAX(AI$2:AI91)+1,"")</f>
        <v/>
      </c>
      <c r="AJ92" s="158" t="str">
        <f>IF(AND($D$223=$K92,$E$223=$L92),MAX(AJ$2:AJ91)+1,"")</f>
        <v/>
      </c>
      <c r="AK92" s="158" t="str">
        <f>IF(AND($D$233=$K92,$E$233=$L92),MAX(AK$2:AK91)+1,"")</f>
        <v/>
      </c>
      <c r="AL92" s="158" t="str">
        <f>IF(AND($D$243=$K92,$E$243=$L92),MAX(AL$2:AL91)+1,"")</f>
        <v/>
      </c>
      <c r="AM92" s="158" t="str">
        <f>IF(AND($D$253=$K92,$E$253=$L92),MAX(AM$2:AM91)+1,"")</f>
        <v/>
      </c>
      <c r="AN92" s="158" t="str">
        <f>IF(AND($D$263=$K92,$E$263=$L92),MAX(AN$2:AN91)+1,"")</f>
        <v/>
      </c>
      <c r="AO92" s="158" t="str">
        <f>IF(AND($D$273=$K92,$E$273=$L92),MAX(AO$2:AO91)+1,"")</f>
        <v/>
      </c>
      <c r="AP92" s="158" t="str">
        <f>IF(AND($D$283=$K92,$E$283=$L92),MAX(AP$2:AP91)+1,"")</f>
        <v/>
      </c>
      <c r="AQ92" s="158" t="str">
        <f>IF(AND($D$293=$K92,$E$293=$L92),MAX(AQ$2:AQ91)+1,"")</f>
        <v/>
      </c>
      <c r="AR92" s="158" t="str">
        <f>IF(AND($D$303=$K92,$E$303=$L92),MAX(AR$2:AR91)+1,"")</f>
        <v/>
      </c>
      <c r="AS92" s="158" t="str">
        <f>IF(AND($D$313=$K92,$E$313=$L92),MAX(AS$2:AS91)+1,"")</f>
        <v/>
      </c>
      <c r="AT92" s="158" t="str">
        <f>IF(AND($D$323=$K92,$E$323=$L92),MAX(AT$2:AT91)+1,"")</f>
        <v/>
      </c>
      <c r="AU92" s="158" t="str">
        <f>IF(AND($D$333=$K92,$E$333=$L92),MAX(AU$2:AU91)+1,"")</f>
        <v/>
      </c>
      <c r="AV92" s="158" t="str">
        <f>IF(AND($D$343=$K92,$E$343=$L92),MAX(AV$2:AV91)+1,"")</f>
        <v/>
      </c>
    </row>
    <row r="93" spans="4:48" ht="12.75" customHeight="1" thickBot="1" x14ac:dyDescent="0.3">
      <c r="D93" s="172" t="str">
        <f>IF(A12="","",A12)</f>
        <v/>
      </c>
      <c r="E93" s="173" t="str">
        <f>IF(B12="","",B12)</f>
        <v/>
      </c>
      <c r="K93" s="159" t="s">
        <v>495</v>
      </c>
      <c r="L93" s="161" t="s">
        <v>164</v>
      </c>
      <c r="M93" s="163" t="s">
        <v>569</v>
      </c>
      <c r="N93" s="158" t="str">
        <f>IF(AND($D$3=K93,$E$3=$L93),MAX(N$2:N92)+1,"")</f>
        <v/>
      </c>
      <c r="O93" s="158" t="str">
        <f>IF(AND($D$13=K93,$E$13=$L93),MAX(O$2:O92)+1,"")</f>
        <v/>
      </c>
      <c r="P93" s="158" t="str">
        <f>IF(AND($D$23=$K93,$E$23=$L93),MAX(P$2:P92)+1,"")</f>
        <v/>
      </c>
      <c r="Q93" s="158" t="str">
        <f>IF(AND($D$33=$K93,$E$33=$L93),MAX(Q$2:Q92)+1,"")</f>
        <v/>
      </c>
      <c r="R93" s="158" t="str">
        <f>IF(AND($D$43=$K93,$E$43=$L93),MAX(R$2:R92)+1,"")</f>
        <v/>
      </c>
      <c r="S93" s="158" t="str">
        <f>IF(AND($D$53=$K93,$E$53=$L93),MAX(S$2:S92)+1,"")</f>
        <v/>
      </c>
      <c r="T93" s="158" t="str">
        <f>IF(AND($D$63=$K93,$E$63=$L93),MAX(T$2:T92)+1,"")</f>
        <v/>
      </c>
      <c r="U93" s="158" t="str">
        <f>IF(AND($D$73=$K93,$E$73=$L93),MAX(U$2:U92)+1,"")</f>
        <v/>
      </c>
      <c r="V93" s="158" t="str">
        <f>IF(AND($D$83=$K93,$E$83=$L93),MAX(V$2:V92)+1,"")</f>
        <v/>
      </c>
      <c r="W93" s="158" t="str">
        <f>IF(AND($D$93=$K93,$E$93=$L93),MAX(W$2:W92)+1,"")</f>
        <v/>
      </c>
      <c r="X93" s="158" t="str">
        <f>IF(AND($D$103=$K93,$E$103=$L93),MAX(X$2:X92)+1,"")</f>
        <v/>
      </c>
      <c r="Y93" s="158" t="str">
        <f>IF(AND($D$113=$K93,$E$113=$L93),MAX(Y$2:Y92)+1,"")</f>
        <v/>
      </c>
      <c r="Z93" s="158" t="str">
        <f>IF(AND($D$123=$K93,$E$123=$L93),MAX(Z$2:Z92)+1,"")</f>
        <v/>
      </c>
      <c r="AA93" s="158" t="str">
        <f>IF(AND($D$133=$K93,$E$133=$L93),MAX(AA$2:AA92)+1,"")</f>
        <v/>
      </c>
      <c r="AB93" s="158" t="str">
        <f>IF(AND($D$143=$K93,$E$143=$L93),MAX(AB$2:AB92)+1,"")</f>
        <v/>
      </c>
      <c r="AC93" s="158" t="str">
        <f>IF(AND($D$153=$K93,$E$153=$L93),MAX(AC$2:AC92)+1,"")</f>
        <v/>
      </c>
      <c r="AD93" s="158" t="str">
        <f>IF(AND($D$163=$K93,$E$163=$L93),MAX(AD$2:AD92)+1,"")</f>
        <v/>
      </c>
      <c r="AE93" s="158" t="str">
        <f>IF(AND($D$173=$K93,$E$173=$L93),MAX(AE$2:AE92)+1,"")</f>
        <v/>
      </c>
      <c r="AF93" s="158" t="str">
        <f>IF(AND($D$183=$K93,$E$183=$L93),MAX(AF$2:AF92)+1,"")</f>
        <v/>
      </c>
      <c r="AG93" s="158" t="str">
        <f>IF(AND($D$193=$K93,$E$193=$L93),MAX(AG$2:AG92)+1,"")</f>
        <v/>
      </c>
      <c r="AH93" s="158" t="str">
        <f>IF(AND($D$203=$K93,$E$203=$L93),MAX(AH$2:AH92)+1,"")</f>
        <v/>
      </c>
      <c r="AI93" s="158" t="str">
        <f>IF(AND($D$213=$K93,$E$213=$L93),MAX(AI$2:AI92)+1,"")</f>
        <v/>
      </c>
      <c r="AJ93" s="158" t="str">
        <f>IF(AND($D$223=$K93,$E$223=$L93),MAX(AJ$2:AJ92)+1,"")</f>
        <v/>
      </c>
      <c r="AK93" s="158" t="str">
        <f>IF(AND($D$233=$K93,$E$233=$L93),MAX(AK$2:AK92)+1,"")</f>
        <v/>
      </c>
      <c r="AL93" s="158" t="str">
        <f>IF(AND($D$243=$K93,$E$243=$L93),MAX(AL$2:AL92)+1,"")</f>
        <v/>
      </c>
      <c r="AM93" s="158" t="str">
        <f>IF(AND($D$253=$K93,$E$253=$L93),MAX(AM$2:AM92)+1,"")</f>
        <v/>
      </c>
      <c r="AN93" s="158" t="str">
        <f>IF(AND($D$263=$K93,$E$263=$L93),MAX(AN$2:AN92)+1,"")</f>
        <v/>
      </c>
      <c r="AO93" s="158" t="str">
        <f>IF(AND($D$273=$K93,$E$273=$L93),MAX(AO$2:AO92)+1,"")</f>
        <v/>
      </c>
      <c r="AP93" s="158" t="str">
        <f>IF(AND($D$283=$K93,$E$283=$L93),MAX(AP$2:AP92)+1,"")</f>
        <v/>
      </c>
      <c r="AQ93" s="158" t="str">
        <f>IF(AND($D$293=$K93,$E$293=$L93),MAX(AQ$2:AQ92)+1,"")</f>
        <v/>
      </c>
      <c r="AR93" s="158" t="str">
        <f>IF(AND($D$303=$K93,$E$303=$L93),MAX(AR$2:AR92)+1,"")</f>
        <v/>
      </c>
      <c r="AS93" s="158" t="str">
        <f>IF(AND($D$313=$K93,$E$313=$L93),MAX(AS$2:AS92)+1,"")</f>
        <v/>
      </c>
      <c r="AT93" s="158" t="str">
        <f>IF(AND($D$323=$K93,$E$323=$L93),MAX(AT$2:AT92)+1,"")</f>
        <v/>
      </c>
      <c r="AU93" s="158" t="str">
        <f>IF(AND($D$333=$K93,$E$333=$L93),MAX(AU$2:AU92)+1,"")</f>
        <v/>
      </c>
      <c r="AV93" s="158" t="str">
        <f>IF(AND($D$343=$K93,$E$343=$L93),MAX(AV$2:AV92)+1,"")</f>
        <v/>
      </c>
    </row>
    <row r="94" spans="4:48" ht="12.75" customHeight="1" x14ac:dyDescent="0.25">
      <c r="D94" s="175"/>
      <c r="E94" s="169" t="str">
        <f t="shared" ref="E94:E102" si="10">IF(ROW(E1)&gt;MAX($W$3:$W$192),"",INDEX($K$3:$M$192,MATCH(ROW(E1),$W$3:$W$192,0),3))</f>
        <v/>
      </c>
      <c r="K94" s="159" t="s">
        <v>495</v>
      </c>
      <c r="L94" s="161" t="s">
        <v>164</v>
      </c>
      <c r="M94" s="157" t="s">
        <v>515</v>
      </c>
      <c r="N94" s="158" t="str">
        <f>IF(AND($D$3=K94,$E$3=$L94),MAX(N$2:N93)+1,"")</f>
        <v/>
      </c>
      <c r="O94" s="158" t="str">
        <f>IF(AND($D$13=K94,$E$13=$L94),MAX(O$2:O93)+1,"")</f>
        <v/>
      </c>
      <c r="P94" s="158" t="str">
        <f>IF(AND($D$23=$K94,$E$23=$L94),MAX(P$2:P93)+1,"")</f>
        <v/>
      </c>
      <c r="Q94" s="158" t="str">
        <f>IF(AND($D$33=$K94,$E$33=$L94),MAX(Q$2:Q93)+1,"")</f>
        <v/>
      </c>
      <c r="R94" s="158" t="str">
        <f>IF(AND($D$43=$K94,$E$43=$L94),MAX(R$2:R93)+1,"")</f>
        <v/>
      </c>
      <c r="S94" s="158" t="str">
        <f>IF(AND($D$53=$K94,$E$53=$L94),MAX(S$2:S93)+1,"")</f>
        <v/>
      </c>
      <c r="T94" s="158" t="str">
        <f>IF(AND($D$63=$K94,$E$63=$L94),MAX(T$2:T93)+1,"")</f>
        <v/>
      </c>
      <c r="U94" s="158" t="str">
        <f>IF(AND($D$73=$K94,$E$73=$L94),MAX(U$2:U93)+1,"")</f>
        <v/>
      </c>
      <c r="V94" s="158" t="str">
        <f>IF(AND($D$83=$K94,$E$83=$L94),MAX(V$2:V93)+1,"")</f>
        <v/>
      </c>
      <c r="W94" s="158" t="str">
        <f>IF(AND($D$93=$K94,$E$93=$L94),MAX(W$2:W93)+1,"")</f>
        <v/>
      </c>
      <c r="X94" s="158" t="str">
        <f>IF(AND($D$103=$K94,$E$103=$L94),MAX(X$2:X93)+1,"")</f>
        <v/>
      </c>
      <c r="Y94" s="158" t="str">
        <f>IF(AND($D$113=$K94,$E$113=$L94),MAX(Y$2:Y93)+1,"")</f>
        <v/>
      </c>
      <c r="Z94" s="158" t="str">
        <f>IF(AND($D$123=$K94,$E$123=$L94),MAX(Z$2:Z93)+1,"")</f>
        <v/>
      </c>
      <c r="AA94" s="158" t="str">
        <f>IF(AND($D$133=$K94,$E$133=$L94),MAX(AA$2:AA93)+1,"")</f>
        <v/>
      </c>
      <c r="AB94" s="158" t="str">
        <f>IF(AND($D$143=$K94,$E$143=$L94),MAX(AB$2:AB93)+1,"")</f>
        <v/>
      </c>
      <c r="AC94" s="158" t="str">
        <f>IF(AND($D$153=$K94,$E$153=$L94),MAX(AC$2:AC93)+1,"")</f>
        <v/>
      </c>
      <c r="AD94" s="158" t="str">
        <f>IF(AND($D$163=$K94,$E$163=$L94),MAX(AD$2:AD93)+1,"")</f>
        <v/>
      </c>
      <c r="AE94" s="158" t="str">
        <f>IF(AND($D$173=$K94,$E$173=$L94),MAX(AE$2:AE93)+1,"")</f>
        <v/>
      </c>
      <c r="AF94" s="158" t="str">
        <f>IF(AND($D$183=$K94,$E$183=$L94),MAX(AF$2:AF93)+1,"")</f>
        <v/>
      </c>
      <c r="AG94" s="158" t="str">
        <f>IF(AND($D$193=$K94,$E$193=$L94),MAX(AG$2:AG93)+1,"")</f>
        <v/>
      </c>
      <c r="AH94" s="158" t="str">
        <f>IF(AND($D$203=$K94,$E$203=$L94),MAX(AH$2:AH93)+1,"")</f>
        <v/>
      </c>
      <c r="AI94" s="158" t="str">
        <f>IF(AND($D$213=$K94,$E$213=$L94),MAX(AI$2:AI93)+1,"")</f>
        <v/>
      </c>
      <c r="AJ94" s="158" t="str">
        <f>IF(AND($D$223=$K94,$E$223=$L94),MAX(AJ$2:AJ93)+1,"")</f>
        <v/>
      </c>
      <c r="AK94" s="158" t="str">
        <f>IF(AND($D$233=$K94,$E$233=$L94),MAX(AK$2:AK93)+1,"")</f>
        <v/>
      </c>
      <c r="AL94" s="158" t="str">
        <f>IF(AND($D$243=$K94,$E$243=$L94),MAX(AL$2:AL93)+1,"")</f>
        <v/>
      </c>
      <c r="AM94" s="158" t="str">
        <f>IF(AND($D$253=$K94,$E$253=$L94),MAX(AM$2:AM93)+1,"")</f>
        <v/>
      </c>
      <c r="AN94" s="158" t="str">
        <f>IF(AND($D$263=$K94,$E$263=$L94),MAX(AN$2:AN93)+1,"")</f>
        <v/>
      </c>
      <c r="AO94" s="158" t="str">
        <f>IF(AND($D$273=$K94,$E$273=$L94),MAX(AO$2:AO93)+1,"")</f>
        <v/>
      </c>
      <c r="AP94" s="158" t="str">
        <f>IF(AND($D$283=$K94,$E$283=$L94),MAX(AP$2:AP93)+1,"")</f>
        <v/>
      </c>
      <c r="AQ94" s="158" t="str">
        <f>IF(AND($D$293=$K94,$E$293=$L94),MAX(AQ$2:AQ93)+1,"")</f>
        <v/>
      </c>
      <c r="AR94" s="158" t="str">
        <f>IF(AND($D$303=$K94,$E$303=$L94),MAX(AR$2:AR93)+1,"")</f>
        <v/>
      </c>
      <c r="AS94" s="158" t="str">
        <f>IF(AND($D$313=$K94,$E$313=$L94),MAX(AS$2:AS93)+1,"")</f>
        <v/>
      </c>
      <c r="AT94" s="158" t="str">
        <f>IF(AND($D$323=$K94,$E$323=$L94),MAX(AT$2:AT93)+1,"")</f>
        <v/>
      </c>
      <c r="AU94" s="158" t="str">
        <f>IF(AND($D$333=$K94,$E$333=$L94),MAX(AU$2:AU93)+1,"")</f>
        <v/>
      </c>
      <c r="AV94" s="158" t="str">
        <f>IF(AND($D$343=$K94,$E$343=$L94),MAX(AV$2:AV93)+1,"")</f>
        <v/>
      </c>
    </row>
    <row r="95" spans="4:48" ht="12.75" customHeight="1" x14ac:dyDescent="0.25">
      <c r="D95" s="176"/>
      <c r="E95" s="170" t="str">
        <f t="shared" si="10"/>
        <v/>
      </c>
      <c r="K95" s="159" t="s">
        <v>497</v>
      </c>
      <c r="L95" s="156" t="s">
        <v>166</v>
      </c>
      <c r="M95" s="160" t="s">
        <v>570</v>
      </c>
      <c r="N95" s="158" t="str">
        <f>IF(AND($D$3=K95,$E$3=$L95),MAX(N$2:N94)+1,"")</f>
        <v/>
      </c>
      <c r="O95" s="158" t="str">
        <f>IF(AND($D$13=K95,$E$13=$L95),MAX(O$2:O94)+1,"")</f>
        <v/>
      </c>
      <c r="P95" s="158" t="str">
        <f>IF(AND($D$23=$K95,$E$23=$L95),MAX(P$2:P94)+1,"")</f>
        <v/>
      </c>
      <c r="Q95" s="158" t="str">
        <f>IF(AND($D$33=$K95,$E$33=$L95),MAX(Q$2:Q94)+1,"")</f>
        <v/>
      </c>
      <c r="R95" s="158" t="str">
        <f>IF(AND($D$43=$K95,$E$43=$L95),MAX(R$2:R94)+1,"")</f>
        <v/>
      </c>
      <c r="S95" s="158" t="str">
        <f>IF(AND($D$53=$K95,$E$53=$L95),MAX(S$2:S94)+1,"")</f>
        <v/>
      </c>
      <c r="T95" s="158" t="str">
        <f>IF(AND($D$63=$K95,$E$63=$L95),MAX(T$2:T94)+1,"")</f>
        <v/>
      </c>
      <c r="U95" s="158" t="str">
        <f>IF(AND($D$73=$K95,$E$73=$L95),MAX(U$2:U94)+1,"")</f>
        <v/>
      </c>
      <c r="V95" s="158" t="str">
        <f>IF(AND($D$83=$K95,$E$83=$L95),MAX(V$2:V94)+1,"")</f>
        <v/>
      </c>
      <c r="W95" s="158" t="str">
        <f>IF(AND($D$93=$K95,$E$93=$L95),MAX(W$2:W94)+1,"")</f>
        <v/>
      </c>
      <c r="X95" s="158" t="str">
        <f>IF(AND($D$103=$K95,$E$103=$L95),MAX(X$2:X94)+1,"")</f>
        <v/>
      </c>
      <c r="Y95" s="158" t="str">
        <f>IF(AND($D$113=$K95,$E$113=$L95),MAX(Y$2:Y94)+1,"")</f>
        <v/>
      </c>
      <c r="Z95" s="158" t="str">
        <f>IF(AND($D$123=$K95,$E$123=$L95),MAX(Z$2:Z94)+1,"")</f>
        <v/>
      </c>
      <c r="AA95" s="158" t="str">
        <f>IF(AND($D$133=$K95,$E$133=$L95),MAX(AA$2:AA94)+1,"")</f>
        <v/>
      </c>
      <c r="AB95" s="158" t="str">
        <f>IF(AND($D$143=$K95,$E$143=$L95),MAX(AB$2:AB94)+1,"")</f>
        <v/>
      </c>
      <c r="AC95" s="158" t="str">
        <f>IF(AND($D$153=$K95,$E$153=$L95),MAX(AC$2:AC94)+1,"")</f>
        <v/>
      </c>
      <c r="AD95" s="158" t="str">
        <f>IF(AND($D$163=$K95,$E$163=$L95),MAX(AD$2:AD94)+1,"")</f>
        <v/>
      </c>
      <c r="AE95" s="158" t="str">
        <f>IF(AND($D$173=$K95,$E$173=$L95),MAX(AE$2:AE94)+1,"")</f>
        <v/>
      </c>
      <c r="AF95" s="158" t="str">
        <f>IF(AND($D$183=$K95,$E$183=$L95),MAX(AF$2:AF94)+1,"")</f>
        <v/>
      </c>
      <c r="AG95" s="158" t="str">
        <f>IF(AND($D$193=$K95,$E$193=$L95),MAX(AG$2:AG94)+1,"")</f>
        <v/>
      </c>
      <c r="AH95" s="158" t="str">
        <f>IF(AND($D$203=$K95,$E$203=$L95),MAX(AH$2:AH94)+1,"")</f>
        <v/>
      </c>
      <c r="AI95" s="158" t="str">
        <f>IF(AND($D$213=$K95,$E$213=$L95),MAX(AI$2:AI94)+1,"")</f>
        <v/>
      </c>
      <c r="AJ95" s="158" t="str">
        <f>IF(AND($D$223=$K95,$E$223=$L95),MAX(AJ$2:AJ94)+1,"")</f>
        <v/>
      </c>
      <c r="AK95" s="158" t="str">
        <f>IF(AND($D$233=$K95,$E$233=$L95),MAX(AK$2:AK94)+1,"")</f>
        <v/>
      </c>
      <c r="AL95" s="158" t="str">
        <f>IF(AND($D$243=$K95,$E$243=$L95),MAX(AL$2:AL94)+1,"")</f>
        <v/>
      </c>
      <c r="AM95" s="158" t="str">
        <f>IF(AND($D$253=$K95,$E$253=$L95),MAX(AM$2:AM94)+1,"")</f>
        <v/>
      </c>
      <c r="AN95" s="158" t="str">
        <f>IF(AND($D$263=$K95,$E$263=$L95),MAX(AN$2:AN94)+1,"")</f>
        <v/>
      </c>
      <c r="AO95" s="158" t="str">
        <f>IF(AND($D$273=$K95,$E$273=$L95),MAX(AO$2:AO94)+1,"")</f>
        <v/>
      </c>
      <c r="AP95" s="158" t="str">
        <f>IF(AND($D$283=$K95,$E$283=$L95),MAX(AP$2:AP94)+1,"")</f>
        <v/>
      </c>
      <c r="AQ95" s="158" t="str">
        <f>IF(AND($D$293=$K95,$E$293=$L95),MAX(AQ$2:AQ94)+1,"")</f>
        <v/>
      </c>
      <c r="AR95" s="158" t="str">
        <f>IF(AND($D$303=$K95,$E$303=$L95),MAX(AR$2:AR94)+1,"")</f>
        <v/>
      </c>
      <c r="AS95" s="158" t="str">
        <f>IF(AND($D$313=$K95,$E$313=$L95),MAX(AS$2:AS94)+1,"")</f>
        <v/>
      </c>
      <c r="AT95" s="158" t="str">
        <f>IF(AND($D$323=$K95,$E$323=$L95),MAX(AT$2:AT94)+1,"")</f>
        <v/>
      </c>
      <c r="AU95" s="158" t="str">
        <f>IF(AND($D$333=$K95,$E$333=$L95),MAX(AU$2:AU94)+1,"")</f>
        <v/>
      </c>
      <c r="AV95" s="158" t="str">
        <f>IF(AND($D$343=$K95,$E$343=$L95),MAX(AV$2:AV94)+1,"")</f>
        <v/>
      </c>
    </row>
    <row r="96" spans="4:48" ht="12.75" customHeight="1" x14ac:dyDescent="0.25">
      <c r="D96" s="176"/>
      <c r="E96" s="170" t="str">
        <f t="shared" si="10"/>
        <v/>
      </c>
      <c r="K96" s="159" t="s">
        <v>638</v>
      </c>
      <c r="L96" s="156" t="s">
        <v>166</v>
      </c>
      <c r="M96" s="160" t="s">
        <v>533</v>
      </c>
      <c r="N96" s="158" t="str">
        <f>IF(AND($D$3=K96,$E$3=$L96),MAX(N$2:N95)+1,"")</f>
        <v/>
      </c>
      <c r="O96" s="158" t="str">
        <f>IF(AND($D$13=K96,$E$13=$L96),MAX(O$2:O95)+1,"")</f>
        <v/>
      </c>
      <c r="P96" s="158" t="str">
        <f>IF(AND($D$23=$K96,$E$23=$L96),MAX(P$2:P95)+1,"")</f>
        <v/>
      </c>
      <c r="Q96" s="158" t="str">
        <f>IF(AND($D$33=$K96,$E$33=$L96),MAX(Q$2:Q95)+1,"")</f>
        <v/>
      </c>
      <c r="R96" s="158" t="str">
        <f>IF(AND($D$43=$K96,$E$43=$L96),MAX(R$2:R95)+1,"")</f>
        <v/>
      </c>
      <c r="S96" s="158" t="str">
        <f>IF(AND($D$53=$K96,$E$53=$L96),MAX(S$2:S95)+1,"")</f>
        <v/>
      </c>
      <c r="T96" s="158" t="str">
        <f>IF(AND($D$63=$K96,$E$63=$L96),MAX(T$2:T95)+1,"")</f>
        <v/>
      </c>
      <c r="U96" s="158" t="str">
        <f>IF(AND($D$73=$K96,$E$73=$L96),MAX(U$2:U95)+1,"")</f>
        <v/>
      </c>
      <c r="V96" s="158" t="str">
        <f>IF(AND($D$83=$K96,$E$83=$L96),MAX(V$2:V95)+1,"")</f>
        <v/>
      </c>
      <c r="W96" s="158" t="str">
        <f>IF(AND($D$93=$K96,$E$93=$L96),MAX(W$2:W95)+1,"")</f>
        <v/>
      </c>
      <c r="X96" s="158" t="str">
        <f>IF(AND($D$103=$K96,$E$103=$L96),MAX(X$2:X95)+1,"")</f>
        <v/>
      </c>
      <c r="Y96" s="158" t="str">
        <f>IF(AND($D$113=$K96,$E$113=$L96),MAX(Y$2:Y95)+1,"")</f>
        <v/>
      </c>
      <c r="Z96" s="158" t="str">
        <f>IF(AND($D$123=$K96,$E$123=$L96),MAX(Z$2:Z95)+1,"")</f>
        <v/>
      </c>
      <c r="AA96" s="158" t="str">
        <f>IF(AND($D$133=$K96,$E$133=$L96),MAX(AA$2:AA95)+1,"")</f>
        <v/>
      </c>
      <c r="AB96" s="158" t="str">
        <f>IF(AND($D$143=$K96,$E$143=$L96),MAX(AB$2:AB95)+1,"")</f>
        <v/>
      </c>
      <c r="AC96" s="158" t="str">
        <f>IF(AND($D$153=$K96,$E$153=$L96),MAX(AC$2:AC95)+1,"")</f>
        <v/>
      </c>
      <c r="AD96" s="158" t="str">
        <f>IF(AND($D$163=$K96,$E$163=$L96),MAX(AD$2:AD95)+1,"")</f>
        <v/>
      </c>
      <c r="AE96" s="158" t="str">
        <f>IF(AND($D$173=$K96,$E$173=$L96),MAX(AE$2:AE95)+1,"")</f>
        <v/>
      </c>
      <c r="AF96" s="158" t="str">
        <f>IF(AND($D$183=$K96,$E$183=$L96),MAX(AF$2:AF95)+1,"")</f>
        <v/>
      </c>
      <c r="AG96" s="158" t="str">
        <f>IF(AND($D$193=$K96,$E$193=$L96),MAX(AG$2:AG95)+1,"")</f>
        <v/>
      </c>
      <c r="AH96" s="158" t="str">
        <f>IF(AND($D$203=$K96,$E$203=$L96),MAX(AH$2:AH95)+1,"")</f>
        <v/>
      </c>
      <c r="AI96" s="158" t="str">
        <f>IF(AND($D$213=$K96,$E$213=$L96),MAX(AI$2:AI95)+1,"")</f>
        <v/>
      </c>
      <c r="AJ96" s="158" t="str">
        <f>IF(AND($D$223=$K96,$E$223=$L96),MAX(AJ$2:AJ95)+1,"")</f>
        <v/>
      </c>
      <c r="AK96" s="158" t="str">
        <f>IF(AND($D$233=$K96,$E$233=$L96),MAX(AK$2:AK95)+1,"")</f>
        <v/>
      </c>
      <c r="AL96" s="158" t="str">
        <f>IF(AND($D$243=$K96,$E$243=$L96),MAX(AL$2:AL95)+1,"")</f>
        <v/>
      </c>
      <c r="AM96" s="158" t="str">
        <f>IF(AND($D$253=$K96,$E$253=$L96),MAX(AM$2:AM95)+1,"")</f>
        <v/>
      </c>
      <c r="AN96" s="158" t="str">
        <f>IF(AND($D$263=$K96,$E$263=$L96),MAX(AN$2:AN95)+1,"")</f>
        <v/>
      </c>
      <c r="AO96" s="158" t="str">
        <f>IF(AND($D$273=$K96,$E$273=$L96),MAX(AO$2:AO95)+1,"")</f>
        <v/>
      </c>
      <c r="AP96" s="158" t="str">
        <f>IF(AND($D$283=$K96,$E$283=$L96),MAX(AP$2:AP95)+1,"")</f>
        <v/>
      </c>
      <c r="AQ96" s="158" t="str">
        <f>IF(AND($D$293=$K96,$E$293=$L96),MAX(AQ$2:AQ95)+1,"")</f>
        <v/>
      </c>
      <c r="AR96" s="158" t="str">
        <f>IF(AND($D$303=$K96,$E$303=$L96),MAX(AR$2:AR95)+1,"")</f>
        <v/>
      </c>
      <c r="AS96" s="158" t="str">
        <f>IF(AND($D$313=$K96,$E$313=$L96),MAX(AS$2:AS95)+1,"")</f>
        <v/>
      </c>
      <c r="AT96" s="158" t="str">
        <f>IF(AND($D$323=$K96,$E$323=$L96),MAX(AT$2:AT95)+1,"")</f>
        <v/>
      </c>
      <c r="AU96" s="158" t="str">
        <f>IF(AND($D$333=$K96,$E$333=$L96),MAX(AU$2:AU95)+1,"")</f>
        <v/>
      </c>
      <c r="AV96" s="158" t="str">
        <f>IF(AND($D$343=$K96,$E$343=$L96),MAX(AV$2:AV95)+1,"")</f>
        <v/>
      </c>
    </row>
    <row r="97" spans="4:48" ht="12.75" customHeight="1" x14ac:dyDescent="0.25">
      <c r="D97" s="176"/>
      <c r="E97" s="170" t="str">
        <f t="shared" si="10"/>
        <v/>
      </c>
      <c r="K97" s="159" t="s">
        <v>497</v>
      </c>
      <c r="L97" s="161" t="s">
        <v>167</v>
      </c>
      <c r="M97" s="160" t="s">
        <v>542</v>
      </c>
      <c r="N97" s="158" t="str">
        <f>IF(AND($D$3=K97,$E$3=$L97),MAX(N$2:N96)+1,"")</f>
        <v/>
      </c>
      <c r="O97" s="158" t="str">
        <f>IF(AND($D$13=K97,$E$13=$L97),MAX(O$2:O96)+1,"")</f>
        <v/>
      </c>
      <c r="P97" s="158" t="str">
        <f>IF(AND($D$23=$K97,$E$23=$L97),MAX(P$2:P96)+1,"")</f>
        <v/>
      </c>
      <c r="Q97" s="158" t="str">
        <f>IF(AND($D$33=$K97,$E$33=$L97),MAX(Q$2:Q96)+1,"")</f>
        <v/>
      </c>
      <c r="R97" s="158" t="str">
        <f>IF(AND($D$43=$K97,$E$43=$L97),MAX(R$2:R96)+1,"")</f>
        <v/>
      </c>
      <c r="S97" s="158" t="str">
        <f>IF(AND($D$53=$K97,$E$53=$L97),MAX(S$2:S96)+1,"")</f>
        <v/>
      </c>
      <c r="T97" s="158" t="str">
        <f>IF(AND($D$63=$K97,$E$63=$L97),MAX(T$2:T96)+1,"")</f>
        <v/>
      </c>
      <c r="U97" s="158" t="str">
        <f>IF(AND($D$73=$K97,$E$73=$L97),MAX(U$2:U96)+1,"")</f>
        <v/>
      </c>
      <c r="V97" s="158" t="str">
        <f>IF(AND($D$83=$K97,$E$83=$L97),MAX(V$2:V96)+1,"")</f>
        <v/>
      </c>
      <c r="W97" s="158" t="str">
        <f>IF(AND($D$93=$K97,$E$93=$L97),MAX(W$2:W96)+1,"")</f>
        <v/>
      </c>
      <c r="X97" s="158" t="str">
        <f>IF(AND($D$103=$K97,$E$103=$L97),MAX(X$2:X96)+1,"")</f>
        <v/>
      </c>
      <c r="Y97" s="158" t="str">
        <f>IF(AND($D$113=$K97,$E$113=$L97),MAX(Y$2:Y96)+1,"")</f>
        <v/>
      </c>
      <c r="Z97" s="158" t="str">
        <f>IF(AND($D$123=$K97,$E$123=$L97),MAX(Z$2:Z96)+1,"")</f>
        <v/>
      </c>
      <c r="AA97" s="158" t="str">
        <f>IF(AND($D$133=$K97,$E$133=$L97),MAX(AA$2:AA96)+1,"")</f>
        <v/>
      </c>
      <c r="AB97" s="158" t="str">
        <f>IF(AND($D$143=$K97,$E$143=$L97),MAX(AB$2:AB96)+1,"")</f>
        <v/>
      </c>
      <c r="AC97" s="158" t="str">
        <f>IF(AND($D$153=$K97,$E$153=$L97),MAX(AC$2:AC96)+1,"")</f>
        <v/>
      </c>
      <c r="AD97" s="158" t="str">
        <f>IF(AND($D$163=$K97,$E$163=$L97),MAX(AD$2:AD96)+1,"")</f>
        <v/>
      </c>
      <c r="AE97" s="158" t="str">
        <f>IF(AND($D$173=$K97,$E$173=$L97),MAX(AE$2:AE96)+1,"")</f>
        <v/>
      </c>
      <c r="AF97" s="158" t="str">
        <f>IF(AND($D$183=$K97,$E$183=$L97),MAX(AF$2:AF96)+1,"")</f>
        <v/>
      </c>
      <c r="AG97" s="158" t="str">
        <f>IF(AND($D$193=$K97,$E$193=$L97),MAX(AG$2:AG96)+1,"")</f>
        <v/>
      </c>
      <c r="AH97" s="158" t="str">
        <f>IF(AND($D$203=$K97,$E$203=$L97),MAX(AH$2:AH96)+1,"")</f>
        <v/>
      </c>
      <c r="AI97" s="158" t="str">
        <f>IF(AND($D$213=$K97,$E$213=$L97),MAX(AI$2:AI96)+1,"")</f>
        <v/>
      </c>
      <c r="AJ97" s="158" t="str">
        <f>IF(AND($D$223=$K97,$E$223=$L97),MAX(AJ$2:AJ96)+1,"")</f>
        <v/>
      </c>
      <c r="AK97" s="158" t="str">
        <f>IF(AND($D$233=$K97,$E$233=$L97),MAX(AK$2:AK96)+1,"")</f>
        <v/>
      </c>
      <c r="AL97" s="158" t="str">
        <f>IF(AND($D$243=$K97,$E$243=$L97),MAX(AL$2:AL96)+1,"")</f>
        <v/>
      </c>
      <c r="AM97" s="158" t="str">
        <f>IF(AND($D$253=$K97,$E$253=$L97),MAX(AM$2:AM96)+1,"")</f>
        <v/>
      </c>
      <c r="AN97" s="158" t="str">
        <f>IF(AND($D$263=$K97,$E$263=$L97),MAX(AN$2:AN96)+1,"")</f>
        <v/>
      </c>
      <c r="AO97" s="158" t="str">
        <f>IF(AND($D$273=$K97,$E$273=$L97),MAX(AO$2:AO96)+1,"")</f>
        <v/>
      </c>
      <c r="AP97" s="158" t="str">
        <f>IF(AND($D$283=$K97,$E$283=$L97),MAX(AP$2:AP96)+1,"")</f>
        <v/>
      </c>
      <c r="AQ97" s="158" t="str">
        <f>IF(AND($D$293=$K97,$E$293=$L97),MAX(AQ$2:AQ96)+1,"")</f>
        <v/>
      </c>
      <c r="AR97" s="158" t="str">
        <f>IF(AND($D$303=$K97,$E$303=$L97),MAX(AR$2:AR96)+1,"")</f>
        <v/>
      </c>
      <c r="AS97" s="158" t="str">
        <f>IF(AND($D$313=$K97,$E$313=$L97),MAX(AS$2:AS96)+1,"")</f>
        <v/>
      </c>
      <c r="AT97" s="158" t="str">
        <f>IF(AND($D$323=$K97,$E$323=$L97),MAX(AT$2:AT96)+1,"")</f>
        <v/>
      </c>
      <c r="AU97" s="158" t="str">
        <f>IF(AND($D$333=$K97,$E$333=$L97),MAX(AU$2:AU96)+1,"")</f>
        <v/>
      </c>
      <c r="AV97" s="158" t="str">
        <f>IF(AND($D$343=$K97,$E$343=$L97),MAX(AV$2:AV96)+1,"")</f>
        <v/>
      </c>
    </row>
    <row r="98" spans="4:48" ht="12.75" customHeight="1" x14ac:dyDescent="0.25">
      <c r="D98" s="176"/>
      <c r="E98" s="170" t="str">
        <f t="shared" si="10"/>
        <v/>
      </c>
      <c r="K98" s="159" t="s">
        <v>477</v>
      </c>
      <c r="L98" s="161" t="s">
        <v>120</v>
      </c>
      <c r="M98" s="160" t="s">
        <v>571</v>
      </c>
      <c r="N98" s="158" t="str">
        <f>IF(AND($D$3=K98,$E$3=$L98),MAX(N$2:N97)+1,"")</f>
        <v/>
      </c>
      <c r="O98" s="158" t="str">
        <f>IF(AND($D$13=K98,$E$13=$L98),MAX(O$2:O97)+1,"")</f>
        <v/>
      </c>
      <c r="P98" s="158" t="str">
        <f>IF(AND($D$23=$K98,$E$23=$L98),MAX(P$2:P97)+1,"")</f>
        <v/>
      </c>
      <c r="Q98" s="158" t="str">
        <f>IF(AND($D$33=$K98,$E$33=$L98),MAX(Q$2:Q97)+1,"")</f>
        <v/>
      </c>
      <c r="R98" s="158" t="str">
        <f>IF(AND($D$43=$K98,$E$43=$L98),MAX(R$2:R97)+1,"")</f>
        <v/>
      </c>
      <c r="S98" s="158" t="str">
        <f>IF(AND($D$53=$K98,$E$53=$L98),MAX(S$2:S97)+1,"")</f>
        <v/>
      </c>
      <c r="T98" s="158" t="str">
        <f>IF(AND($D$63=$K98,$E$63=$L98),MAX(T$2:T97)+1,"")</f>
        <v/>
      </c>
      <c r="U98" s="158" t="str">
        <f>IF(AND($D$73=$K98,$E$73=$L98),MAX(U$2:U97)+1,"")</f>
        <v/>
      </c>
      <c r="V98" s="158" t="str">
        <f>IF(AND($D$83=$K98,$E$83=$L98),MAX(V$2:V97)+1,"")</f>
        <v/>
      </c>
      <c r="W98" s="158" t="str">
        <f>IF(AND($D$93=$K98,$E$93=$L98),MAX(W$2:W97)+1,"")</f>
        <v/>
      </c>
      <c r="X98" s="158" t="str">
        <f>IF(AND($D$103=$K98,$E$103=$L98),MAX(X$2:X97)+1,"")</f>
        <v/>
      </c>
      <c r="Y98" s="158" t="str">
        <f>IF(AND($D$113=$K98,$E$113=$L98),MAX(Y$2:Y97)+1,"")</f>
        <v/>
      </c>
      <c r="Z98" s="158" t="str">
        <f>IF(AND($D$123=$K98,$E$123=$L98),MAX(Z$2:Z97)+1,"")</f>
        <v/>
      </c>
      <c r="AA98" s="158" t="str">
        <f>IF(AND($D$133=$K98,$E$133=$L98),MAX(AA$2:AA97)+1,"")</f>
        <v/>
      </c>
      <c r="AB98" s="158" t="str">
        <f>IF(AND($D$143=$K98,$E$143=$L98),MAX(AB$2:AB97)+1,"")</f>
        <v/>
      </c>
      <c r="AC98" s="158" t="str">
        <f>IF(AND($D$153=$K98,$E$153=$L98),MAX(AC$2:AC97)+1,"")</f>
        <v/>
      </c>
      <c r="AD98" s="158" t="str">
        <f>IF(AND($D$163=$K98,$E$163=$L98),MAX(AD$2:AD97)+1,"")</f>
        <v/>
      </c>
      <c r="AE98" s="158" t="str">
        <f>IF(AND($D$173=$K98,$E$173=$L98),MAX(AE$2:AE97)+1,"")</f>
        <v/>
      </c>
      <c r="AF98" s="158" t="str">
        <f>IF(AND($D$183=$K98,$E$183=$L98),MAX(AF$2:AF97)+1,"")</f>
        <v/>
      </c>
      <c r="AG98" s="158" t="str">
        <f>IF(AND($D$193=$K98,$E$193=$L98),MAX(AG$2:AG97)+1,"")</f>
        <v/>
      </c>
      <c r="AH98" s="158" t="str">
        <f>IF(AND($D$203=$K98,$E$203=$L98),MAX(AH$2:AH97)+1,"")</f>
        <v/>
      </c>
      <c r="AI98" s="158" t="str">
        <f>IF(AND($D$213=$K98,$E$213=$L98),MAX(AI$2:AI97)+1,"")</f>
        <v/>
      </c>
      <c r="AJ98" s="158" t="str">
        <f>IF(AND($D$223=$K98,$E$223=$L98),MAX(AJ$2:AJ97)+1,"")</f>
        <v/>
      </c>
      <c r="AK98" s="158" t="str">
        <f>IF(AND($D$233=$K98,$E$233=$L98),MAX(AK$2:AK97)+1,"")</f>
        <v/>
      </c>
      <c r="AL98" s="158" t="str">
        <f>IF(AND($D$243=$K98,$E$243=$L98),MAX(AL$2:AL97)+1,"")</f>
        <v/>
      </c>
      <c r="AM98" s="158" t="str">
        <f>IF(AND($D$253=$K98,$E$253=$L98),MAX(AM$2:AM97)+1,"")</f>
        <v/>
      </c>
      <c r="AN98" s="158" t="str">
        <f>IF(AND($D$263=$K98,$E$263=$L98),MAX(AN$2:AN97)+1,"")</f>
        <v/>
      </c>
      <c r="AO98" s="158" t="str">
        <f>IF(AND($D$273=$K98,$E$273=$L98),MAX(AO$2:AO97)+1,"")</f>
        <v/>
      </c>
      <c r="AP98" s="158" t="str">
        <f>IF(AND($D$283=$K98,$E$283=$L98),MAX(AP$2:AP97)+1,"")</f>
        <v/>
      </c>
      <c r="AQ98" s="158" t="str">
        <f>IF(AND($D$293=$K98,$E$293=$L98),MAX(AQ$2:AQ97)+1,"")</f>
        <v/>
      </c>
      <c r="AR98" s="158" t="str">
        <f>IF(AND($D$303=$K98,$E$303=$L98),MAX(AR$2:AR97)+1,"")</f>
        <v/>
      </c>
      <c r="AS98" s="158" t="str">
        <f>IF(AND($D$313=$K98,$E$313=$L98),MAX(AS$2:AS97)+1,"")</f>
        <v/>
      </c>
      <c r="AT98" s="158" t="str">
        <f>IF(AND($D$323=$K98,$E$323=$L98),MAX(AT$2:AT97)+1,"")</f>
        <v/>
      </c>
      <c r="AU98" s="158" t="str">
        <f>IF(AND($D$333=$K98,$E$333=$L98),MAX(AU$2:AU97)+1,"")</f>
        <v/>
      </c>
      <c r="AV98" s="158" t="str">
        <f>IF(AND($D$343=$K98,$E$343=$L98),MAX(AV$2:AV97)+1,"")</f>
        <v/>
      </c>
    </row>
    <row r="99" spans="4:48" ht="12.75" customHeight="1" x14ac:dyDescent="0.25">
      <c r="D99" s="176"/>
      <c r="E99" s="170" t="str">
        <f t="shared" si="10"/>
        <v/>
      </c>
      <c r="K99" s="159" t="s">
        <v>477</v>
      </c>
      <c r="L99" s="161" t="s">
        <v>120</v>
      </c>
      <c r="M99" s="160" t="s">
        <v>533</v>
      </c>
      <c r="N99" s="158" t="str">
        <f>IF(AND($D$3=K99,$E$3=$L99),MAX(N$2:N98)+1,"")</f>
        <v/>
      </c>
      <c r="O99" s="158" t="str">
        <f>IF(AND($D$13=K99,$E$13=$L99),MAX(O$2:O98)+1,"")</f>
        <v/>
      </c>
      <c r="P99" s="158" t="str">
        <f>IF(AND($D$23=$K99,$E$23=$L99),MAX(P$2:P98)+1,"")</f>
        <v/>
      </c>
      <c r="Q99" s="158" t="str">
        <f>IF(AND($D$33=$K99,$E$33=$L99),MAX(Q$2:Q98)+1,"")</f>
        <v/>
      </c>
      <c r="R99" s="158" t="str">
        <f>IF(AND($D$43=$K99,$E$43=$L99),MAX(R$2:R98)+1,"")</f>
        <v/>
      </c>
      <c r="S99" s="158" t="str">
        <f>IF(AND($D$53=$K99,$E$53=$L99),MAX(S$2:S98)+1,"")</f>
        <v/>
      </c>
      <c r="T99" s="158" t="str">
        <f>IF(AND($D$63=$K99,$E$63=$L99),MAX(T$2:T98)+1,"")</f>
        <v/>
      </c>
      <c r="U99" s="158" t="str">
        <f>IF(AND($D$73=$K99,$E$73=$L99),MAX(U$2:U98)+1,"")</f>
        <v/>
      </c>
      <c r="V99" s="158" t="str">
        <f>IF(AND($D$83=$K99,$E$83=$L99),MAX(V$2:V98)+1,"")</f>
        <v/>
      </c>
      <c r="W99" s="158" t="str">
        <f>IF(AND($D$93=$K99,$E$93=$L99),MAX(W$2:W98)+1,"")</f>
        <v/>
      </c>
      <c r="X99" s="158" t="str">
        <f>IF(AND($D$103=$K99,$E$103=$L99),MAX(X$2:X98)+1,"")</f>
        <v/>
      </c>
      <c r="Y99" s="158" t="str">
        <f>IF(AND($D$113=$K99,$E$113=$L99),MAX(Y$2:Y98)+1,"")</f>
        <v/>
      </c>
      <c r="Z99" s="158" t="str">
        <f>IF(AND($D$123=$K99,$E$123=$L99),MAX(Z$2:Z98)+1,"")</f>
        <v/>
      </c>
      <c r="AA99" s="158" t="str">
        <f>IF(AND($D$133=$K99,$E$133=$L99),MAX(AA$2:AA98)+1,"")</f>
        <v/>
      </c>
      <c r="AB99" s="158" t="str">
        <f>IF(AND($D$143=$K99,$E$143=$L99),MAX(AB$2:AB98)+1,"")</f>
        <v/>
      </c>
      <c r="AC99" s="158" t="str">
        <f>IF(AND($D$153=$K99,$E$153=$L99),MAX(AC$2:AC98)+1,"")</f>
        <v/>
      </c>
      <c r="AD99" s="158" t="str">
        <f>IF(AND($D$163=$K99,$E$163=$L99),MAX(AD$2:AD98)+1,"")</f>
        <v/>
      </c>
      <c r="AE99" s="158" t="str">
        <f>IF(AND($D$173=$K99,$E$173=$L99),MAX(AE$2:AE98)+1,"")</f>
        <v/>
      </c>
      <c r="AF99" s="158" t="str">
        <f>IF(AND($D$183=$K99,$E$183=$L99),MAX(AF$2:AF98)+1,"")</f>
        <v/>
      </c>
      <c r="AG99" s="158" t="str">
        <f>IF(AND($D$193=$K99,$E$193=$L99),MAX(AG$2:AG98)+1,"")</f>
        <v/>
      </c>
      <c r="AH99" s="158" t="str">
        <f>IF(AND($D$203=$K99,$E$203=$L99),MAX(AH$2:AH98)+1,"")</f>
        <v/>
      </c>
      <c r="AI99" s="158" t="str">
        <f>IF(AND($D$213=$K99,$E$213=$L99),MAX(AI$2:AI98)+1,"")</f>
        <v/>
      </c>
      <c r="AJ99" s="158" t="str">
        <f>IF(AND($D$223=$K99,$E$223=$L99),MAX(AJ$2:AJ98)+1,"")</f>
        <v/>
      </c>
      <c r="AK99" s="158" t="str">
        <f>IF(AND($D$233=$K99,$E$233=$L99),MAX(AK$2:AK98)+1,"")</f>
        <v/>
      </c>
      <c r="AL99" s="158" t="str">
        <f>IF(AND($D$243=$K99,$E$243=$L99),MAX(AL$2:AL98)+1,"")</f>
        <v/>
      </c>
      <c r="AM99" s="158" t="str">
        <f>IF(AND($D$253=$K99,$E$253=$L99),MAX(AM$2:AM98)+1,"")</f>
        <v/>
      </c>
      <c r="AN99" s="158" t="str">
        <f>IF(AND($D$263=$K99,$E$263=$L99),MAX(AN$2:AN98)+1,"")</f>
        <v/>
      </c>
      <c r="AO99" s="158" t="str">
        <f>IF(AND($D$273=$K99,$E$273=$L99),MAX(AO$2:AO98)+1,"")</f>
        <v/>
      </c>
      <c r="AP99" s="158" t="str">
        <f>IF(AND($D$283=$K99,$E$283=$L99),MAX(AP$2:AP98)+1,"")</f>
        <v/>
      </c>
      <c r="AQ99" s="158" t="str">
        <f>IF(AND($D$293=$K99,$E$293=$L99),MAX(AQ$2:AQ98)+1,"")</f>
        <v/>
      </c>
      <c r="AR99" s="158" t="str">
        <f>IF(AND($D$303=$K99,$E$303=$L99),MAX(AR$2:AR98)+1,"")</f>
        <v/>
      </c>
      <c r="AS99" s="158" t="str">
        <f>IF(AND($D$313=$K99,$E$313=$L99),MAX(AS$2:AS98)+1,"")</f>
        <v/>
      </c>
      <c r="AT99" s="158" t="str">
        <f>IF(AND($D$323=$K99,$E$323=$L99),MAX(AT$2:AT98)+1,"")</f>
        <v/>
      </c>
      <c r="AU99" s="158" t="str">
        <f>IF(AND($D$333=$K99,$E$333=$L99),MAX(AU$2:AU98)+1,"")</f>
        <v/>
      </c>
      <c r="AV99" s="158" t="str">
        <f>IF(AND($D$343=$K99,$E$343=$L99),MAX(AV$2:AV98)+1,"")</f>
        <v/>
      </c>
    </row>
    <row r="100" spans="4:48" ht="12.75" customHeight="1" x14ac:dyDescent="0.25">
      <c r="D100" s="176"/>
      <c r="E100" s="170" t="str">
        <f t="shared" si="10"/>
        <v/>
      </c>
      <c r="K100" s="159" t="s">
        <v>477</v>
      </c>
      <c r="L100" s="161" t="s">
        <v>572</v>
      </c>
      <c r="M100" s="160" t="s">
        <v>573</v>
      </c>
      <c r="N100" s="158" t="str">
        <f>IF(AND($D$3=K100,$E$3=$L100),MAX(N$2:N99)+1,"")</f>
        <v/>
      </c>
      <c r="O100" s="158" t="str">
        <f>IF(AND($D$13=K100,$E$13=$L100),MAX(O$2:O99)+1,"")</f>
        <v/>
      </c>
      <c r="P100" s="158" t="str">
        <f>IF(AND($D$23=$K100,$E$23=$L100),MAX(P$2:P99)+1,"")</f>
        <v/>
      </c>
      <c r="Q100" s="158" t="str">
        <f>IF(AND($D$33=$K100,$E$33=$L100),MAX(Q$2:Q99)+1,"")</f>
        <v/>
      </c>
      <c r="R100" s="158" t="str">
        <f>IF(AND($D$43=$K100,$E$43=$L100),MAX(R$2:R99)+1,"")</f>
        <v/>
      </c>
      <c r="S100" s="158" t="str">
        <f>IF(AND($D$53=$K100,$E$53=$L100),MAX(S$2:S99)+1,"")</f>
        <v/>
      </c>
      <c r="T100" s="158" t="str">
        <f>IF(AND($D$63=$K100,$E$63=$L100),MAX(T$2:T99)+1,"")</f>
        <v/>
      </c>
      <c r="U100" s="158" t="str">
        <f>IF(AND($D$73=$K100,$E$73=$L100),MAX(U$2:U99)+1,"")</f>
        <v/>
      </c>
      <c r="V100" s="158" t="str">
        <f>IF(AND($D$83=$K100,$E$83=$L100),MAX(V$2:V99)+1,"")</f>
        <v/>
      </c>
      <c r="W100" s="158" t="str">
        <f>IF(AND($D$93=$K100,$E$93=$L100),MAX(W$2:W99)+1,"")</f>
        <v/>
      </c>
      <c r="X100" s="158" t="str">
        <f>IF(AND($D$103=$K100,$E$103=$L100),MAX(X$2:X99)+1,"")</f>
        <v/>
      </c>
      <c r="Y100" s="158" t="str">
        <f>IF(AND($D$113=$K100,$E$113=$L100),MAX(Y$2:Y99)+1,"")</f>
        <v/>
      </c>
      <c r="Z100" s="158" t="str">
        <f>IF(AND($D$123=$K100,$E$123=$L100),MAX(Z$2:Z99)+1,"")</f>
        <v/>
      </c>
      <c r="AA100" s="158" t="str">
        <f>IF(AND($D$133=$K100,$E$133=$L100),MAX(AA$2:AA99)+1,"")</f>
        <v/>
      </c>
      <c r="AB100" s="158" t="str">
        <f>IF(AND($D$143=$K100,$E$143=$L100),MAX(AB$2:AB99)+1,"")</f>
        <v/>
      </c>
      <c r="AC100" s="158" t="str">
        <f>IF(AND($D$153=$K100,$E$153=$L100),MAX(AC$2:AC99)+1,"")</f>
        <v/>
      </c>
      <c r="AD100" s="158" t="str">
        <f>IF(AND($D$163=$K100,$E$163=$L100),MAX(AD$2:AD99)+1,"")</f>
        <v/>
      </c>
      <c r="AE100" s="158" t="str">
        <f>IF(AND($D$173=$K100,$E$173=$L100),MAX(AE$2:AE99)+1,"")</f>
        <v/>
      </c>
      <c r="AF100" s="158" t="str">
        <f>IF(AND($D$183=$K100,$E$183=$L100),MAX(AF$2:AF99)+1,"")</f>
        <v/>
      </c>
      <c r="AG100" s="158" t="str">
        <f>IF(AND($D$193=$K100,$E$193=$L100),MAX(AG$2:AG99)+1,"")</f>
        <v/>
      </c>
      <c r="AH100" s="158" t="str">
        <f>IF(AND($D$203=$K100,$E$203=$L100),MAX(AH$2:AH99)+1,"")</f>
        <v/>
      </c>
      <c r="AI100" s="158" t="str">
        <f>IF(AND($D$213=$K100,$E$213=$L100),MAX(AI$2:AI99)+1,"")</f>
        <v/>
      </c>
      <c r="AJ100" s="158" t="str">
        <f>IF(AND($D$223=$K100,$E$223=$L100),MAX(AJ$2:AJ99)+1,"")</f>
        <v/>
      </c>
      <c r="AK100" s="158" t="str">
        <f>IF(AND($D$233=$K100,$E$233=$L100),MAX(AK$2:AK99)+1,"")</f>
        <v/>
      </c>
      <c r="AL100" s="158" t="str">
        <f>IF(AND($D$243=$K100,$E$243=$L100),MAX(AL$2:AL99)+1,"")</f>
        <v/>
      </c>
      <c r="AM100" s="158" t="str">
        <f>IF(AND($D$253=$K100,$E$253=$L100),MAX(AM$2:AM99)+1,"")</f>
        <v/>
      </c>
      <c r="AN100" s="158" t="str">
        <f>IF(AND($D$263=$K100,$E$263=$L100),MAX(AN$2:AN99)+1,"")</f>
        <v/>
      </c>
      <c r="AO100" s="158" t="str">
        <f>IF(AND($D$273=$K100,$E$273=$L100),MAX(AO$2:AO99)+1,"")</f>
        <v/>
      </c>
      <c r="AP100" s="158" t="str">
        <f>IF(AND($D$283=$K100,$E$283=$L100),MAX(AP$2:AP99)+1,"")</f>
        <v/>
      </c>
      <c r="AQ100" s="158" t="str">
        <f>IF(AND($D$293=$K100,$E$293=$L100),MAX(AQ$2:AQ99)+1,"")</f>
        <v/>
      </c>
      <c r="AR100" s="158" t="str">
        <f>IF(AND($D$303=$K100,$E$303=$L100),MAX(AR$2:AR99)+1,"")</f>
        <v/>
      </c>
      <c r="AS100" s="158" t="str">
        <f>IF(AND($D$313=$K100,$E$313=$L100),MAX(AS$2:AS99)+1,"")</f>
        <v/>
      </c>
      <c r="AT100" s="158" t="str">
        <f>IF(AND($D$323=$K100,$E$323=$L100),MAX(AT$2:AT99)+1,"")</f>
        <v/>
      </c>
      <c r="AU100" s="158" t="str">
        <f>IF(AND($D$333=$K100,$E$333=$L100),MAX(AU$2:AU99)+1,"")</f>
        <v/>
      </c>
      <c r="AV100" s="158" t="str">
        <f>IF(AND($D$343=$K100,$E$343=$L100),MAX(AV$2:AV99)+1,"")</f>
        <v/>
      </c>
    </row>
    <row r="101" spans="4:48" ht="12.75" customHeight="1" x14ac:dyDescent="0.25">
      <c r="D101" s="176"/>
      <c r="E101" s="170" t="str">
        <f t="shared" si="10"/>
        <v/>
      </c>
      <c r="K101" s="159" t="s">
        <v>477</v>
      </c>
      <c r="L101" s="161" t="s">
        <v>572</v>
      </c>
      <c r="M101" s="160" t="s">
        <v>533</v>
      </c>
      <c r="N101" s="158" t="str">
        <f>IF(AND($D$3=K101,$E$3=$L101),MAX(N$2:N100)+1,"")</f>
        <v/>
      </c>
      <c r="O101" s="158" t="str">
        <f>IF(AND($D$13=K101,$E$13=$L101),MAX(O$2:O100)+1,"")</f>
        <v/>
      </c>
      <c r="P101" s="158" t="str">
        <f>IF(AND($D$23=$K101,$E$23=$L101),MAX(P$2:P100)+1,"")</f>
        <v/>
      </c>
      <c r="Q101" s="158" t="str">
        <f>IF(AND($D$33=$K101,$E$33=$L101),MAX(Q$2:Q100)+1,"")</f>
        <v/>
      </c>
      <c r="R101" s="158" t="str">
        <f>IF(AND($D$43=$K101,$E$43=$L101),MAX(R$2:R100)+1,"")</f>
        <v/>
      </c>
      <c r="S101" s="158" t="str">
        <f>IF(AND($D$53=$K101,$E$53=$L101),MAX(S$2:S100)+1,"")</f>
        <v/>
      </c>
      <c r="T101" s="158" t="str">
        <f>IF(AND($D$63=$K101,$E$63=$L101),MAX(T$2:T100)+1,"")</f>
        <v/>
      </c>
      <c r="U101" s="158" t="str">
        <f>IF(AND($D$73=$K101,$E$73=$L101),MAX(U$2:U100)+1,"")</f>
        <v/>
      </c>
      <c r="V101" s="158" t="str">
        <f>IF(AND($D$83=$K101,$E$83=$L101),MAX(V$2:V100)+1,"")</f>
        <v/>
      </c>
      <c r="W101" s="158" t="str">
        <f>IF(AND($D$93=$K101,$E$93=$L101),MAX(W$2:W100)+1,"")</f>
        <v/>
      </c>
      <c r="X101" s="158" t="str">
        <f>IF(AND($D$103=$K101,$E$103=$L101),MAX(X$2:X100)+1,"")</f>
        <v/>
      </c>
      <c r="Y101" s="158" t="str">
        <f>IF(AND($D$113=$K101,$E$113=$L101),MAX(Y$2:Y100)+1,"")</f>
        <v/>
      </c>
      <c r="Z101" s="158" t="str">
        <f>IF(AND($D$123=$K101,$E$123=$L101),MAX(Z$2:Z100)+1,"")</f>
        <v/>
      </c>
      <c r="AA101" s="158" t="str">
        <f>IF(AND($D$133=$K101,$E$133=$L101),MAX(AA$2:AA100)+1,"")</f>
        <v/>
      </c>
      <c r="AB101" s="158" t="str">
        <f>IF(AND($D$143=$K101,$E$143=$L101),MAX(AB$2:AB100)+1,"")</f>
        <v/>
      </c>
      <c r="AC101" s="158" t="str">
        <f>IF(AND($D$153=$K101,$E$153=$L101),MAX(AC$2:AC100)+1,"")</f>
        <v/>
      </c>
      <c r="AD101" s="158" t="str">
        <f>IF(AND($D$163=$K101,$E$163=$L101),MAX(AD$2:AD100)+1,"")</f>
        <v/>
      </c>
      <c r="AE101" s="158" t="str">
        <f>IF(AND($D$173=$K101,$E$173=$L101),MAX(AE$2:AE100)+1,"")</f>
        <v/>
      </c>
      <c r="AF101" s="158" t="str">
        <f>IF(AND($D$183=$K101,$E$183=$L101),MAX(AF$2:AF100)+1,"")</f>
        <v/>
      </c>
      <c r="AG101" s="158" t="str">
        <f>IF(AND($D$193=$K101,$E$193=$L101),MAX(AG$2:AG100)+1,"")</f>
        <v/>
      </c>
      <c r="AH101" s="158" t="str">
        <f>IF(AND($D$203=$K101,$E$203=$L101),MAX(AH$2:AH100)+1,"")</f>
        <v/>
      </c>
      <c r="AI101" s="158" t="str">
        <f>IF(AND($D$213=$K101,$E$213=$L101),MAX(AI$2:AI100)+1,"")</f>
        <v/>
      </c>
      <c r="AJ101" s="158" t="str">
        <f>IF(AND($D$223=$K101,$E$223=$L101),MAX(AJ$2:AJ100)+1,"")</f>
        <v/>
      </c>
      <c r="AK101" s="158" t="str">
        <f>IF(AND($D$233=$K101,$E$233=$L101),MAX(AK$2:AK100)+1,"")</f>
        <v/>
      </c>
      <c r="AL101" s="158" t="str">
        <f>IF(AND($D$243=$K101,$E$243=$L101),MAX(AL$2:AL100)+1,"")</f>
        <v/>
      </c>
      <c r="AM101" s="158" t="str">
        <f>IF(AND($D$253=$K101,$E$253=$L101),MAX(AM$2:AM100)+1,"")</f>
        <v/>
      </c>
      <c r="AN101" s="158" t="str">
        <f>IF(AND($D$263=$K101,$E$263=$L101),MAX(AN$2:AN100)+1,"")</f>
        <v/>
      </c>
      <c r="AO101" s="158" t="str">
        <f>IF(AND($D$273=$K101,$E$273=$L101),MAX(AO$2:AO100)+1,"")</f>
        <v/>
      </c>
      <c r="AP101" s="158" t="str">
        <f>IF(AND($D$283=$K101,$E$283=$L101),MAX(AP$2:AP100)+1,"")</f>
        <v/>
      </c>
      <c r="AQ101" s="158" t="str">
        <f>IF(AND($D$293=$K101,$E$293=$L101),MAX(AQ$2:AQ100)+1,"")</f>
        <v/>
      </c>
      <c r="AR101" s="158" t="str">
        <f>IF(AND($D$303=$K101,$E$303=$L101),MAX(AR$2:AR100)+1,"")</f>
        <v/>
      </c>
      <c r="AS101" s="158" t="str">
        <f>IF(AND($D$313=$K101,$E$313=$L101),MAX(AS$2:AS100)+1,"")</f>
        <v/>
      </c>
      <c r="AT101" s="158" t="str">
        <f>IF(AND($D$323=$K101,$E$323=$L101),MAX(AT$2:AT100)+1,"")</f>
        <v/>
      </c>
      <c r="AU101" s="158" t="str">
        <f>IF(AND($D$333=$K101,$E$333=$L101),MAX(AU$2:AU100)+1,"")</f>
        <v/>
      </c>
      <c r="AV101" s="158" t="str">
        <f>IF(AND($D$343=$K101,$E$343=$L101),MAX(AV$2:AV100)+1,"")</f>
        <v/>
      </c>
    </row>
    <row r="102" spans="4:48" ht="12.75" customHeight="1" thickBot="1" x14ac:dyDescent="0.3">
      <c r="D102" s="177"/>
      <c r="E102" s="171" t="str">
        <f t="shared" si="10"/>
        <v/>
      </c>
      <c r="K102" s="159" t="s">
        <v>477</v>
      </c>
      <c r="L102" s="161" t="s">
        <v>121</v>
      </c>
      <c r="M102" s="160" t="s">
        <v>574</v>
      </c>
      <c r="N102" s="158" t="str">
        <f>IF(AND($D$3=K102,$E$3=$L102),MAX(N$2:N101)+1,"")</f>
        <v/>
      </c>
      <c r="O102" s="158" t="str">
        <f>IF(AND($D$13=K102,$E$13=$L102),MAX(O$2:O101)+1,"")</f>
        <v/>
      </c>
      <c r="P102" s="158" t="str">
        <f>IF(AND($D$23=$K102,$E$23=$L102),MAX(P$2:P101)+1,"")</f>
        <v/>
      </c>
      <c r="Q102" s="158" t="str">
        <f>IF(AND($D$33=$K102,$E$33=$L102),MAX(Q$2:Q101)+1,"")</f>
        <v/>
      </c>
      <c r="R102" s="158" t="str">
        <f>IF(AND($D$43=$K102,$E$43=$L102),MAX(R$2:R101)+1,"")</f>
        <v/>
      </c>
      <c r="S102" s="158" t="str">
        <f>IF(AND($D$53=$K102,$E$53=$L102),MAX(S$2:S101)+1,"")</f>
        <v/>
      </c>
      <c r="T102" s="158" t="str">
        <f>IF(AND($D$63=$K102,$E$63=$L102),MAX(T$2:T101)+1,"")</f>
        <v/>
      </c>
      <c r="U102" s="158" t="str">
        <f>IF(AND($D$73=$K102,$E$73=$L102),MAX(U$2:U101)+1,"")</f>
        <v/>
      </c>
      <c r="V102" s="158" t="str">
        <f>IF(AND($D$83=$K102,$E$83=$L102),MAX(V$2:V101)+1,"")</f>
        <v/>
      </c>
      <c r="W102" s="158" t="str">
        <f>IF(AND($D$93=$K102,$E$93=$L102),MAX(W$2:W101)+1,"")</f>
        <v/>
      </c>
      <c r="X102" s="158" t="str">
        <f>IF(AND($D$103=$K102,$E$103=$L102),MAX(X$2:X101)+1,"")</f>
        <v/>
      </c>
      <c r="Y102" s="158" t="str">
        <f>IF(AND($D$113=$K102,$E$113=$L102),MAX(Y$2:Y101)+1,"")</f>
        <v/>
      </c>
      <c r="Z102" s="158" t="str">
        <f>IF(AND($D$123=$K102,$E$123=$L102),MAX(Z$2:Z101)+1,"")</f>
        <v/>
      </c>
      <c r="AA102" s="158" t="str">
        <f>IF(AND($D$133=$K102,$E$133=$L102),MAX(AA$2:AA101)+1,"")</f>
        <v/>
      </c>
      <c r="AB102" s="158" t="str">
        <f>IF(AND($D$143=$K102,$E$143=$L102),MAX(AB$2:AB101)+1,"")</f>
        <v/>
      </c>
      <c r="AC102" s="158" t="str">
        <f>IF(AND($D$153=$K102,$E$153=$L102),MAX(AC$2:AC101)+1,"")</f>
        <v/>
      </c>
      <c r="AD102" s="158" t="str">
        <f>IF(AND($D$163=$K102,$E$163=$L102),MAX(AD$2:AD101)+1,"")</f>
        <v/>
      </c>
      <c r="AE102" s="158" t="str">
        <f>IF(AND($D$173=$K102,$E$173=$L102),MAX(AE$2:AE101)+1,"")</f>
        <v/>
      </c>
      <c r="AF102" s="158" t="str">
        <f>IF(AND($D$183=$K102,$E$183=$L102),MAX(AF$2:AF101)+1,"")</f>
        <v/>
      </c>
      <c r="AG102" s="158" t="str">
        <f>IF(AND($D$193=$K102,$E$193=$L102),MAX(AG$2:AG101)+1,"")</f>
        <v/>
      </c>
      <c r="AH102" s="158" t="str">
        <f>IF(AND($D$203=$K102,$E$203=$L102),MAX(AH$2:AH101)+1,"")</f>
        <v/>
      </c>
      <c r="AI102" s="158" t="str">
        <f>IF(AND($D$213=$K102,$E$213=$L102),MAX(AI$2:AI101)+1,"")</f>
        <v/>
      </c>
      <c r="AJ102" s="158" t="str">
        <f>IF(AND($D$223=$K102,$E$223=$L102),MAX(AJ$2:AJ101)+1,"")</f>
        <v/>
      </c>
      <c r="AK102" s="158" t="str">
        <f>IF(AND($D$233=$K102,$E$233=$L102),MAX(AK$2:AK101)+1,"")</f>
        <v/>
      </c>
      <c r="AL102" s="158" t="str">
        <f>IF(AND($D$243=$K102,$E$243=$L102),MAX(AL$2:AL101)+1,"")</f>
        <v/>
      </c>
      <c r="AM102" s="158" t="str">
        <f>IF(AND($D$253=$K102,$E$253=$L102),MAX(AM$2:AM101)+1,"")</f>
        <v/>
      </c>
      <c r="AN102" s="158" t="str">
        <f>IF(AND($D$263=$K102,$E$263=$L102),MAX(AN$2:AN101)+1,"")</f>
        <v/>
      </c>
      <c r="AO102" s="158" t="str">
        <f>IF(AND($D$273=$K102,$E$273=$L102),MAX(AO$2:AO101)+1,"")</f>
        <v/>
      </c>
      <c r="AP102" s="158" t="str">
        <f>IF(AND($D$283=$K102,$E$283=$L102),MAX(AP$2:AP101)+1,"")</f>
        <v/>
      </c>
      <c r="AQ102" s="158" t="str">
        <f>IF(AND($D$293=$K102,$E$293=$L102),MAX(AQ$2:AQ101)+1,"")</f>
        <v/>
      </c>
      <c r="AR102" s="158" t="str">
        <f>IF(AND($D$303=$K102,$E$303=$L102),MAX(AR$2:AR101)+1,"")</f>
        <v/>
      </c>
      <c r="AS102" s="158" t="str">
        <f>IF(AND($D$313=$K102,$E$313=$L102),MAX(AS$2:AS101)+1,"")</f>
        <v/>
      </c>
      <c r="AT102" s="158" t="str">
        <f>IF(AND($D$323=$K102,$E$323=$L102),MAX(AT$2:AT101)+1,"")</f>
        <v/>
      </c>
      <c r="AU102" s="158" t="str">
        <f>IF(AND($D$333=$K102,$E$333=$L102),MAX(AU$2:AU101)+1,"")</f>
        <v/>
      </c>
      <c r="AV102" s="158" t="str">
        <f>IF(AND($D$343=$K102,$E$343=$L102),MAX(AV$2:AV101)+1,"")</f>
        <v/>
      </c>
    </row>
    <row r="103" spans="4:48" ht="12.75" customHeight="1" thickBot="1" x14ac:dyDescent="0.3">
      <c r="D103" s="172" t="str">
        <f>IF(A13="","",A13)</f>
        <v/>
      </c>
      <c r="E103" s="174" t="str">
        <f>IF(B13="","",B13)</f>
        <v/>
      </c>
      <c r="K103" s="159" t="s">
        <v>477</v>
      </c>
      <c r="L103" s="161" t="s">
        <v>121</v>
      </c>
      <c r="M103" s="160" t="s">
        <v>533</v>
      </c>
      <c r="N103" s="158" t="str">
        <f>IF(AND($D$3=K103,$E$3=$L103),MAX(N$2:N102)+1,"")</f>
        <v/>
      </c>
      <c r="O103" s="158" t="str">
        <f>IF(AND($D$13=K103,$E$13=$L103),MAX(O$2:O102)+1,"")</f>
        <v/>
      </c>
      <c r="P103" s="158" t="str">
        <f>IF(AND($D$23=$K103,$E$23=$L103),MAX(P$2:P102)+1,"")</f>
        <v/>
      </c>
      <c r="Q103" s="158" t="str">
        <f>IF(AND($D$33=$K103,$E$33=$L103),MAX(Q$2:Q102)+1,"")</f>
        <v/>
      </c>
      <c r="R103" s="158" t="str">
        <f>IF(AND($D$43=$K103,$E$43=$L103),MAX(R$2:R102)+1,"")</f>
        <v/>
      </c>
      <c r="S103" s="158" t="str">
        <f>IF(AND($D$53=$K103,$E$53=$L103),MAX(S$2:S102)+1,"")</f>
        <v/>
      </c>
      <c r="T103" s="158" t="str">
        <f>IF(AND($D$63=$K103,$E$63=$L103),MAX(T$2:T102)+1,"")</f>
        <v/>
      </c>
      <c r="U103" s="158" t="str">
        <f>IF(AND($D$73=$K103,$E$73=$L103),MAX(U$2:U102)+1,"")</f>
        <v/>
      </c>
      <c r="V103" s="158" t="str">
        <f>IF(AND($D$83=$K103,$E$83=$L103),MAX(V$2:V102)+1,"")</f>
        <v/>
      </c>
      <c r="W103" s="158" t="str">
        <f>IF(AND($D$93=$K103,$E$93=$L103),MAX(W$2:W102)+1,"")</f>
        <v/>
      </c>
      <c r="X103" s="158" t="str">
        <f>IF(AND($D$103=$K103,$E$103=$L103),MAX(X$2:X102)+1,"")</f>
        <v/>
      </c>
      <c r="Y103" s="158" t="str">
        <f>IF(AND($D$113=$K103,$E$113=$L103),MAX(Y$2:Y102)+1,"")</f>
        <v/>
      </c>
      <c r="Z103" s="158" t="str">
        <f>IF(AND($D$123=$K103,$E$123=$L103),MAX(Z$2:Z102)+1,"")</f>
        <v/>
      </c>
      <c r="AA103" s="158" t="str">
        <f>IF(AND($D$133=$K103,$E$133=$L103),MAX(AA$2:AA102)+1,"")</f>
        <v/>
      </c>
      <c r="AB103" s="158" t="str">
        <f>IF(AND($D$143=$K103,$E$143=$L103),MAX(AB$2:AB102)+1,"")</f>
        <v/>
      </c>
      <c r="AC103" s="158" t="str">
        <f>IF(AND($D$153=$K103,$E$153=$L103),MAX(AC$2:AC102)+1,"")</f>
        <v/>
      </c>
      <c r="AD103" s="158" t="str">
        <f>IF(AND($D$163=$K103,$E$163=$L103),MAX(AD$2:AD102)+1,"")</f>
        <v/>
      </c>
      <c r="AE103" s="158" t="str">
        <f>IF(AND($D$173=$K103,$E$173=$L103),MAX(AE$2:AE102)+1,"")</f>
        <v/>
      </c>
      <c r="AF103" s="158" t="str">
        <f>IF(AND($D$183=$K103,$E$183=$L103),MAX(AF$2:AF102)+1,"")</f>
        <v/>
      </c>
      <c r="AG103" s="158" t="str">
        <f>IF(AND($D$193=$K103,$E$193=$L103),MAX(AG$2:AG102)+1,"")</f>
        <v/>
      </c>
      <c r="AH103" s="158" t="str">
        <f>IF(AND($D$203=$K103,$E$203=$L103),MAX(AH$2:AH102)+1,"")</f>
        <v/>
      </c>
      <c r="AI103" s="158" t="str">
        <f>IF(AND($D$213=$K103,$E$213=$L103),MAX(AI$2:AI102)+1,"")</f>
        <v/>
      </c>
      <c r="AJ103" s="158" t="str">
        <f>IF(AND($D$223=$K103,$E$223=$L103),MAX(AJ$2:AJ102)+1,"")</f>
        <v/>
      </c>
      <c r="AK103" s="158" t="str">
        <f>IF(AND($D$233=$K103,$E$233=$L103),MAX(AK$2:AK102)+1,"")</f>
        <v/>
      </c>
      <c r="AL103" s="158" t="str">
        <f>IF(AND($D$243=$K103,$E$243=$L103),MAX(AL$2:AL102)+1,"")</f>
        <v/>
      </c>
      <c r="AM103" s="158" t="str">
        <f>IF(AND($D$253=$K103,$E$253=$L103),MAX(AM$2:AM102)+1,"")</f>
        <v/>
      </c>
      <c r="AN103" s="158" t="str">
        <f>IF(AND($D$263=$K103,$E$263=$L103),MAX(AN$2:AN102)+1,"")</f>
        <v/>
      </c>
      <c r="AO103" s="158" t="str">
        <f>IF(AND($D$273=$K103,$E$273=$L103),MAX(AO$2:AO102)+1,"")</f>
        <v/>
      </c>
      <c r="AP103" s="158" t="str">
        <f>IF(AND($D$283=$K103,$E$283=$L103),MAX(AP$2:AP102)+1,"")</f>
        <v/>
      </c>
      <c r="AQ103" s="158" t="str">
        <f>IF(AND($D$293=$K103,$E$293=$L103),MAX(AQ$2:AQ102)+1,"")</f>
        <v/>
      </c>
      <c r="AR103" s="158" t="str">
        <f>IF(AND($D$303=$K103,$E$303=$L103),MAX(AR$2:AR102)+1,"")</f>
        <v/>
      </c>
      <c r="AS103" s="158" t="str">
        <f>IF(AND($D$313=$K103,$E$313=$L103),MAX(AS$2:AS102)+1,"")</f>
        <v/>
      </c>
      <c r="AT103" s="158" t="str">
        <f>IF(AND($D$323=$K103,$E$323=$L103),MAX(AT$2:AT102)+1,"")</f>
        <v/>
      </c>
      <c r="AU103" s="158" t="str">
        <f>IF(AND($D$333=$K103,$E$333=$L103),MAX(AU$2:AU102)+1,"")</f>
        <v/>
      </c>
      <c r="AV103" s="158" t="str">
        <f>IF(AND($D$343=$K103,$E$343=$L103),MAX(AV$2:AV102)+1,"")</f>
        <v/>
      </c>
    </row>
    <row r="104" spans="4:48" ht="12.75" customHeight="1" x14ac:dyDescent="0.25">
      <c r="D104" s="175"/>
      <c r="E104" s="169" t="str">
        <f t="shared" ref="E104:E112" si="11">IF(ROW(E1)&gt;MAX($X$3:$X$192),"",INDEX($K$3:$M$192,MATCH(ROW(E1),$X$3:$X$192,0),3))</f>
        <v/>
      </c>
      <c r="K104" s="159" t="s">
        <v>477</v>
      </c>
      <c r="L104" s="161" t="s">
        <v>123</v>
      </c>
      <c r="M104" s="160" t="s">
        <v>575</v>
      </c>
      <c r="N104" s="158" t="str">
        <f>IF(AND($D$3=K104,$E$3=$L104),MAX(N$2:N103)+1,"")</f>
        <v/>
      </c>
      <c r="O104" s="158" t="str">
        <f>IF(AND($D$13=K104,$E$13=$L104),MAX(O$2:O103)+1,"")</f>
        <v/>
      </c>
      <c r="P104" s="158" t="str">
        <f>IF(AND($D$23=$K104,$E$23=$L104),MAX(P$2:P103)+1,"")</f>
        <v/>
      </c>
      <c r="Q104" s="158" t="str">
        <f>IF(AND($D$33=$K104,$E$33=$L104),MAX(Q$2:Q103)+1,"")</f>
        <v/>
      </c>
      <c r="R104" s="158" t="str">
        <f>IF(AND($D$43=$K104,$E$43=$L104),MAX(R$2:R103)+1,"")</f>
        <v/>
      </c>
      <c r="S104" s="158" t="str">
        <f>IF(AND($D$53=$K104,$E$53=$L104),MAX(S$2:S103)+1,"")</f>
        <v/>
      </c>
      <c r="T104" s="158" t="str">
        <f>IF(AND($D$63=$K104,$E$63=$L104),MAX(T$2:T103)+1,"")</f>
        <v/>
      </c>
      <c r="U104" s="158" t="str">
        <f>IF(AND($D$73=$K104,$E$73=$L104),MAX(U$2:U103)+1,"")</f>
        <v/>
      </c>
      <c r="V104" s="158" t="str">
        <f>IF(AND($D$83=$K104,$E$83=$L104),MAX(V$2:V103)+1,"")</f>
        <v/>
      </c>
      <c r="W104" s="158" t="str">
        <f>IF(AND($D$93=$K104,$E$93=$L104),MAX(W$2:W103)+1,"")</f>
        <v/>
      </c>
      <c r="X104" s="158" t="str">
        <f>IF(AND($D$103=$K104,$E$103=$L104),MAX(X$2:X103)+1,"")</f>
        <v/>
      </c>
      <c r="Y104" s="158" t="str">
        <f>IF(AND($D$113=$K104,$E$113=$L104),MAX(Y$2:Y103)+1,"")</f>
        <v/>
      </c>
      <c r="Z104" s="158" t="str">
        <f>IF(AND($D$123=$K104,$E$123=$L104),MAX(Z$2:Z103)+1,"")</f>
        <v/>
      </c>
      <c r="AA104" s="158" t="str">
        <f>IF(AND($D$133=$K104,$E$133=$L104),MAX(AA$2:AA103)+1,"")</f>
        <v/>
      </c>
      <c r="AB104" s="158" t="str">
        <f>IF(AND($D$143=$K104,$E$143=$L104),MAX(AB$2:AB103)+1,"")</f>
        <v/>
      </c>
      <c r="AC104" s="158" t="str">
        <f>IF(AND($D$153=$K104,$E$153=$L104),MAX(AC$2:AC103)+1,"")</f>
        <v/>
      </c>
      <c r="AD104" s="158" t="str">
        <f>IF(AND($D$163=$K104,$E$163=$L104),MAX(AD$2:AD103)+1,"")</f>
        <v/>
      </c>
      <c r="AE104" s="158" t="str">
        <f>IF(AND($D$173=$K104,$E$173=$L104),MAX(AE$2:AE103)+1,"")</f>
        <v/>
      </c>
      <c r="AF104" s="158" t="str">
        <f>IF(AND($D$183=$K104,$E$183=$L104),MAX(AF$2:AF103)+1,"")</f>
        <v/>
      </c>
      <c r="AG104" s="158" t="str">
        <f>IF(AND($D$193=$K104,$E$193=$L104),MAX(AG$2:AG103)+1,"")</f>
        <v/>
      </c>
      <c r="AH104" s="158" t="str">
        <f>IF(AND($D$203=$K104,$E$203=$L104),MAX(AH$2:AH103)+1,"")</f>
        <v/>
      </c>
      <c r="AI104" s="158" t="str">
        <f>IF(AND($D$213=$K104,$E$213=$L104),MAX(AI$2:AI103)+1,"")</f>
        <v/>
      </c>
      <c r="AJ104" s="158" t="str">
        <f>IF(AND($D$223=$K104,$E$223=$L104),MAX(AJ$2:AJ103)+1,"")</f>
        <v/>
      </c>
      <c r="AK104" s="158" t="str">
        <f>IF(AND($D$233=$K104,$E$233=$L104),MAX(AK$2:AK103)+1,"")</f>
        <v/>
      </c>
      <c r="AL104" s="158" t="str">
        <f>IF(AND($D$243=$K104,$E$243=$L104),MAX(AL$2:AL103)+1,"")</f>
        <v/>
      </c>
      <c r="AM104" s="158" t="str">
        <f>IF(AND($D$253=$K104,$E$253=$L104),MAX(AM$2:AM103)+1,"")</f>
        <v/>
      </c>
      <c r="AN104" s="158" t="str">
        <f>IF(AND($D$263=$K104,$E$263=$L104),MAX(AN$2:AN103)+1,"")</f>
        <v/>
      </c>
      <c r="AO104" s="158" t="str">
        <f>IF(AND($D$273=$K104,$E$273=$L104),MAX(AO$2:AO103)+1,"")</f>
        <v/>
      </c>
      <c r="AP104" s="158" t="str">
        <f>IF(AND($D$283=$K104,$E$283=$L104),MAX(AP$2:AP103)+1,"")</f>
        <v/>
      </c>
      <c r="AQ104" s="158" t="str">
        <f>IF(AND($D$293=$K104,$E$293=$L104),MAX(AQ$2:AQ103)+1,"")</f>
        <v/>
      </c>
      <c r="AR104" s="158" t="str">
        <f>IF(AND($D$303=$K104,$E$303=$L104),MAX(AR$2:AR103)+1,"")</f>
        <v/>
      </c>
      <c r="AS104" s="158" t="str">
        <f>IF(AND($D$313=$K104,$E$313=$L104),MAX(AS$2:AS103)+1,"")</f>
        <v/>
      </c>
      <c r="AT104" s="158" t="str">
        <f>IF(AND($D$323=$K104,$E$323=$L104),MAX(AT$2:AT103)+1,"")</f>
        <v/>
      </c>
      <c r="AU104" s="158" t="str">
        <f>IF(AND($D$333=$K104,$E$333=$L104),MAX(AU$2:AU103)+1,"")</f>
        <v/>
      </c>
      <c r="AV104" s="158" t="str">
        <f>IF(AND($D$343=$K104,$E$343=$L104),MAX(AV$2:AV103)+1,"")</f>
        <v/>
      </c>
    </row>
    <row r="105" spans="4:48" ht="12.75" customHeight="1" x14ac:dyDescent="0.25">
      <c r="D105" s="176"/>
      <c r="E105" s="170" t="str">
        <f t="shared" si="11"/>
        <v/>
      </c>
      <c r="K105" s="159" t="s">
        <v>477</v>
      </c>
      <c r="L105" s="161" t="s">
        <v>123</v>
      </c>
      <c r="M105" s="160" t="s">
        <v>533</v>
      </c>
      <c r="N105" s="158" t="str">
        <f>IF(AND($D$3=K105,$E$3=$L105),MAX(N$2:N104)+1,"")</f>
        <v/>
      </c>
      <c r="O105" s="158" t="str">
        <f>IF(AND($D$13=K105,$E$13=$L105),MAX(O$2:O104)+1,"")</f>
        <v/>
      </c>
      <c r="P105" s="158" t="str">
        <f>IF(AND($D$23=$K105,$E$23=$L105),MAX(P$2:P104)+1,"")</f>
        <v/>
      </c>
      <c r="Q105" s="158" t="str">
        <f>IF(AND($D$33=$K105,$E$33=$L105),MAX(Q$2:Q104)+1,"")</f>
        <v/>
      </c>
      <c r="R105" s="158" t="str">
        <f>IF(AND($D$43=$K105,$E$43=$L105),MAX(R$2:R104)+1,"")</f>
        <v/>
      </c>
      <c r="S105" s="158" t="str">
        <f>IF(AND($D$53=$K105,$E$53=$L105),MAX(S$2:S104)+1,"")</f>
        <v/>
      </c>
      <c r="T105" s="158" t="str">
        <f>IF(AND($D$63=$K105,$E$63=$L105),MAX(T$2:T104)+1,"")</f>
        <v/>
      </c>
      <c r="U105" s="158" t="str">
        <f>IF(AND($D$73=$K105,$E$73=$L105),MAX(U$2:U104)+1,"")</f>
        <v/>
      </c>
      <c r="V105" s="158" t="str">
        <f>IF(AND($D$83=$K105,$E$83=$L105),MAX(V$2:V104)+1,"")</f>
        <v/>
      </c>
      <c r="W105" s="158" t="str">
        <f>IF(AND($D$93=$K105,$E$93=$L105),MAX(W$2:W104)+1,"")</f>
        <v/>
      </c>
      <c r="X105" s="158" t="str">
        <f>IF(AND($D$103=$K105,$E$103=$L105),MAX(X$2:X104)+1,"")</f>
        <v/>
      </c>
      <c r="Y105" s="158" t="str">
        <f>IF(AND($D$113=$K105,$E$113=$L105),MAX(Y$2:Y104)+1,"")</f>
        <v/>
      </c>
      <c r="Z105" s="158" t="str">
        <f>IF(AND($D$123=$K105,$E$123=$L105),MAX(Z$2:Z104)+1,"")</f>
        <v/>
      </c>
      <c r="AA105" s="158" t="str">
        <f>IF(AND($D$133=$K105,$E$133=$L105),MAX(AA$2:AA104)+1,"")</f>
        <v/>
      </c>
      <c r="AB105" s="158" t="str">
        <f>IF(AND($D$143=$K105,$E$143=$L105),MAX(AB$2:AB104)+1,"")</f>
        <v/>
      </c>
      <c r="AC105" s="158" t="str">
        <f>IF(AND($D$153=$K105,$E$153=$L105),MAX(AC$2:AC104)+1,"")</f>
        <v/>
      </c>
      <c r="AD105" s="158" t="str">
        <f>IF(AND($D$163=$K105,$E$163=$L105),MAX(AD$2:AD104)+1,"")</f>
        <v/>
      </c>
      <c r="AE105" s="158" t="str">
        <f>IF(AND($D$173=$K105,$E$173=$L105),MAX(AE$2:AE104)+1,"")</f>
        <v/>
      </c>
      <c r="AF105" s="158" t="str">
        <f>IF(AND($D$183=$K105,$E$183=$L105),MAX(AF$2:AF104)+1,"")</f>
        <v/>
      </c>
      <c r="AG105" s="158" t="str">
        <f>IF(AND($D$193=$K105,$E$193=$L105),MAX(AG$2:AG104)+1,"")</f>
        <v/>
      </c>
      <c r="AH105" s="158" t="str">
        <f>IF(AND($D$203=$K105,$E$203=$L105),MAX(AH$2:AH104)+1,"")</f>
        <v/>
      </c>
      <c r="AI105" s="158" t="str">
        <f>IF(AND($D$213=$K105,$E$213=$L105),MAX(AI$2:AI104)+1,"")</f>
        <v/>
      </c>
      <c r="AJ105" s="158" t="str">
        <f>IF(AND($D$223=$K105,$E$223=$L105),MAX(AJ$2:AJ104)+1,"")</f>
        <v/>
      </c>
      <c r="AK105" s="158" t="str">
        <f>IF(AND($D$233=$K105,$E$233=$L105),MAX(AK$2:AK104)+1,"")</f>
        <v/>
      </c>
      <c r="AL105" s="158" t="str">
        <f>IF(AND($D$243=$K105,$E$243=$L105),MAX(AL$2:AL104)+1,"")</f>
        <v/>
      </c>
      <c r="AM105" s="158" t="str">
        <f>IF(AND($D$253=$K105,$E$253=$L105),MAX(AM$2:AM104)+1,"")</f>
        <v/>
      </c>
      <c r="AN105" s="158" t="str">
        <f>IF(AND($D$263=$K105,$E$263=$L105),MAX(AN$2:AN104)+1,"")</f>
        <v/>
      </c>
      <c r="AO105" s="158" t="str">
        <f>IF(AND($D$273=$K105,$E$273=$L105),MAX(AO$2:AO104)+1,"")</f>
        <v/>
      </c>
      <c r="AP105" s="158" t="str">
        <f>IF(AND($D$283=$K105,$E$283=$L105),MAX(AP$2:AP104)+1,"")</f>
        <v/>
      </c>
      <c r="AQ105" s="158" t="str">
        <f>IF(AND($D$293=$K105,$E$293=$L105),MAX(AQ$2:AQ104)+1,"")</f>
        <v/>
      </c>
      <c r="AR105" s="158" t="str">
        <f>IF(AND($D$303=$K105,$E$303=$L105),MAX(AR$2:AR104)+1,"")</f>
        <v/>
      </c>
      <c r="AS105" s="158" t="str">
        <f>IF(AND($D$313=$K105,$E$313=$L105),MAX(AS$2:AS104)+1,"")</f>
        <v/>
      </c>
      <c r="AT105" s="158" t="str">
        <f>IF(AND($D$323=$K105,$E$323=$L105),MAX(AT$2:AT104)+1,"")</f>
        <v/>
      </c>
      <c r="AU105" s="158" t="str">
        <f>IF(AND($D$333=$K105,$E$333=$L105),MAX(AU$2:AU104)+1,"")</f>
        <v/>
      </c>
      <c r="AV105" s="158" t="str">
        <f>IF(AND($D$343=$K105,$E$343=$L105),MAX(AV$2:AV104)+1,"")</f>
        <v/>
      </c>
    </row>
    <row r="106" spans="4:48" ht="12.75" customHeight="1" x14ac:dyDescent="0.25">
      <c r="D106" s="176"/>
      <c r="E106" s="170" t="str">
        <f t="shared" si="11"/>
        <v/>
      </c>
      <c r="K106" s="159" t="s">
        <v>477</v>
      </c>
      <c r="L106" s="161" t="s">
        <v>79</v>
      </c>
      <c r="M106" s="160" t="s">
        <v>542</v>
      </c>
      <c r="N106" s="158" t="str">
        <f>IF(AND($D$3=K106,$E$3=$L106),MAX(N$2:N105)+1,"")</f>
        <v/>
      </c>
      <c r="O106" s="158" t="str">
        <f>IF(AND($D$13=K106,$E$13=$L106),MAX(O$2:O105)+1,"")</f>
        <v/>
      </c>
      <c r="P106" s="158" t="str">
        <f>IF(AND($D$23=$K106,$E$23=$L106),MAX(P$2:P105)+1,"")</f>
        <v/>
      </c>
      <c r="Q106" s="158" t="str">
        <f>IF(AND($D$33=$K106,$E$33=$L106),MAX(Q$2:Q105)+1,"")</f>
        <v/>
      </c>
      <c r="R106" s="158" t="str">
        <f>IF(AND($D$43=$K106,$E$43=$L106),MAX(R$2:R105)+1,"")</f>
        <v/>
      </c>
      <c r="S106" s="158" t="str">
        <f>IF(AND($D$53=$K106,$E$53=$L106),MAX(S$2:S105)+1,"")</f>
        <v/>
      </c>
      <c r="T106" s="158" t="str">
        <f>IF(AND($D$63=$K106,$E$63=$L106),MAX(T$2:T105)+1,"")</f>
        <v/>
      </c>
      <c r="U106" s="158" t="str">
        <f>IF(AND($D$73=$K106,$E$73=$L106),MAX(U$2:U105)+1,"")</f>
        <v/>
      </c>
      <c r="V106" s="158" t="str">
        <f>IF(AND($D$83=$K106,$E$83=$L106),MAX(V$2:V105)+1,"")</f>
        <v/>
      </c>
      <c r="W106" s="158" t="str">
        <f>IF(AND($D$93=$K106,$E$93=$L106),MAX(W$2:W105)+1,"")</f>
        <v/>
      </c>
      <c r="X106" s="158" t="str">
        <f>IF(AND($D$103=$K106,$E$103=$L106),MAX(X$2:X105)+1,"")</f>
        <v/>
      </c>
      <c r="Y106" s="158" t="str">
        <f>IF(AND($D$113=$K106,$E$113=$L106),MAX(Y$2:Y105)+1,"")</f>
        <v/>
      </c>
      <c r="Z106" s="158" t="str">
        <f>IF(AND($D$123=$K106,$E$123=$L106),MAX(Z$2:Z105)+1,"")</f>
        <v/>
      </c>
      <c r="AA106" s="158" t="str">
        <f>IF(AND($D$133=$K106,$E$133=$L106),MAX(AA$2:AA105)+1,"")</f>
        <v/>
      </c>
      <c r="AB106" s="158" t="str">
        <f>IF(AND($D$143=$K106,$E$143=$L106),MAX(AB$2:AB105)+1,"")</f>
        <v/>
      </c>
      <c r="AC106" s="158" t="str">
        <f>IF(AND($D$153=$K106,$E$153=$L106),MAX(AC$2:AC105)+1,"")</f>
        <v/>
      </c>
      <c r="AD106" s="158" t="str">
        <f>IF(AND($D$163=$K106,$E$163=$L106),MAX(AD$2:AD105)+1,"")</f>
        <v/>
      </c>
      <c r="AE106" s="158" t="str">
        <f>IF(AND($D$173=$K106,$E$173=$L106),MAX(AE$2:AE105)+1,"")</f>
        <v/>
      </c>
      <c r="AF106" s="158" t="str">
        <f>IF(AND($D$183=$K106,$E$183=$L106),MAX(AF$2:AF105)+1,"")</f>
        <v/>
      </c>
      <c r="AG106" s="158" t="str">
        <f>IF(AND($D$193=$K106,$E$193=$L106),MAX(AG$2:AG105)+1,"")</f>
        <v/>
      </c>
      <c r="AH106" s="158" t="str">
        <f>IF(AND($D$203=$K106,$E$203=$L106),MAX(AH$2:AH105)+1,"")</f>
        <v/>
      </c>
      <c r="AI106" s="158" t="str">
        <f>IF(AND($D$213=$K106,$E$213=$L106),MAX(AI$2:AI105)+1,"")</f>
        <v/>
      </c>
      <c r="AJ106" s="158" t="str">
        <f>IF(AND($D$223=$K106,$E$223=$L106),MAX(AJ$2:AJ105)+1,"")</f>
        <v/>
      </c>
      <c r="AK106" s="158" t="str">
        <f>IF(AND($D$233=$K106,$E$233=$L106),MAX(AK$2:AK105)+1,"")</f>
        <v/>
      </c>
      <c r="AL106" s="158" t="str">
        <f>IF(AND($D$243=$K106,$E$243=$L106),MAX(AL$2:AL105)+1,"")</f>
        <v/>
      </c>
      <c r="AM106" s="158" t="str">
        <f>IF(AND($D$253=$K106,$E$253=$L106),MAX(AM$2:AM105)+1,"")</f>
        <v/>
      </c>
      <c r="AN106" s="158" t="str">
        <f>IF(AND($D$263=$K106,$E$263=$L106),MAX(AN$2:AN105)+1,"")</f>
        <v/>
      </c>
      <c r="AO106" s="158" t="str">
        <f>IF(AND($D$273=$K106,$E$273=$L106),MAX(AO$2:AO105)+1,"")</f>
        <v/>
      </c>
      <c r="AP106" s="158" t="str">
        <f>IF(AND($D$283=$K106,$E$283=$L106),MAX(AP$2:AP105)+1,"")</f>
        <v/>
      </c>
      <c r="AQ106" s="158" t="str">
        <f>IF(AND($D$293=$K106,$E$293=$L106),MAX(AQ$2:AQ105)+1,"")</f>
        <v/>
      </c>
      <c r="AR106" s="158" t="str">
        <f>IF(AND($D$303=$K106,$E$303=$L106),MAX(AR$2:AR105)+1,"")</f>
        <v/>
      </c>
      <c r="AS106" s="158" t="str">
        <f>IF(AND($D$313=$K106,$E$313=$L106),MAX(AS$2:AS105)+1,"")</f>
        <v/>
      </c>
      <c r="AT106" s="158" t="str">
        <f>IF(AND($D$323=$K106,$E$323=$L106),MAX(AT$2:AT105)+1,"")</f>
        <v/>
      </c>
      <c r="AU106" s="158" t="str">
        <f>IF(AND($D$333=$K106,$E$333=$L106),MAX(AU$2:AU105)+1,"")</f>
        <v/>
      </c>
      <c r="AV106" s="158" t="str">
        <f>IF(AND($D$343=$K106,$E$343=$L106),MAX(AV$2:AV105)+1,"")</f>
        <v/>
      </c>
    </row>
    <row r="107" spans="4:48" ht="12.75" customHeight="1" x14ac:dyDescent="0.25">
      <c r="D107" s="176"/>
      <c r="E107" s="170" t="str">
        <f t="shared" si="11"/>
        <v/>
      </c>
      <c r="K107" s="162" t="s">
        <v>576</v>
      </c>
      <c r="L107" s="163" t="s">
        <v>124</v>
      </c>
      <c r="M107" s="163" t="s">
        <v>577</v>
      </c>
      <c r="N107" s="158" t="str">
        <f>IF(AND($D$3=K107,$E$3=$L107),MAX(N$2:N106)+1,"")</f>
        <v/>
      </c>
      <c r="O107" s="158" t="str">
        <f>IF(AND($D$13=K107,$E$13=$L107),MAX(O$2:O106)+1,"")</f>
        <v/>
      </c>
      <c r="P107" s="158" t="str">
        <f>IF(AND($D$23=$K107,$E$23=$L107),MAX(P$2:P106)+1,"")</f>
        <v/>
      </c>
      <c r="Q107" s="158" t="str">
        <f>IF(AND($D$33=$K107,$E$33=$L107),MAX(Q$2:Q106)+1,"")</f>
        <v/>
      </c>
      <c r="R107" s="158" t="str">
        <f>IF(AND($D$43=$K107,$E$43=$L107),MAX(R$2:R106)+1,"")</f>
        <v/>
      </c>
      <c r="S107" s="158" t="str">
        <f>IF(AND($D$53=$K107,$E$53=$L107),MAX(S$2:S106)+1,"")</f>
        <v/>
      </c>
      <c r="T107" s="158" t="str">
        <f>IF(AND($D$63=$K107,$E$63=$L107),MAX(T$2:T106)+1,"")</f>
        <v/>
      </c>
      <c r="U107" s="158" t="str">
        <f>IF(AND($D$73=$K107,$E$73=$L107),MAX(U$2:U106)+1,"")</f>
        <v/>
      </c>
      <c r="V107" s="158" t="str">
        <f>IF(AND($D$83=$K107,$E$83=$L107),MAX(V$2:V106)+1,"")</f>
        <v/>
      </c>
      <c r="W107" s="158" t="str">
        <f>IF(AND($D$93=$K107,$E$93=$L107),MAX(W$2:W106)+1,"")</f>
        <v/>
      </c>
      <c r="X107" s="158" t="str">
        <f>IF(AND($D$103=$K107,$E$103=$L107),MAX(X$2:X106)+1,"")</f>
        <v/>
      </c>
      <c r="Y107" s="158" t="str">
        <f>IF(AND($D$113=$K107,$E$113=$L107),MAX(Y$2:Y106)+1,"")</f>
        <v/>
      </c>
      <c r="Z107" s="158" t="str">
        <f>IF(AND($D$123=$K107,$E$123=$L107),MAX(Z$2:Z106)+1,"")</f>
        <v/>
      </c>
      <c r="AA107" s="158" t="str">
        <f>IF(AND($D$133=$K107,$E$133=$L107),MAX(AA$2:AA106)+1,"")</f>
        <v/>
      </c>
      <c r="AB107" s="158" t="str">
        <f>IF(AND($D$143=$K107,$E$143=$L107),MAX(AB$2:AB106)+1,"")</f>
        <v/>
      </c>
      <c r="AC107" s="158" t="str">
        <f>IF(AND($D$153=$K107,$E$153=$L107),MAX(AC$2:AC106)+1,"")</f>
        <v/>
      </c>
      <c r="AD107" s="158" t="str">
        <f>IF(AND($D$163=$K107,$E$163=$L107),MAX(AD$2:AD106)+1,"")</f>
        <v/>
      </c>
      <c r="AE107" s="158" t="str">
        <f>IF(AND($D$173=$K107,$E$173=$L107),MAX(AE$2:AE106)+1,"")</f>
        <v/>
      </c>
      <c r="AF107" s="158" t="str">
        <f>IF(AND($D$183=$K107,$E$183=$L107),MAX(AF$2:AF106)+1,"")</f>
        <v/>
      </c>
      <c r="AG107" s="158" t="str">
        <f>IF(AND($D$193=$K107,$E$193=$L107),MAX(AG$2:AG106)+1,"")</f>
        <v/>
      </c>
      <c r="AH107" s="158" t="str">
        <f>IF(AND($D$203=$K107,$E$203=$L107),MAX(AH$2:AH106)+1,"")</f>
        <v/>
      </c>
      <c r="AI107" s="158" t="str">
        <f>IF(AND($D$213=$K107,$E$213=$L107),MAX(AI$2:AI106)+1,"")</f>
        <v/>
      </c>
      <c r="AJ107" s="158" t="str">
        <f>IF(AND($D$223=$K107,$E$223=$L107),MAX(AJ$2:AJ106)+1,"")</f>
        <v/>
      </c>
      <c r="AK107" s="158" t="str">
        <f>IF(AND($D$233=$K107,$E$233=$L107),MAX(AK$2:AK106)+1,"")</f>
        <v/>
      </c>
      <c r="AL107" s="158" t="str">
        <f>IF(AND($D$243=$K107,$E$243=$L107),MAX(AL$2:AL106)+1,"")</f>
        <v/>
      </c>
      <c r="AM107" s="158" t="str">
        <f>IF(AND($D$253=$K107,$E$253=$L107),MAX(AM$2:AM106)+1,"")</f>
        <v/>
      </c>
      <c r="AN107" s="158" t="str">
        <f>IF(AND($D$263=$K107,$E$263=$L107),MAX(AN$2:AN106)+1,"")</f>
        <v/>
      </c>
      <c r="AO107" s="158" t="str">
        <f>IF(AND($D$273=$K107,$E$273=$L107),MAX(AO$2:AO106)+1,"")</f>
        <v/>
      </c>
      <c r="AP107" s="158" t="str">
        <f>IF(AND($D$283=$K107,$E$283=$L107),MAX(AP$2:AP106)+1,"")</f>
        <v/>
      </c>
      <c r="AQ107" s="158" t="str">
        <f>IF(AND($D$293=$K107,$E$293=$L107),MAX(AQ$2:AQ106)+1,"")</f>
        <v/>
      </c>
      <c r="AR107" s="158" t="str">
        <f>IF(AND($D$303=$K107,$E$303=$L107),MAX(AR$2:AR106)+1,"")</f>
        <v/>
      </c>
      <c r="AS107" s="158" t="str">
        <f>IF(AND($D$313=$K107,$E$313=$L107),MAX(AS$2:AS106)+1,"")</f>
        <v/>
      </c>
      <c r="AT107" s="158" t="str">
        <f>IF(AND($D$323=$K107,$E$323=$L107),MAX(AT$2:AT106)+1,"")</f>
        <v/>
      </c>
      <c r="AU107" s="158" t="str">
        <f>IF(AND($D$333=$K107,$E$333=$L107),MAX(AU$2:AU106)+1,"")</f>
        <v/>
      </c>
      <c r="AV107" s="158" t="str">
        <f>IF(AND($D$343=$K107,$E$343=$L107),MAX(AV$2:AV106)+1,"")</f>
        <v/>
      </c>
    </row>
    <row r="108" spans="4:48" ht="12.75" customHeight="1" x14ac:dyDescent="0.25">
      <c r="D108" s="176"/>
      <c r="E108" s="170" t="str">
        <f t="shared" si="11"/>
        <v/>
      </c>
      <c r="K108" s="162" t="s">
        <v>576</v>
      </c>
      <c r="L108" s="163" t="s">
        <v>124</v>
      </c>
      <c r="M108" s="157" t="s">
        <v>578</v>
      </c>
      <c r="N108" s="158" t="str">
        <f>IF(AND($D$3=K108,$E$3=$L108),MAX(N$2:N107)+1,"")</f>
        <v/>
      </c>
      <c r="O108" s="158" t="str">
        <f>IF(AND($D$13=K108,$E$13=$L108),MAX(O$2:O107)+1,"")</f>
        <v/>
      </c>
      <c r="P108" s="158" t="str">
        <f>IF(AND($D$23=$K108,$E$23=$L108),MAX(P$2:P107)+1,"")</f>
        <v/>
      </c>
      <c r="Q108" s="158" t="str">
        <f>IF(AND($D$33=$K108,$E$33=$L108),MAX(Q$2:Q107)+1,"")</f>
        <v/>
      </c>
      <c r="R108" s="158" t="str">
        <f>IF(AND($D$43=$K108,$E$43=$L108),MAX(R$2:R107)+1,"")</f>
        <v/>
      </c>
      <c r="S108" s="158" t="str">
        <f>IF(AND($D$53=$K108,$E$53=$L108),MAX(S$2:S107)+1,"")</f>
        <v/>
      </c>
      <c r="T108" s="158" t="str">
        <f>IF(AND($D$63=$K108,$E$63=$L108),MAX(T$2:T107)+1,"")</f>
        <v/>
      </c>
      <c r="U108" s="158" t="str">
        <f>IF(AND($D$73=$K108,$E$73=$L108),MAX(U$2:U107)+1,"")</f>
        <v/>
      </c>
      <c r="V108" s="158" t="str">
        <f>IF(AND($D$83=$K108,$E$83=$L108),MAX(V$2:V107)+1,"")</f>
        <v/>
      </c>
      <c r="W108" s="158" t="str">
        <f>IF(AND($D$93=$K108,$E$93=$L108),MAX(W$2:W107)+1,"")</f>
        <v/>
      </c>
      <c r="X108" s="158" t="str">
        <f>IF(AND($D$103=$K108,$E$103=$L108),MAX(X$2:X107)+1,"")</f>
        <v/>
      </c>
      <c r="Y108" s="158" t="str">
        <f>IF(AND($D$113=$K108,$E$113=$L108),MAX(Y$2:Y107)+1,"")</f>
        <v/>
      </c>
      <c r="Z108" s="158" t="str">
        <f>IF(AND($D$123=$K108,$E$123=$L108),MAX(Z$2:Z107)+1,"")</f>
        <v/>
      </c>
      <c r="AA108" s="158" t="str">
        <f>IF(AND($D$133=$K108,$E$133=$L108),MAX(AA$2:AA107)+1,"")</f>
        <v/>
      </c>
      <c r="AB108" s="158" t="str">
        <f>IF(AND($D$143=$K108,$E$143=$L108),MAX(AB$2:AB107)+1,"")</f>
        <v/>
      </c>
      <c r="AC108" s="158" t="str">
        <f>IF(AND($D$153=$K108,$E$153=$L108),MAX(AC$2:AC107)+1,"")</f>
        <v/>
      </c>
      <c r="AD108" s="158" t="str">
        <f>IF(AND($D$163=$K108,$E$163=$L108),MAX(AD$2:AD107)+1,"")</f>
        <v/>
      </c>
      <c r="AE108" s="158" t="str">
        <f>IF(AND($D$173=$K108,$E$173=$L108),MAX(AE$2:AE107)+1,"")</f>
        <v/>
      </c>
      <c r="AF108" s="158" t="str">
        <f>IF(AND($D$183=$K108,$E$183=$L108),MAX(AF$2:AF107)+1,"")</f>
        <v/>
      </c>
      <c r="AG108" s="158" t="str">
        <f>IF(AND($D$193=$K108,$E$193=$L108),MAX(AG$2:AG107)+1,"")</f>
        <v/>
      </c>
      <c r="AH108" s="158" t="str">
        <f>IF(AND($D$203=$K108,$E$203=$L108),MAX(AH$2:AH107)+1,"")</f>
        <v/>
      </c>
      <c r="AI108" s="158" t="str">
        <f>IF(AND($D$213=$K108,$E$213=$L108),MAX(AI$2:AI107)+1,"")</f>
        <v/>
      </c>
      <c r="AJ108" s="158" t="str">
        <f>IF(AND($D$223=$K108,$E$223=$L108),MAX(AJ$2:AJ107)+1,"")</f>
        <v/>
      </c>
      <c r="AK108" s="158" t="str">
        <f>IF(AND($D$233=$K108,$E$233=$L108),MAX(AK$2:AK107)+1,"")</f>
        <v/>
      </c>
      <c r="AL108" s="158" t="str">
        <f>IF(AND($D$243=$K108,$E$243=$L108),MAX(AL$2:AL107)+1,"")</f>
        <v/>
      </c>
      <c r="AM108" s="158" t="str">
        <f>IF(AND($D$253=$K108,$E$253=$L108),MAX(AM$2:AM107)+1,"")</f>
        <v/>
      </c>
      <c r="AN108" s="158" t="str">
        <f>IF(AND($D$263=$K108,$E$263=$L108),MAX(AN$2:AN107)+1,"")</f>
        <v/>
      </c>
      <c r="AO108" s="158" t="str">
        <f>IF(AND($D$273=$K108,$E$273=$L108),MAX(AO$2:AO107)+1,"")</f>
        <v/>
      </c>
      <c r="AP108" s="158" t="str">
        <f>IF(AND($D$283=$K108,$E$283=$L108),MAX(AP$2:AP107)+1,"")</f>
        <v/>
      </c>
      <c r="AQ108" s="158" t="str">
        <f>IF(AND($D$293=$K108,$E$293=$L108),MAX(AQ$2:AQ107)+1,"")</f>
        <v/>
      </c>
      <c r="AR108" s="158" t="str">
        <f>IF(AND($D$303=$K108,$E$303=$L108),MAX(AR$2:AR107)+1,"")</f>
        <v/>
      </c>
      <c r="AS108" s="158" t="str">
        <f>IF(AND($D$313=$K108,$E$313=$L108),MAX(AS$2:AS107)+1,"")</f>
        <v/>
      </c>
      <c r="AT108" s="158" t="str">
        <f>IF(AND($D$323=$K108,$E$323=$L108),MAX(AT$2:AT107)+1,"")</f>
        <v/>
      </c>
      <c r="AU108" s="158" t="str">
        <f>IF(AND($D$333=$K108,$E$333=$L108),MAX(AU$2:AU107)+1,"")</f>
        <v/>
      </c>
      <c r="AV108" s="158" t="str">
        <f>IF(AND($D$343=$K108,$E$343=$L108),MAX(AV$2:AV107)+1,"")</f>
        <v/>
      </c>
    </row>
    <row r="109" spans="4:48" ht="12.75" customHeight="1" x14ac:dyDescent="0.25">
      <c r="D109" s="176"/>
      <c r="E109" s="170" t="str">
        <f t="shared" si="11"/>
        <v/>
      </c>
      <c r="K109" s="162" t="s">
        <v>576</v>
      </c>
      <c r="L109" s="163" t="s">
        <v>124</v>
      </c>
      <c r="M109" s="160" t="s">
        <v>500</v>
      </c>
      <c r="N109" s="158" t="str">
        <f>IF(AND($D$3=K109,$E$3=$L109),MAX(N$2:N108)+1,"")</f>
        <v/>
      </c>
      <c r="O109" s="158" t="str">
        <f>IF(AND($D$13=K109,$E$13=$L109),MAX(O$2:O108)+1,"")</f>
        <v/>
      </c>
      <c r="P109" s="158" t="str">
        <f>IF(AND($D$23=$K109,$E$23=$L109),MAX(P$2:P108)+1,"")</f>
        <v/>
      </c>
      <c r="Q109" s="158" t="str">
        <f>IF(AND($D$33=$K109,$E$33=$L109),MAX(Q$2:Q108)+1,"")</f>
        <v/>
      </c>
      <c r="R109" s="158" t="str">
        <f>IF(AND($D$43=$K109,$E$43=$L109),MAX(R$2:R108)+1,"")</f>
        <v/>
      </c>
      <c r="S109" s="158" t="str">
        <f>IF(AND($D$53=$K109,$E$53=$L109),MAX(S$2:S108)+1,"")</f>
        <v/>
      </c>
      <c r="T109" s="158" t="str">
        <f>IF(AND($D$63=$K109,$E$63=$L109),MAX(T$2:T108)+1,"")</f>
        <v/>
      </c>
      <c r="U109" s="158" t="str">
        <f>IF(AND($D$73=$K109,$E$73=$L109),MAX(U$2:U108)+1,"")</f>
        <v/>
      </c>
      <c r="V109" s="158" t="str">
        <f>IF(AND($D$83=$K109,$E$83=$L109),MAX(V$2:V108)+1,"")</f>
        <v/>
      </c>
      <c r="W109" s="158" t="str">
        <f>IF(AND($D$93=$K109,$E$93=$L109),MAX(W$2:W108)+1,"")</f>
        <v/>
      </c>
      <c r="X109" s="158" t="str">
        <f>IF(AND($D$103=$K109,$E$103=$L109),MAX(X$2:X108)+1,"")</f>
        <v/>
      </c>
      <c r="Y109" s="158" t="str">
        <f>IF(AND($D$113=$K109,$E$113=$L109),MAX(Y$2:Y108)+1,"")</f>
        <v/>
      </c>
      <c r="Z109" s="158" t="str">
        <f>IF(AND($D$123=$K109,$E$123=$L109),MAX(Z$2:Z108)+1,"")</f>
        <v/>
      </c>
      <c r="AA109" s="158" t="str">
        <f>IF(AND($D$133=$K109,$E$133=$L109),MAX(AA$2:AA108)+1,"")</f>
        <v/>
      </c>
      <c r="AB109" s="158" t="str">
        <f>IF(AND($D$143=$K109,$E$143=$L109),MAX(AB$2:AB108)+1,"")</f>
        <v/>
      </c>
      <c r="AC109" s="158" t="str">
        <f>IF(AND($D$153=$K109,$E$153=$L109),MAX(AC$2:AC108)+1,"")</f>
        <v/>
      </c>
      <c r="AD109" s="158" t="str">
        <f>IF(AND($D$163=$K109,$E$163=$L109),MAX(AD$2:AD108)+1,"")</f>
        <v/>
      </c>
      <c r="AE109" s="158" t="str">
        <f>IF(AND($D$173=$K109,$E$173=$L109),MAX(AE$2:AE108)+1,"")</f>
        <v/>
      </c>
      <c r="AF109" s="158" t="str">
        <f>IF(AND($D$183=$K109,$E$183=$L109),MAX(AF$2:AF108)+1,"")</f>
        <v/>
      </c>
      <c r="AG109" s="158" t="str">
        <f>IF(AND($D$193=$K109,$E$193=$L109),MAX(AG$2:AG108)+1,"")</f>
        <v/>
      </c>
      <c r="AH109" s="158" t="str">
        <f>IF(AND($D$203=$K109,$E$203=$L109),MAX(AH$2:AH108)+1,"")</f>
        <v/>
      </c>
      <c r="AI109" s="158" t="str">
        <f>IF(AND($D$213=$K109,$E$213=$L109),MAX(AI$2:AI108)+1,"")</f>
        <v/>
      </c>
      <c r="AJ109" s="158" t="str">
        <f>IF(AND($D$223=$K109,$E$223=$L109),MAX(AJ$2:AJ108)+1,"")</f>
        <v/>
      </c>
      <c r="AK109" s="158" t="str">
        <f>IF(AND($D$233=$K109,$E$233=$L109),MAX(AK$2:AK108)+1,"")</f>
        <v/>
      </c>
      <c r="AL109" s="158" t="str">
        <f>IF(AND($D$243=$K109,$E$243=$L109),MAX(AL$2:AL108)+1,"")</f>
        <v/>
      </c>
      <c r="AM109" s="158" t="str">
        <f>IF(AND($D$253=$K109,$E$253=$L109),MAX(AM$2:AM108)+1,"")</f>
        <v/>
      </c>
      <c r="AN109" s="158" t="str">
        <f>IF(AND($D$263=$K109,$E$263=$L109),MAX(AN$2:AN108)+1,"")</f>
        <v/>
      </c>
      <c r="AO109" s="158" t="str">
        <f>IF(AND($D$273=$K109,$E$273=$L109),MAX(AO$2:AO108)+1,"")</f>
        <v/>
      </c>
      <c r="AP109" s="158" t="str">
        <f>IF(AND($D$283=$K109,$E$283=$L109),MAX(AP$2:AP108)+1,"")</f>
        <v/>
      </c>
      <c r="AQ109" s="158" t="str">
        <f>IF(AND($D$293=$K109,$E$293=$L109),MAX(AQ$2:AQ108)+1,"")</f>
        <v/>
      </c>
      <c r="AR109" s="158" t="str">
        <f>IF(AND($D$303=$K109,$E$303=$L109),MAX(AR$2:AR108)+1,"")</f>
        <v/>
      </c>
      <c r="AS109" s="158" t="str">
        <f>IF(AND($D$313=$K109,$E$313=$L109),MAX(AS$2:AS108)+1,"")</f>
        <v/>
      </c>
      <c r="AT109" s="158" t="str">
        <f>IF(AND($D$323=$K109,$E$323=$L109),MAX(AT$2:AT108)+1,"")</f>
        <v/>
      </c>
      <c r="AU109" s="158" t="str">
        <f>IF(AND($D$333=$K109,$E$333=$L109),MAX(AU$2:AU108)+1,"")</f>
        <v/>
      </c>
      <c r="AV109" s="158" t="str">
        <f>IF(AND($D$343=$K109,$E$343=$L109),MAX(AV$2:AV108)+1,"")</f>
        <v/>
      </c>
    </row>
    <row r="110" spans="4:48" ht="12.75" customHeight="1" x14ac:dyDescent="0.25">
      <c r="D110" s="176"/>
      <c r="E110" s="170" t="str">
        <f t="shared" si="11"/>
        <v/>
      </c>
      <c r="K110" s="162" t="s">
        <v>576</v>
      </c>
      <c r="L110" s="156" t="s">
        <v>127</v>
      </c>
      <c r="M110" s="160" t="s">
        <v>579</v>
      </c>
      <c r="N110" s="158" t="str">
        <f>IF(AND($D$3=K110,$E$3=$L110),MAX(N$2:N109)+1,"")</f>
        <v/>
      </c>
      <c r="O110" s="158" t="str">
        <f>IF(AND($D$13=K110,$E$13=$L110),MAX(O$2:O109)+1,"")</f>
        <v/>
      </c>
      <c r="P110" s="158" t="str">
        <f>IF(AND($D$23=$K110,$E$23=$L110),MAX(P$2:P109)+1,"")</f>
        <v/>
      </c>
      <c r="Q110" s="158" t="str">
        <f>IF(AND($D$33=$K110,$E$33=$L110),MAX(Q$2:Q109)+1,"")</f>
        <v/>
      </c>
      <c r="R110" s="158" t="str">
        <f>IF(AND($D$43=$K110,$E$43=$L110),MAX(R$2:R109)+1,"")</f>
        <v/>
      </c>
      <c r="S110" s="158" t="str">
        <f>IF(AND($D$53=$K110,$E$53=$L110),MAX(S$2:S109)+1,"")</f>
        <v/>
      </c>
      <c r="T110" s="158" t="str">
        <f>IF(AND($D$63=$K110,$E$63=$L110),MAX(T$2:T109)+1,"")</f>
        <v/>
      </c>
      <c r="U110" s="158" t="str">
        <f>IF(AND($D$73=$K110,$E$73=$L110),MAX(U$2:U109)+1,"")</f>
        <v/>
      </c>
      <c r="V110" s="158" t="str">
        <f>IF(AND($D$83=$K110,$E$83=$L110),MAX(V$2:V109)+1,"")</f>
        <v/>
      </c>
      <c r="W110" s="158" t="str">
        <f>IF(AND($D$93=$K110,$E$93=$L110),MAX(W$2:W109)+1,"")</f>
        <v/>
      </c>
      <c r="X110" s="158" t="str">
        <f>IF(AND($D$103=$K110,$E$103=$L110),MAX(X$2:X109)+1,"")</f>
        <v/>
      </c>
      <c r="Y110" s="158" t="str">
        <f>IF(AND($D$113=$K110,$E$113=$L110),MAX(Y$2:Y109)+1,"")</f>
        <v/>
      </c>
      <c r="Z110" s="158" t="str">
        <f>IF(AND($D$123=$K110,$E$123=$L110),MAX(Z$2:Z109)+1,"")</f>
        <v/>
      </c>
      <c r="AA110" s="158" t="str">
        <f>IF(AND($D$133=$K110,$E$133=$L110),MAX(AA$2:AA109)+1,"")</f>
        <v/>
      </c>
      <c r="AB110" s="158" t="str">
        <f>IF(AND($D$143=$K110,$E$143=$L110),MAX(AB$2:AB109)+1,"")</f>
        <v/>
      </c>
      <c r="AC110" s="158" t="str">
        <f>IF(AND($D$153=$K110,$E$153=$L110),MAX(AC$2:AC109)+1,"")</f>
        <v/>
      </c>
      <c r="AD110" s="158" t="str">
        <f>IF(AND($D$163=$K110,$E$163=$L110),MAX(AD$2:AD109)+1,"")</f>
        <v/>
      </c>
      <c r="AE110" s="158" t="str">
        <f>IF(AND($D$173=$K110,$E$173=$L110),MAX(AE$2:AE109)+1,"")</f>
        <v/>
      </c>
      <c r="AF110" s="158" t="str">
        <f>IF(AND($D$183=$K110,$E$183=$L110),MAX(AF$2:AF109)+1,"")</f>
        <v/>
      </c>
      <c r="AG110" s="158" t="str">
        <f>IF(AND($D$193=$K110,$E$193=$L110),MAX(AG$2:AG109)+1,"")</f>
        <v/>
      </c>
      <c r="AH110" s="158" t="str">
        <f>IF(AND($D$203=$K110,$E$203=$L110),MAX(AH$2:AH109)+1,"")</f>
        <v/>
      </c>
      <c r="AI110" s="158" t="str">
        <f>IF(AND($D$213=$K110,$E$213=$L110),MAX(AI$2:AI109)+1,"")</f>
        <v/>
      </c>
      <c r="AJ110" s="158" t="str">
        <f>IF(AND($D$223=$K110,$E$223=$L110),MAX(AJ$2:AJ109)+1,"")</f>
        <v/>
      </c>
      <c r="AK110" s="158" t="str">
        <f>IF(AND($D$233=$K110,$E$233=$L110),MAX(AK$2:AK109)+1,"")</f>
        <v/>
      </c>
      <c r="AL110" s="158" t="str">
        <f>IF(AND($D$243=$K110,$E$243=$L110),MAX(AL$2:AL109)+1,"")</f>
        <v/>
      </c>
      <c r="AM110" s="158" t="str">
        <f>IF(AND($D$253=$K110,$E$253=$L110),MAX(AM$2:AM109)+1,"")</f>
        <v/>
      </c>
      <c r="AN110" s="158" t="str">
        <f>IF(AND($D$263=$K110,$E$263=$L110),MAX(AN$2:AN109)+1,"")</f>
        <v/>
      </c>
      <c r="AO110" s="158" t="str">
        <f>IF(AND($D$273=$K110,$E$273=$L110),MAX(AO$2:AO109)+1,"")</f>
        <v/>
      </c>
      <c r="AP110" s="158" t="str">
        <f>IF(AND($D$283=$K110,$E$283=$L110),MAX(AP$2:AP109)+1,"")</f>
        <v/>
      </c>
      <c r="AQ110" s="158" t="str">
        <f>IF(AND($D$293=$K110,$E$293=$L110),MAX(AQ$2:AQ109)+1,"")</f>
        <v/>
      </c>
      <c r="AR110" s="158" t="str">
        <f>IF(AND($D$303=$K110,$E$303=$L110),MAX(AR$2:AR109)+1,"")</f>
        <v/>
      </c>
      <c r="AS110" s="158" t="str">
        <f>IF(AND($D$313=$K110,$E$313=$L110),MAX(AS$2:AS109)+1,"")</f>
        <v/>
      </c>
      <c r="AT110" s="158" t="str">
        <f>IF(AND($D$323=$K110,$E$323=$L110),MAX(AT$2:AT109)+1,"")</f>
        <v/>
      </c>
      <c r="AU110" s="158" t="str">
        <f>IF(AND($D$333=$K110,$E$333=$L110),MAX(AU$2:AU109)+1,"")</f>
        <v/>
      </c>
      <c r="AV110" s="158" t="str">
        <f>IF(AND($D$343=$K110,$E$343=$L110),MAX(AV$2:AV109)+1,"")</f>
        <v/>
      </c>
    </row>
    <row r="111" spans="4:48" ht="12.75" customHeight="1" x14ac:dyDescent="0.25">
      <c r="D111" s="176"/>
      <c r="E111" s="170" t="str">
        <f t="shared" si="11"/>
        <v/>
      </c>
      <c r="K111" s="162" t="s">
        <v>576</v>
      </c>
      <c r="L111" s="156" t="s">
        <v>127</v>
      </c>
      <c r="M111" s="160" t="s">
        <v>580</v>
      </c>
      <c r="N111" s="158" t="str">
        <f>IF(AND($D$3=K111,$E$3=$L111),MAX(N$2:N110)+1,"")</f>
        <v/>
      </c>
      <c r="O111" s="158" t="str">
        <f>IF(AND($D$13=K111,$E$13=$L111),MAX(O$2:O110)+1,"")</f>
        <v/>
      </c>
      <c r="P111" s="158" t="str">
        <f>IF(AND($D$23=$K111,$E$23=$L111),MAX(P$2:P110)+1,"")</f>
        <v/>
      </c>
      <c r="Q111" s="158" t="str">
        <f>IF(AND($D$33=$K111,$E$33=$L111),MAX(Q$2:Q110)+1,"")</f>
        <v/>
      </c>
      <c r="R111" s="158" t="str">
        <f>IF(AND($D$43=$K111,$E$43=$L111),MAX(R$2:R110)+1,"")</f>
        <v/>
      </c>
      <c r="S111" s="158" t="str">
        <f>IF(AND($D$53=$K111,$E$53=$L111),MAX(S$2:S110)+1,"")</f>
        <v/>
      </c>
      <c r="T111" s="158" t="str">
        <f>IF(AND($D$63=$K111,$E$63=$L111),MAX(T$2:T110)+1,"")</f>
        <v/>
      </c>
      <c r="U111" s="158" t="str">
        <f>IF(AND($D$73=$K111,$E$73=$L111),MAX(U$2:U110)+1,"")</f>
        <v/>
      </c>
      <c r="V111" s="158" t="str">
        <f>IF(AND($D$83=$K111,$E$83=$L111),MAX(V$2:V110)+1,"")</f>
        <v/>
      </c>
      <c r="W111" s="158" t="str">
        <f>IF(AND($D$93=$K111,$E$93=$L111),MAX(W$2:W110)+1,"")</f>
        <v/>
      </c>
      <c r="X111" s="158" t="str">
        <f>IF(AND($D$103=$K111,$E$103=$L111),MAX(X$2:X110)+1,"")</f>
        <v/>
      </c>
      <c r="Y111" s="158" t="str">
        <f>IF(AND($D$113=$K111,$E$113=$L111),MAX(Y$2:Y110)+1,"")</f>
        <v/>
      </c>
      <c r="Z111" s="158" t="str">
        <f>IF(AND($D$123=$K111,$E$123=$L111),MAX(Z$2:Z110)+1,"")</f>
        <v/>
      </c>
      <c r="AA111" s="158" t="str">
        <f>IF(AND($D$133=$K111,$E$133=$L111),MAX(AA$2:AA110)+1,"")</f>
        <v/>
      </c>
      <c r="AB111" s="158" t="str">
        <f>IF(AND($D$143=$K111,$E$143=$L111),MAX(AB$2:AB110)+1,"")</f>
        <v/>
      </c>
      <c r="AC111" s="158" t="str">
        <f>IF(AND($D$153=$K111,$E$153=$L111),MAX(AC$2:AC110)+1,"")</f>
        <v/>
      </c>
      <c r="AD111" s="158" t="str">
        <f>IF(AND($D$163=$K111,$E$163=$L111),MAX(AD$2:AD110)+1,"")</f>
        <v/>
      </c>
      <c r="AE111" s="158" t="str">
        <f>IF(AND($D$173=$K111,$E$173=$L111),MAX(AE$2:AE110)+1,"")</f>
        <v/>
      </c>
      <c r="AF111" s="158" t="str">
        <f>IF(AND($D$183=$K111,$E$183=$L111),MAX(AF$2:AF110)+1,"")</f>
        <v/>
      </c>
      <c r="AG111" s="158" t="str">
        <f>IF(AND($D$193=$K111,$E$193=$L111),MAX(AG$2:AG110)+1,"")</f>
        <v/>
      </c>
      <c r="AH111" s="158" t="str">
        <f>IF(AND($D$203=$K111,$E$203=$L111),MAX(AH$2:AH110)+1,"")</f>
        <v/>
      </c>
      <c r="AI111" s="158" t="str">
        <f>IF(AND($D$213=$K111,$E$213=$L111),MAX(AI$2:AI110)+1,"")</f>
        <v/>
      </c>
      <c r="AJ111" s="158" t="str">
        <f>IF(AND($D$223=$K111,$E$223=$L111),MAX(AJ$2:AJ110)+1,"")</f>
        <v/>
      </c>
      <c r="AK111" s="158" t="str">
        <f>IF(AND($D$233=$K111,$E$233=$L111),MAX(AK$2:AK110)+1,"")</f>
        <v/>
      </c>
      <c r="AL111" s="158" t="str">
        <f>IF(AND($D$243=$K111,$E$243=$L111),MAX(AL$2:AL110)+1,"")</f>
        <v/>
      </c>
      <c r="AM111" s="158" t="str">
        <f>IF(AND($D$253=$K111,$E$253=$L111),MAX(AM$2:AM110)+1,"")</f>
        <v/>
      </c>
      <c r="AN111" s="158" t="str">
        <f>IF(AND($D$263=$K111,$E$263=$L111),MAX(AN$2:AN110)+1,"")</f>
        <v/>
      </c>
      <c r="AO111" s="158" t="str">
        <f>IF(AND($D$273=$K111,$E$273=$L111),MAX(AO$2:AO110)+1,"")</f>
        <v/>
      </c>
      <c r="AP111" s="158" t="str">
        <f>IF(AND($D$283=$K111,$E$283=$L111),MAX(AP$2:AP110)+1,"")</f>
        <v/>
      </c>
      <c r="AQ111" s="158" t="str">
        <f>IF(AND($D$293=$K111,$E$293=$L111),MAX(AQ$2:AQ110)+1,"")</f>
        <v/>
      </c>
      <c r="AR111" s="158" t="str">
        <f>IF(AND($D$303=$K111,$E$303=$L111),MAX(AR$2:AR110)+1,"")</f>
        <v/>
      </c>
      <c r="AS111" s="158" t="str">
        <f>IF(AND($D$313=$K111,$E$313=$L111),MAX(AS$2:AS110)+1,"")</f>
        <v/>
      </c>
      <c r="AT111" s="158" t="str">
        <f>IF(AND($D$323=$K111,$E$323=$L111),MAX(AT$2:AT110)+1,"")</f>
        <v/>
      </c>
      <c r="AU111" s="158" t="str">
        <f>IF(AND($D$333=$K111,$E$333=$L111),MAX(AU$2:AU110)+1,"")</f>
        <v/>
      </c>
      <c r="AV111" s="158" t="str">
        <f>IF(AND($D$343=$K111,$E$343=$L111),MAX(AV$2:AV110)+1,"")</f>
        <v/>
      </c>
    </row>
    <row r="112" spans="4:48" ht="12.75" customHeight="1" thickBot="1" x14ac:dyDescent="0.3">
      <c r="D112" s="177"/>
      <c r="E112" s="171" t="str">
        <f t="shared" si="11"/>
        <v/>
      </c>
      <c r="K112" s="162" t="s">
        <v>576</v>
      </c>
      <c r="L112" s="156" t="s">
        <v>127</v>
      </c>
      <c r="M112" s="160" t="s">
        <v>500</v>
      </c>
      <c r="N112" s="158" t="str">
        <f>IF(AND($D$3=K112,$E$3=$L112),MAX(N$2:N111)+1,"")</f>
        <v/>
      </c>
      <c r="O112" s="158" t="str">
        <f>IF(AND($D$13=K112,$E$13=$L112),MAX(O$2:O111)+1,"")</f>
        <v/>
      </c>
      <c r="P112" s="158" t="str">
        <f>IF(AND($D$23=$K112,$E$23=$L112),MAX(P$2:P111)+1,"")</f>
        <v/>
      </c>
      <c r="Q112" s="158" t="str">
        <f>IF(AND($D$33=$K112,$E$33=$L112),MAX(Q$2:Q111)+1,"")</f>
        <v/>
      </c>
      <c r="R112" s="158" t="str">
        <f>IF(AND($D$43=$K112,$E$43=$L112),MAX(R$2:R111)+1,"")</f>
        <v/>
      </c>
      <c r="S112" s="158" t="str">
        <f>IF(AND($D$53=$K112,$E$53=$L112),MAX(S$2:S111)+1,"")</f>
        <v/>
      </c>
      <c r="T112" s="158" t="str">
        <f>IF(AND($D$63=$K112,$E$63=$L112),MAX(T$2:T111)+1,"")</f>
        <v/>
      </c>
      <c r="U112" s="158" t="str">
        <f>IF(AND($D$73=$K112,$E$73=$L112),MAX(U$2:U111)+1,"")</f>
        <v/>
      </c>
      <c r="V112" s="158" t="str">
        <f>IF(AND($D$83=$K112,$E$83=$L112),MAX(V$2:V111)+1,"")</f>
        <v/>
      </c>
      <c r="W112" s="158" t="str">
        <f>IF(AND($D$93=$K112,$E$93=$L112),MAX(W$2:W111)+1,"")</f>
        <v/>
      </c>
      <c r="X112" s="158" t="str">
        <f>IF(AND($D$103=$K112,$E$103=$L112),MAX(X$2:X111)+1,"")</f>
        <v/>
      </c>
      <c r="Y112" s="158" t="str">
        <f>IF(AND($D$113=$K112,$E$113=$L112),MAX(Y$2:Y111)+1,"")</f>
        <v/>
      </c>
      <c r="Z112" s="158" t="str">
        <f>IF(AND($D$123=$K112,$E$123=$L112),MAX(Z$2:Z111)+1,"")</f>
        <v/>
      </c>
      <c r="AA112" s="158" t="str">
        <f>IF(AND($D$133=$K112,$E$133=$L112),MAX(AA$2:AA111)+1,"")</f>
        <v/>
      </c>
      <c r="AB112" s="158" t="str">
        <f>IF(AND($D$143=$K112,$E$143=$L112),MAX(AB$2:AB111)+1,"")</f>
        <v/>
      </c>
      <c r="AC112" s="158" t="str">
        <f>IF(AND($D$153=$K112,$E$153=$L112),MAX(AC$2:AC111)+1,"")</f>
        <v/>
      </c>
      <c r="AD112" s="158" t="str">
        <f>IF(AND($D$163=$K112,$E$163=$L112),MAX(AD$2:AD111)+1,"")</f>
        <v/>
      </c>
      <c r="AE112" s="158" t="str">
        <f>IF(AND($D$173=$K112,$E$173=$L112),MAX(AE$2:AE111)+1,"")</f>
        <v/>
      </c>
      <c r="AF112" s="158" t="str">
        <f>IF(AND($D$183=$K112,$E$183=$L112),MAX(AF$2:AF111)+1,"")</f>
        <v/>
      </c>
      <c r="AG112" s="158" t="str">
        <f>IF(AND($D$193=$K112,$E$193=$L112),MAX(AG$2:AG111)+1,"")</f>
        <v/>
      </c>
      <c r="AH112" s="158" t="str">
        <f>IF(AND($D$203=$K112,$E$203=$L112),MAX(AH$2:AH111)+1,"")</f>
        <v/>
      </c>
      <c r="AI112" s="158" t="str">
        <f>IF(AND($D$213=$K112,$E$213=$L112),MAX(AI$2:AI111)+1,"")</f>
        <v/>
      </c>
      <c r="AJ112" s="158" t="str">
        <f>IF(AND($D$223=$K112,$E$223=$L112),MAX(AJ$2:AJ111)+1,"")</f>
        <v/>
      </c>
      <c r="AK112" s="158" t="str">
        <f>IF(AND($D$233=$K112,$E$233=$L112),MAX(AK$2:AK111)+1,"")</f>
        <v/>
      </c>
      <c r="AL112" s="158" t="str">
        <f>IF(AND($D$243=$K112,$E$243=$L112),MAX(AL$2:AL111)+1,"")</f>
        <v/>
      </c>
      <c r="AM112" s="158" t="str">
        <f>IF(AND($D$253=$K112,$E$253=$L112),MAX(AM$2:AM111)+1,"")</f>
        <v/>
      </c>
      <c r="AN112" s="158" t="str">
        <f>IF(AND($D$263=$K112,$E$263=$L112),MAX(AN$2:AN111)+1,"")</f>
        <v/>
      </c>
      <c r="AO112" s="158" t="str">
        <f>IF(AND($D$273=$K112,$E$273=$L112),MAX(AO$2:AO111)+1,"")</f>
        <v/>
      </c>
      <c r="AP112" s="158" t="str">
        <f>IF(AND($D$283=$K112,$E$283=$L112),MAX(AP$2:AP111)+1,"")</f>
        <v/>
      </c>
      <c r="AQ112" s="158" t="str">
        <f>IF(AND($D$293=$K112,$E$293=$L112),MAX(AQ$2:AQ111)+1,"")</f>
        <v/>
      </c>
      <c r="AR112" s="158" t="str">
        <f>IF(AND($D$303=$K112,$E$303=$L112),MAX(AR$2:AR111)+1,"")</f>
        <v/>
      </c>
      <c r="AS112" s="158" t="str">
        <f>IF(AND($D$313=$K112,$E$313=$L112),MAX(AS$2:AS111)+1,"")</f>
        <v/>
      </c>
      <c r="AT112" s="158" t="str">
        <f>IF(AND($D$323=$K112,$E$323=$L112),MAX(AT$2:AT111)+1,"")</f>
        <v/>
      </c>
      <c r="AU112" s="158" t="str">
        <f>IF(AND($D$333=$K112,$E$333=$L112),MAX(AU$2:AU111)+1,"")</f>
        <v/>
      </c>
      <c r="AV112" s="158" t="str">
        <f>IF(AND($D$343=$K112,$E$343=$L112),MAX(AV$2:AV111)+1,"")</f>
        <v/>
      </c>
    </row>
    <row r="113" spans="4:48" ht="12.75" customHeight="1" thickBot="1" x14ac:dyDescent="0.3">
      <c r="D113" s="172" t="str">
        <f>IF(A14="","",A14)</f>
        <v/>
      </c>
      <c r="E113" s="174" t="str">
        <f>IF(B14="","",B14)</f>
        <v/>
      </c>
      <c r="K113" s="162" t="s">
        <v>576</v>
      </c>
      <c r="L113" s="161" t="s">
        <v>113</v>
      </c>
      <c r="M113" s="160" t="s">
        <v>542</v>
      </c>
      <c r="N113" s="158" t="str">
        <f>IF(AND($D$3=K113,$E$3=$L113),MAX(N$2:N112)+1,"")</f>
        <v/>
      </c>
      <c r="O113" s="158" t="str">
        <f>IF(AND($D$13=K113,$E$13=$L113),MAX(O$2:O112)+1,"")</f>
        <v/>
      </c>
      <c r="P113" s="158" t="str">
        <f>IF(AND($D$23=$K113,$E$23=$L113),MAX(P$2:P112)+1,"")</f>
        <v/>
      </c>
      <c r="Q113" s="158" t="str">
        <f>IF(AND($D$33=$K113,$E$33=$L113),MAX(Q$2:Q112)+1,"")</f>
        <v/>
      </c>
      <c r="R113" s="158" t="str">
        <f>IF(AND($D$43=$K113,$E$43=$L113),MAX(R$2:R112)+1,"")</f>
        <v/>
      </c>
      <c r="S113" s="158" t="str">
        <f>IF(AND($D$53=$K113,$E$53=$L113),MAX(S$2:S112)+1,"")</f>
        <v/>
      </c>
      <c r="T113" s="158" t="str">
        <f>IF(AND($D$63=$K113,$E$63=$L113),MAX(T$2:T112)+1,"")</f>
        <v/>
      </c>
      <c r="U113" s="158" t="str">
        <f>IF(AND($D$73=$K113,$E$73=$L113),MAX(U$2:U112)+1,"")</f>
        <v/>
      </c>
      <c r="V113" s="158" t="str">
        <f>IF(AND($D$83=$K113,$E$83=$L113),MAX(V$2:V112)+1,"")</f>
        <v/>
      </c>
      <c r="W113" s="158" t="str">
        <f>IF(AND($D$93=$K113,$E$93=$L113),MAX(W$2:W112)+1,"")</f>
        <v/>
      </c>
      <c r="X113" s="158" t="str">
        <f>IF(AND($D$103=$K113,$E$103=$L113),MAX(X$2:X112)+1,"")</f>
        <v/>
      </c>
      <c r="Y113" s="158" t="str">
        <f>IF(AND($D$113=$K113,$E$113=$L113),MAX(Y$2:Y112)+1,"")</f>
        <v/>
      </c>
      <c r="Z113" s="158" t="str">
        <f>IF(AND($D$123=$K113,$E$123=$L113),MAX(Z$2:Z112)+1,"")</f>
        <v/>
      </c>
      <c r="AA113" s="158" t="str">
        <f>IF(AND($D$133=$K113,$E$133=$L113),MAX(AA$2:AA112)+1,"")</f>
        <v/>
      </c>
      <c r="AB113" s="158" t="str">
        <f>IF(AND($D$143=$K113,$E$143=$L113),MAX(AB$2:AB112)+1,"")</f>
        <v/>
      </c>
      <c r="AC113" s="158" t="str">
        <f>IF(AND($D$153=$K113,$E$153=$L113),MAX(AC$2:AC112)+1,"")</f>
        <v/>
      </c>
      <c r="AD113" s="158" t="str">
        <f>IF(AND($D$163=$K113,$E$163=$L113),MAX(AD$2:AD112)+1,"")</f>
        <v/>
      </c>
      <c r="AE113" s="158" t="str">
        <f>IF(AND($D$173=$K113,$E$173=$L113),MAX(AE$2:AE112)+1,"")</f>
        <v/>
      </c>
      <c r="AF113" s="158" t="str">
        <f>IF(AND($D$183=$K113,$E$183=$L113),MAX(AF$2:AF112)+1,"")</f>
        <v/>
      </c>
      <c r="AG113" s="158" t="str">
        <f>IF(AND($D$193=$K113,$E$193=$L113),MAX(AG$2:AG112)+1,"")</f>
        <v/>
      </c>
      <c r="AH113" s="158" t="str">
        <f>IF(AND($D$203=$K113,$E$203=$L113),MAX(AH$2:AH112)+1,"")</f>
        <v/>
      </c>
      <c r="AI113" s="158" t="str">
        <f>IF(AND($D$213=$K113,$E$213=$L113),MAX(AI$2:AI112)+1,"")</f>
        <v/>
      </c>
      <c r="AJ113" s="158" t="str">
        <f>IF(AND($D$223=$K113,$E$223=$L113),MAX(AJ$2:AJ112)+1,"")</f>
        <v/>
      </c>
      <c r="AK113" s="158" t="str">
        <f>IF(AND($D$233=$K113,$E$233=$L113),MAX(AK$2:AK112)+1,"")</f>
        <v/>
      </c>
      <c r="AL113" s="158" t="str">
        <f>IF(AND($D$243=$K113,$E$243=$L113),MAX(AL$2:AL112)+1,"")</f>
        <v/>
      </c>
      <c r="AM113" s="158" t="str">
        <f>IF(AND($D$253=$K113,$E$253=$L113),MAX(AM$2:AM112)+1,"")</f>
        <v/>
      </c>
      <c r="AN113" s="158" t="str">
        <f>IF(AND($D$263=$K113,$E$263=$L113),MAX(AN$2:AN112)+1,"")</f>
        <v/>
      </c>
      <c r="AO113" s="158" t="str">
        <f>IF(AND($D$273=$K113,$E$273=$L113),MAX(AO$2:AO112)+1,"")</f>
        <v/>
      </c>
      <c r="AP113" s="158" t="str">
        <f>IF(AND($D$283=$K113,$E$283=$L113),MAX(AP$2:AP112)+1,"")</f>
        <v/>
      </c>
      <c r="AQ113" s="158" t="str">
        <f>IF(AND($D$293=$K113,$E$293=$L113),MAX(AQ$2:AQ112)+1,"")</f>
        <v/>
      </c>
      <c r="AR113" s="158" t="str">
        <f>IF(AND($D$303=$K113,$E$303=$L113),MAX(AR$2:AR112)+1,"")</f>
        <v/>
      </c>
      <c r="AS113" s="158" t="str">
        <f>IF(AND($D$313=$K113,$E$313=$L113),MAX(AS$2:AS112)+1,"")</f>
        <v/>
      </c>
      <c r="AT113" s="158" t="str">
        <f>IF(AND($D$323=$K113,$E$323=$L113),MAX(AT$2:AT112)+1,"")</f>
        <v/>
      </c>
      <c r="AU113" s="158" t="str">
        <f>IF(AND($D$333=$K113,$E$333=$L113),MAX(AU$2:AU112)+1,"")</f>
        <v/>
      </c>
      <c r="AV113" s="158" t="str">
        <f>IF(AND($D$343=$K113,$E$343=$L113),MAX(AV$2:AV112)+1,"")</f>
        <v/>
      </c>
    </row>
    <row r="114" spans="4:48" ht="12.75" customHeight="1" x14ac:dyDescent="0.25">
      <c r="D114" s="175"/>
      <c r="E114" s="169" t="str">
        <f t="shared" ref="E114:E122" si="12">IF(ROW(E1)&gt;MAX($Y$3:$Y$192),"",INDEX($K$3:$M$192,MATCH(ROW(E1),$Y$3:$Y$192,0),3))</f>
        <v/>
      </c>
      <c r="K114" s="159" t="s">
        <v>581</v>
      </c>
      <c r="L114" s="161" t="s">
        <v>130</v>
      </c>
      <c r="M114" s="160" t="s">
        <v>582</v>
      </c>
      <c r="N114" s="158" t="str">
        <f>IF(AND($D$3=K114,$E$3=$L114),MAX(N$2:N113)+1,"")</f>
        <v/>
      </c>
      <c r="O114" s="158" t="str">
        <f>IF(AND($D$13=K114,$E$13=$L114),MAX(O$2:O113)+1,"")</f>
        <v/>
      </c>
      <c r="P114" s="158" t="str">
        <f>IF(AND($D$23=$K114,$E$23=$L114),MAX(P$2:P113)+1,"")</f>
        <v/>
      </c>
      <c r="Q114" s="158" t="str">
        <f>IF(AND($D$33=$K114,$E$33=$L114),MAX(Q$2:Q113)+1,"")</f>
        <v/>
      </c>
      <c r="R114" s="158" t="str">
        <f>IF(AND($D$43=$K114,$E$43=$L114),MAX(R$2:R113)+1,"")</f>
        <v/>
      </c>
      <c r="S114" s="158" t="str">
        <f>IF(AND($D$53=$K114,$E$53=$L114),MAX(S$2:S113)+1,"")</f>
        <v/>
      </c>
      <c r="T114" s="158" t="str">
        <f>IF(AND($D$63=$K114,$E$63=$L114),MAX(T$2:T113)+1,"")</f>
        <v/>
      </c>
      <c r="U114" s="158" t="str">
        <f>IF(AND($D$73=$K114,$E$73=$L114),MAX(U$2:U113)+1,"")</f>
        <v/>
      </c>
      <c r="V114" s="158" t="str">
        <f>IF(AND($D$83=$K114,$E$83=$L114),MAX(V$2:V113)+1,"")</f>
        <v/>
      </c>
      <c r="W114" s="158" t="str">
        <f>IF(AND($D$93=$K114,$E$93=$L114),MAX(W$2:W113)+1,"")</f>
        <v/>
      </c>
      <c r="X114" s="158" t="str">
        <f>IF(AND($D$103=$K114,$E$103=$L114),MAX(X$2:X113)+1,"")</f>
        <v/>
      </c>
      <c r="Y114" s="158" t="str">
        <f>IF(AND($D$113=$K114,$E$113=$L114),MAX(Y$2:Y113)+1,"")</f>
        <v/>
      </c>
      <c r="Z114" s="158" t="str">
        <f>IF(AND($D$123=$K114,$E$123=$L114),MAX(Z$2:Z113)+1,"")</f>
        <v/>
      </c>
      <c r="AA114" s="158" t="str">
        <f>IF(AND($D$133=$K114,$E$133=$L114),MAX(AA$2:AA113)+1,"")</f>
        <v/>
      </c>
      <c r="AB114" s="158" t="str">
        <f>IF(AND($D$143=$K114,$E$143=$L114),MAX(AB$2:AB113)+1,"")</f>
        <v/>
      </c>
      <c r="AC114" s="158" t="str">
        <f>IF(AND($D$153=$K114,$E$153=$L114),MAX(AC$2:AC113)+1,"")</f>
        <v/>
      </c>
      <c r="AD114" s="158" t="str">
        <f>IF(AND($D$163=$K114,$E$163=$L114),MAX(AD$2:AD113)+1,"")</f>
        <v/>
      </c>
      <c r="AE114" s="158" t="str">
        <f>IF(AND($D$173=$K114,$E$173=$L114),MAX(AE$2:AE113)+1,"")</f>
        <v/>
      </c>
      <c r="AF114" s="158" t="str">
        <f>IF(AND($D$183=$K114,$E$183=$L114),MAX(AF$2:AF113)+1,"")</f>
        <v/>
      </c>
      <c r="AG114" s="158" t="str">
        <f>IF(AND($D$193=$K114,$E$193=$L114),MAX(AG$2:AG113)+1,"")</f>
        <v/>
      </c>
      <c r="AH114" s="158" t="str">
        <f>IF(AND($D$203=$K114,$E$203=$L114),MAX(AH$2:AH113)+1,"")</f>
        <v/>
      </c>
      <c r="AI114" s="158" t="str">
        <f>IF(AND($D$213=$K114,$E$213=$L114),MAX(AI$2:AI113)+1,"")</f>
        <v/>
      </c>
      <c r="AJ114" s="158" t="str">
        <f>IF(AND($D$223=$K114,$E$223=$L114),MAX(AJ$2:AJ113)+1,"")</f>
        <v/>
      </c>
      <c r="AK114" s="158" t="str">
        <f>IF(AND($D$233=$K114,$E$233=$L114),MAX(AK$2:AK113)+1,"")</f>
        <v/>
      </c>
      <c r="AL114" s="158" t="str">
        <f>IF(AND($D$243=$K114,$E$243=$L114),MAX(AL$2:AL113)+1,"")</f>
        <v/>
      </c>
      <c r="AM114" s="158" t="str">
        <f>IF(AND($D$253=$K114,$E$253=$L114),MAX(AM$2:AM113)+1,"")</f>
        <v/>
      </c>
      <c r="AN114" s="158" t="str">
        <f>IF(AND($D$263=$K114,$E$263=$L114),MAX(AN$2:AN113)+1,"")</f>
        <v/>
      </c>
      <c r="AO114" s="158" t="str">
        <f>IF(AND($D$273=$K114,$E$273=$L114),MAX(AO$2:AO113)+1,"")</f>
        <v/>
      </c>
      <c r="AP114" s="158" t="str">
        <f>IF(AND($D$283=$K114,$E$283=$L114),MAX(AP$2:AP113)+1,"")</f>
        <v/>
      </c>
      <c r="AQ114" s="158" t="str">
        <f>IF(AND($D$293=$K114,$E$293=$L114),MAX(AQ$2:AQ113)+1,"")</f>
        <v/>
      </c>
      <c r="AR114" s="158" t="str">
        <f>IF(AND($D$303=$K114,$E$303=$L114),MAX(AR$2:AR113)+1,"")</f>
        <v/>
      </c>
      <c r="AS114" s="158" t="str">
        <f>IF(AND($D$313=$K114,$E$313=$L114),MAX(AS$2:AS113)+1,"")</f>
        <v/>
      </c>
      <c r="AT114" s="158" t="str">
        <f>IF(AND($D$323=$K114,$E$323=$L114),MAX(AT$2:AT113)+1,"")</f>
        <v/>
      </c>
      <c r="AU114" s="158" t="str">
        <f>IF(AND($D$333=$K114,$E$333=$L114),MAX(AU$2:AU113)+1,"")</f>
        <v/>
      </c>
      <c r="AV114" s="158" t="str">
        <f>IF(AND($D$343=$K114,$E$343=$L114),MAX(AV$2:AV113)+1,"")</f>
        <v/>
      </c>
    </row>
    <row r="115" spans="4:48" ht="12.75" customHeight="1" x14ac:dyDescent="0.25">
      <c r="D115" s="176"/>
      <c r="E115" s="170" t="str">
        <f t="shared" si="12"/>
        <v/>
      </c>
      <c r="K115" s="159" t="s">
        <v>581</v>
      </c>
      <c r="L115" s="161" t="s">
        <v>130</v>
      </c>
      <c r="M115" s="160" t="s">
        <v>533</v>
      </c>
      <c r="N115" s="158" t="str">
        <f>IF(AND($D$3=K115,$E$3=$L115),MAX(N$2:N114)+1,"")</f>
        <v/>
      </c>
      <c r="O115" s="158" t="str">
        <f>IF(AND($D$13=K115,$E$13=$L115),MAX(O$2:O114)+1,"")</f>
        <v/>
      </c>
      <c r="P115" s="158" t="str">
        <f>IF(AND($D$23=$K115,$E$23=$L115),MAX(P$2:P114)+1,"")</f>
        <v/>
      </c>
      <c r="Q115" s="158" t="str">
        <f>IF(AND($D$33=$K115,$E$33=$L115),MAX(Q$2:Q114)+1,"")</f>
        <v/>
      </c>
      <c r="R115" s="158" t="str">
        <f>IF(AND($D$43=$K115,$E$43=$L115),MAX(R$2:R114)+1,"")</f>
        <v/>
      </c>
      <c r="S115" s="158" t="str">
        <f>IF(AND($D$53=$K115,$E$53=$L115),MAX(S$2:S114)+1,"")</f>
        <v/>
      </c>
      <c r="T115" s="158" t="str">
        <f>IF(AND($D$63=$K115,$E$63=$L115),MAX(T$2:T114)+1,"")</f>
        <v/>
      </c>
      <c r="U115" s="158" t="str">
        <f>IF(AND($D$73=$K115,$E$73=$L115),MAX(U$2:U114)+1,"")</f>
        <v/>
      </c>
      <c r="V115" s="158" t="str">
        <f>IF(AND($D$83=$K115,$E$83=$L115),MAX(V$2:V114)+1,"")</f>
        <v/>
      </c>
      <c r="W115" s="158" t="str">
        <f>IF(AND($D$93=$K115,$E$93=$L115),MAX(W$2:W114)+1,"")</f>
        <v/>
      </c>
      <c r="X115" s="158" t="str">
        <f>IF(AND($D$103=$K115,$E$103=$L115),MAX(X$2:X114)+1,"")</f>
        <v/>
      </c>
      <c r="Y115" s="158" t="str">
        <f>IF(AND($D$113=$K115,$E$113=$L115),MAX(Y$2:Y114)+1,"")</f>
        <v/>
      </c>
      <c r="Z115" s="158" t="str">
        <f>IF(AND($D$123=$K115,$E$123=$L115),MAX(Z$2:Z114)+1,"")</f>
        <v/>
      </c>
      <c r="AA115" s="158" t="str">
        <f>IF(AND($D$133=$K115,$E$133=$L115),MAX(AA$2:AA114)+1,"")</f>
        <v/>
      </c>
      <c r="AB115" s="158" t="str">
        <f>IF(AND($D$143=$K115,$E$143=$L115),MAX(AB$2:AB114)+1,"")</f>
        <v/>
      </c>
      <c r="AC115" s="158" t="str">
        <f>IF(AND($D$153=$K115,$E$153=$L115),MAX(AC$2:AC114)+1,"")</f>
        <v/>
      </c>
      <c r="AD115" s="158" t="str">
        <f>IF(AND($D$163=$K115,$E$163=$L115),MAX(AD$2:AD114)+1,"")</f>
        <v/>
      </c>
      <c r="AE115" s="158" t="str">
        <f>IF(AND($D$173=$K115,$E$173=$L115),MAX(AE$2:AE114)+1,"")</f>
        <v/>
      </c>
      <c r="AF115" s="158" t="str">
        <f>IF(AND($D$183=$K115,$E$183=$L115),MAX(AF$2:AF114)+1,"")</f>
        <v/>
      </c>
      <c r="AG115" s="158" t="str">
        <f>IF(AND($D$193=$K115,$E$193=$L115),MAX(AG$2:AG114)+1,"")</f>
        <v/>
      </c>
      <c r="AH115" s="158" t="str">
        <f>IF(AND($D$203=$K115,$E$203=$L115),MAX(AH$2:AH114)+1,"")</f>
        <v/>
      </c>
      <c r="AI115" s="158" t="str">
        <f>IF(AND($D$213=$K115,$E$213=$L115),MAX(AI$2:AI114)+1,"")</f>
        <v/>
      </c>
      <c r="AJ115" s="158" t="str">
        <f>IF(AND($D$223=$K115,$E$223=$L115),MAX(AJ$2:AJ114)+1,"")</f>
        <v/>
      </c>
      <c r="AK115" s="158" t="str">
        <f>IF(AND($D$233=$K115,$E$233=$L115),MAX(AK$2:AK114)+1,"")</f>
        <v/>
      </c>
      <c r="AL115" s="158" t="str">
        <f>IF(AND($D$243=$K115,$E$243=$L115),MAX(AL$2:AL114)+1,"")</f>
        <v/>
      </c>
      <c r="AM115" s="158" t="str">
        <f>IF(AND($D$253=$K115,$E$253=$L115),MAX(AM$2:AM114)+1,"")</f>
        <v/>
      </c>
      <c r="AN115" s="158" t="str">
        <f>IF(AND($D$263=$K115,$E$263=$L115),MAX(AN$2:AN114)+1,"")</f>
        <v/>
      </c>
      <c r="AO115" s="158" t="str">
        <f>IF(AND($D$273=$K115,$E$273=$L115),MAX(AO$2:AO114)+1,"")</f>
        <v/>
      </c>
      <c r="AP115" s="158" t="str">
        <f>IF(AND($D$283=$K115,$E$283=$L115),MAX(AP$2:AP114)+1,"")</f>
        <v/>
      </c>
      <c r="AQ115" s="158" t="str">
        <f>IF(AND($D$293=$K115,$E$293=$L115),MAX(AQ$2:AQ114)+1,"")</f>
        <v/>
      </c>
      <c r="AR115" s="158" t="str">
        <f>IF(AND($D$303=$K115,$E$303=$L115),MAX(AR$2:AR114)+1,"")</f>
        <v/>
      </c>
      <c r="AS115" s="158" t="str">
        <f>IF(AND($D$313=$K115,$E$313=$L115),MAX(AS$2:AS114)+1,"")</f>
        <v/>
      </c>
      <c r="AT115" s="158" t="str">
        <f>IF(AND($D$323=$K115,$E$323=$L115),MAX(AT$2:AT114)+1,"")</f>
        <v/>
      </c>
      <c r="AU115" s="158" t="str">
        <f>IF(AND($D$333=$K115,$E$333=$L115),MAX(AU$2:AU114)+1,"")</f>
        <v/>
      </c>
      <c r="AV115" s="158" t="str">
        <f>IF(AND($D$343=$K115,$E$343=$L115),MAX(AV$2:AV114)+1,"")</f>
        <v/>
      </c>
    </row>
    <row r="116" spans="4:48" ht="12.75" customHeight="1" x14ac:dyDescent="0.25">
      <c r="D116" s="176"/>
      <c r="E116" s="170" t="str">
        <f t="shared" si="12"/>
        <v/>
      </c>
      <c r="K116" s="159" t="s">
        <v>581</v>
      </c>
      <c r="L116" s="161" t="s">
        <v>132</v>
      </c>
      <c r="M116" s="160" t="s">
        <v>583</v>
      </c>
      <c r="N116" s="158" t="str">
        <f>IF(AND($D$3=K116,$E$3=$L116),MAX(N$2:N115)+1,"")</f>
        <v/>
      </c>
      <c r="O116" s="158" t="str">
        <f>IF(AND($D$13=K116,$E$13=$L116),MAX(O$2:O115)+1,"")</f>
        <v/>
      </c>
      <c r="P116" s="158" t="str">
        <f>IF(AND($D$23=$K116,$E$23=$L116),MAX(P$2:P115)+1,"")</f>
        <v/>
      </c>
      <c r="Q116" s="158" t="str">
        <f>IF(AND($D$33=$K116,$E$33=$L116),MAX(Q$2:Q115)+1,"")</f>
        <v/>
      </c>
      <c r="R116" s="158" t="str">
        <f>IF(AND($D$43=$K116,$E$43=$L116),MAX(R$2:R115)+1,"")</f>
        <v/>
      </c>
      <c r="S116" s="158" t="str">
        <f>IF(AND($D$53=$K116,$E$53=$L116),MAX(S$2:S115)+1,"")</f>
        <v/>
      </c>
      <c r="T116" s="158" t="str">
        <f>IF(AND($D$63=$K116,$E$63=$L116),MAX(T$2:T115)+1,"")</f>
        <v/>
      </c>
      <c r="U116" s="158" t="str">
        <f>IF(AND($D$73=$K116,$E$73=$L116),MAX(U$2:U115)+1,"")</f>
        <v/>
      </c>
      <c r="V116" s="158" t="str">
        <f>IF(AND($D$83=$K116,$E$83=$L116),MAX(V$2:V115)+1,"")</f>
        <v/>
      </c>
      <c r="W116" s="158" t="str">
        <f>IF(AND($D$93=$K116,$E$93=$L116),MAX(W$2:W115)+1,"")</f>
        <v/>
      </c>
      <c r="X116" s="158" t="str">
        <f>IF(AND($D$103=$K116,$E$103=$L116),MAX(X$2:X115)+1,"")</f>
        <v/>
      </c>
      <c r="Y116" s="158" t="str">
        <f>IF(AND($D$113=$K116,$E$113=$L116),MAX(Y$2:Y115)+1,"")</f>
        <v/>
      </c>
      <c r="Z116" s="158" t="str">
        <f>IF(AND($D$123=$K116,$E$123=$L116),MAX(Z$2:Z115)+1,"")</f>
        <v/>
      </c>
      <c r="AA116" s="158" t="str">
        <f>IF(AND($D$133=$K116,$E$133=$L116),MAX(AA$2:AA115)+1,"")</f>
        <v/>
      </c>
      <c r="AB116" s="158" t="str">
        <f>IF(AND($D$143=$K116,$E$143=$L116),MAX(AB$2:AB115)+1,"")</f>
        <v/>
      </c>
      <c r="AC116" s="158" t="str">
        <f>IF(AND($D$153=$K116,$E$153=$L116),MAX(AC$2:AC115)+1,"")</f>
        <v/>
      </c>
      <c r="AD116" s="158" t="str">
        <f>IF(AND($D$163=$K116,$E$163=$L116),MAX(AD$2:AD115)+1,"")</f>
        <v/>
      </c>
      <c r="AE116" s="158" t="str">
        <f>IF(AND($D$173=$K116,$E$173=$L116),MAX(AE$2:AE115)+1,"")</f>
        <v/>
      </c>
      <c r="AF116" s="158" t="str">
        <f>IF(AND($D$183=$K116,$E$183=$L116),MAX(AF$2:AF115)+1,"")</f>
        <v/>
      </c>
      <c r="AG116" s="158" t="str">
        <f>IF(AND($D$193=$K116,$E$193=$L116),MAX(AG$2:AG115)+1,"")</f>
        <v/>
      </c>
      <c r="AH116" s="158" t="str">
        <f>IF(AND($D$203=$K116,$E$203=$L116),MAX(AH$2:AH115)+1,"")</f>
        <v/>
      </c>
      <c r="AI116" s="158" t="str">
        <f>IF(AND($D$213=$K116,$E$213=$L116),MAX(AI$2:AI115)+1,"")</f>
        <v/>
      </c>
      <c r="AJ116" s="158" t="str">
        <f>IF(AND($D$223=$K116,$E$223=$L116),MAX(AJ$2:AJ115)+1,"")</f>
        <v/>
      </c>
      <c r="AK116" s="158" t="str">
        <f>IF(AND($D$233=$K116,$E$233=$L116),MAX(AK$2:AK115)+1,"")</f>
        <v/>
      </c>
      <c r="AL116" s="158" t="str">
        <f>IF(AND($D$243=$K116,$E$243=$L116),MAX(AL$2:AL115)+1,"")</f>
        <v/>
      </c>
      <c r="AM116" s="158" t="str">
        <f>IF(AND($D$253=$K116,$E$253=$L116),MAX(AM$2:AM115)+1,"")</f>
        <v/>
      </c>
      <c r="AN116" s="158" t="str">
        <f>IF(AND($D$263=$K116,$E$263=$L116),MAX(AN$2:AN115)+1,"")</f>
        <v/>
      </c>
      <c r="AO116" s="158" t="str">
        <f>IF(AND($D$273=$K116,$E$273=$L116),MAX(AO$2:AO115)+1,"")</f>
        <v/>
      </c>
      <c r="AP116" s="158" t="str">
        <f>IF(AND($D$283=$K116,$E$283=$L116),MAX(AP$2:AP115)+1,"")</f>
        <v/>
      </c>
      <c r="AQ116" s="158" t="str">
        <f>IF(AND($D$293=$K116,$E$293=$L116),MAX(AQ$2:AQ115)+1,"")</f>
        <v/>
      </c>
      <c r="AR116" s="158" t="str">
        <f>IF(AND($D$303=$K116,$E$303=$L116),MAX(AR$2:AR115)+1,"")</f>
        <v/>
      </c>
      <c r="AS116" s="158" t="str">
        <f>IF(AND($D$313=$K116,$E$313=$L116),MAX(AS$2:AS115)+1,"")</f>
        <v/>
      </c>
      <c r="AT116" s="158" t="str">
        <f>IF(AND($D$323=$K116,$E$323=$L116),MAX(AT$2:AT115)+1,"")</f>
        <v/>
      </c>
      <c r="AU116" s="158" t="str">
        <f>IF(AND($D$333=$K116,$E$333=$L116),MAX(AU$2:AU115)+1,"")</f>
        <v/>
      </c>
      <c r="AV116" s="158" t="str">
        <f>IF(AND($D$343=$K116,$E$343=$L116),MAX(AV$2:AV115)+1,"")</f>
        <v/>
      </c>
    </row>
    <row r="117" spans="4:48" ht="12.75" customHeight="1" x14ac:dyDescent="0.25">
      <c r="D117" s="176"/>
      <c r="E117" s="170" t="str">
        <f t="shared" si="12"/>
        <v/>
      </c>
      <c r="K117" s="159" t="s">
        <v>581</v>
      </c>
      <c r="L117" s="161" t="s">
        <v>132</v>
      </c>
      <c r="M117" s="160" t="s">
        <v>533</v>
      </c>
      <c r="N117" s="158" t="str">
        <f>IF(AND($D$3=K117,$E$3=$L117),MAX(N$2:N116)+1,"")</f>
        <v/>
      </c>
      <c r="O117" s="158" t="str">
        <f>IF(AND($D$13=K117,$E$13=$L117),MAX(O$2:O116)+1,"")</f>
        <v/>
      </c>
      <c r="P117" s="158" t="str">
        <f>IF(AND($D$23=$K117,$E$23=$L117),MAX(P$2:P116)+1,"")</f>
        <v/>
      </c>
      <c r="Q117" s="158" t="str">
        <f>IF(AND($D$33=$K117,$E$33=$L117),MAX(Q$2:Q116)+1,"")</f>
        <v/>
      </c>
      <c r="R117" s="158" t="str">
        <f>IF(AND($D$43=$K117,$E$43=$L117),MAX(R$2:R116)+1,"")</f>
        <v/>
      </c>
      <c r="S117" s="158" t="str">
        <f>IF(AND($D$53=$K117,$E$53=$L117),MAX(S$2:S116)+1,"")</f>
        <v/>
      </c>
      <c r="T117" s="158" t="str">
        <f>IF(AND($D$63=$K117,$E$63=$L117),MAX(T$2:T116)+1,"")</f>
        <v/>
      </c>
      <c r="U117" s="158" t="str">
        <f>IF(AND($D$73=$K117,$E$73=$L117),MAX(U$2:U116)+1,"")</f>
        <v/>
      </c>
      <c r="V117" s="158" t="str">
        <f>IF(AND($D$83=$K117,$E$83=$L117),MAX(V$2:V116)+1,"")</f>
        <v/>
      </c>
      <c r="W117" s="158" t="str">
        <f>IF(AND($D$93=$K117,$E$93=$L117),MAX(W$2:W116)+1,"")</f>
        <v/>
      </c>
      <c r="X117" s="158" t="str">
        <f>IF(AND($D$103=$K117,$E$103=$L117),MAX(X$2:X116)+1,"")</f>
        <v/>
      </c>
      <c r="Y117" s="158" t="str">
        <f>IF(AND($D$113=$K117,$E$113=$L117),MAX(Y$2:Y116)+1,"")</f>
        <v/>
      </c>
      <c r="Z117" s="158" t="str">
        <f>IF(AND($D$123=$K117,$E$123=$L117),MAX(Z$2:Z116)+1,"")</f>
        <v/>
      </c>
      <c r="AA117" s="158" t="str">
        <f>IF(AND($D$133=$K117,$E$133=$L117),MAX(AA$2:AA116)+1,"")</f>
        <v/>
      </c>
      <c r="AB117" s="158" t="str">
        <f>IF(AND($D$143=$K117,$E$143=$L117),MAX(AB$2:AB116)+1,"")</f>
        <v/>
      </c>
      <c r="AC117" s="158" t="str">
        <f>IF(AND($D$153=$K117,$E$153=$L117),MAX(AC$2:AC116)+1,"")</f>
        <v/>
      </c>
      <c r="AD117" s="158" t="str">
        <f>IF(AND($D$163=$K117,$E$163=$L117),MAX(AD$2:AD116)+1,"")</f>
        <v/>
      </c>
      <c r="AE117" s="158" t="str">
        <f>IF(AND($D$173=$K117,$E$173=$L117),MAX(AE$2:AE116)+1,"")</f>
        <v/>
      </c>
      <c r="AF117" s="158" t="str">
        <f>IF(AND($D$183=$K117,$E$183=$L117),MAX(AF$2:AF116)+1,"")</f>
        <v/>
      </c>
      <c r="AG117" s="158" t="str">
        <f>IF(AND($D$193=$K117,$E$193=$L117),MAX(AG$2:AG116)+1,"")</f>
        <v/>
      </c>
      <c r="AH117" s="158" t="str">
        <f>IF(AND($D$203=$K117,$E$203=$L117),MAX(AH$2:AH116)+1,"")</f>
        <v/>
      </c>
      <c r="AI117" s="158" t="str">
        <f>IF(AND($D$213=$K117,$E$213=$L117),MAX(AI$2:AI116)+1,"")</f>
        <v/>
      </c>
      <c r="AJ117" s="158" t="str">
        <f>IF(AND($D$223=$K117,$E$223=$L117),MAX(AJ$2:AJ116)+1,"")</f>
        <v/>
      </c>
      <c r="AK117" s="158" t="str">
        <f>IF(AND($D$233=$K117,$E$233=$L117),MAX(AK$2:AK116)+1,"")</f>
        <v/>
      </c>
      <c r="AL117" s="158" t="str">
        <f>IF(AND($D$243=$K117,$E$243=$L117),MAX(AL$2:AL116)+1,"")</f>
        <v/>
      </c>
      <c r="AM117" s="158" t="str">
        <f>IF(AND($D$253=$K117,$E$253=$L117),MAX(AM$2:AM116)+1,"")</f>
        <v/>
      </c>
      <c r="AN117" s="158" t="str">
        <f>IF(AND($D$263=$K117,$E$263=$L117),MAX(AN$2:AN116)+1,"")</f>
        <v/>
      </c>
      <c r="AO117" s="158" t="str">
        <f>IF(AND($D$273=$K117,$E$273=$L117),MAX(AO$2:AO116)+1,"")</f>
        <v/>
      </c>
      <c r="AP117" s="158" t="str">
        <f>IF(AND($D$283=$K117,$E$283=$L117),MAX(AP$2:AP116)+1,"")</f>
        <v/>
      </c>
      <c r="AQ117" s="158" t="str">
        <f>IF(AND($D$293=$K117,$E$293=$L117),MAX(AQ$2:AQ116)+1,"")</f>
        <v/>
      </c>
      <c r="AR117" s="158" t="str">
        <f>IF(AND($D$303=$K117,$E$303=$L117),MAX(AR$2:AR116)+1,"")</f>
        <v/>
      </c>
      <c r="AS117" s="158" t="str">
        <f>IF(AND($D$313=$K117,$E$313=$L117),MAX(AS$2:AS116)+1,"")</f>
        <v/>
      </c>
      <c r="AT117" s="158" t="str">
        <f>IF(AND($D$323=$K117,$E$323=$L117),MAX(AT$2:AT116)+1,"")</f>
        <v/>
      </c>
      <c r="AU117" s="158" t="str">
        <f>IF(AND($D$333=$K117,$E$333=$L117),MAX(AU$2:AU116)+1,"")</f>
        <v/>
      </c>
      <c r="AV117" s="158" t="str">
        <f>IF(AND($D$343=$K117,$E$343=$L117),MAX(AV$2:AV116)+1,"")</f>
        <v/>
      </c>
    </row>
    <row r="118" spans="4:48" ht="12.75" customHeight="1" x14ac:dyDescent="0.25">
      <c r="D118" s="176"/>
      <c r="E118" s="170" t="str">
        <f t="shared" si="12"/>
        <v/>
      </c>
      <c r="K118" s="159" t="s">
        <v>581</v>
      </c>
      <c r="L118" s="161" t="s">
        <v>113</v>
      </c>
      <c r="M118" s="160" t="s">
        <v>542</v>
      </c>
      <c r="N118" s="158" t="str">
        <f>IF(AND($D$3=K118,$E$3=$L118),MAX(N$2:N117)+1,"")</f>
        <v/>
      </c>
      <c r="O118" s="158" t="str">
        <f>IF(AND($D$13=K118,$E$13=$L118),MAX(O$2:O117)+1,"")</f>
        <v/>
      </c>
      <c r="P118" s="158" t="str">
        <f>IF(AND($D$23=$K118,$E$23=$L118),MAX(P$2:P117)+1,"")</f>
        <v/>
      </c>
      <c r="Q118" s="158" t="str">
        <f>IF(AND($D$33=$K118,$E$33=$L118),MAX(Q$2:Q117)+1,"")</f>
        <v/>
      </c>
      <c r="R118" s="158" t="str">
        <f>IF(AND($D$43=$K118,$E$43=$L118),MAX(R$2:R117)+1,"")</f>
        <v/>
      </c>
      <c r="S118" s="158" t="str">
        <f>IF(AND($D$53=$K118,$E$53=$L118),MAX(S$2:S117)+1,"")</f>
        <v/>
      </c>
      <c r="T118" s="158" t="str">
        <f>IF(AND($D$63=$K118,$E$63=$L118),MAX(T$2:T117)+1,"")</f>
        <v/>
      </c>
      <c r="U118" s="158" t="str">
        <f>IF(AND($D$73=$K118,$E$73=$L118),MAX(U$2:U117)+1,"")</f>
        <v/>
      </c>
      <c r="V118" s="158" t="str">
        <f>IF(AND($D$83=$K118,$E$83=$L118),MAX(V$2:V117)+1,"")</f>
        <v/>
      </c>
      <c r="W118" s="158" t="str">
        <f>IF(AND($D$93=$K118,$E$93=$L118),MAX(W$2:W117)+1,"")</f>
        <v/>
      </c>
      <c r="X118" s="158" t="str">
        <f>IF(AND($D$103=$K118,$E$103=$L118),MAX(X$2:X117)+1,"")</f>
        <v/>
      </c>
      <c r="Y118" s="158" t="str">
        <f>IF(AND($D$113=$K118,$E$113=$L118),MAX(Y$2:Y117)+1,"")</f>
        <v/>
      </c>
      <c r="Z118" s="158" t="str">
        <f>IF(AND($D$123=$K118,$E$123=$L118),MAX(Z$2:Z117)+1,"")</f>
        <v/>
      </c>
      <c r="AA118" s="158" t="str">
        <f>IF(AND($D$133=$K118,$E$133=$L118),MAX(AA$2:AA117)+1,"")</f>
        <v/>
      </c>
      <c r="AB118" s="158" t="str">
        <f>IF(AND($D$143=$K118,$E$143=$L118),MAX(AB$2:AB117)+1,"")</f>
        <v/>
      </c>
      <c r="AC118" s="158" t="str">
        <f>IF(AND($D$153=$K118,$E$153=$L118),MAX(AC$2:AC117)+1,"")</f>
        <v/>
      </c>
      <c r="AD118" s="158" t="str">
        <f>IF(AND($D$163=$K118,$E$163=$L118),MAX(AD$2:AD117)+1,"")</f>
        <v/>
      </c>
      <c r="AE118" s="158" t="str">
        <f>IF(AND($D$173=$K118,$E$173=$L118),MAX(AE$2:AE117)+1,"")</f>
        <v/>
      </c>
      <c r="AF118" s="158" t="str">
        <f>IF(AND($D$183=$K118,$E$183=$L118),MAX(AF$2:AF117)+1,"")</f>
        <v/>
      </c>
      <c r="AG118" s="158" t="str">
        <f>IF(AND($D$193=$K118,$E$193=$L118),MAX(AG$2:AG117)+1,"")</f>
        <v/>
      </c>
      <c r="AH118" s="158" t="str">
        <f>IF(AND($D$203=$K118,$E$203=$L118),MAX(AH$2:AH117)+1,"")</f>
        <v/>
      </c>
      <c r="AI118" s="158" t="str">
        <f>IF(AND($D$213=$K118,$E$213=$L118),MAX(AI$2:AI117)+1,"")</f>
        <v/>
      </c>
      <c r="AJ118" s="158" t="str">
        <f>IF(AND($D$223=$K118,$E$223=$L118),MAX(AJ$2:AJ117)+1,"")</f>
        <v/>
      </c>
      <c r="AK118" s="158" t="str">
        <f>IF(AND($D$233=$K118,$E$233=$L118),MAX(AK$2:AK117)+1,"")</f>
        <v/>
      </c>
      <c r="AL118" s="158" t="str">
        <f>IF(AND($D$243=$K118,$E$243=$L118),MAX(AL$2:AL117)+1,"")</f>
        <v/>
      </c>
      <c r="AM118" s="158" t="str">
        <f>IF(AND($D$253=$K118,$E$253=$L118),MAX(AM$2:AM117)+1,"")</f>
        <v/>
      </c>
      <c r="AN118" s="158" t="str">
        <f>IF(AND($D$263=$K118,$E$263=$L118),MAX(AN$2:AN117)+1,"")</f>
        <v/>
      </c>
      <c r="AO118" s="158" t="str">
        <f>IF(AND($D$273=$K118,$E$273=$L118),MAX(AO$2:AO117)+1,"")</f>
        <v/>
      </c>
      <c r="AP118" s="158" t="str">
        <f>IF(AND($D$283=$K118,$E$283=$L118),MAX(AP$2:AP117)+1,"")</f>
        <v/>
      </c>
      <c r="AQ118" s="158" t="str">
        <f>IF(AND($D$293=$K118,$E$293=$L118),MAX(AQ$2:AQ117)+1,"")</f>
        <v/>
      </c>
      <c r="AR118" s="158" t="str">
        <f>IF(AND($D$303=$K118,$E$303=$L118),MAX(AR$2:AR117)+1,"")</f>
        <v/>
      </c>
      <c r="AS118" s="158" t="str">
        <f>IF(AND($D$313=$K118,$E$313=$L118),MAX(AS$2:AS117)+1,"")</f>
        <v/>
      </c>
      <c r="AT118" s="158" t="str">
        <f>IF(AND($D$323=$K118,$E$323=$L118),MAX(AT$2:AT117)+1,"")</f>
        <v/>
      </c>
      <c r="AU118" s="158" t="str">
        <f>IF(AND($D$333=$K118,$E$333=$L118),MAX(AU$2:AU117)+1,"")</f>
        <v/>
      </c>
      <c r="AV118" s="158" t="str">
        <f>IF(AND($D$343=$K118,$E$343=$L118),MAX(AV$2:AV117)+1,"")</f>
        <v/>
      </c>
    </row>
    <row r="119" spans="4:48" ht="12.75" customHeight="1" x14ac:dyDescent="0.25">
      <c r="D119" s="176"/>
      <c r="E119" s="170" t="str">
        <f t="shared" si="12"/>
        <v/>
      </c>
      <c r="K119" s="159" t="s">
        <v>584</v>
      </c>
      <c r="L119" s="161" t="s">
        <v>135</v>
      </c>
      <c r="M119" s="160" t="s">
        <v>585</v>
      </c>
      <c r="N119" s="158" t="str">
        <f>IF(AND($D$3=K119,$E$3=$L119),MAX(N$2:N118)+1,"")</f>
        <v/>
      </c>
      <c r="O119" s="158" t="str">
        <f>IF(AND($D$13=K119,$E$13=$L119),MAX(O$2:O118)+1,"")</f>
        <v/>
      </c>
      <c r="P119" s="158" t="str">
        <f>IF(AND($D$23=$K119,$E$23=$L119),MAX(P$2:P118)+1,"")</f>
        <v/>
      </c>
      <c r="Q119" s="158" t="str">
        <f>IF(AND($D$33=$K119,$E$33=$L119),MAX(Q$2:Q118)+1,"")</f>
        <v/>
      </c>
      <c r="R119" s="158" t="str">
        <f>IF(AND($D$43=$K119,$E$43=$L119),MAX(R$2:R118)+1,"")</f>
        <v/>
      </c>
      <c r="S119" s="158" t="str">
        <f>IF(AND($D$53=$K119,$E$53=$L119),MAX(S$2:S118)+1,"")</f>
        <v/>
      </c>
      <c r="T119" s="158" t="str">
        <f>IF(AND($D$63=$K119,$E$63=$L119),MAX(T$2:T118)+1,"")</f>
        <v/>
      </c>
      <c r="U119" s="158" t="str">
        <f>IF(AND($D$73=$K119,$E$73=$L119),MAX(U$2:U118)+1,"")</f>
        <v/>
      </c>
      <c r="V119" s="158" t="str">
        <f>IF(AND($D$83=$K119,$E$83=$L119),MAX(V$2:V118)+1,"")</f>
        <v/>
      </c>
      <c r="W119" s="158" t="str">
        <f>IF(AND($D$93=$K119,$E$93=$L119),MAX(W$2:W118)+1,"")</f>
        <v/>
      </c>
      <c r="X119" s="158" t="str">
        <f>IF(AND($D$103=$K119,$E$103=$L119),MAX(X$2:X118)+1,"")</f>
        <v/>
      </c>
      <c r="Y119" s="158" t="str">
        <f>IF(AND($D$113=$K119,$E$113=$L119),MAX(Y$2:Y118)+1,"")</f>
        <v/>
      </c>
      <c r="Z119" s="158" t="str">
        <f>IF(AND($D$123=$K119,$E$123=$L119),MAX(Z$2:Z118)+1,"")</f>
        <v/>
      </c>
      <c r="AA119" s="158" t="str">
        <f>IF(AND($D$133=$K119,$E$133=$L119),MAX(AA$2:AA118)+1,"")</f>
        <v/>
      </c>
      <c r="AB119" s="158" t="str">
        <f>IF(AND($D$143=$K119,$E$143=$L119),MAX(AB$2:AB118)+1,"")</f>
        <v/>
      </c>
      <c r="AC119" s="158" t="str">
        <f>IF(AND($D$153=$K119,$E$153=$L119),MAX(AC$2:AC118)+1,"")</f>
        <v/>
      </c>
      <c r="AD119" s="158" t="str">
        <f>IF(AND($D$163=$K119,$E$163=$L119),MAX(AD$2:AD118)+1,"")</f>
        <v/>
      </c>
      <c r="AE119" s="158" t="str">
        <f>IF(AND($D$173=$K119,$E$173=$L119),MAX(AE$2:AE118)+1,"")</f>
        <v/>
      </c>
      <c r="AF119" s="158" t="str">
        <f>IF(AND($D$183=$K119,$E$183=$L119),MAX(AF$2:AF118)+1,"")</f>
        <v/>
      </c>
      <c r="AG119" s="158" t="str">
        <f>IF(AND($D$193=$K119,$E$193=$L119),MAX(AG$2:AG118)+1,"")</f>
        <v/>
      </c>
      <c r="AH119" s="158" t="str">
        <f>IF(AND($D$203=$K119,$E$203=$L119),MAX(AH$2:AH118)+1,"")</f>
        <v/>
      </c>
      <c r="AI119" s="158" t="str">
        <f>IF(AND($D$213=$K119,$E$213=$L119),MAX(AI$2:AI118)+1,"")</f>
        <v/>
      </c>
      <c r="AJ119" s="158" t="str">
        <f>IF(AND($D$223=$K119,$E$223=$L119),MAX(AJ$2:AJ118)+1,"")</f>
        <v/>
      </c>
      <c r="AK119" s="158" t="str">
        <f>IF(AND($D$233=$K119,$E$233=$L119),MAX(AK$2:AK118)+1,"")</f>
        <v/>
      </c>
      <c r="AL119" s="158" t="str">
        <f>IF(AND($D$243=$K119,$E$243=$L119),MAX(AL$2:AL118)+1,"")</f>
        <v/>
      </c>
      <c r="AM119" s="158" t="str">
        <f>IF(AND($D$253=$K119,$E$253=$L119),MAX(AM$2:AM118)+1,"")</f>
        <v/>
      </c>
      <c r="AN119" s="158" t="str">
        <f>IF(AND($D$263=$K119,$E$263=$L119),MAX(AN$2:AN118)+1,"")</f>
        <v/>
      </c>
      <c r="AO119" s="158" t="str">
        <f>IF(AND($D$273=$K119,$E$273=$L119),MAX(AO$2:AO118)+1,"")</f>
        <v/>
      </c>
      <c r="AP119" s="158" t="str">
        <f>IF(AND($D$283=$K119,$E$283=$L119),MAX(AP$2:AP118)+1,"")</f>
        <v/>
      </c>
      <c r="AQ119" s="158" t="str">
        <f>IF(AND($D$293=$K119,$E$293=$L119),MAX(AQ$2:AQ118)+1,"")</f>
        <v/>
      </c>
      <c r="AR119" s="158" t="str">
        <f>IF(AND($D$303=$K119,$E$303=$L119),MAX(AR$2:AR118)+1,"")</f>
        <v/>
      </c>
      <c r="AS119" s="158" t="str">
        <f>IF(AND($D$313=$K119,$E$313=$L119),MAX(AS$2:AS118)+1,"")</f>
        <v/>
      </c>
      <c r="AT119" s="158" t="str">
        <f>IF(AND($D$323=$K119,$E$323=$L119),MAX(AT$2:AT118)+1,"")</f>
        <v/>
      </c>
      <c r="AU119" s="158" t="str">
        <f>IF(AND($D$333=$K119,$E$333=$L119),MAX(AU$2:AU118)+1,"")</f>
        <v/>
      </c>
      <c r="AV119" s="158" t="str">
        <f>IF(AND($D$343=$K119,$E$343=$L119),MAX(AV$2:AV118)+1,"")</f>
        <v/>
      </c>
    </row>
    <row r="120" spans="4:48" ht="12.75" customHeight="1" x14ac:dyDescent="0.25">
      <c r="D120" s="176"/>
      <c r="E120" s="170" t="str">
        <f t="shared" si="12"/>
        <v/>
      </c>
      <c r="K120" s="159" t="s">
        <v>584</v>
      </c>
      <c r="L120" s="161" t="s">
        <v>135</v>
      </c>
      <c r="M120" s="160" t="s">
        <v>533</v>
      </c>
      <c r="N120" s="158" t="str">
        <f>IF(AND($D$3=K120,$E$3=$L120),MAX(N$2:N119)+1,"")</f>
        <v/>
      </c>
      <c r="O120" s="158" t="str">
        <f>IF(AND($D$13=K120,$E$13=$L120),MAX(O$2:O119)+1,"")</f>
        <v/>
      </c>
      <c r="P120" s="158" t="str">
        <f>IF(AND($D$23=$K120,$E$23=$L120),MAX(P$2:P119)+1,"")</f>
        <v/>
      </c>
      <c r="Q120" s="158" t="str">
        <f>IF(AND($D$33=$K120,$E$33=$L120),MAX(Q$2:Q119)+1,"")</f>
        <v/>
      </c>
      <c r="R120" s="158" t="str">
        <f>IF(AND($D$43=$K120,$E$43=$L120),MAX(R$2:R119)+1,"")</f>
        <v/>
      </c>
      <c r="S120" s="158" t="str">
        <f>IF(AND($D$53=$K120,$E$53=$L120),MAX(S$2:S119)+1,"")</f>
        <v/>
      </c>
      <c r="T120" s="158" t="str">
        <f>IF(AND($D$63=$K120,$E$63=$L120),MAX(T$2:T119)+1,"")</f>
        <v/>
      </c>
      <c r="U120" s="158" t="str">
        <f>IF(AND($D$73=$K120,$E$73=$L120),MAX(U$2:U119)+1,"")</f>
        <v/>
      </c>
      <c r="V120" s="158" t="str">
        <f>IF(AND($D$83=$K120,$E$83=$L120),MAX(V$2:V119)+1,"")</f>
        <v/>
      </c>
      <c r="W120" s="158" t="str">
        <f>IF(AND($D$93=$K120,$E$93=$L120),MAX(W$2:W119)+1,"")</f>
        <v/>
      </c>
      <c r="X120" s="158" t="str">
        <f>IF(AND($D$103=$K120,$E$103=$L120),MAX(X$2:X119)+1,"")</f>
        <v/>
      </c>
      <c r="Y120" s="158" t="str">
        <f>IF(AND($D$113=$K120,$E$113=$L120),MAX(Y$2:Y119)+1,"")</f>
        <v/>
      </c>
      <c r="Z120" s="158" t="str">
        <f>IF(AND($D$123=$K120,$E$123=$L120),MAX(Z$2:Z119)+1,"")</f>
        <v/>
      </c>
      <c r="AA120" s="158" t="str">
        <f>IF(AND($D$133=$K120,$E$133=$L120),MAX(AA$2:AA119)+1,"")</f>
        <v/>
      </c>
      <c r="AB120" s="158" t="str">
        <f>IF(AND($D$143=$K120,$E$143=$L120),MAX(AB$2:AB119)+1,"")</f>
        <v/>
      </c>
      <c r="AC120" s="158" t="str">
        <f>IF(AND($D$153=$K120,$E$153=$L120),MAX(AC$2:AC119)+1,"")</f>
        <v/>
      </c>
      <c r="AD120" s="158" t="str">
        <f>IF(AND($D$163=$K120,$E$163=$L120),MAX(AD$2:AD119)+1,"")</f>
        <v/>
      </c>
      <c r="AE120" s="158" t="str">
        <f>IF(AND($D$173=$K120,$E$173=$L120),MAX(AE$2:AE119)+1,"")</f>
        <v/>
      </c>
      <c r="AF120" s="158" t="str">
        <f>IF(AND($D$183=$K120,$E$183=$L120),MAX(AF$2:AF119)+1,"")</f>
        <v/>
      </c>
      <c r="AG120" s="158" t="str">
        <f>IF(AND($D$193=$K120,$E$193=$L120),MAX(AG$2:AG119)+1,"")</f>
        <v/>
      </c>
      <c r="AH120" s="158" t="str">
        <f>IF(AND($D$203=$K120,$E$203=$L120),MAX(AH$2:AH119)+1,"")</f>
        <v/>
      </c>
      <c r="AI120" s="158" t="str">
        <f>IF(AND($D$213=$K120,$E$213=$L120),MAX(AI$2:AI119)+1,"")</f>
        <v/>
      </c>
      <c r="AJ120" s="158" t="str">
        <f>IF(AND($D$223=$K120,$E$223=$L120),MAX(AJ$2:AJ119)+1,"")</f>
        <v/>
      </c>
      <c r="AK120" s="158" t="str">
        <f>IF(AND($D$233=$K120,$E$233=$L120),MAX(AK$2:AK119)+1,"")</f>
        <v/>
      </c>
      <c r="AL120" s="158" t="str">
        <f>IF(AND($D$243=$K120,$E$243=$L120),MAX(AL$2:AL119)+1,"")</f>
        <v/>
      </c>
      <c r="AM120" s="158" t="str">
        <f>IF(AND($D$253=$K120,$E$253=$L120),MAX(AM$2:AM119)+1,"")</f>
        <v/>
      </c>
      <c r="AN120" s="158" t="str">
        <f>IF(AND($D$263=$K120,$E$263=$L120),MAX(AN$2:AN119)+1,"")</f>
        <v/>
      </c>
      <c r="AO120" s="158" t="str">
        <f>IF(AND($D$273=$K120,$E$273=$L120),MAX(AO$2:AO119)+1,"")</f>
        <v/>
      </c>
      <c r="AP120" s="158" t="str">
        <f>IF(AND($D$283=$K120,$E$283=$L120),MAX(AP$2:AP119)+1,"")</f>
        <v/>
      </c>
      <c r="AQ120" s="158" t="str">
        <f>IF(AND($D$293=$K120,$E$293=$L120),MAX(AQ$2:AQ119)+1,"")</f>
        <v/>
      </c>
      <c r="AR120" s="158" t="str">
        <f>IF(AND($D$303=$K120,$E$303=$L120),MAX(AR$2:AR119)+1,"")</f>
        <v/>
      </c>
      <c r="AS120" s="158" t="str">
        <f>IF(AND($D$313=$K120,$E$313=$L120),MAX(AS$2:AS119)+1,"")</f>
        <v/>
      </c>
      <c r="AT120" s="158" t="str">
        <f>IF(AND($D$323=$K120,$E$323=$L120),MAX(AT$2:AT119)+1,"")</f>
        <v/>
      </c>
      <c r="AU120" s="158" t="str">
        <f>IF(AND($D$333=$K120,$E$333=$L120),MAX(AU$2:AU119)+1,"")</f>
        <v/>
      </c>
      <c r="AV120" s="158" t="str">
        <f>IF(AND($D$343=$K120,$E$343=$L120),MAX(AV$2:AV119)+1,"")</f>
        <v/>
      </c>
    </row>
    <row r="121" spans="4:48" ht="12.75" customHeight="1" x14ac:dyDescent="0.25">
      <c r="D121" s="176"/>
      <c r="E121" s="170" t="str">
        <f t="shared" si="12"/>
        <v/>
      </c>
      <c r="K121" s="159" t="s">
        <v>586</v>
      </c>
      <c r="L121" s="161" t="s">
        <v>138</v>
      </c>
      <c r="M121" s="160" t="s">
        <v>587</v>
      </c>
      <c r="N121" s="158" t="str">
        <f>IF(AND($D$3=K121,$E$3=$L121),MAX(N$2:N120)+1,"")</f>
        <v/>
      </c>
      <c r="O121" s="158" t="str">
        <f>IF(AND($D$13=K121,$E$13=$L121),MAX(O$2:O120)+1,"")</f>
        <v/>
      </c>
      <c r="P121" s="158" t="str">
        <f>IF(AND($D$23=$K121,$E$23=$L121),MAX(P$2:P120)+1,"")</f>
        <v/>
      </c>
      <c r="Q121" s="158" t="str">
        <f>IF(AND($D$33=$K121,$E$33=$L121),MAX(Q$2:Q120)+1,"")</f>
        <v/>
      </c>
      <c r="R121" s="158" t="str">
        <f>IF(AND($D$43=$K121,$E$43=$L121),MAX(R$2:R120)+1,"")</f>
        <v/>
      </c>
      <c r="S121" s="158" t="str">
        <f>IF(AND($D$53=$K121,$E$53=$L121),MAX(S$2:S120)+1,"")</f>
        <v/>
      </c>
      <c r="T121" s="158" t="str">
        <f>IF(AND($D$63=$K121,$E$63=$L121),MAX(T$2:T120)+1,"")</f>
        <v/>
      </c>
      <c r="U121" s="158" t="str">
        <f>IF(AND($D$73=$K121,$E$73=$L121),MAX(U$2:U120)+1,"")</f>
        <v/>
      </c>
      <c r="V121" s="158" t="str">
        <f>IF(AND($D$83=$K121,$E$83=$L121),MAX(V$2:V120)+1,"")</f>
        <v/>
      </c>
      <c r="W121" s="158" t="str">
        <f>IF(AND($D$93=$K121,$E$93=$L121),MAX(W$2:W120)+1,"")</f>
        <v/>
      </c>
      <c r="X121" s="158" t="str">
        <f>IF(AND($D$103=$K121,$E$103=$L121),MAX(X$2:X120)+1,"")</f>
        <v/>
      </c>
      <c r="Y121" s="158" t="str">
        <f>IF(AND($D$113=$K121,$E$113=$L121),MAX(Y$2:Y120)+1,"")</f>
        <v/>
      </c>
      <c r="Z121" s="158" t="str">
        <f>IF(AND($D$123=$K121,$E$123=$L121),MAX(Z$2:Z120)+1,"")</f>
        <v/>
      </c>
      <c r="AA121" s="158" t="str">
        <f>IF(AND($D$133=$K121,$E$133=$L121),MAX(AA$2:AA120)+1,"")</f>
        <v/>
      </c>
      <c r="AB121" s="158" t="str">
        <f>IF(AND($D$143=$K121,$E$143=$L121),MAX(AB$2:AB120)+1,"")</f>
        <v/>
      </c>
      <c r="AC121" s="158" t="str">
        <f>IF(AND($D$153=$K121,$E$153=$L121),MAX(AC$2:AC120)+1,"")</f>
        <v/>
      </c>
      <c r="AD121" s="158" t="str">
        <f>IF(AND($D$163=$K121,$E$163=$L121),MAX(AD$2:AD120)+1,"")</f>
        <v/>
      </c>
      <c r="AE121" s="158" t="str">
        <f>IF(AND($D$173=$K121,$E$173=$L121),MAX(AE$2:AE120)+1,"")</f>
        <v/>
      </c>
      <c r="AF121" s="158" t="str">
        <f>IF(AND($D$183=$K121,$E$183=$L121),MAX(AF$2:AF120)+1,"")</f>
        <v/>
      </c>
      <c r="AG121" s="158" t="str">
        <f>IF(AND($D$193=$K121,$E$193=$L121),MAX(AG$2:AG120)+1,"")</f>
        <v/>
      </c>
      <c r="AH121" s="158" t="str">
        <f>IF(AND($D$203=$K121,$E$203=$L121),MAX(AH$2:AH120)+1,"")</f>
        <v/>
      </c>
      <c r="AI121" s="158" t="str">
        <f>IF(AND($D$213=$K121,$E$213=$L121),MAX(AI$2:AI120)+1,"")</f>
        <v/>
      </c>
      <c r="AJ121" s="158" t="str">
        <f>IF(AND($D$223=$K121,$E$223=$L121),MAX(AJ$2:AJ120)+1,"")</f>
        <v/>
      </c>
      <c r="AK121" s="158" t="str">
        <f>IF(AND($D$233=$K121,$E$233=$L121),MAX(AK$2:AK120)+1,"")</f>
        <v/>
      </c>
      <c r="AL121" s="158" t="str">
        <f>IF(AND($D$243=$K121,$E$243=$L121),MAX(AL$2:AL120)+1,"")</f>
        <v/>
      </c>
      <c r="AM121" s="158" t="str">
        <f>IF(AND($D$253=$K121,$E$253=$L121),MAX(AM$2:AM120)+1,"")</f>
        <v/>
      </c>
      <c r="AN121" s="158" t="str">
        <f>IF(AND($D$263=$K121,$E$263=$L121),MAX(AN$2:AN120)+1,"")</f>
        <v/>
      </c>
      <c r="AO121" s="158" t="str">
        <f>IF(AND($D$273=$K121,$E$273=$L121),MAX(AO$2:AO120)+1,"")</f>
        <v/>
      </c>
      <c r="AP121" s="158" t="str">
        <f>IF(AND($D$283=$K121,$E$283=$L121),MAX(AP$2:AP120)+1,"")</f>
        <v/>
      </c>
      <c r="AQ121" s="158" t="str">
        <f>IF(AND($D$293=$K121,$E$293=$L121),MAX(AQ$2:AQ120)+1,"")</f>
        <v/>
      </c>
      <c r="AR121" s="158" t="str">
        <f>IF(AND($D$303=$K121,$E$303=$L121),MAX(AR$2:AR120)+1,"")</f>
        <v/>
      </c>
      <c r="AS121" s="158" t="str">
        <f>IF(AND($D$313=$K121,$E$313=$L121),MAX(AS$2:AS120)+1,"")</f>
        <v/>
      </c>
      <c r="AT121" s="158" t="str">
        <f>IF(AND($D$323=$K121,$E$323=$L121),MAX(AT$2:AT120)+1,"")</f>
        <v/>
      </c>
      <c r="AU121" s="158" t="str">
        <f>IF(AND($D$333=$K121,$E$333=$L121),MAX(AU$2:AU120)+1,"")</f>
        <v/>
      </c>
      <c r="AV121" s="158" t="str">
        <f>IF(AND($D$343=$K121,$E$343=$L121),MAX(AV$2:AV120)+1,"")</f>
        <v/>
      </c>
    </row>
    <row r="122" spans="4:48" ht="12.75" customHeight="1" thickBot="1" x14ac:dyDescent="0.3">
      <c r="D122" s="177"/>
      <c r="E122" s="171" t="str">
        <f t="shared" si="12"/>
        <v/>
      </c>
      <c r="K122" s="159" t="s">
        <v>586</v>
      </c>
      <c r="L122" s="161" t="s">
        <v>138</v>
      </c>
      <c r="M122" s="160" t="s">
        <v>588</v>
      </c>
      <c r="N122" s="158" t="str">
        <f>IF(AND($D$3=K122,$E$3=$L122),MAX(N$2:N121)+1,"")</f>
        <v/>
      </c>
      <c r="O122" s="158" t="str">
        <f>IF(AND($D$13=K122,$E$13=$L122),MAX(O$2:O121)+1,"")</f>
        <v/>
      </c>
      <c r="P122" s="158" t="str">
        <f>IF(AND($D$23=$K122,$E$23=$L122),MAX(P$2:P121)+1,"")</f>
        <v/>
      </c>
      <c r="Q122" s="158" t="str">
        <f>IF(AND($D$33=$K122,$E$33=$L122),MAX(Q$2:Q121)+1,"")</f>
        <v/>
      </c>
      <c r="R122" s="158" t="str">
        <f>IF(AND($D$43=$K122,$E$43=$L122),MAX(R$2:R121)+1,"")</f>
        <v/>
      </c>
      <c r="S122" s="158" t="str">
        <f>IF(AND($D$53=$K122,$E$53=$L122),MAX(S$2:S121)+1,"")</f>
        <v/>
      </c>
      <c r="T122" s="158" t="str">
        <f>IF(AND($D$63=$K122,$E$63=$L122),MAX(T$2:T121)+1,"")</f>
        <v/>
      </c>
      <c r="U122" s="158" t="str">
        <f>IF(AND($D$73=$K122,$E$73=$L122),MAX(U$2:U121)+1,"")</f>
        <v/>
      </c>
      <c r="V122" s="158" t="str">
        <f>IF(AND($D$83=$K122,$E$83=$L122),MAX(V$2:V121)+1,"")</f>
        <v/>
      </c>
      <c r="W122" s="158" t="str">
        <f>IF(AND($D$93=$K122,$E$93=$L122),MAX(W$2:W121)+1,"")</f>
        <v/>
      </c>
      <c r="X122" s="158" t="str">
        <f>IF(AND($D$103=$K122,$E$103=$L122),MAX(X$2:X121)+1,"")</f>
        <v/>
      </c>
      <c r="Y122" s="158" t="str">
        <f>IF(AND($D$113=$K122,$E$113=$L122),MAX(Y$2:Y121)+1,"")</f>
        <v/>
      </c>
      <c r="Z122" s="158" t="str">
        <f>IF(AND($D$123=$K122,$E$123=$L122),MAX(Z$2:Z121)+1,"")</f>
        <v/>
      </c>
      <c r="AA122" s="158" t="str">
        <f>IF(AND($D$133=$K122,$E$133=$L122),MAX(AA$2:AA121)+1,"")</f>
        <v/>
      </c>
      <c r="AB122" s="158" t="str">
        <f>IF(AND($D$143=$K122,$E$143=$L122),MAX(AB$2:AB121)+1,"")</f>
        <v/>
      </c>
      <c r="AC122" s="158" t="str">
        <f>IF(AND($D$153=$K122,$E$153=$L122),MAX(AC$2:AC121)+1,"")</f>
        <v/>
      </c>
      <c r="AD122" s="158" t="str">
        <f>IF(AND($D$163=$K122,$E$163=$L122),MAX(AD$2:AD121)+1,"")</f>
        <v/>
      </c>
      <c r="AE122" s="158" t="str">
        <f>IF(AND($D$173=$K122,$E$173=$L122),MAX(AE$2:AE121)+1,"")</f>
        <v/>
      </c>
      <c r="AF122" s="158" t="str">
        <f>IF(AND($D$183=$K122,$E$183=$L122),MAX(AF$2:AF121)+1,"")</f>
        <v/>
      </c>
      <c r="AG122" s="158" t="str">
        <f>IF(AND($D$193=$K122,$E$193=$L122),MAX(AG$2:AG121)+1,"")</f>
        <v/>
      </c>
      <c r="AH122" s="158" t="str">
        <f>IF(AND($D$203=$K122,$E$203=$L122),MAX(AH$2:AH121)+1,"")</f>
        <v/>
      </c>
      <c r="AI122" s="158" t="str">
        <f>IF(AND($D$213=$K122,$E$213=$L122),MAX(AI$2:AI121)+1,"")</f>
        <v/>
      </c>
      <c r="AJ122" s="158" t="str">
        <f>IF(AND($D$223=$K122,$E$223=$L122),MAX(AJ$2:AJ121)+1,"")</f>
        <v/>
      </c>
      <c r="AK122" s="158" t="str">
        <f>IF(AND($D$233=$K122,$E$233=$L122),MAX(AK$2:AK121)+1,"")</f>
        <v/>
      </c>
      <c r="AL122" s="158" t="str">
        <f>IF(AND($D$243=$K122,$E$243=$L122),MAX(AL$2:AL121)+1,"")</f>
        <v/>
      </c>
      <c r="AM122" s="158" t="str">
        <f>IF(AND($D$253=$K122,$E$253=$L122),MAX(AM$2:AM121)+1,"")</f>
        <v/>
      </c>
      <c r="AN122" s="158" t="str">
        <f>IF(AND($D$263=$K122,$E$263=$L122),MAX(AN$2:AN121)+1,"")</f>
        <v/>
      </c>
      <c r="AO122" s="158" t="str">
        <f>IF(AND($D$273=$K122,$E$273=$L122),MAX(AO$2:AO121)+1,"")</f>
        <v/>
      </c>
      <c r="AP122" s="158" t="str">
        <f>IF(AND($D$283=$K122,$E$283=$L122),MAX(AP$2:AP121)+1,"")</f>
        <v/>
      </c>
      <c r="AQ122" s="158" t="str">
        <f>IF(AND($D$293=$K122,$E$293=$L122),MAX(AQ$2:AQ121)+1,"")</f>
        <v/>
      </c>
      <c r="AR122" s="158" t="str">
        <f>IF(AND($D$303=$K122,$E$303=$L122),MAX(AR$2:AR121)+1,"")</f>
        <v/>
      </c>
      <c r="AS122" s="158" t="str">
        <f>IF(AND($D$313=$K122,$E$313=$L122),MAX(AS$2:AS121)+1,"")</f>
        <v/>
      </c>
      <c r="AT122" s="158" t="str">
        <f>IF(AND($D$323=$K122,$E$323=$L122),MAX(AT$2:AT121)+1,"")</f>
        <v/>
      </c>
      <c r="AU122" s="158" t="str">
        <f>IF(AND($D$333=$K122,$E$333=$L122),MAX(AU$2:AU121)+1,"")</f>
        <v/>
      </c>
      <c r="AV122" s="158" t="str">
        <f>IF(AND($D$343=$K122,$E$343=$L122),MAX(AV$2:AV121)+1,"")</f>
        <v/>
      </c>
    </row>
    <row r="123" spans="4:48" ht="12.75" customHeight="1" thickBot="1" x14ac:dyDescent="0.3">
      <c r="D123" s="172" t="str">
        <f>IF(A15="","",A15)</f>
        <v/>
      </c>
      <c r="E123" s="173" t="str">
        <f>IF(B15="","",B15)</f>
        <v/>
      </c>
      <c r="K123" s="159" t="s">
        <v>586</v>
      </c>
      <c r="L123" s="161" t="s">
        <v>138</v>
      </c>
      <c r="M123" s="160" t="s">
        <v>500</v>
      </c>
      <c r="N123" s="158" t="str">
        <f>IF(AND($D$3=K123,$E$3=$L123),MAX(N$2:N122)+1,"")</f>
        <v/>
      </c>
      <c r="O123" s="158" t="str">
        <f>IF(AND($D$13=K123,$E$13=$L123),MAX(O$2:O122)+1,"")</f>
        <v/>
      </c>
      <c r="P123" s="158" t="str">
        <f>IF(AND($D$23=$K123,$E$23=$L123),MAX(P$2:P122)+1,"")</f>
        <v/>
      </c>
      <c r="Q123" s="158" t="str">
        <f>IF(AND($D$33=$K123,$E$33=$L123),MAX(Q$2:Q122)+1,"")</f>
        <v/>
      </c>
      <c r="R123" s="158" t="str">
        <f>IF(AND($D$43=$K123,$E$43=$L123),MAX(R$2:R122)+1,"")</f>
        <v/>
      </c>
      <c r="S123" s="158" t="str">
        <f>IF(AND($D$53=$K123,$E$53=$L123),MAX(S$2:S122)+1,"")</f>
        <v/>
      </c>
      <c r="T123" s="158" t="str">
        <f>IF(AND($D$63=$K123,$E$63=$L123),MAX(T$2:T122)+1,"")</f>
        <v/>
      </c>
      <c r="U123" s="158" t="str">
        <f>IF(AND($D$73=$K123,$E$73=$L123),MAX(U$2:U122)+1,"")</f>
        <v/>
      </c>
      <c r="V123" s="158" t="str">
        <f>IF(AND($D$83=$K123,$E$83=$L123),MAX(V$2:V122)+1,"")</f>
        <v/>
      </c>
      <c r="W123" s="158" t="str">
        <f>IF(AND($D$93=$K123,$E$93=$L123),MAX(W$2:W122)+1,"")</f>
        <v/>
      </c>
      <c r="X123" s="158" t="str">
        <f>IF(AND($D$103=$K123,$E$103=$L123),MAX(X$2:X122)+1,"")</f>
        <v/>
      </c>
      <c r="Y123" s="158" t="str">
        <f>IF(AND($D$113=$K123,$E$113=$L123),MAX(Y$2:Y122)+1,"")</f>
        <v/>
      </c>
      <c r="Z123" s="158" t="str">
        <f>IF(AND($D$123=$K123,$E$123=$L123),MAX(Z$2:Z122)+1,"")</f>
        <v/>
      </c>
      <c r="AA123" s="158" t="str">
        <f>IF(AND($D$133=$K123,$E$133=$L123),MAX(AA$2:AA122)+1,"")</f>
        <v/>
      </c>
      <c r="AB123" s="158" t="str">
        <f>IF(AND($D$143=$K123,$E$143=$L123),MAX(AB$2:AB122)+1,"")</f>
        <v/>
      </c>
      <c r="AC123" s="158" t="str">
        <f>IF(AND($D$153=$K123,$E$153=$L123),MAX(AC$2:AC122)+1,"")</f>
        <v/>
      </c>
      <c r="AD123" s="158" t="str">
        <f>IF(AND($D$163=$K123,$E$163=$L123),MAX(AD$2:AD122)+1,"")</f>
        <v/>
      </c>
      <c r="AE123" s="158" t="str">
        <f>IF(AND($D$173=$K123,$E$173=$L123),MAX(AE$2:AE122)+1,"")</f>
        <v/>
      </c>
      <c r="AF123" s="158" t="str">
        <f>IF(AND($D$183=$K123,$E$183=$L123),MAX(AF$2:AF122)+1,"")</f>
        <v/>
      </c>
      <c r="AG123" s="158" t="str">
        <f>IF(AND($D$193=$K123,$E$193=$L123),MAX(AG$2:AG122)+1,"")</f>
        <v/>
      </c>
      <c r="AH123" s="158" t="str">
        <f>IF(AND($D$203=$K123,$E$203=$L123),MAX(AH$2:AH122)+1,"")</f>
        <v/>
      </c>
      <c r="AI123" s="158" t="str">
        <f>IF(AND($D$213=$K123,$E$213=$L123),MAX(AI$2:AI122)+1,"")</f>
        <v/>
      </c>
      <c r="AJ123" s="158" t="str">
        <f>IF(AND($D$223=$K123,$E$223=$L123),MAX(AJ$2:AJ122)+1,"")</f>
        <v/>
      </c>
      <c r="AK123" s="158" t="str">
        <f>IF(AND($D$233=$K123,$E$233=$L123),MAX(AK$2:AK122)+1,"")</f>
        <v/>
      </c>
      <c r="AL123" s="158" t="str">
        <f>IF(AND($D$243=$K123,$E$243=$L123),MAX(AL$2:AL122)+1,"")</f>
        <v/>
      </c>
      <c r="AM123" s="158" t="str">
        <f>IF(AND($D$253=$K123,$E$253=$L123),MAX(AM$2:AM122)+1,"")</f>
        <v/>
      </c>
      <c r="AN123" s="158" t="str">
        <f>IF(AND($D$263=$K123,$E$263=$L123),MAX(AN$2:AN122)+1,"")</f>
        <v/>
      </c>
      <c r="AO123" s="158" t="str">
        <f>IF(AND($D$273=$K123,$E$273=$L123),MAX(AO$2:AO122)+1,"")</f>
        <v/>
      </c>
      <c r="AP123" s="158" t="str">
        <f>IF(AND($D$283=$K123,$E$283=$L123),MAX(AP$2:AP122)+1,"")</f>
        <v/>
      </c>
      <c r="AQ123" s="158" t="str">
        <f>IF(AND($D$293=$K123,$E$293=$L123),MAX(AQ$2:AQ122)+1,"")</f>
        <v/>
      </c>
      <c r="AR123" s="158" t="str">
        <f>IF(AND($D$303=$K123,$E$303=$L123),MAX(AR$2:AR122)+1,"")</f>
        <v/>
      </c>
      <c r="AS123" s="158" t="str">
        <f>IF(AND($D$313=$K123,$E$313=$L123),MAX(AS$2:AS122)+1,"")</f>
        <v/>
      </c>
      <c r="AT123" s="158" t="str">
        <f>IF(AND($D$323=$K123,$E$323=$L123),MAX(AT$2:AT122)+1,"")</f>
        <v/>
      </c>
      <c r="AU123" s="158" t="str">
        <f>IF(AND($D$333=$K123,$E$333=$L123),MAX(AU$2:AU122)+1,"")</f>
        <v/>
      </c>
      <c r="AV123" s="158" t="str">
        <f>IF(AND($D$343=$K123,$E$343=$L123),MAX(AV$2:AV122)+1,"")</f>
        <v/>
      </c>
    </row>
    <row r="124" spans="4:48" ht="12.75" customHeight="1" x14ac:dyDescent="0.25">
      <c r="D124" s="175"/>
      <c r="E124" s="169" t="str">
        <f t="shared" ref="E124:E132" si="13">IF(ROW(E1)&gt;MAX($Z$3:$Z$192),"",INDEX($K$3:$M$192,MATCH(ROW(E1),$Z$3:$Z$192,0),3))</f>
        <v/>
      </c>
      <c r="K124" s="159" t="s">
        <v>586</v>
      </c>
      <c r="L124" s="161" t="s">
        <v>141</v>
      </c>
      <c r="M124" s="160" t="s">
        <v>587</v>
      </c>
      <c r="N124" s="158" t="str">
        <f>IF(AND($D$3=K124,$E$3=$L124),MAX(N$2:N123)+1,"")</f>
        <v/>
      </c>
      <c r="O124" s="158" t="str">
        <f>IF(AND($D$13=K124,$E$13=$L124),MAX(O$2:O123)+1,"")</f>
        <v/>
      </c>
      <c r="P124" s="158" t="str">
        <f>IF(AND($D$23=$K124,$E$23=$L124),MAX(P$2:P123)+1,"")</f>
        <v/>
      </c>
      <c r="Q124" s="158" t="str">
        <f>IF(AND($D$33=$K124,$E$33=$L124),MAX(Q$2:Q123)+1,"")</f>
        <v/>
      </c>
      <c r="R124" s="158" t="str">
        <f>IF(AND($D$43=$K124,$E$43=$L124),MAX(R$2:R123)+1,"")</f>
        <v/>
      </c>
      <c r="S124" s="158" t="str">
        <f>IF(AND($D$53=$K124,$E$53=$L124),MAX(S$2:S123)+1,"")</f>
        <v/>
      </c>
      <c r="T124" s="158" t="str">
        <f>IF(AND($D$63=$K124,$E$63=$L124),MAX(T$2:T123)+1,"")</f>
        <v/>
      </c>
      <c r="U124" s="158" t="str">
        <f>IF(AND($D$73=$K124,$E$73=$L124),MAX(U$2:U123)+1,"")</f>
        <v/>
      </c>
      <c r="V124" s="158" t="str">
        <f>IF(AND($D$83=$K124,$E$83=$L124),MAX(V$2:V123)+1,"")</f>
        <v/>
      </c>
      <c r="W124" s="158" t="str">
        <f>IF(AND($D$93=$K124,$E$93=$L124),MAX(W$2:W123)+1,"")</f>
        <v/>
      </c>
      <c r="X124" s="158" t="str">
        <f>IF(AND($D$103=$K124,$E$103=$L124),MAX(X$2:X123)+1,"")</f>
        <v/>
      </c>
      <c r="Y124" s="158" t="str">
        <f>IF(AND($D$113=$K124,$E$113=$L124),MAX(Y$2:Y123)+1,"")</f>
        <v/>
      </c>
      <c r="Z124" s="158" t="str">
        <f>IF(AND($D$123=$K124,$E$123=$L124),MAX(Z$2:Z123)+1,"")</f>
        <v/>
      </c>
      <c r="AA124" s="158" t="str">
        <f>IF(AND($D$133=$K124,$E$133=$L124),MAX(AA$2:AA123)+1,"")</f>
        <v/>
      </c>
      <c r="AB124" s="158" t="str">
        <f>IF(AND($D$143=$K124,$E$143=$L124),MAX(AB$2:AB123)+1,"")</f>
        <v/>
      </c>
      <c r="AC124" s="158" t="str">
        <f>IF(AND($D$153=$K124,$E$153=$L124),MAX(AC$2:AC123)+1,"")</f>
        <v/>
      </c>
      <c r="AD124" s="158" t="str">
        <f>IF(AND($D$163=$K124,$E$163=$L124),MAX(AD$2:AD123)+1,"")</f>
        <v/>
      </c>
      <c r="AE124" s="158" t="str">
        <f>IF(AND($D$173=$K124,$E$173=$L124),MAX(AE$2:AE123)+1,"")</f>
        <v/>
      </c>
      <c r="AF124" s="158" t="str">
        <f>IF(AND($D$183=$K124,$E$183=$L124),MAX(AF$2:AF123)+1,"")</f>
        <v/>
      </c>
      <c r="AG124" s="158" t="str">
        <f>IF(AND($D$193=$K124,$E$193=$L124),MAX(AG$2:AG123)+1,"")</f>
        <v/>
      </c>
      <c r="AH124" s="158" t="str">
        <f>IF(AND($D$203=$K124,$E$203=$L124),MAX(AH$2:AH123)+1,"")</f>
        <v/>
      </c>
      <c r="AI124" s="158" t="str">
        <f>IF(AND($D$213=$K124,$E$213=$L124),MAX(AI$2:AI123)+1,"")</f>
        <v/>
      </c>
      <c r="AJ124" s="158" t="str">
        <f>IF(AND($D$223=$K124,$E$223=$L124),MAX(AJ$2:AJ123)+1,"")</f>
        <v/>
      </c>
      <c r="AK124" s="158" t="str">
        <f>IF(AND($D$233=$K124,$E$233=$L124),MAX(AK$2:AK123)+1,"")</f>
        <v/>
      </c>
      <c r="AL124" s="158" t="str">
        <f>IF(AND($D$243=$K124,$E$243=$L124),MAX(AL$2:AL123)+1,"")</f>
        <v/>
      </c>
      <c r="AM124" s="158" t="str">
        <f>IF(AND($D$253=$K124,$E$253=$L124),MAX(AM$2:AM123)+1,"")</f>
        <v/>
      </c>
      <c r="AN124" s="158" t="str">
        <f>IF(AND($D$263=$K124,$E$263=$L124),MAX(AN$2:AN123)+1,"")</f>
        <v/>
      </c>
      <c r="AO124" s="158" t="str">
        <f>IF(AND($D$273=$K124,$E$273=$L124),MAX(AO$2:AO123)+1,"")</f>
        <v/>
      </c>
      <c r="AP124" s="158" t="str">
        <f>IF(AND($D$283=$K124,$E$283=$L124),MAX(AP$2:AP123)+1,"")</f>
        <v/>
      </c>
      <c r="AQ124" s="158" t="str">
        <f>IF(AND($D$293=$K124,$E$293=$L124),MAX(AQ$2:AQ123)+1,"")</f>
        <v/>
      </c>
      <c r="AR124" s="158" t="str">
        <f>IF(AND($D$303=$K124,$E$303=$L124),MAX(AR$2:AR123)+1,"")</f>
        <v/>
      </c>
      <c r="AS124" s="158" t="str">
        <f>IF(AND($D$313=$K124,$E$313=$L124),MAX(AS$2:AS123)+1,"")</f>
        <v/>
      </c>
      <c r="AT124" s="158" t="str">
        <f>IF(AND($D$323=$K124,$E$323=$L124),MAX(AT$2:AT123)+1,"")</f>
        <v/>
      </c>
      <c r="AU124" s="158" t="str">
        <f>IF(AND($D$333=$K124,$E$333=$L124),MAX(AU$2:AU123)+1,"")</f>
        <v/>
      </c>
      <c r="AV124" s="158" t="str">
        <f>IF(AND($D$343=$K124,$E$343=$L124),MAX(AV$2:AV123)+1,"")</f>
        <v/>
      </c>
    </row>
    <row r="125" spans="4:48" ht="12.75" customHeight="1" x14ac:dyDescent="0.25">
      <c r="D125" s="176"/>
      <c r="E125" s="170" t="str">
        <f t="shared" si="13"/>
        <v/>
      </c>
      <c r="K125" s="159" t="s">
        <v>586</v>
      </c>
      <c r="L125" s="161" t="s">
        <v>141</v>
      </c>
      <c r="M125" s="160" t="s">
        <v>588</v>
      </c>
      <c r="N125" s="158" t="str">
        <f>IF(AND($D$3=K125,$E$3=$L125),MAX(N$2:N124)+1,"")</f>
        <v/>
      </c>
      <c r="O125" s="158" t="str">
        <f>IF(AND($D$13=K125,$E$13=$L125),MAX(O$2:O124)+1,"")</f>
        <v/>
      </c>
      <c r="P125" s="158" t="str">
        <f>IF(AND($D$23=$K125,$E$23=$L125),MAX(P$2:P124)+1,"")</f>
        <v/>
      </c>
      <c r="Q125" s="158" t="str">
        <f>IF(AND($D$33=$K125,$E$33=$L125),MAX(Q$2:Q124)+1,"")</f>
        <v/>
      </c>
      <c r="R125" s="158" t="str">
        <f>IF(AND($D$43=$K125,$E$43=$L125),MAX(R$2:R124)+1,"")</f>
        <v/>
      </c>
      <c r="S125" s="158" t="str">
        <f>IF(AND($D$53=$K125,$E$53=$L125),MAX(S$2:S124)+1,"")</f>
        <v/>
      </c>
      <c r="T125" s="158" t="str">
        <f>IF(AND($D$63=$K125,$E$63=$L125),MAX(T$2:T124)+1,"")</f>
        <v/>
      </c>
      <c r="U125" s="158" t="str">
        <f>IF(AND($D$73=$K125,$E$73=$L125),MAX(U$2:U124)+1,"")</f>
        <v/>
      </c>
      <c r="V125" s="158" t="str">
        <f>IF(AND($D$83=$K125,$E$83=$L125),MAX(V$2:V124)+1,"")</f>
        <v/>
      </c>
      <c r="W125" s="158" t="str">
        <f>IF(AND($D$93=$K125,$E$93=$L125),MAX(W$2:W124)+1,"")</f>
        <v/>
      </c>
      <c r="X125" s="158" t="str">
        <f>IF(AND($D$103=$K125,$E$103=$L125),MAX(X$2:X124)+1,"")</f>
        <v/>
      </c>
      <c r="Y125" s="158" t="str">
        <f>IF(AND($D$113=$K125,$E$113=$L125),MAX(Y$2:Y124)+1,"")</f>
        <v/>
      </c>
      <c r="Z125" s="158" t="str">
        <f>IF(AND($D$123=$K125,$E$123=$L125),MAX(Z$2:Z124)+1,"")</f>
        <v/>
      </c>
      <c r="AA125" s="158" t="str">
        <f>IF(AND($D$133=$K125,$E$133=$L125),MAX(AA$2:AA124)+1,"")</f>
        <v/>
      </c>
      <c r="AB125" s="158" t="str">
        <f>IF(AND($D$143=$K125,$E$143=$L125),MAX(AB$2:AB124)+1,"")</f>
        <v/>
      </c>
      <c r="AC125" s="158" t="str">
        <f>IF(AND($D$153=$K125,$E$153=$L125),MAX(AC$2:AC124)+1,"")</f>
        <v/>
      </c>
      <c r="AD125" s="158" t="str">
        <f>IF(AND($D$163=$K125,$E$163=$L125),MAX(AD$2:AD124)+1,"")</f>
        <v/>
      </c>
      <c r="AE125" s="158" t="str">
        <f>IF(AND($D$173=$K125,$E$173=$L125),MAX(AE$2:AE124)+1,"")</f>
        <v/>
      </c>
      <c r="AF125" s="158" t="str">
        <f>IF(AND($D$183=$K125,$E$183=$L125),MAX(AF$2:AF124)+1,"")</f>
        <v/>
      </c>
      <c r="AG125" s="158" t="str">
        <f>IF(AND($D$193=$K125,$E$193=$L125),MAX(AG$2:AG124)+1,"")</f>
        <v/>
      </c>
      <c r="AH125" s="158" t="str">
        <f>IF(AND($D$203=$K125,$E$203=$L125),MAX(AH$2:AH124)+1,"")</f>
        <v/>
      </c>
      <c r="AI125" s="158" t="str">
        <f>IF(AND($D$213=$K125,$E$213=$L125),MAX(AI$2:AI124)+1,"")</f>
        <v/>
      </c>
      <c r="AJ125" s="158" t="str">
        <f>IF(AND($D$223=$K125,$E$223=$L125),MAX(AJ$2:AJ124)+1,"")</f>
        <v/>
      </c>
      <c r="AK125" s="158" t="str">
        <f>IF(AND($D$233=$K125,$E$233=$L125),MAX(AK$2:AK124)+1,"")</f>
        <v/>
      </c>
      <c r="AL125" s="158" t="str">
        <f>IF(AND($D$243=$K125,$E$243=$L125),MAX(AL$2:AL124)+1,"")</f>
        <v/>
      </c>
      <c r="AM125" s="158" t="str">
        <f>IF(AND($D$253=$K125,$E$253=$L125),MAX(AM$2:AM124)+1,"")</f>
        <v/>
      </c>
      <c r="AN125" s="158" t="str">
        <f>IF(AND($D$263=$K125,$E$263=$L125),MAX(AN$2:AN124)+1,"")</f>
        <v/>
      </c>
      <c r="AO125" s="158" t="str">
        <f>IF(AND($D$273=$K125,$E$273=$L125),MAX(AO$2:AO124)+1,"")</f>
        <v/>
      </c>
      <c r="AP125" s="158" t="str">
        <f>IF(AND($D$283=$K125,$E$283=$L125),MAX(AP$2:AP124)+1,"")</f>
        <v/>
      </c>
      <c r="AQ125" s="158" t="str">
        <f>IF(AND($D$293=$K125,$E$293=$L125),MAX(AQ$2:AQ124)+1,"")</f>
        <v/>
      </c>
      <c r="AR125" s="158" t="str">
        <f>IF(AND($D$303=$K125,$E$303=$L125),MAX(AR$2:AR124)+1,"")</f>
        <v/>
      </c>
      <c r="AS125" s="158" t="str">
        <f>IF(AND($D$313=$K125,$E$313=$L125),MAX(AS$2:AS124)+1,"")</f>
        <v/>
      </c>
      <c r="AT125" s="158" t="str">
        <f>IF(AND($D$323=$K125,$E$323=$L125),MAX(AT$2:AT124)+1,"")</f>
        <v/>
      </c>
      <c r="AU125" s="158" t="str">
        <f>IF(AND($D$333=$K125,$E$333=$L125),MAX(AU$2:AU124)+1,"")</f>
        <v/>
      </c>
      <c r="AV125" s="158" t="str">
        <f>IF(AND($D$343=$K125,$E$343=$L125),MAX(AV$2:AV124)+1,"")</f>
        <v/>
      </c>
    </row>
    <row r="126" spans="4:48" ht="12.75" customHeight="1" x14ac:dyDescent="0.25">
      <c r="D126" s="176"/>
      <c r="E126" s="170" t="str">
        <f t="shared" si="13"/>
        <v/>
      </c>
      <c r="K126" s="159" t="s">
        <v>586</v>
      </c>
      <c r="L126" s="161" t="s">
        <v>141</v>
      </c>
      <c r="M126" s="160" t="s">
        <v>500</v>
      </c>
      <c r="N126" s="158" t="str">
        <f>IF(AND($D$3=K126,$E$3=$L126),MAX(N$2:N125)+1,"")</f>
        <v/>
      </c>
      <c r="O126" s="158" t="str">
        <f>IF(AND($D$13=K126,$E$13=$L126),MAX(O$2:O125)+1,"")</f>
        <v/>
      </c>
      <c r="P126" s="158" t="str">
        <f>IF(AND($D$23=$K126,$E$23=$L126),MAX(P$2:P125)+1,"")</f>
        <v/>
      </c>
      <c r="Q126" s="158" t="str">
        <f>IF(AND($D$33=$K126,$E$33=$L126),MAX(Q$2:Q125)+1,"")</f>
        <v/>
      </c>
      <c r="R126" s="158" t="str">
        <f>IF(AND($D$43=$K126,$E$43=$L126),MAX(R$2:R125)+1,"")</f>
        <v/>
      </c>
      <c r="S126" s="158" t="str">
        <f>IF(AND($D$53=$K126,$E$53=$L126),MAX(S$2:S125)+1,"")</f>
        <v/>
      </c>
      <c r="T126" s="158" t="str">
        <f>IF(AND($D$63=$K126,$E$63=$L126),MAX(T$2:T125)+1,"")</f>
        <v/>
      </c>
      <c r="U126" s="158" t="str">
        <f>IF(AND($D$73=$K126,$E$73=$L126),MAX(U$2:U125)+1,"")</f>
        <v/>
      </c>
      <c r="V126" s="158" t="str">
        <f>IF(AND($D$83=$K126,$E$83=$L126),MAX(V$2:V125)+1,"")</f>
        <v/>
      </c>
      <c r="W126" s="158" t="str">
        <f>IF(AND($D$93=$K126,$E$93=$L126),MAX(W$2:W125)+1,"")</f>
        <v/>
      </c>
      <c r="X126" s="158" t="str">
        <f>IF(AND($D$103=$K126,$E$103=$L126),MAX(X$2:X125)+1,"")</f>
        <v/>
      </c>
      <c r="Y126" s="158" t="str">
        <f>IF(AND($D$113=$K126,$E$113=$L126),MAX(Y$2:Y125)+1,"")</f>
        <v/>
      </c>
      <c r="Z126" s="158" t="str">
        <f>IF(AND($D$123=$K126,$E$123=$L126),MAX(Z$2:Z125)+1,"")</f>
        <v/>
      </c>
      <c r="AA126" s="158" t="str">
        <f>IF(AND($D$133=$K126,$E$133=$L126),MAX(AA$2:AA125)+1,"")</f>
        <v/>
      </c>
      <c r="AB126" s="158" t="str">
        <f>IF(AND($D$143=$K126,$E$143=$L126),MAX(AB$2:AB125)+1,"")</f>
        <v/>
      </c>
      <c r="AC126" s="158" t="str">
        <f>IF(AND($D$153=$K126,$E$153=$L126),MAX(AC$2:AC125)+1,"")</f>
        <v/>
      </c>
      <c r="AD126" s="158" t="str">
        <f>IF(AND($D$163=$K126,$E$163=$L126),MAX(AD$2:AD125)+1,"")</f>
        <v/>
      </c>
      <c r="AE126" s="158" t="str">
        <f>IF(AND($D$173=$K126,$E$173=$L126),MAX(AE$2:AE125)+1,"")</f>
        <v/>
      </c>
      <c r="AF126" s="158" t="str">
        <f>IF(AND($D$183=$K126,$E$183=$L126),MAX(AF$2:AF125)+1,"")</f>
        <v/>
      </c>
      <c r="AG126" s="158" t="str">
        <f>IF(AND($D$193=$K126,$E$193=$L126),MAX(AG$2:AG125)+1,"")</f>
        <v/>
      </c>
      <c r="AH126" s="158" t="str">
        <f>IF(AND($D$203=$K126,$E$203=$L126),MAX(AH$2:AH125)+1,"")</f>
        <v/>
      </c>
      <c r="AI126" s="158" t="str">
        <f>IF(AND($D$213=$K126,$E$213=$L126),MAX(AI$2:AI125)+1,"")</f>
        <v/>
      </c>
      <c r="AJ126" s="158" t="str">
        <f>IF(AND($D$223=$K126,$E$223=$L126),MAX(AJ$2:AJ125)+1,"")</f>
        <v/>
      </c>
      <c r="AK126" s="158" t="str">
        <f>IF(AND($D$233=$K126,$E$233=$L126),MAX(AK$2:AK125)+1,"")</f>
        <v/>
      </c>
      <c r="AL126" s="158" t="str">
        <f>IF(AND($D$243=$K126,$E$243=$L126),MAX(AL$2:AL125)+1,"")</f>
        <v/>
      </c>
      <c r="AM126" s="158" t="str">
        <f>IF(AND($D$253=$K126,$E$253=$L126),MAX(AM$2:AM125)+1,"")</f>
        <v/>
      </c>
      <c r="AN126" s="158" t="str">
        <f>IF(AND($D$263=$K126,$E$263=$L126),MAX(AN$2:AN125)+1,"")</f>
        <v/>
      </c>
      <c r="AO126" s="158" t="str">
        <f>IF(AND($D$273=$K126,$E$273=$L126),MAX(AO$2:AO125)+1,"")</f>
        <v/>
      </c>
      <c r="AP126" s="158" t="str">
        <f>IF(AND($D$283=$K126,$E$283=$L126),MAX(AP$2:AP125)+1,"")</f>
        <v/>
      </c>
      <c r="AQ126" s="158" t="str">
        <f>IF(AND($D$293=$K126,$E$293=$L126),MAX(AQ$2:AQ125)+1,"")</f>
        <v/>
      </c>
      <c r="AR126" s="158" t="str">
        <f>IF(AND($D$303=$K126,$E$303=$L126),MAX(AR$2:AR125)+1,"")</f>
        <v/>
      </c>
      <c r="AS126" s="158" t="str">
        <f>IF(AND($D$313=$K126,$E$313=$L126),MAX(AS$2:AS125)+1,"")</f>
        <v/>
      </c>
      <c r="AT126" s="158" t="str">
        <f>IF(AND($D$323=$K126,$E$323=$L126),MAX(AT$2:AT125)+1,"")</f>
        <v/>
      </c>
      <c r="AU126" s="158" t="str">
        <f>IF(AND($D$333=$K126,$E$333=$L126),MAX(AU$2:AU125)+1,"")</f>
        <v/>
      </c>
      <c r="AV126" s="158" t="str">
        <f>IF(AND($D$343=$K126,$E$343=$L126),MAX(AV$2:AV125)+1,"")</f>
        <v/>
      </c>
    </row>
    <row r="127" spans="4:48" ht="12.75" customHeight="1" x14ac:dyDescent="0.25">
      <c r="D127" s="176"/>
      <c r="E127" s="170" t="str">
        <f t="shared" si="13"/>
        <v/>
      </c>
      <c r="K127" s="159" t="s">
        <v>586</v>
      </c>
      <c r="L127" s="161" t="s">
        <v>478</v>
      </c>
      <c r="M127" s="160" t="s">
        <v>587</v>
      </c>
      <c r="N127" s="158" t="str">
        <f>IF(AND($D$3=K127,$E$3=$L127),MAX(N$2:N126)+1,"")</f>
        <v/>
      </c>
      <c r="O127" s="158" t="str">
        <f>IF(AND($D$13=K127,$E$13=$L127),MAX(O$2:O126)+1,"")</f>
        <v/>
      </c>
      <c r="P127" s="158" t="str">
        <f>IF(AND($D$23=$K127,$E$23=$L127),MAX(P$2:P126)+1,"")</f>
        <v/>
      </c>
      <c r="Q127" s="158" t="str">
        <f>IF(AND($D$33=$K127,$E$33=$L127),MAX(Q$2:Q126)+1,"")</f>
        <v/>
      </c>
      <c r="R127" s="158" t="str">
        <f>IF(AND($D$43=$K127,$E$43=$L127),MAX(R$2:R126)+1,"")</f>
        <v/>
      </c>
      <c r="S127" s="158" t="str">
        <f>IF(AND($D$53=$K127,$E$53=$L127),MAX(S$2:S126)+1,"")</f>
        <v/>
      </c>
      <c r="T127" s="158" t="str">
        <f>IF(AND($D$63=$K127,$E$63=$L127),MAX(T$2:T126)+1,"")</f>
        <v/>
      </c>
      <c r="U127" s="158" t="str">
        <f>IF(AND($D$73=$K127,$E$73=$L127),MAX(U$2:U126)+1,"")</f>
        <v/>
      </c>
      <c r="V127" s="158" t="str">
        <f>IF(AND($D$83=$K127,$E$83=$L127),MAX(V$2:V126)+1,"")</f>
        <v/>
      </c>
      <c r="W127" s="158" t="str">
        <f>IF(AND($D$93=$K127,$E$93=$L127),MAX(W$2:W126)+1,"")</f>
        <v/>
      </c>
      <c r="X127" s="158" t="str">
        <f>IF(AND($D$103=$K127,$E$103=$L127),MAX(X$2:X126)+1,"")</f>
        <v/>
      </c>
      <c r="Y127" s="158" t="str">
        <f>IF(AND($D$113=$K127,$E$113=$L127),MAX(Y$2:Y126)+1,"")</f>
        <v/>
      </c>
      <c r="Z127" s="158" t="str">
        <f>IF(AND($D$123=$K127,$E$123=$L127),MAX(Z$2:Z126)+1,"")</f>
        <v/>
      </c>
      <c r="AA127" s="158" t="str">
        <f>IF(AND($D$133=$K127,$E$133=$L127),MAX(AA$2:AA126)+1,"")</f>
        <v/>
      </c>
      <c r="AB127" s="158" t="str">
        <f>IF(AND($D$143=$K127,$E$143=$L127),MAX(AB$2:AB126)+1,"")</f>
        <v/>
      </c>
      <c r="AC127" s="158" t="str">
        <f>IF(AND($D$153=$K127,$E$153=$L127),MAX(AC$2:AC126)+1,"")</f>
        <v/>
      </c>
      <c r="AD127" s="158" t="str">
        <f>IF(AND($D$163=$K127,$E$163=$L127),MAX(AD$2:AD126)+1,"")</f>
        <v/>
      </c>
      <c r="AE127" s="158" t="str">
        <f>IF(AND($D$173=$K127,$E$173=$L127),MAX(AE$2:AE126)+1,"")</f>
        <v/>
      </c>
      <c r="AF127" s="158" t="str">
        <f>IF(AND($D$183=$K127,$E$183=$L127),MAX(AF$2:AF126)+1,"")</f>
        <v/>
      </c>
      <c r="AG127" s="158" t="str">
        <f>IF(AND($D$193=$K127,$E$193=$L127),MAX(AG$2:AG126)+1,"")</f>
        <v/>
      </c>
      <c r="AH127" s="158" t="str">
        <f>IF(AND($D$203=$K127,$E$203=$L127),MAX(AH$2:AH126)+1,"")</f>
        <v/>
      </c>
      <c r="AI127" s="158" t="str">
        <f>IF(AND($D$213=$K127,$E$213=$L127),MAX(AI$2:AI126)+1,"")</f>
        <v/>
      </c>
      <c r="AJ127" s="158" t="str">
        <f>IF(AND($D$223=$K127,$E$223=$L127),MAX(AJ$2:AJ126)+1,"")</f>
        <v/>
      </c>
      <c r="AK127" s="158" t="str">
        <f>IF(AND($D$233=$K127,$E$233=$L127),MAX(AK$2:AK126)+1,"")</f>
        <v/>
      </c>
      <c r="AL127" s="158" t="str">
        <f>IF(AND($D$243=$K127,$E$243=$L127),MAX(AL$2:AL126)+1,"")</f>
        <v/>
      </c>
      <c r="AM127" s="158" t="str">
        <f>IF(AND($D$253=$K127,$E$253=$L127),MAX(AM$2:AM126)+1,"")</f>
        <v/>
      </c>
      <c r="AN127" s="158" t="str">
        <f>IF(AND($D$263=$K127,$E$263=$L127),MAX(AN$2:AN126)+1,"")</f>
        <v/>
      </c>
      <c r="AO127" s="158" t="str">
        <f>IF(AND($D$273=$K127,$E$273=$L127),MAX(AO$2:AO126)+1,"")</f>
        <v/>
      </c>
      <c r="AP127" s="158" t="str">
        <f>IF(AND($D$283=$K127,$E$283=$L127),MAX(AP$2:AP126)+1,"")</f>
        <v/>
      </c>
      <c r="AQ127" s="158" t="str">
        <f>IF(AND($D$293=$K127,$E$293=$L127),MAX(AQ$2:AQ126)+1,"")</f>
        <v/>
      </c>
      <c r="AR127" s="158" t="str">
        <f>IF(AND($D$303=$K127,$E$303=$L127),MAX(AR$2:AR126)+1,"")</f>
        <v/>
      </c>
      <c r="AS127" s="158" t="str">
        <f>IF(AND($D$313=$K127,$E$313=$L127),MAX(AS$2:AS126)+1,"")</f>
        <v/>
      </c>
      <c r="AT127" s="158" t="str">
        <f>IF(AND($D$323=$K127,$E$323=$L127),MAX(AT$2:AT126)+1,"")</f>
        <v/>
      </c>
      <c r="AU127" s="158" t="str">
        <f>IF(AND($D$333=$K127,$E$333=$L127),MAX(AU$2:AU126)+1,"")</f>
        <v/>
      </c>
      <c r="AV127" s="158" t="str">
        <f>IF(AND($D$343=$K127,$E$343=$L127),MAX(AV$2:AV126)+1,"")</f>
        <v/>
      </c>
    </row>
    <row r="128" spans="4:48" ht="12.75" customHeight="1" x14ac:dyDescent="0.25">
      <c r="D128" s="176"/>
      <c r="E128" s="170" t="str">
        <f t="shared" si="13"/>
        <v/>
      </c>
      <c r="K128" s="159" t="s">
        <v>586</v>
      </c>
      <c r="L128" s="161" t="s">
        <v>478</v>
      </c>
      <c r="M128" s="160" t="s">
        <v>588</v>
      </c>
      <c r="N128" s="158" t="str">
        <f>IF(AND($D$3=K128,$E$3=$L128),MAX(N$2:N127)+1,"")</f>
        <v/>
      </c>
      <c r="O128" s="158" t="str">
        <f>IF(AND($D$13=K128,$E$13=$L128),MAX(O$2:O127)+1,"")</f>
        <v/>
      </c>
      <c r="P128" s="158" t="str">
        <f>IF(AND($D$23=$K128,$E$23=$L128),MAX(P$2:P127)+1,"")</f>
        <v/>
      </c>
      <c r="Q128" s="158" t="str">
        <f>IF(AND($D$33=$K128,$E$33=$L128),MAX(Q$2:Q127)+1,"")</f>
        <v/>
      </c>
      <c r="R128" s="158" t="str">
        <f>IF(AND($D$43=$K128,$E$43=$L128),MAX(R$2:R127)+1,"")</f>
        <v/>
      </c>
      <c r="S128" s="158" t="str">
        <f>IF(AND($D$53=$K128,$E$53=$L128),MAX(S$2:S127)+1,"")</f>
        <v/>
      </c>
      <c r="T128" s="158" t="str">
        <f>IF(AND($D$63=$K128,$E$63=$L128),MAX(T$2:T127)+1,"")</f>
        <v/>
      </c>
      <c r="U128" s="158" t="str">
        <f>IF(AND($D$73=$K128,$E$73=$L128),MAX(U$2:U127)+1,"")</f>
        <v/>
      </c>
      <c r="V128" s="158" t="str">
        <f>IF(AND($D$83=$K128,$E$83=$L128),MAX(V$2:V127)+1,"")</f>
        <v/>
      </c>
      <c r="W128" s="158" t="str">
        <f>IF(AND($D$93=$K128,$E$93=$L128),MAX(W$2:W127)+1,"")</f>
        <v/>
      </c>
      <c r="X128" s="158" t="str">
        <f>IF(AND($D$103=$K128,$E$103=$L128),MAX(X$2:X127)+1,"")</f>
        <v/>
      </c>
      <c r="Y128" s="158" t="str">
        <f>IF(AND($D$113=$K128,$E$113=$L128),MAX(Y$2:Y127)+1,"")</f>
        <v/>
      </c>
      <c r="Z128" s="158" t="str">
        <f>IF(AND($D$123=$K128,$E$123=$L128),MAX(Z$2:Z127)+1,"")</f>
        <v/>
      </c>
      <c r="AA128" s="158" t="str">
        <f>IF(AND($D$133=$K128,$E$133=$L128),MAX(AA$2:AA127)+1,"")</f>
        <v/>
      </c>
      <c r="AB128" s="158" t="str">
        <f>IF(AND($D$143=$K128,$E$143=$L128),MAX(AB$2:AB127)+1,"")</f>
        <v/>
      </c>
      <c r="AC128" s="158" t="str">
        <f>IF(AND($D$153=$K128,$E$153=$L128),MAX(AC$2:AC127)+1,"")</f>
        <v/>
      </c>
      <c r="AD128" s="158" t="str">
        <f>IF(AND($D$163=$K128,$E$163=$L128),MAX(AD$2:AD127)+1,"")</f>
        <v/>
      </c>
      <c r="AE128" s="158" t="str">
        <f>IF(AND($D$173=$K128,$E$173=$L128),MAX(AE$2:AE127)+1,"")</f>
        <v/>
      </c>
      <c r="AF128" s="158" t="str">
        <f>IF(AND($D$183=$K128,$E$183=$L128),MAX(AF$2:AF127)+1,"")</f>
        <v/>
      </c>
      <c r="AG128" s="158" t="str">
        <f>IF(AND($D$193=$K128,$E$193=$L128),MAX(AG$2:AG127)+1,"")</f>
        <v/>
      </c>
      <c r="AH128" s="158" t="str">
        <f>IF(AND($D$203=$K128,$E$203=$L128),MAX(AH$2:AH127)+1,"")</f>
        <v/>
      </c>
      <c r="AI128" s="158" t="str">
        <f>IF(AND($D$213=$K128,$E$213=$L128),MAX(AI$2:AI127)+1,"")</f>
        <v/>
      </c>
      <c r="AJ128" s="158" t="str">
        <f>IF(AND($D$223=$K128,$E$223=$L128),MAX(AJ$2:AJ127)+1,"")</f>
        <v/>
      </c>
      <c r="AK128" s="158" t="str">
        <f>IF(AND($D$233=$K128,$E$233=$L128),MAX(AK$2:AK127)+1,"")</f>
        <v/>
      </c>
      <c r="AL128" s="158" t="str">
        <f>IF(AND($D$243=$K128,$E$243=$L128),MAX(AL$2:AL127)+1,"")</f>
        <v/>
      </c>
      <c r="AM128" s="158" t="str">
        <f>IF(AND($D$253=$K128,$E$253=$L128),MAX(AM$2:AM127)+1,"")</f>
        <v/>
      </c>
      <c r="AN128" s="158" t="str">
        <f>IF(AND($D$263=$K128,$E$263=$L128),MAX(AN$2:AN127)+1,"")</f>
        <v/>
      </c>
      <c r="AO128" s="158" t="str">
        <f>IF(AND($D$273=$K128,$E$273=$L128),MAX(AO$2:AO127)+1,"")</f>
        <v/>
      </c>
      <c r="AP128" s="158" t="str">
        <f>IF(AND($D$283=$K128,$E$283=$L128),MAX(AP$2:AP127)+1,"")</f>
        <v/>
      </c>
      <c r="AQ128" s="158" t="str">
        <f>IF(AND($D$293=$K128,$E$293=$L128),MAX(AQ$2:AQ127)+1,"")</f>
        <v/>
      </c>
      <c r="AR128" s="158" t="str">
        <f>IF(AND($D$303=$K128,$E$303=$L128),MAX(AR$2:AR127)+1,"")</f>
        <v/>
      </c>
      <c r="AS128" s="158" t="str">
        <f>IF(AND($D$313=$K128,$E$313=$L128),MAX(AS$2:AS127)+1,"")</f>
        <v/>
      </c>
      <c r="AT128" s="158" t="str">
        <f>IF(AND($D$323=$K128,$E$323=$L128),MAX(AT$2:AT127)+1,"")</f>
        <v/>
      </c>
      <c r="AU128" s="158" t="str">
        <f>IF(AND($D$333=$K128,$E$333=$L128),MAX(AU$2:AU127)+1,"")</f>
        <v/>
      </c>
      <c r="AV128" s="158" t="str">
        <f>IF(AND($D$343=$K128,$E$343=$L128),MAX(AV$2:AV127)+1,"")</f>
        <v/>
      </c>
    </row>
    <row r="129" spans="4:48" ht="12.75" customHeight="1" x14ac:dyDescent="0.25">
      <c r="D129" s="176"/>
      <c r="E129" s="170" t="str">
        <f t="shared" si="13"/>
        <v/>
      </c>
      <c r="K129" s="159" t="s">
        <v>586</v>
      </c>
      <c r="L129" s="161" t="s">
        <v>478</v>
      </c>
      <c r="M129" s="160" t="s">
        <v>500</v>
      </c>
      <c r="N129" s="158" t="str">
        <f>IF(AND($D$3=K129,$E$3=$L129),MAX(N$2:N128)+1,"")</f>
        <v/>
      </c>
      <c r="O129" s="158" t="str">
        <f>IF(AND($D$13=K129,$E$13=$L129),MAX(O$2:O128)+1,"")</f>
        <v/>
      </c>
      <c r="P129" s="158" t="str">
        <f>IF(AND($D$23=$K129,$E$23=$L129),MAX(P$2:P128)+1,"")</f>
        <v/>
      </c>
      <c r="Q129" s="158" t="str">
        <f>IF(AND($D$33=$K129,$E$33=$L129),MAX(Q$2:Q128)+1,"")</f>
        <v/>
      </c>
      <c r="R129" s="158" t="str">
        <f>IF(AND($D$43=$K129,$E$43=$L129),MAX(R$2:R128)+1,"")</f>
        <v/>
      </c>
      <c r="S129" s="158" t="str">
        <f>IF(AND($D$53=$K129,$E$53=$L129),MAX(S$2:S128)+1,"")</f>
        <v/>
      </c>
      <c r="T129" s="158" t="str">
        <f>IF(AND($D$63=$K129,$E$63=$L129),MAX(T$2:T128)+1,"")</f>
        <v/>
      </c>
      <c r="U129" s="158" t="str">
        <f>IF(AND($D$73=$K129,$E$73=$L129),MAX(U$2:U128)+1,"")</f>
        <v/>
      </c>
      <c r="V129" s="158" t="str">
        <f>IF(AND($D$83=$K129,$E$83=$L129),MAX(V$2:V128)+1,"")</f>
        <v/>
      </c>
      <c r="W129" s="158" t="str">
        <f>IF(AND($D$93=$K129,$E$93=$L129),MAX(W$2:W128)+1,"")</f>
        <v/>
      </c>
      <c r="X129" s="158" t="str">
        <f>IF(AND($D$103=$K129,$E$103=$L129),MAX(X$2:X128)+1,"")</f>
        <v/>
      </c>
      <c r="Y129" s="158" t="str">
        <f>IF(AND($D$113=$K129,$E$113=$L129),MAX(Y$2:Y128)+1,"")</f>
        <v/>
      </c>
      <c r="Z129" s="158" t="str">
        <f>IF(AND($D$123=$K129,$E$123=$L129),MAX(Z$2:Z128)+1,"")</f>
        <v/>
      </c>
      <c r="AA129" s="158" t="str">
        <f>IF(AND($D$133=$K129,$E$133=$L129),MAX(AA$2:AA128)+1,"")</f>
        <v/>
      </c>
      <c r="AB129" s="158" t="str">
        <f>IF(AND($D$143=$K129,$E$143=$L129),MAX(AB$2:AB128)+1,"")</f>
        <v/>
      </c>
      <c r="AC129" s="158" t="str">
        <f>IF(AND($D$153=$K129,$E$153=$L129),MAX(AC$2:AC128)+1,"")</f>
        <v/>
      </c>
      <c r="AD129" s="158" t="str">
        <f>IF(AND($D$163=$K129,$E$163=$L129),MAX(AD$2:AD128)+1,"")</f>
        <v/>
      </c>
      <c r="AE129" s="158" t="str">
        <f>IF(AND($D$173=$K129,$E$173=$L129),MAX(AE$2:AE128)+1,"")</f>
        <v/>
      </c>
      <c r="AF129" s="158" t="str">
        <f>IF(AND($D$183=$K129,$E$183=$L129),MAX(AF$2:AF128)+1,"")</f>
        <v/>
      </c>
      <c r="AG129" s="158" t="str">
        <f>IF(AND($D$193=$K129,$E$193=$L129),MAX(AG$2:AG128)+1,"")</f>
        <v/>
      </c>
      <c r="AH129" s="158" t="str">
        <f>IF(AND($D$203=$K129,$E$203=$L129),MAX(AH$2:AH128)+1,"")</f>
        <v/>
      </c>
      <c r="AI129" s="158" t="str">
        <f>IF(AND($D$213=$K129,$E$213=$L129),MAX(AI$2:AI128)+1,"")</f>
        <v/>
      </c>
      <c r="AJ129" s="158" t="str">
        <f>IF(AND($D$223=$K129,$E$223=$L129),MAX(AJ$2:AJ128)+1,"")</f>
        <v/>
      </c>
      <c r="AK129" s="158" t="str">
        <f>IF(AND($D$233=$K129,$E$233=$L129),MAX(AK$2:AK128)+1,"")</f>
        <v/>
      </c>
      <c r="AL129" s="158" t="str">
        <f>IF(AND($D$243=$K129,$E$243=$L129),MAX(AL$2:AL128)+1,"")</f>
        <v/>
      </c>
      <c r="AM129" s="158" t="str">
        <f>IF(AND($D$253=$K129,$E$253=$L129),MAX(AM$2:AM128)+1,"")</f>
        <v/>
      </c>
      <c r="AN129" s="158" t="str">
        <f>IF(AND($D$263=$K129,$E$263=$L129),MAX(AN$2:AN128)+1,"")</f>
        <v/>
      </c>
      <c r="AO129" s="158" t="str">
        <f>IF(AND($D$273=$K129,$E$273=$L129),MAX(AO$2:AO128)+1,"")</f>
        <v/>
      </c>
      <c r="AP129" s="158" t="str">
        <f>IF(AND($D$283=$K129,$E$283=$L129),MAX(AP$2:AP128)+1,"")</f>
        <v/>
      </c>
      <c r="AQ129" s="158" t="str">
        <f>IF(AND($D$293=$K129,$E$293=$L129),MAX(AQ$2:AQ128)+1,"")</f>
        <v/>
      </c>
      <c r="AR129" s="158" t="str">
        <f>IF(AND($D$303=$K129,$E$303=$L129),MAX(AR$2:AR128)+1,"")</f>
        <v/>
      </c>
      <c r="AS129" s="158" t="str">
        <f>IF(AND($D$313=$K129,$E$313=$L129),MAX(AS$2:AS128)+1,"")</f>
        <v/>
      </c>
      <c r="AT129" s="158" t="str">
        <f>IF(AND($D$323=$K129,$E$323=$L129),MAX(AT$2:AT128)+1,"")</f>
        <v/>
      </c>
      <c r="AU129" s="158" t="str">
        <f>IF(AND($D$333=$K129,$E$333=$L129),MAX(AU$2:AU128)+1,"")</f>
        <v/>
      </c>
      <c r="AV129" s="158" t="str">
        <f>IF(AND($D$343=$K129,$E$343=$L129),MAX(AV$2:AV128)+1,"")</f>
        <v/>
      </c>
    </row>
    <row r="130" spans="4:48" ht="12.75" customHeight="1" x14ac:dyDescent="0.25">
      <c r="D130" s="176"/>
      <c r="E130" s="170" t="str">
        <f t="shared" si="13"/>
        <v/>
      </c>
      <c r="K130" s="159" t="s">
        <v>479</v>
      </c>
      <c r="L130" s="161" t="s">
        <v>145</v>
      </c>
      <c r="M130" s="160" t="s">
        <v>589</v>
      </c>
      <c r="N130" s="158" t="str">
        <f>IF(AND($D$3=K130,$E$3=$L130),MAX(N$2:N129)+1,"")</f>
        <v/>
      </c>
      <c r="O130" s="158" t="str">
        <f>IF(AND($D$13=K130,$E$13=$L130),MAX(O$2:O129)+1,"")</f>
        <v/>
      </c>
      <c r="P130" s="158" t="str">
        <f>IF(AND($D$23=$K130,$E$23=$L130),MAX(P$2:P129)+1,"")</f>
        <v/>
      </c>
      <c r="Q130" s="158" t="str">
        <f>IF(AND($D$33=$K130,$E$33=$L130),MAX(Q$2:Q129)+1,"")</f>
        <v/>
      </c>
      <c r="R130" s="158" t="str">
        <f>IF(AND($D$43=$K130,$E$43=$L130),MAX(R$2:R129)+1,"")</f>
        <v/>
      </c>
      <c r="S130" s="158" t="str">
        <f>IF(AND($D$53=$K130,$E$53=$L130),MAX(S$2:S129)+1,"")</f>
        <v/>
      </c>
      <c r="T130" s="158" t="str">
        <f>IF(AND($D$63=$K130,$E$63=$L130),MAX(T$2:T129)+1,"")</f>
        <v/>
      </c>
      <c r="U130" s="158" t="str">
        <f>IF(AND($D$73=$K130,$E$73=$L130),MAX(U$2:U129)+1,"")</f>
        <v/>
      </c>
      <c r="V130" s="158" t="str">
        <f>IF(AND($D$83=$K130,$E$83=$L130),MAX(V$2:V129)+1,"")</f>
        <v/>
      </c>
      <c r="W130" s="158" t="str">
        <f>IF(AND($D$93=$K130,$E$93=$L130),MAX(W$2:W129)+1,"")</f>
        <v/>
      </c>
      <c r="X130" s="158" t="str">
        <f>IF(AND($D$103=$K130,$E$103=$L130),MAX(X$2:X129)+1,"")</f>
        <v/>
      </c>
      <c r="Y130" s="158" t="str">
        <f>IF(AND($D$113=$K130,$E$113=$L130),MAX(Y$2:Y129)+1,"")</f>
        <v/>
      </c>
      <c r="Z130" s="158" t="str">
        <f>IF(AND($D$123=$K130,$E$123=$L130),MAX(Z$2:Z129)+1,"")</f>
        <v/>
      </c>
      <c r="AA130" s="158" t="str">
        <f>IF(AND($D$133=$K130,$E$133=$L130),MAX(AA$2:AA129)+1,"")</f>
        <v/>
      </c>
      <c r="AB130" s="158" t="str">
        <f>IF(AND($D$143=$K130,$E$143=$L130),MAX(AB$2:AB129)+1,"")</f>
        <v/>
      </c>
      <c r="AC130" s="158" t="str">
        <f>IF(AND($D$153=$K130,$E$153=$L130),MAX(AC$2:AC129)+1,"")</f>
        <v/>
      </c>
      <c r="AD130" s="158" t="str">
        <f>IF(AND($D$163=$K130,$E$163=$L130),MAX(AD$2:AD129)+1,"")</f>
        <v/>
      </c>
      <c r="AE130" s="158" t="str">
        <f>IF(AND($D$173=$K130,$E$173=$L130),MAX(AE$2:AE129)+1,"")</f>
        <v/>
      </c>
      <c r="AF130" s="158" t="str">
        <f>IF(AND($D$183=$K130,$E$183=$L130),MAX(AF$2:AF129)+1,"")</f>
        <v/>
      </c>
      <c r="AG130" s="158" t="str">
        <f>IF(AND($D$193=$K130,$E$193=$L130),MAX(AG$2:AG129)+1,"")</f>
        <v/>
      </c>
      <c r="AH130" s="158" t="str">
        <f>IF(AND($D$203=$K130,$E$203=$L130),MAX(AH$2:AH129)+1,"")</f>
        <v/>
      </c>
      <c r="AI130" s="158" t="str">
        <f>IF(AND($D$213=$K130,$E$213=$L130),MAX(AI$2:AI129)+1,"")</f>
        <v/>
      </c>
      <c r="AJ130" s="158" t="str">
        <f>IF(AND($D$223=$K130,$E$223=$L130),MAX(AJ$2:AJ129)+1,"")</f>
        <v/>
      </c>
      <c r="AK130" s="158" t="str">
        <f>IF(AND($D$233=$K130,$E$233=$L130),MAX(AK$2:AK129)+1,"")</f>
        <v/>
      </c>
      <c r="AL130" s="158" t="str">
        <f>IF(AND($D$243=$K130,$E$243=$L130),MAX(AL$2:AL129)+1,"")</f>
        <v/>
      </c>
      <c r="AM130" s="158" t="str">
        <f>IF(AND($D$253=$K130,$E$253=$L130),MAX(AM$2:AM129)+1,"")</f>
        <v/>
      </c>
      <c r="AN130" s="158" t="str">
        <f>IF(AND($D$263=$K130,$E$263=$L130),MAX(AN$2:AN129)+1,"")</f>
        <v/>
      </c>
      <c r="AO130" s="158" t="str">
        <f>IF(AND($D$273=$K130,$E$273=$L130),MAX(AO$2:AO129)+1,"")</f>
        <v/>
      </c>
      <c r="AP130" s="158" t="str">
        <f>IF(AND($D$283=$K130,$E$283=$L130),MAX(AP$2:AP129)+1,"")</f>
        <v/>
      </c>
      <c r="AQ130" s="158" t="str">
        <f>IF(AND($D$293=$K130,$E$293=$L130),MAX(AQ$2:AQ129)+1,"")</f>
        <v/>
      </c>
      <c r="AR130" s="158" t="str">
        <f>IF(AND($D$303=$K130,$E$303=$L130),MAX(AR$2:AR129)+1,"")</f>
        <v/>
      </c>
      <c r="AS130" s="158" t="str">
        <f>IF(AND($D$313=$K130,$E$313=$L130),MAX(AS$2:AS129)+1,"")</f>
        <v/>
      </c>
      <c r="AT130" s="158" t="str">
        <f>IF(AND($D$323=$K130,$E$323=$L130),MAX(AT$2:AT129)+1,"")</f>
        <v/>
      </c>
      <c r="AU130" s="158" t="str">
        <f>IF(AND($D$333=$K130,$E$333=$L130),MAX(AU$2:AU129)+1,"")</f>
        <v/>
      </c>
      <c r="AV130" s="158" t="str">
        <f>IF(AND($D$343=$K130,$E$343=$L130),MAX(AV$2:AV129)+1,"")</f>
        <v/>
      </c>
    </row>
    <row r="131" spans="4:48" ht="12.75" customHeight="1" x14ac:dyDescent="0.25">
      <c r="D131" s="176"/>
      <c r="E131" s="170" t="str">
        <f t="shared" si="13"/>
        <v/>
      </c>
      <c r="K131" s="159" t="s">
        <v>479</v>
      </c>
      <c r="L131" s="161" t="s">
        <v>145</v>
      </c>
      <c r="M131" s="160" t="s">
        <v>533</v>
      </c>
      <c r="N131" s="158" t="str">
        <f>IF(AND($D$3=K131,$E$3=$L131),MAX(N$2:N130)+1,"")</f>
        <v/>
      </c>
      <c r="O131" s="158" t="str">
        <f>IF(AND($D$13=K131,$E$13=$L131),MAX(O$2:O130)+1,"")</f>
        <v/>
      </c>
      <c r="P131" s="158" t="str">
        <f>IF(AND($D$23=$K131,$E$23=$L131),MAX(P$2:P130)+1,"")</f>
        <v/>
      </c>
      <c r="Q131" s="158" t="str">
        <f>IF(AND($D$33=$K131,$E$33=$L131),MAX(Q$2:Q130)+1,"")</f>
        <v/>
      </c>
      <c r="R131" s="158" t="str">
        <f>IF(AND($D$43=$K131,$E$43=$L131),MAX(R$2:R130)+1,"")</f>
        <v/>
      </c>
      <c r="S131" s="158" t="str">
        <f>IF(AND($D$53=$K131,$E$53=$L131),MAX(S$2:S130)+1,"")</f>
        <v/>
      </c>
      <c r="T131" s="158" t="str">
        <f>IF(AND($D$63=$K131,$E$63=$L131),MAX(T$2:T130)+1,"")</f>
        <v/>
      </c>
      <c r="U131" s="158" t="str">
        <f>IF(AND($D$73=$K131,$E$73=$L131),MAX(U$2:U130)+1,"")</f>
        <v/>
      </c>
      <c r="V131" s="158" t="str">
        <f>IF(AND($D$83=$K131,$E$83=$L131),MAX(V$2:V130)+1,"")</f>
        <v/>
      </c>
      <c r="W131" s="158" t="str">
        <f>IF(AND($D$93=$K131,$E$93=$L131),MAX(W$2:W130)+1,"")</f>
        <v/>
      </c>
      <c r="X131" s="158" t="str">
        <f>IF(AND($D$103=$K131,$E$103=$L131),MAX(X$2:X130)+1,"")</f>
        <v/>
      </c>
      <c r="Y131" s="158" t="str">
        <f>IF(AND($D$113=$K131,$E$113=$L131),MAX(Y$2:Y130)+1,"")</f>
        <v/>
      </c>
      <c r="Z131" s="158" t="str">
        <f>IF(AND($D$123=$K131,$E$123=$L131),MAX(Z$2:Z130)+1,"")</f>
        <v/>
      </c>
      <c r="AA131" s="158" t="str">
        <f>IF(AND($D$133=$K131,$E$133=$L131),MAX(AA$2:AA130)+1,"")</f>
        <v/>
      </c>
      <c r="AB131" s="158" t="str">
        <f>IF(AND($D$143=$K131,$E$143=$L131),MAX(AB$2:AB130)+1,"")</f>
        <v/>
      </c>
      <c r="AC131" s="158" t="str">
        <f>IF(AND($D$153=$K131,$E$153=$L131),MAX(AC$2:AC130)+1,"")</f>
        <v/>
      </c>
      <c r="AD131" s="158" t="str">
        <f>IF(AND($D$163=$K131,$E$163=$L131),MAX(AD$2:AD130)+1,"")</f>
        <v/>
      </c>
      <c r="AE131" s="158" t="str">
        <f>IF(AND($D$173=$K131,$E$173=$L131),MAX(AE$2:AE130)+1,"")</f>
        <v/>
      </c>
      <c r="AF131" s="158" t="str">
        <f>IF(AND($D$183=$K131,$E$183=$L131),MAX(AF$2:AF130)+1,"")</f>
        <v/>
      </c>
      <c r="AG131" s="158" t="str">
        <f>IF(AND($D$193=$K131,$E$193=$L131),MAX(AG$2:AG130)+1,"")</f>
        <v/>
      </c>
      <c r="AH131" s="158" t="str">
        <f>IF(AND($D$203=$K131,$E$203=$L131),MAX(AH$2:AH130)+1,"")</f>
        <v/>
      </c>
      <c r="AI131" s="158" t="str">
        <f>IF(AND($D$213=$K131,$E$213=$L131),MAX(AI$2:AI130)+1,"")</f>
        <v/>
      </c>
      <c r="AJ131" s="158" t="str">
        <f>IF(AND($D$223=$K131,$E$223=$L131),MAX(AJ$2:AJ130)+1,"")</f>
        <v/>
      </c>
      <c r="AK131" s="158" t="str">
        <f>IF(AND($D$233=$K131,$E$233=$L131),MAX(AK$2:AK130)+1,"")</f>
        <v/>
      </c>
      <c r="AL131" s="158" t="str">
        <f>IF(AND($D$243=$K131,$E$243=$L131),MAX(AL$2:AL130)+1,"")</f>
        <v/>
      </c>
      <c r="AM131" s="158" t="str">
        <f>IF(AND($D$253=$K131,$E$253=$L131),MAX(AM$2:AM130)+1,"")</f>
        <v/>
      </c>
      <c r="AN131" s="158" t="str">
        <f>IF(AND($D$263=$K131,$E$263=$L131),MAX(AN$2:AN130)+1,"")</f>
        <v/>
      </c>
      <c r="AO131" s="158" t="str">
        <f>IF(AND($D$273=$K131,$E$273=$L131),MAX(AO$2:AO130)+1,"")</f>
        <v/>
      </c>
      <c r="AP131" s="158" t="str">
        <f>IF(AND($D$283=$K131,$E$283=$L131),MAX(AP$2:AP130)+1,"")</f>
        <v/>
      </c>
      <c r="AQ131" s="158" t="str">
        <f>IF(AND($D$293=$K131,$E$293=$L131),MAX(AQ$2:AQ130)+1,"")</f>
        <v/>
      </c>
      <c r="AR131" s="158" t="str">
        <f>IF(AND($D$303=$K131,$E$303=$L131),MAX(AR$2:AR130)+1,"")</f>
        <v/>
      </c>
      <c r="AS131" s="158" t="str">
        <f>IF(AND($D$313=$K131,$E$313=$L131),MAX(AS$2:AS130)+1,"")</f>
        <v/>
      </c>
      <c r="AT131" s="158" t="str">
        <f>IF(AND($D$323=$K131,$E$323=$L131),MAX(AT$2:AT130)+1,"")</f>
        <v/>
      </c>
      <c r="AU131" s="158" t="str">
        <f>IF(AND($D$333=$K131,$E$333=$L131),MAX(AU$2:AU130)+1,"")</f>
        <v/>
      </c>
      <c r="AV131" s="158" t="str">
        <f>IF(AND($D$343=$K131,$E$343=$L131),MAX(AV$2:AV130)+1,"")</f>
        <v/>
      </c>
    </row>
    <row r="132" spans="4:48" ht="12.75" customHeight="1" thickBot="1" x14ac:dyDescent="0.3">
      <c r="D132" s="177"/>
      <c r="E132" s="171" t="str">
        <f t="shared" si="13"/>
        <v/>
      </c>
      <c r="K132" s="159" t="s">
        <v>479</v>
      </c>
      <c r="L132" s="161" t="s">
        <v>147</v>
      </c>
      <c r="M132" s="160" t="s">
        <v>590</v>
      </c>
      <c r="N132" s="158" t="str">
        <f>IF(AND($D$3=K132,$E$3=$L132),MAX(N$2:N131)+1,"")</f>
        <v/>
      </c>
      <c r="O132" s="158" t="str">
        <f>IF(AND($D$13=K132,$E$13=$L132),MAX(O$2:O131)+1,"")</f>
        <v/>
      </c>
      <c r="P132" s="158" t="str">
        <f>IF(AND($D$23=$K132,$E$23=$L132),MAX(P$2:P131)+1,"")</f>
        <v/>
      </c>
      <c r="Q132" s="158" t="str">
        <f>IF(AND($D$33=$K132,$E$33=$L132),MAX(Q$2:Q131)+1,"")</f>
        <v/>
      </c>
      <c r="R132" s="158" t="str">
        <f>IF(AND($D$43=$K132,$E$43=$L132),MAX(R$2:R131)+1,"")</f>
        <v/>
      </c>
      <c r="S132" s="158" t="str">
        <f>IF(AND($D$53=$K132,$E$53=$L132),MAX(S$2:S131)+1,"")</f>
        <v/>
      </c>
      <c r="T132" s="158" t="str">
        <f>IF(AND($D$63=$K132,$E$63=$L132),MAX(T$2:T131)+1,"")</f>
        <v/>
      </c>
      <c r="U132" s="158" t="str">
        <f>IF(AND($D$73=$K132,$E$73=$L132),MAX(U$2:U131)+1,"")</f>
        <v/>
      </c>
      <c r="V132" s="158" t="str">
        <f>IF(AND($D$83=$K132,$E$83=$L132),MAX(V$2:V131)+1,"")</f>
        <v/>
      </c>
      <c r="W132" s="158" t="str">
        <f>IF(AND($D$93=$K132,$E$93=$L132),MAX(W$2:W131)+1,"")</f>
        <v/>
      </c>
      <c r="X132" s="158" t="str">
        <f>IF(AND($D$103=$K132,$E$103=$L132),MAX(X$2:X131)+1,"")</f>
        <v/>
      </c>
      <c r="Y132" s="158" t="str">
        <f>IF(AND($D$113=$K132,$E$113=$L132),MAX(Y$2:Y131)+1,"")</f>
        <v/>
      </c>
      <c r="Z132" s="158" t="str">
        <f>IF(AND($D$123=$K132,$E$123=$L132),MAX(Z$2:Z131)+1,"")</f>
        <v/>
      </c>
      <c r="AA132" s="158" t="str">
        <f>IF(AND($D$133=$K132,$E$133=$L132),MAX(AA$2:AA131)+1,"")</f>
        <v/>
      </c>
      <c r="AB132" s="158" t="str">
        <f>IF(AND($D$143=$K132,$E$143=$L132),MAX(AB$2:AB131)+1,"")</f>
        <v/>
      </c>
      <c r="AC132" s="158" t="str">
        <f>IF(AND($D$153=$K132,$E$153=$L132),MAX(AC$2:AC131)+1,"")</f>
        <v/>
      </c>
      <c r="AD132" s="158" t="str">
        <f>IF(AND($D$163=$K132,$E$163=$L132),MAX(AD$2:AD131)+1,"")</f>
        <v/>
      </c>
      <c r="AE132" s="158" t="str">
        <f>IF(AND($D$173=$K132,$E$173=$L132),MAX(AE$2:AE131)+1,"")</f>
        <v/>
      </c>
      <c r="AF132" s="158" t="str">
        <f>IF(AND($D$183=$K132,$E$183=$L132),MAX(AF$2:AF131)+1,"")</f>
        <v/>
      </c>
      <c r="AG132" s="158" t="str">
        <f>IF(AND($D$193=$K132,$E$193=$L132),MAX(AG$2:AG131)+1,"")</f>
        <v/>
      </c>
      <c r="AH132" s="158" t="str">
        <f>IF(AND($D$203=$K132,$E$203=$L132),MAX(AH$2:AH131)+1,"")</f>
        <v/>
      </c>
      <c r="AI132" s="158" t="str">
        <f>IF(AND($D$213=$K132,$E$213=$L132),MAX(AI$2:AI131)+1,"")</f>
        <v/>
      </c>
      <c r="AJ132" s="158" t="str">
        <f>IF(AND($D$223=$K132,$E$223=$L132),MAX(AJ$2:AJ131)+1,"")</f>
        <v/>
      </c>
      <c r="AK132" s="158" t="str">
        <f>IF(AND($D$233=$K132,$E$233=$L132),MAX(AK$2:AK131)+1,"")</f>
        <v/>
      </c>
      <c r="AL132" s="158" t="str">
        <f>IF(AND($D$243=$K132,$E$243=$L132),MAX(AL$2:AL131)+1,"")</f>
        <v/>
      </c>
      <c r="AM132" s="158" t="str">
        <f>IF(AND($D$253=$K132,$E$253=$L132),MAX(AM$2:AM131)+1,"")</f>
        <v/>
      </c>
      <c r="AN132" s="158" t="str">
        <f>IF(AND($D$263=$K132,$E$263=$L132),MAX(AN$2:AN131)+1,"")</f>
        <v/>
      </c>
      <c r="AO132" s="158" t="str">
        <f>IF(AND($D$273=$K132,$E$273=$L132),MAX(AO$2:AO131)+1,"")</f>
        <v/>
      </c>
      <c r="AP132" s="158" t="str">
        <f>IF(AND($D$283=$K132,$E$283=$L132),MAX(AP$2:AP131)+1,"")</f>
        <v/>
      </c>
      <c r="AQ132" s="158" t="str">
        <f>IF(AND($D$293=$K132,$E$293=$L132),MAX(AQ$2:AQ131)+1,"")</f>
        <v/>
      </c>
      <c r="AR132" s="158" t="str">
        <f>IF(AND($D$303=$K132,$E$303=$L132),MAX(AR$2:AR131)+1,"")</f>
        <v/>
      </c>
      <c r="AS132" s="158" t="str">
        <f>IF(AND($D$313=$K132,$E$313=$L132),MAX(AS$2:AS131)+1,"")</f>
        <v/>
      </c>
      <c r="AT132" s="158" t="str">
        <f>IF(AND($D$323=$K132,$E$323=$L132),MAX(AT$2:AT131)+1,"")</f>
        <v/>
      </c>
      <c r="AU132" s="158" t="str">
        <f>IF(AND($D$333=$K132,$E$333=$L132),MAX(AU$2:AU131)+1,"")</f>
        <v/>
      </c>
      <c r="AV132" s="158" t="str">
        <f>IF(AND($D$343=$K132,$E$343=$L132),MAX(AV$2:AV131)+1,"")</f>
        <v/>
      </c>
    </row>
    <row r="133" spans="4:48" ht="12.75" customHeight="1" thickBot="1" x14ac:dyDescent="0.3">
      <c r="D133" s="172" t="str">
        <f>IF(A16="","",A16)</f>
        <v/>
      </c>
      <c r="E133" s="174" t="str">
        <f>IF(B16="","",B16)</f>
        <v/>
      </c>
      <c r="K133" s="159" t="s">
        <v>479</v>
      </c>
      <c r="L133" s="161" t="s">
        <v>147</v>
      </c>
      <c r="M133" s="160" t="s">
        <v>591</v>
      </c>
      <c r="N133" s="158" t="str">
        <f>IF(AND($D$3=K133,$E$3=$L133),MAX(N$2:N132)+1,"")</f>
        <v/>
      </c>
      <c r="O133" s="158" t="str">
        <f>IF(AND($D$13=K133,$E$13=$L133),MAX(O$2:O132)+1,"")</f>
        <v/>
      </c>
      <c r="P133" s="158" t="str">
        <f>IF(AND($D$23=$K133,$E$23=$L133),MAX(P$2:P132)+1,"")</f>
        <v/>
      </c>
      <c r="Q133" s="158" t="str">
        <f>IF(AND($D$33=$K133,$E$33=$L133),MAX(Q$2:Q132)+1,"")</f>
        <v/>
      </c>
      <c r="R133" s="158" t="str">
        <f>IF(AND($D$43=$K133,$E$43=$L133),MAX(R$2:R132)+1,"")</f>
        <v/>
      </c>
      <c r="S133" s="158" t="str">
        <f>IF(AND($D$53=$K133,$E$53=$L133),MAX(S$2:S132)+1,"")</f>
        <v/>
      </c>
      <c r="T133" s="158" t="str">
        <f>IF(AND($D$63=$K133,$E$63=$L133),MAX(T$2:T132)+1,"")</f>
        <v/>
      </c>
      <c r="U133" s="158" t="str">
        <f>IF(AND($D$73=$K133,$E$73=$L133),MAX(U$2:U132)+1,"")</f>
        <v/>
      </c>
      <c r="V133" s="158" t="str">
        <f>IF(AND($D$83=$K133,$E$83=$L133),MAX(V$2:V132)+1,"")</f>
        <v/>
      </c>
      <c r="W133" s="158" t="str">
        <f>IF(AND($D$93=$K133,$E$93=$L133),MAX(W$2:W132)+1,"")</f>
        <v/>
      </c>
      <c r="X133" s="158" t="str">
        <f>IF(AND($D$103=$K133,$E$103=$L133),MAX(X$2:X132)+1,"")</f>
        <v/>
      </c>
      <c r="Y133" s="158" t="str">
        <f>IF(AND($D$113=$K133,$E$113=$L133),MAX(Y$2:Y132)+1,"")</f>
        <v/>
      </c>
      <c r="Z133" s="158" t="str">
        <f>IF(AND($D$123=$K133,$E$123=$L133),MAX(Z$2:Z132)+1,"")</f>
        <v/>
      </c>
      <c r="AA133" s="158" t="str">
        <f>IF(AND($D$133=$K133,$E$133=$L133),MAX(AA$2:AA132)+1,"")</f>
        <v/>
      </c>
      <c r="AB133" s="158" t="str">
        <f>IF(AND($D$143=$K133,$E$143=$L133),MAX(AB$2:AB132)+1,"")</f>
        <v/>
      </c>
      <c r="AC133" s="158" t="str">
        <f>IF(AND($D$153=$K133,$E$153=$L133),MAX(AC$2:AC132)+1,"")</f>
        <v/>
      </c>
      <c r="AD133" s="158" t="str">
        <f>IF(AND($D$163=$K133,$E$163=$L133),MAX(AD$2:AD132)+1,"")</f>
        <v/>
      </c>
      <c r="AE133" s="158" t="str">
        <f>IF(AND($D$173=$K133,$E$173=$L133),MAX(AE$2:AE132)+1,"")</f>
        <v/>
      </c>
      <c r="AF133" s="158" t="str">
        <f>IF(AND($D$183=$K133,$E$183=$L133),MAX(AF$2:AF132)+1,"")</f>
        <v/>
      </c>
      <c r="AG133" s="158" t="str">
        <f>IF(AND($D$193=$K133,$E$193=$L133),MAX(AG$2:AG132)+1,"")</f>
        <v/>
      </c>
      <c r="AH133" s="158" t="str">
        <f>IF(AND($D$203=$K133,$E$203=$L133),MAX(AH$2:AH132)+1,"")</f>
        <v/>
      </c>
      <c r="AI133" s="158" t="str">
        <f>IF(AND($D$213=$K133,$E$213=$L133),MAX(AI$2:AI132)+1,"")</f>
        <v/>
      </c>
      <c r="AJ133" s="158" t="str">
        <f>IF(AND($D$223=$K133,$E$223=$L133),MAX(AJ$2:AJ132)+1,"")</f>
        <v/>
      </c>
      <c r="AK133" s="158" t="str">
        <f>IF(AND($D$233=$K133,$E$233=$L133),MAX(AK$2:AK132)+1,"")</f>
        <v/>
      </c>
      <c r="AL133" s="158" t="str">
        <f>IF(AND($D$243=$K133,$E$243=$L133),MAX(AL$2:AL132)+1,"")</f>
        <v/>
      </c>
      <c r="AM133" s="158" t="str">
        <f>IF(AND($D$253=$K133,$E$253=$L133),MAX(AM$2:AM132)+1,"")</f>
        <v/>
      </c>
      <c r="AN133" s="158" t="str">
        <f>IF(AND($D$263=$K133,$E$263=$L133),MAX(AN$2:AN132)+1,"")</f>
        <v/>
      </c>
      <c r="AO133" s="158" t="str">
        <f>IF(AND($D$273=$K133,$E$273=$L133),MAX(AO$2:AO132)+1,"")</f>
        <v/>
      </c>
      <c r="AP133" s="158" t="str">
        <f>IF(AND($D$283=$K133,$E$283=$L133),MAX(AP$2:AP132)+1,"")</f>
        <v/>
      </c>
      <c r="AQ133" s="158" t="str">
        <f>IF(AND($D$293=$K133,$E$293=$L133),MAX(AQ$2:AQ132)+1,"")</f>
        <v/>
      </c>
      <c r="AR133" s="158" t="str">
        <f>IF(AND($D$303=$K133,$E$303=$L133),MAX(AR$2:AR132)+1,"")</f>
        <v/>
      </c>
      <c r="AS133" s="158" t="str">
        <f>IF(AND($D$313=$K133,$E$313=$L133),MAX(AS$2:AS132)+1,"")</f>
        <v/>
      </c>
      <c r="AT133" s="158" t="str">
        <f>IF(AND($D$323=$K133,$E$323=$L133),MAX(AT$2:AT132)+1,"")</f>
        <v/>
      </c>
      <c r="AU133" s="158" t="str">
        <f>IF(AND($D$333=$K133,$E$333=$L133),MAX(AU$2:AU132)+1,"")</f>
        <v/>
      </c>
      <c r="AV133" s="158" t="str">
        <f>IF(AND($D$343=$K133,$E$343=$L133),MAX(AV$2:AV132)+1,"")</f>
        <v/>
      </c>
    </row>
    <row r="134" spans="4:48" ht="12.75" customHeight="1" x14ac:dyDescent="0.25">
      <c r="D134" s="175"/>
      <c r="E134" s="169" t="str">
        <f t="shared" ref="E134:E142" si="14">IF(ROW(E1)&gt;MAX($AA$3:$AA$192),"",INDEX($K$3:$M$192,MATCH(ROW(E1),$AA$3:$AA$192,0),3))</f>
        <v/>
      </c>
      <c r="K134" s="159" t="s">
        <v>479</v>
      </c>
      <c r="L134" s="161" t="s">
        <v>147</v>
      </c>
      <c r="M134" s="160" t="s">
        <v>592</v>
      </c>
      <c r="N134" s="158" t="str">
        <f>IF(AND($D$3=K134,$E$3=$L134),MAX(N$2:N133)+1,"")</f>
        <v/>
      </c>
      <c r="O134" s="158" t="str">
        <f>IF(AND($D$13=K134,$E$13=$L134),MAX(O$2:O133)+1,"")</f>
        <v/>
      </c>
      <c r="P134" s="158" t="str">
        <f>IF(AND($D$23=$K134,$E$23=$L134),MAX(P$2:P133)+1,"")</f>
        <v/>
      </c>
      <c r="Q134" s="158" t="str">
        <f>IF(AND($D$33=$K134,$E$33=$L134),MAX(Q$2:Q133)+1,"")</f>
        <v/>
      </c>
      <c r="R134" s="158" t="str">
        <f>IF(AND($D$43=$K134,$E$43=$L134),MAX(R$2:R133)+1,"")</f>
        <v/>
      </c>
      <c r="S134" s="158" t="str">
        <f>IF(AND($D$53=$K134,$E$53=$L134),MAX(S$2:S133)+1,"")</f>
        <v/>
      </c>
      <c r="T134" s="158" t="str">
        <f>IF(AND($D$63=$K134,$E$63=$L134),MAX(T$2:T133)+1,"")</f>
        <v/>
      </c>
      <c r="U134" s="158" t="str">
        <f>IF(AND($D$73=$K134,$E$73=$L134),MAX(U$2:U133)+1,"")</f>
        <v/>
      </c>
      <c r="V134" s="158" t="str">
        <f>IF(AND($D$83=$K134,$E$83=$L134),MAX(V$2:V133)+1,"")</f>
        <v/>
      </c>
      <c r="W134" s="158" t="str">
        <f>IF(AND($D$93=$K134,$E$93=$L134),MAX(W$2:W133)+1,"")</f>
        <v/>
      </c>
      <c r="X134" s="158" t="str">
        <f>IF(AND($D$103=$K134,$E$103=$L134),MAX(X$2:X133)+1,"")</f>
        <v/>
      </c>
      <c r="Y134" s="158" t="str">
        <f>IF(AND($D$113=$K134,$E$113=$L134),MAX(Y$2:Y133)+1,"")</f>
        <v/>
      </c>
      <c r="Z134" s="158" t="str">
        <f>IF(AND($D$123=$K134,$E$123=$L134),MAX(Z$2:Z133)+1,"")</f>
        <v/>
      </c>
      <c r="AA134" s="158" t="str">
        <f>IF(AND($D$133=$K134,$E$133=$L134),MAX(AA$2:AA133)+1,"")</f>
        <v/>
      </c>
      <c r="AB134" s="158" t="str">
        <f>IF(AND($D$143=$K134,$E$143=$L134),MAX(AB$2:AB133)+1,"")</f>
        <v/>
      </c>
      <c r="AC134" s="158" t="str">
        <f>IF(AND($D$153=$K134,$E$153=$L134),MAX(AC$2:AC133)+1,"")</f>
        <v/>
      </c>
      <c r="AD134" s="158" t="str">
        <f>IF(AND($D$163=$K134,$E$163=$L134),MAX(AD$2:AD133)+1,"")</f>
        <v/>
      </c>
      <c r="AE134" s="158" t="str">
        <f>IF(AND($D$173=$K134,$E$173=$L134),MAX(AE$2:AE133)+1,"")</f>
        <v/>
      </c>
      <c r="AF134" s="158" t="str">
        <f>IF(AND($D$183=$K134,$E$183=$L134),MAX(AF$2:AF133)+1,"")</f>
        <v/>
      </c>
      <c r="AG134" s="158" t="str">
        <f>IF(AND($D$193=$K134,$E$193=$L134),MAX(AG$2:AG133)+1,"")</f>
        <v/>
      </c>
      <c r="AH134" s="158" t="str">
        <f>IF(AND($D$203=$K134,$E$203=$L134),MAX(AH$2:AH133)+1,"")</f>
        <v/>
      </c>
      <c r="AI134" s="158" t="str">
        <f>IF(AND($D$213=$K134,$E$213=$L134),MAX(AI$2:AI133)+1,"")</f>
        <v/>
      </c>
      <c r="AJ134" s="158" t="str">
        <f>IF(AND($D$223=$K134,$E$223=$L134),MAX(AJ$2:AJ133)+1,"")</f>
        <v/>
      </c>
      <c r="AK134" s="158" t="str">
        <f>IF(AND($D$233=$K134,$E$233=$L134),MAX(AK$2:AK133)+1,"")</f>
        <v/>
      </c>
      <c r="AL134" s="158" t="str">
        <f>IF(AND($D$243=$K134,$E$243=$L134),MAX(AL$2:AL133)+1,"")</f>
        <v/>
      </c>
      <c r="AM134" s="158" t="str">
        <f>IF(AND($D$253=$K134,$E$253=$L134),MAX(AM$2:AM133)+1,"")</f>
        <v/>
      </c>
      <c r="AN134" s="158" t="str">
        <f>IF(AND($D$263=$K134,$E$263=$L134),MAX(AN$2:AN133)+1,"")</f>
        <v/>
      </c>
      <c r="AO134" s="158" t="str">
        <f>IF(AND($D$273=$K134,$E$273=$L134),MAX(AO$2:AO133)+1,"")</f>
        <v/>
      </c>
      <c r="AP134" s="158" t="str">
        <f>IF(AND($D$283=$K134,$E$283=$L134),MAX(AP$2:AP133)+1,"")</f>
        <v/>
      </c>
      <c r="AQ134" s="158" t="str">
        <f>IF(AND($D$293=$K134,$E$293=$L134),MAX(AQ$2:AQ133)+1,"")</f>
        <v/>
      </c>
      <c r="AR134" s="158" t="str">
        <f>IF(AND($D$303=$K134,$E$303=$L134),MAX(AR$2:AR133)+1,"")</f>
        <v/>
      </c>
      <c r="AS134" s="158" t="str">
        <f>IF(AND($D$313=$K134,$E$313=$L134),MAX(AS$2:AS133)+1,"")</f>
        <v/>
      </c>
      <c r="AT134" s="158" t="str">
        <f>IF(AND($D$323=$K134,$E$323=$L134),MAX(AT$2:AT133)+1,"")</f>
        <v/>
      </c>
      <c r="AU134" s="158" t="str">
        <f>IF(AND($D$333=$K134,$E$333=$L134),MAX(AU$2:AU133)+1,"")</f>
        <v/>
      </c>
      <c r="AV134" s="158" t="str">
        <f>IF(AND($D$343=$K134,$E$343=$L134),MAX(AV$2:AV133)+1,"")</f>
        <v/>
      </c>
    </row>
    <row r="135" spans="4:48" ht="12.75" customHeight="1" x14ac:dyDescent="0.25">
      <c r="D135" s="176"/>
      <c r="E135" s="170" t="str">
        <f t="shared" si="14"/>
        <v/>
      </c>
      <c r="K135" s="159" t="s">
        <v>479</v>
      </c>
      <c r="L135" s="161" t="s">
        <v>147</v>
      </c>
      <c r="M135" s="160" t="s">
        <v>593</v>
      </c>
      <c r="N135" s="158" t="str">
        <f>IF(AND($D$3=K135,$E$3=$L135),MAX(N$2:N134)+1,"")</f>
        <v/>
      </c>
      <c r="O135" s="158" t="str">
        <f>IF(AND($D$13=K135,$E$13=$L135),MAX(O$2:O134)+1,"")</f>
        <v/>
      </c>
      <c r="P135" s="158" t="str">
        <f>IF(AND($D$23=$K135,$E$23=$L135),MAX(P$2:P134)+1,"")</f>
        <v/>
      </c>
      <c r="Q135" s="158" t="str">
        <f>IF(AND($D$33=$K135,$E$33=$L135),MAX(Q$2:Q134)+1,"")</f>
        <v/>
      </c>
      <c r="R135" s="158" t="str">
        <f>IF(AND($D$43=$K135,$E$43=$L135),MAX(R$2:R134)+1,"")</f>
        <v/>
      </c>
      <c r="S135" s="158" t="str">
        <f>IF(AND($D$53=$K135,$E$53=$L135),MAX(S$2:S134)+1,"")</f>
        <v/>
      </c>
      <c r="T135" s="158" t="str">
        <f>IF(AND($D$63=$K135,$E$63=$L135),MAX(T$2:T134)+1,"")</f>
        <v/>
      </c>
      <c r="U135" s="158" t="str">
        <f>IF(AND($D$73=$K135,$E$73=$L135),MAX(U$2:U134)+1,"")</f>
        <v/>
      </c>
      <c r="V135" s="158" t="str">
        <f>IF(AND($D$83=$K135,$E$83=$L135),MAX(V$2:V134)+1,"")</f>
        <v/>
      </c>
      <c r="W135" s="158" t="str">
        <f>IF(AND($D$93=$K135,$E$93=$L135),MAX(W$2:W134)+1,"")</f>
        <v/>
      </c>
      <c r="X135" s="158" t="str">
        <f>IF(AND($D$103=$K135,$E$103=$L135),MAX(X$2:X134)+1,"")</f>
        <v/>
      </c>
      <c r="Y135" s="158" t="str">
        <f>IF(AND($D$113=$K135,$E$113=$L135),MAX(Y$2:Y134)+1,"")</f>
        <v/>
      </c>
      <c r="Z135" s="158" t="str">
        <f>IF(AND($D$123=$K135,$E$123=$L135),MAX(Z$2:Z134)+1,"")</f>
        <v/>
      </c>
      <c r="AA135" s="158" t="str">
        <f>IF(AND($D$133=$K135,$E$133=$L135),MAX(AA$2:AA134)+1,"")</f>
        <v/>
      </c>
      <c r="AB135" s="158" t="str">
        <f>IF(AND($D$143=$K135,$E$143=$L135),MAX(AB$2:AB134)+1,"")</f>
        <v/>
      </c>
      <c r="AC135" s="158" t="str">
        <f>IF(AND($D$153=$K135,$E$153=$L135),MAX(AC$2:AC134)+1,"")</f>
        <v/>
      </c>
      <c r="AD135" s="158" t="str">
        <f>IF(AND($D$163=$K135,$E$163=$L135),MAX(AD$2:AD134)+1,"")</f>
        <v/>
      </c>
      <c r="AE135" s="158" t="str">
        <f>IF(AND($D$173=$K135,$E$173=$L135),MAX(AE$2:AE134)+1,"")</f>
        <v/>
      </c>
      <c r="AF135" s="158" t="str">
        <f>IF(AND($D$183=$K135,$E$183=$L135),MAX(AF$2:AF134)+1,"")</f>
        <v/>
      </c>
      <c r="AG135" s="158" t="str">
        <f>IF(AND($D$193=$K135,$E$193=$L135),MAX(AG$2:AG134)+1,"")</f>
        <v/>
      </c>
      <c r="AH135" s="158" t="str">
        <f>IF(AND($D$203=$K135,$E$203=$L135),MAX(AH$2:AH134)+1,"")</f>
        <v/>
      </c>
      <c r="AI135" s="158" t="str">
        <f>IF(AND($D$213=$K135,$E$213=$L135),MAX(AI$2:AI134)+1,"")</f>
        <v/>
      </c>
      <c r="AJ135" s="158" t="str">
        <f>IF(AND($D$223=$K135,$E$223=$L135),MAX(AJ$2:AJ134)+1,"")</f>
        <v/>
      </c>
      <c r="AK135" s="158" t="str">
        <f>IF(AND($D$233=$K135,$E$233=$L135),MAX(AK$2:AK134)+1,"")</f>
        <v/>
      </c>
      <c r="AL135" s="158" t="str">
        <f>IF(AND($D$243=$K135,$E$243=$L135),MAX(AL$2:AL134)+1,"")</f>
        <v/>
      </c>
      <c r="AM135" s="158" t="str">
        <f>IF(AND($D$253=$K135,$E$253=$L135),MAX(AM$2:AM134)+1,"")</f>
        <v/>
      </c>
      <c r="AN135" s="158" t="str">
        <f>IF(AND($D$263=$K135,$E$263=$L135),MAX(AN$2:AN134)+1,"")</f>
        <v/>
      </c>
      <c r="AO135" s="158" t="str">
        <f>IF(AND($D$273=$K135,$E$273=$L135),MAX(AO$2:AO134)+1,"")</f>
        <v/>
      </c>
      <c r="AP135" s="158" t="str">
        <f>IF(AND($D$283=$K135,$E$283=$L135),MAX(AP$2:AP134)+1,"")</f>
        <v/>
      </c>
      <c r="AQ135" s="158" t="str">
        <f>IF(AND($D$293=$K135,$E$293=$L135),MAX(AQ$2:AQ134)+1,"")</f>
        <v/>
      </c>
      <c r="AR135" s="158" t="str">
        <f>IF(AND($D$303=$K135,$E$303=$L135),MAX(AR$2:AR134)+1,"")</f>
        <v/>
      </c>
      <c r="AS135" s="158" t="str">
        <f>IF(AND($D$313=$K135,$E$313=$L135),MAX(AS$2:AS134)+1,"")</f>
        <v/>
      </c>
      <c r="AT135" s="158" t="str">
        <f>IF(AND($D$323=$K135,$E$323=$L135),MAX(AT$2:AT134)+1,"")</f>
        <v/>
      </c>
      <c r="AU135" s="158" t="str">
        <f>IF(AND($D$333=$K135,$E$333=$L135),MAX(AU$2:AU134)+1,"")</f>
        <v/>
      </c>
      <c r="AV135" s="158" t="str">
        <f>IF(AND($D$343=$K135,$E$343=$L135),MAX(AV$2:AV134)+1,"")</f>
        <v/>
      </c>
    </row>
    <row r="136" spans="4:48" ht="12.75" customHeight="1" x14ac:dyDescent="0.25">
      <c r="D136" s="176"/>
      <c r="E136" s="170" t="str">
        <f t="shared" si="14"/>
        <v/>
      </c>
      <c r="K136" s="159" t="s">
        <v>479</v>
      </c>
      <c r="L136" s="161" t="s">
        <v>147</v>
      </c>
      <c r="M136" s="160" t="s">
        <v>594</v>
      </c>
      <c r="N136" s="158" t="str">
        <f>IF(AND($D$3=K136,$E$3=$L136),MAX(N$2:N135)+1,"")</f>
        <v/>
      </c>
      <c r="O136" s="158" t="str">
        <f>IF(AND($D$13=K136,$E$13=$L136),MAX(O$2:O135)+1,"")</f>
        <v/>
      </c>
      <c r="P136" s="158" t="str">
        <f>IF(AND($D$23=$K136,$E$23=$L136),MAX(P$2:P135)+1,"")</f>
        <v/>
      </c>
      <c r="Q136" s="158" t="str">
        <f>IF(AND($D$33=$K136,$E$33=$L136),MAX(Q$2:Q135)+1,"")</f>
        <v/>
      </c>
      <c r="R136" s="158" t="str">
        <f>IF(AND($D$43=$K136,$E$43=$L136),MAX(R$2:R135)+1,"")</f>
        <v/>
      </c>
      <c r="S136" s="158" t="str">
        <f>IF(AND($D$53=$K136,$E$53=$L136),MAX(S$2:S135)+1,"")</f>
        <v/>
      </c>
      <c r="T136" s="158" t="str">
        <f>IF(AND($D$63=$K136,$E$63=$L136),MAX(T$2:T135)+1,"")</f>
        <v/>
      </c>
      <c r="U136" s="158" t="str">
        <f>IF(AND($D$73=$K136,$E$73=$L136),MAX(U$2:U135)+1,"")</f>
        <v/>
      </c>
      <c r="V136" s="158" t="str">
        <f>IF(AND($D$83=$K136,$E$83=$L136),MAX(V$2:V135)+1,"")</f>
        <v/>
      </c>
      <c r="W136" s="158" t="str">
        <f>IF(AND($D$93=$K136,$E$93=$L136),MAX(W$2:W135)+1,"")</f>
        <v/>
      </c>
      <c r="X136" s="158" t="str">
        <f>IF(AND($D$103=$K136,$E$103=$L136),MAX(X$2:X135)+1,"")</f>
        <v/>
      </c>
      <c r="Y136" s="158" t="str">
        <f>IF(AND($D$113=$K136,$E$113=$L136),MAX(Y$2:Y135)+1,"")</f>
        <v/>
      </c>
      <c r="Z136" s="158" t="str">
        <f>IF(AND($D$123=$K136,$E$123=$L136),MAX(Z$2:Z135)+1,"")</f>
        <v/>
      </c>
      <c r="AA136" s="158" t="str">
        <f>IF(AND($D$133=$K136,$E$133=$L136),MAX(AA$2:AA135)+1,"")</f>
        <v/>
      </c>
      <c r="AB136" s="158" t="str">
        <f>IF(AND($D$143=$K136,$E$143=$L136),MAX(AB$2:AB135)+1,"")</f>
        <v/>
      </c>
      <c r="AC136" s="158" t="str">
        <f>IF(AND($D$153=$K136,$E$153=$L136),MAX(AC$2:AC135)+1,"")</f>
        <v/>
      </c>
      <c r="AD136" s="158" t="str">
        <f>IF(AND($D$163=$K136,$E$163=$L136),MAX(AD$2:AD135)+1,"")</f>
        <v/>
      </c>
      <c r="AE136" s="158" t="str">
        <f>IF(AND($D$173=$K136,$E$173=$L136),MAX(AE$2:AE135)+1,"")</f>
        <v/>
      </c>
      <c r="AF136" s="158" t="str">
        <f>IF(AND($D$183=$K136,$E$183=$L136),MAX(AF$2:AF135)+1,"")</f>
        <v/>
      </c>
      <c r="AG136" s="158" t="str">
        <f>IF(AND($D$193=$K136,$E$193=$L136),MAX(AG$2:AG135)+1,"")</f>
        <v/>
      </c>
      <c r="AH136" s="158" t="str">
        <f>IF(AND($D$203=$K136,$E$203=$L136),MAX(AH$2:AH135)+1,"")</f>
        <v/>
      </c>
      <c r="AI136" s="158" t="str">
        <f>IF(AND($D$213=$K136,$E$213=$L136),MAX(AI$2:AI135)+1,"")</f>
        <v/>
      </c>
      <c r="AJ136" s="158" t="str">
        <f>IF(AND($D$223=$K136,$E$223=$L136),MAX(AJ$2:AJ135)+1,"")</f>
        <v/>
      </c>
      <c r="AK136" s="158" t="str">
        <f>IF(AND($D$233=$K136,$E$233=$L136),MAX(AK$2:AK135)+1,"")</f>
        <v/>
      </c>
      <c r="AL136" s="158" t="str">
        <f>IF(AND($D$243=$K136,$E$243=$L136),MAX(AL$2:AL135)+1,"")</f>
        <v/>
      </c>
      <c r="AM136" s="158" t="str">
        <f>IF(AND($D$253=$K136,$E$253=$L136),MAX(AM$2:AM135)+1,"")</f>
        <v/>
      </c>
      <c r="AN136" s="158" t="str">
        <f>IF(AND($D$263=$K136,$E$263=$L136),MAX(AN$2:AN135)+1,"")</f>
        <v/>
      </c>
      <c r="AO136" s="158" t="str">
        <f>IF(AND($D$273=$K136,$E$273=$L136),MAX(AO$2:AO135)+1,"")</f>
        <v/>
      </c>
      <c r="AP136" s="158" t="str">
        <f>IF(AND($D$283=$K136,$E$283=$L136),MAX(AP$2:AP135)+1,"")</f>
        <v/>
      </c>
      <c r="AQ136" s="158" t="str">
        <f>IF(AND($D$293=$K136,$E$293=$L136),MAX(AQ$2:AQ135)+1,"")</f>
        <v/>
      </c>
      <c r="AR136" s="158" t="str">
        <f>IF(AND($D$303=$K136,$E$303=$L136),MAX(AR$2:AR135)+1,"")</f>
        <v/>
      </c>
      <c r="AS136" s="158" t="str">
        <f>IF(AND($D$313=$K136,$E$313=$L136),MAX(AS$2:AS135)+1,"")</f>
        <v/>
      </c>
      <c r="AT136" s="158" t="str">
        <f>IF(AND($D$323=$K136,$E$323=$L136),MAX(AT$2:AT135)+1,"")</f>
        <v/>
      </c>
      <c r="AU136" s="158" t="str">
        <f>IF(AND($D$333=$K136,$E$333=$L136),MAX(AU$2:AU135)+1,"")</f>
        <v/>
      </c>
      <c r="AV136" s="158" t="str">
        <f>IF(AND($D$343=$K136,$E$343=$L136),MAX(AV$2:AV135)+1,"")</f>
        <v/>
      </c>
    </row>
    <row r="137" spans="4:48" ht="12.75" customHeight="1" x14ac:dyDescent="0.25">
      <c r="D137" s="176"/>
      <c r="E137" s="170" t="str">
        <f t="shared" si="14"/>
        <v/>
      </c>
      <c r="K137" s="159" t="s">
        <v>479</v>
      </c>
      <c r="L137" s="161" t="s">
        <v>147</v>
      </c>
      <c r="M137" s="160" t="s">
        <v>531</v>
      </c>
      <c r="N137" s="158" t="str">
        <f>IF(AND($D$3=K137,$E$3=$L137),MAX(N$2:N136)+1,"")</f>
        <v/>
      </c>
      <c r="O137" s="158" t="str">
        <f>IF(AND($D$13=K137,$E$13=$L137),MAX(O$2:O136)+1,"")</f>
        <v/>
      </c>
      <c r="P137" s="158" t="str">
        <f>IF(AND($D$23=$K137,$E$23=$L137),MAX(P$2:P136)+1,"")</f>
        <v/>
      </c>
      <c r="Q137" s="158" t="str">
        <f>IF(AND($D$33=$K137,$E$33=$L137),MAX(Q$2:Q136)+1,"")</f>
        <v/>
      </c>
      <c r="R137" s="158" t="str">
        <f>IF(AND($D$43=$K137,$E$43=$L137),MAX(R$2:R136)+1,"")</f>
        <v/>
      </c>
      <c r="S137" s="158" t="str">
        <f>IF(AND($D$53=$K137,$E$53=$L137),MAX(S$2:S136)+1,"")</f>
        <v/>
      </c>
      <c r="T137" s="158" t="str">
        <f>IF(AND($D$63=$K137,$E$63=$L137),MAX(T$2:T136)+1,"")</f>
        <v/>
      </c>
      <c r="U137" s="158" t="str">
        <f>IF(AND($D$73=$K137,$E$73=$L137),MAX(U$2:U136)+1,"")</f>
        <v/>
      </c>
      <c r="V137" s="158" t="str">
        <f>IF(AND($D$83=$K137,$E$83=$L137),MAX(V$2:V136)+1,"")</f>
        <v/>
      </c>
      <c r="W137" s="158" t="str">
        <f>IF(AND($D$93=$K137,$E$93=$L137),MAX(W$2:W136)+1,"")</f>
        <v/>
      </c>
      <c r="X137" s="158" t="str">
        <f>IF(AND($D$103=$K137,$E$103=$L137),MAX(X$2:X136)+1,"")</f>
        <v/>
      </c>
      <c r="Y137" s="158" t="str">
        <f>IF(AND($D$113=$K137,$E$113=$L137),MAX(Y$2:Y136)+1,"")</f>
        <v/>
      </c>
      <c r="Z137" s="158" t="str">
        <f>IF(AND($D$123=$K137,$E$123=$L137),MAX(Z$2:Z136)+1,"")</f>
        <v/>
      </c>
      <c r="AA137" s="158" t="str">
        <f>IF(AND($D$133=$K137,$E$133=$L137),MAX(AA$2:AA136)+1,"")</f>
        <v/>
      </c>
      <c r="AB137" s="158" t="str">
        <f>IF(AND($D$143=$K137,$E$143=$L137),MAX(AB$2:AB136)+1,"")</f>
        <v/>
      </c>
      <c r="AC137" s="158" t="str">
        <f>IF(AND($D$153=$K137,$E$153=$L137),MAX(AC$2:AC136)+1,"")</f>
        <v/>
      </c>
      <c r="AD137" s="158" t="str">
        <f>IF(AND($D$163=$K137,$E$163=$L137),MAX(AD$2:AD136)+1,"")</f>
        <v/>
      </c>
      <c r="AE137" s="158" t="str">
        <f>IF(AND($D$173=$K137,$E$173=$L137),MAX(AE$2:AE136)+1,"")</f>
        <v/>
      </c>
      <c r="AF137" s="158" t="str">
        <f>IF(AND($D$183=$K137,$E$183=$L137),MAX(AF$2:AF136)+1,"")</f>
        <v/>
      </c>
      <c r="AG137" s="158" t="str">
        <f>IF(AND($D$193=$K137,$E$193=$L137),MAX(AG$2:AG136)+1,"")</f>
        <v/>
      </c>
      <c r="AH137" s="158" t="str">
        <f>IF(AND($D$203=$K137,$E$203=$L137),MAX(AH$2:AH136)+1,"")</f>
        <v/>
      </c>
      <c r="AI137" s="158" t="str">
        <f>IF(AND($D$213=$K137,$E$213=$L137),MAX(AI$2:AI136)+1,"")</f>
        <v/>
      </c>
      <c r="AJ137" s="158" t="str">
        <f>IF(AND($D$223=$K137,$E$223=$L137),MAX(AJ$2:AJ136)+1,"")</f>
        <v/>
      </c>
      <c r="AK137" s="158" t="str">
        <f>IF(AND($D$233=$K137,$E$233=$L137),MAX(AK$2:AK136)+1,"")</f>
        <v/>
      </c>
      <c r="AL137" s="158" t="str">
        <f>IF(AND($D$243=$K137,$E$243=$L137),MAX(AL$2:AL136)+1,"")</f>
        <v/>
      </c>
      <c r="AM137" s="158" t="str">
        <f>IF(AND($D$253=$K137,$E$253=$L137),MAX(AM$2:AM136)+1,"")</f>
        <v/>
      </c>
      <c r="AN137" s="158" t="str">
        <f>IF(AND($D$263=$K137,$E$263=$L137),MAX(AN$2:AN136)+1,"")</f>
        <v/>
      </c>
      <c r="AO137" s="158" t="str">
        <f>IF(AND($D$273=$K137,$E$273=$L137),MAX(AO$2:AO136)+1,"")</f>
        <v/>
      </c>
      <c r="AP137" s="158" t="str">
        <f>IF(AND($D$283=$K137,$E$283=$L137),MAX(AP$2:AP136)+1,"")</f>
        <v/>
      </c>
      <c r="AQ137" s="158" t="str">
        <f>IF(AND($D$293=$K137,$E$293=$L137),MAX(AQ$2:AQ136)+1,"")</f>
        <v/>
      </c>
      <c r="AR137" s="158" t="str">
        <f>IF(AND($D$303=$K137,$E$303=$L137),MAX(AR$2:AR136)+1,"")</f>
        <v/>
      </c>
      <c r="AS137" s="158" t="str">
        <f>IF(AND($D$313=$K137,$E$313=$L137),MAX(AS$2:AS136)+1,"")</f>
        <v/>
      </c>
      <c r="AT137" s="158" t="str">
        <f>IF(AND($D$323=$K137,$E$323=$L137),MAX(AT$2:AT136)+1,"")</f>
        <v/>
      </c>
      <c r="AU137" s="158" t="str">
        <f>IF(AND($D$333=$K137,$E$333=$L137),MAX(AU$2:AU136)+1,"")</f>
        <v/>
      </c>
      <c r="AV137" s="158" t="str">
        <f>IF(AND($D$343=$K137,$E$343=$L137),MAX(AV$2:AV136)+1,"")</f>
        <v/>
      </c>
    </row>
    <row r="138" spans="4:48" ht="12.75" customHeight="1" x14ac:dyDescent="0.25">
      <c r="D138" s="176"/>
      <c r="E138" s="170" t="str">
        <f t="shared" si="14"/>
        <v/>
      </c>
      <c r="K138" s="159" t="s">
        <v>480</v>
      </c>
      <c r="L138" s="161" t="s">
        <v>149</v>
      </c>
      <c r="M138" s="160" t="s">
        <v>595</v>
      </c>
      <c r="N138" s="158" t="str">
        <f>IF(AND($D$3=K138,$E$3=$L138),MAX(N$2:N137)+1,"")</f>
        <v/>
      </c>
      <c r="O138" s="158" t="str">
        <f>IF(AND($D$13=K138,$E$13=$L138),MAX(O$2:O137)+1,"")</f>
        <v/>
      </c>
      <c r="P138" s="158" t="str">
        <f>IF(AND($D$23=$K138,$E$23=$L138),MAX(P$2:P137)+1,"")</f>
        <v/>
      </c>
      <c r="Q138" s="158" t="str">
        <f>IF(AND($D$33=$K138,$E$33=$L138),MAX(Q$2:Q137)+1,"")</f>
        <v/>
      </c>
      <c r="R138" s="158" t="str">
        <f>IF(AND($D$43=$K138,$E$43=$L138),MAX(R$2:R137)+1,"")</f>
        <v/>
      </c>
      <c r="S138" s="158" t="str">
        <f>IF(AND($D$53=$K138,$E$53=$L138),MAX(S$2:S137)+1,"")</f>
        <v/>
      </c>
      <c r="T138" s="158" t="str">
        <f>IF(AND($D$63=$K138,$E$63=$L138),MAX(T$2:T137)+1,"")</f>
        <v/>
      </c>
      <c r="U138" s="158" t="str">
        <f>IF(AND($D$73=$K138,$E$73=$L138),MAX(U$2:U137)+1,"")</f>
        <v/>
      </c>
      <c r="V138" s="158" t="str">
        <f>IF(AND($D$83=$K138,$E$83=$L138),MAX(V$2:V137)+1,"")</f>
        <v/>
      </c>
      <c r="W138" s="158" t="str">
        <f>IF(AND($D$93=$K138,$E$93=$L138),MAX(W$2:W137)+1,"")</f>
        <v/>
      </c>
      <c r="X138" s="158" t="str">
        <f>IF(AND($D$103=$K138,$E$103=$L138),MAX(X$2:X137)+1,"")</f>
        <v/>
      </c>
      <c r="Y138" s="158" t="str">
        <f>IF(AND($D$113=$K138,$E$113=$L138),MAX(Y$2:Y137)+1,"")</f>
        <v/>
      </c>
      <c r="Z138" s="158" t="str">
        <f>IF(AND($D$123=$K138,$E$123=$L138),MAX(Z$2:Z137)+1,"")</f>
        <v/>
      </c>
      <c r="AA138" s="158" t="str">
        <f>IF(AND($D$133=$K138,$E$133=$L138),MAX(AA$2:AA137)+1,"")</f>
        <v/>
      </c>
      <c r="AB138" s="158" t="str">
        <f>IF(AND($D$143=$K138,$E$143=$L138),MAX(AB$2:AB137)+1,"")</f>
        <v/>
      </c>
      <c r="AC138" s="158" t="str">
        <f>IF(AND($D$153=$K138,$E$153=$L138),MAX(AC$2:AC137)+1,"")</f>
        <v/>
      </c>
      <c r="AD138" s="158" t="str">
        <f>IF(AND($D$163=$K138,$E$163=$L138),MAX(AD$2:AD137)+1,"")</f>
        <v/>
      </c>
      <c r="AE138" s="158" t="str">
        <f>IF(AND($D$173=$K138,$E$173=$L138),MAX(AE$2:AE137)+1,"")</f>
        <v/>
      </c>
      <c r="AF138" s="158" t="str">
        <f>IF(AND($D$183=$K138,$E$183=$L138),MAX(AF$2:AF137)+1,"")</f>
        <v/>
      </c>
      <c r="AG138" s="158" t="str">
        <f>IF(AND($D$193=$K138,$E$193=$L138),MAX(AG$2:AG137)+1,"")</f>
        <v/>
      </c>
      <c r="AH138" s="158" t="str">
        <f>IF(AND($D$203=$K138,$E$203=$L138),MAX(AH$2:AH137)+1,"")</f>
        <v/>
      </c>
      <c r="AI138" s="158" t="str">
        <f>IF(AND($D$213=$K138,$E$213=$L138),MAX(AI$2:AI137)+1,"")</f>
        <v/>
      </c>
      <c r="AJ138" s="158" t="str">
        <f>IF(AND($D$223=$K138,$E$223=$L138),MAX(AJ$2:AJ137)+1,"")</f>
        <v/>
      </c>
      <c r="AK138" s="158" t="str">
        <f>IF(AND($D$233=$K138,$E$233=$L138),MAX(AK$2:AK137)+1,"")</f>
        <v/>
      </c>
      <c r="AL138" s="158" t="str">
        <f>IF(AND($D$243=$K138,$E$243=$L138),MAX(AL$2:AL137)+1,"")</f>
        <v/>
      </c>
      <c r="AM138" s="158" t="str">
        <f>IF(AND($D$253=$K138,$E$253=$L138),MAX(AM$2:AM137)+1,"")</f>
        <v/>
      </c>
      <c r="AN138" s="158" t="str">
        <f>IF(AND($D$263=$K138,$E$263=$L138),MAX(AN$2:AN137)+1,"")</f>
        <v/>
      </c>
      <c r="AO138" s="158" t="str">
        <f>IF(AND($D$273=$K138,$E$273=$L138),MAX(AO$2:AO137)+1,"")</f>
        <v/>
      </c>
      <c r="AP138" s="158" t="str">
        <f>IF(AND($D$283=$K138,$E$283=$L138),MAX(AP$2:AP137)+1,"")</f>
        <v/>
      </c>
      <c r="AQ138" s="158" t="str">
        <f>IF(AND($D$293=$K138,$E$293=$L138),MAX(AQ$2:AQ137)+1,"")</f>
        <v/>
      </c>
      <c r="AR138" s="158" t="str">
        <f>IF(AND($D$303=$K138,$E$303=$L138),MAX(AR$2:AR137)+1,"")</f>
        <v/>
      </c>
      <c r="AS138" s="158" t="str">
        <f>IF(AND($D$313=$K138,$E$313=$L138),MAX(AS$2:AS137)+1,"")</f>
        <v/>
      </c>
      <c r="AT138" s="158" t="str">
        <f>IF(AND($D$323=$K138,$E$323=$L138),MAX(AT$2:AT137)+1,"")</f>
        <v/>
      </c>
      <c r="AU138" s="158" t="str">
        <f>IF(AND($D$333=$K138,$E$333=$L138),MAX(AU$2:AU137)+1,"")</f>
        <v/>
      </c>
      <c r="AV138" s="158" t="str">
        <f>IF(AND($D$343=$K138,$E$343=$L138),MAX(AV$2:AV137)+1,"")</f>
        <v/>
      </c>
    </row>
    <row r="139" spans="4:48" ht="12.75" customHeight="1" x14ac:dyDescent="0.25">
      <c r="D139" s="176"/>
      <c r="E139" s="170" t="str">
        <f t="shared" si="14"/>
        <v/>
      </c>
      <c r="K139" s="159" t="s">
        <v>480</v>
      </c>
      <c r="L139" s="161" t="s">
        <v>149</v>
      </c>
      <c r="M139" s="160" t="s">
        <v>596</v>
      </c>
      <c r="N139" s="158" t="str">
        <f>IF(AND($D$3=K139,$E$3=$L139),MAX(N$2:N138)+1,"")</f>
        <v/>
      </c>
      <c r="O139" s="158" t="str">
        <f>IF(AND($D$13=K139,$E$13=$L139),MAX(O$2:O138)+1,"")</f>
        <v/>
      </c>
      <c r="P139" s="158" t="str">
        <f>IF(AND($D$23=$K139,$E$23=$L139),MAX(P$2:P138)+1,"")</f>
        <v/>
      </c>
      <c r="Q139" s="158" t="str">
        <f>IF(AND($D$33=$K139,$E$33=$L139),MAX(Q$2:Q138)+1,"")</f>
        <v/>
      </c>
      <c r="R139" s="158" t="str">
        <f>IF(AND($D$43=$K139,$E$43=$L139),MAX(R$2:R138)+1,"")</f>
        <v/>
      </c>
      <c r="S139" s="158" t="str">
        <f>IF(AND($D$53=$K139,$E$53=$L139),MAX(S$2:S138)+1,"")</f>
        <v/>
      </c>
      <c r="T139" s="158" t="str">
        <f>IF(AND($D$63=$K139,$E$63=$L139),MAX(T$2:T138)+1,"")</f>
        <v/>
      </c>
      <c r="U139" s="158" t="str">
        <f>IF(AND($D$73=$K139,$E$73=$L139),MAX(U$2:U138)+1,"")</f>
        <v/>
      </c>
      <c r="V139" s="158" t="str">
        <f>IF(AND($D$83=$K139,$E$83=$L139),MAX(V$2:V138)+1,"")</f>
        <v/>
      </c>
      <c r="W139" s="158" t="str">
        <f>IF(AND($D$93=$K139,$E$93=$L139),MAX(W$2:W138)+1,"")</f>
        <v/>
      </c>
      <c r="X139" s="158" t="str">
        <f>IF(AND($D$103=$K139,$E$103=$L139),MAX(X$2:X138)+1,"")</f>
        <v/>
      </c>
      <c r="Y139" s="158" t="str">
        <f>IF(AND($D$113=$K139,$E$113=$L139),MAX(Y$2:Y138)+1,"")</f>
        <v/>
      </c>
      <c r="Z139" s="158" t="str">
        <f>IF(AND($D$123=$K139,$E$123=$L139),MAX(Z$2:Z138)+1,"")</f>
        <v/>
      </c>
      <c r="AA139" s="158" t="str">
        <f>IF(AND($D$133=$K139,$E$133=$L139),MAX(AA$2:AA138)+1,"")</f>
        <v/>
      </c>
      <c r="AB139" s="158" t="str">
        <f>IF(AND($D$143=$K139,$E$143=$L139),MAX(AB$2:AB138)+1,"")</f>
        <v/>
      </c>
      <c r="AC139" s="158" t="str">
        <f>IF(AND($D$153=$K139,$E$153=$L139),MAX(AC$2:AC138)+1,"")</f>
        <v/>
      </c>
      <c r="AD139" s="158" t="str">
        <f>IF(AND($D$163=$K139,$E$163=$L139),MAX(AD$2:AD138)+1,"")</f>
        <v/>
      </c>
      <c r="AE139" s="158" t="str">
        <f>IF(AND($D$173=$K139,$E$173=$L139),MAX(AE$2:AE138)+1,"")</f>
        <v/>
      </c>
      <c r="AF139" s="158" t="str">
        <f>IF(AND($D$183=$K139,$E$183=$L139),MAX(AF$2:AF138)+1,"")</f>
        <v/>
      </c>
      <c r="AG139" s="158" t="str">
        <f>IF(AND($D$193=$K139,$E$193=$L139),MAX(AG$2:AG138)+1,"")</f>
        <v/>
      </c>
      <c r="AH139" s="158" t="str">
        <f>IF(AND($D$203=$K139,$E$203=$L139),MAX(AH$2:AH138)+1,"")</f>
        <v/>
      </c>
      <c r="AI139" s="158" t="str">
        <f>IF(AND($D$213=$K139,$E$213=$L139),MAX(AI$2:AI138)+1,"")</f>
        <v/>
      </c>
      <c r="AJ139" s="158" t="str">
        <f>IF(AND($D$223=$K139,$E$223=$L139),MAX(AJ$2:AJ138)+1,"")</f>
        <v/>
      </c>
      <c r="AK139" s="158" t="str">
        <f>IF(AND($D$233=$K139,$E$233=$L139),MAX(AK$2:AK138)+1,"")</f>
        <v/>
      </c>
      <c r="AL139" s="158" t="str">
        <f>IF(AND($D$243=$K139,$E$243=$L139),MAX(AL$2:AL138)+1,"")</f>
        <v/>
      </c>
      <c r="AM139" s="158" t="str">
        <f>IF(AND($D$253=$K139,$E$253=$L139),MAX(AM$2:AM138)+1,"")</f>
        <v/>
      </c>
      <c r="AN139" s="158" t="str">
        <f>IF(AND($D$263=$K139,$E$263=$L139),MAX(AN$2:AN138)+1,"")</f>
        <v/>
      </c>
      <c r="AO139" s="158" t="str">
        <f>IF(AND($D$273=$K139,$E$273=$L139),MAX(AO$2:AO138)+1,"")</f>
        <v/>
      </c>
      <c r="AP139" s="158" t="str">
        <f>IF(AND($D$283=$K139,$E$283=$L139),MAX(AP$2:AP138)+1,"")</f>
        <v/>
      </c>
      <c r="AQ139" s="158" t="str">
        <f>IF(AND($D$293=$K139,$E$293=$L139),MAX(AQ$2:AQ138)+1,"")</f>
        <v/>
      </c>
      <c r="AR139" s="158" t="str">
        <f>IF(AND($D$303=$K139,$E$303=$L139),MAX(AR$2:AR138)+1,"")</f>
        <v/>
      </c>
      <c r="AS139" s="158" t="str">
        <f>IF(AND($D$313=$K139,$E$313=$L139),MAX(AS$2:AS138)+1,"")</f>
        <v/>
      </c>
      <c r="AT139" s="158" t="str">
        <f>IF(AND($D$323=$K139,$E$323=$L139),MAX(AT$2:AT138)+1,"")</f>
        <v/>
      </c>
      <c r="AU139" s="158" t="str">
        <f>IF(AND($D$333=$K139,$E$333=$L139),MAX(AU$2:AU138)+1,"")</f>
        <v/>
      </c>
      <c r="AV139" s="158" t="str">
        <f>IF(AND($D$343=$K139,$E$343=$L139),MAX(AV$2:AV138)+1,"")</f>
        <v/>
      </c>
    </row>
    <row r="140" spans="4:48" ht="12.75" customHeight="1" x14ac:dyDescent="0.25">
      <c r="D140" s="176"/>
      <c r="E140" s="170" t="str">
        <f t="shared" si="14"/>
        <v/>
      </c>
      <c r="K140" s="159" t="s">
        <v>480</v>
      </c>
      <c r="L140" s="161" t="s">
        <v>149</v>
      </c>
      <c r="M140" s="160" t="s">
        <v>500</v>
      </c>
      <c r="N140" s="158" t="str">
        <f>IF(AND($D$3=K140,$E$3=$L140),MAX(N$2:N139)+1,"")</f>
        <v/>
      </c>
      <c r="O140" s="158" t="str">
        <f>IF(AND($D$13=K140,$E$13=$L140),MAX(O$2:O139)+1,"")</f>
        <v/>
      </c>
      <c r="P140" s="158" t="str">
        <f>IF(AND($D$23=$K140,$E$23=$L140),MAX(P$2:P139)+1,"")</f>
        <v/>
      </c>
      <c r="Q140" s="158" t="str">
        <f>IF(AND($D$33=$K140,$E$33=$L140),MAX(Q$2:Q139)+1,"")</f>
        <v/>
      </c>
      <c r="R140" s="158" t="str">
        <f>IF(AND($D$43=$K140,$E$43=$L140),MAX(R$2:R139)+1,"")</f>
        <v/>
      </c>
      <c r="S140" s="158" t="str">
        <f>IF(AND($D$53=$K140,$E$53=$L140),MAX(S$2:S139)+1,"")</f>
        <v/>
      </c>
      <c r="T140" s="158" t="str">
        <f>IF(AND($D$63=$K140,$E$63=$L140),MAX(T$2:T139)+1,"")</f>
        <v/>
      </c>
      <c r="U140" s="158" t="str">
        <f>IF(AND($D$73=$K140,$E$73=$L140),MAX(U$2:U139)+1,"")</f>
        <v/>
      </c>
      <c r="V140" s="158" t="str">
        <f>IF(AND($D$83=$K140,$E$83=$L140),MAX(V$2:V139)+1,"")</f>
        <v/>
      </c>
      <c r="W140" s="158" t="str">
        <f>IF(AND($D$93=$K140,$E$93=$L140),MAX(W$2:W139)+1,"")</f>
        <v/>
      </c>
      <c r="X140" s="158" t="str">
        <f>IF(AND($D$103=$K140,$E$103=$L140),MAX(X$2:X139)+1,"")</f>
        <v/>
      </c>
      <c r="Y140" s="158" t="str">
        <f>IF(AND($D$113=$K140,$E$113=$L140),MAX(Y$2:Y139)+1,"")</f>
        <v/>
      </c>
      <c r="Z140" s="158" t="str">
        <f>IF(AND($D$123=$K140,$E$123=$L140),MAX(Z$2:Z139)+1,"")</f>
        <v/>
      </c>
      <c r="AA140" s="158" t="str">
        <f>IF(AND($D$133=$K140,$E$133=$L140),MAX(AA$2:AA139)+1,"")</f>
        <v/>
      </c>
      <c r="AB140" s="158" t="str">
        <f>IF(AND($D$143=$K140,$E$143=$L140),MAX(AB$2:AB139)+1,"")</f>
        <v/>
      </c>
      <c r="AC140" s="158" t="str">
        <f>IF(AND($D$153=$K140,$E$153=$L140),MAX(AC$2:AC139)+1,"")</f>
        <v/>
      </c>
      <c r="AD140" s="158" t="str">
        <f>IF(AND($D$163=$K140,$E$163=$L140),MAX(AD$2:AD139)+1,"")</f>
        <v/>
      </c>
      <c r="AE140" s="158" t="str">
        <f>IF(AND($D$173=$K140,$E$173=$L140),MAX(AE$2:AE139)+1,"")</f>
        <v/>
      </c>
      <c r="AF140" s="158" t="str">
        <f>IF(AND($D$183=$K140,$E$183=$L140),MAX(AF$2:AF139)+1,"")</f>
        <v/>
      </c>
      <c r="AG140" s="158" t="str">
        <f>IF(AND($D$193=$K140,$E$193=$L140),MAX(AG$2:AG139)+1,"")</f>
        <v/>
      </c>
      <c r="AH140" s="158" t="str">
        <f>IF(AND($D$203=$K140,$E$203=$L140),MAX(AH$2:AH139)+1,"")</f>
        <v/>
      </c>
      <c r="AI140" s="158" t="str">
        <f>IF(AND($D$213=$K140,$E$213=$L140),MAX(AI$2:AI139)+1,"")</f>
        <v/>
      </c>
      <c r="AJ140" s="158" t="str">
        <f>IF(AND($D$223=$K140,$E$223=$L140),MAX(AJ$2:AJ139)+1,"")</f>
        <v/>
      </c>
      <c r="AK140" s="158" t="str">
        <f>IF(AND($D$233=$K140,$E$233=$L140),MAX(AK$2:AK139)+1,"")</f>
        <v/>
      </c>
      <c r="AL140" s="158" t="str">
        <f>IF(AND($D$243=$K140,$E$243=$L140),MAX(AL$2:AL139)+1,"")</f>
        <v/>
      </c>
      <c r="AM140" s="158" t="str">
        <f>IF(AND($D$253=$K140,$E$253=$L140),MAX(AM$2:AM139)+1,"")</f>
        <v/>
      </c>
      <c r="AN140" s="158" t="str">
        <f>IF(AND($D$263=$K140,$E$263=$L140),MAX(AN$2:AN139)+1,"")</f>
        <v/>
      </c>
      <c r="AO140" s="158" t="str">
        <f>IF(AND($D$273=$K140,$E$273=$L140),MAX(AO$2:AO139)+1,"")</f>
        <v/>
      </c>
      <c r="AP140" s="158" t="str">
        <f>IF(AND($D$283=$K140,$E$283=$L140),MAX(AP$2:AP139)+1,"")</f>
        <v/>
      </c>
      <c r="AQ140" s="158" t="str">
        <f>IF(AND($D$293=$K140,$E$293=$L140),MAX(AQ$2:AQ139)+1,"")</f>
        <v/>
      </c>
      <c r="AR140" s="158" t="str">
        <f>IF(AND($D$303=$K140,$E$303=$L140),MAX(AR$2:AR139)+1,"")</f>
        <v/>
      </c>
      <c r="AS140" s="158" t="str">
        <f>IF(AND($D$313=$K140,$E$313=$L140),MAX(AS$2:AS139)+1,"")</f>
        <v/>
      </c>
      <c r="AT140" s="158" t="str">
        <f>IF(AND($D$323=$K140,$E$323=$L140),MAX(AT$2:AT139)+1,"")</f>
        <v/>
      </c>
      <c r="AU140" s="158" t="str">
        <f>IF(AND($D$333=$K140,$E$333=$L140),MAX(AU$2:AU139)+1,"")</f>
        <v/>
      </c>
      <c r="AV140" s="158" t="str">
        <f>IF(AND($D$343=$K140,$E$343=$L140),MAX(AV$2:AV139)+1,"")</f>
        <v/>
      </c>
    </row>
    <row r="141" spans="4:48" ht="12.75" customHeight="1" x14ac:dyDescent="0.25">
      <c r="D141" s="176"/>
      <c r="E141" s="170" t="str">
        <f t="shared" si="14"/>
        <v/>
      </c>
      <c r="K141" s="162" t="s">
        <v>481</v>
      </c>
      <c r="L141" s="161" t="s">
        <v>151</v>
      </c>
      <c r="M141" s="163" t="s">
        <v>597</v>
      </c>
      <c r="N141" s="158" t="str">
        <f>IF(AND($D$3=K141,$E$3=$L141),MAX(N$2:N140)+1,"")</f>
        <v/>
      </c>
      <c r="O141" s="158" t="str">
        <f>IF(AND($D$13=K141,$E$13=$L141),MAX(O$2:O140)+1,"")</f>
        <v/>
      </c>
      <c r="P141" s="158" t="str">
        <f>IF(AND($D$23=$K141,$E$23=$L141),MAX(P$2:P140)+1,"")</f>
        <v/>
      </c>
      <c r="Q141" s="158" t="str">
        <f>IF(AND($D$33=$K141,$E$33=$L141),MAX(Q$2:Q140)+1,"")</f>
        <v/>
      </c>
      <c r="R141" s="158" t="str">
        <f>IF(AND($D$43=$K141,$E$43=$L141),MAX(R$2:R140)+1,"")</f>
        <v/>
      </c>
      <c r="S141" s="158" t="str">
        <f>IF(AND($D$53=$K141,$E$53=$L141),MAX(S$2:S140)+1,"")</f>
        <v/>
      </c>
      <c r="T141" s="158" t="str">
        <f>IF(AND($D$63=$K141,$E$63=$L141),MAX(T$2:T140)+1,"")</f>
        <v/>
      </c>
      <c r="U141" s="158" t="str">
        <f>IF(AND($D$73=$K141,$E$73=$L141),MAX(U$2:U140)+1,"")</f>
        <v/>
      </c>
      <c r="V141" s="158" t="str">
        <f>IF(AND($D$83=$K141,$E$83=$L141),MAX(V$2:V140)+1,"")</f>
        <v/>
      </c>
      <c r="W141" s="158" t="str">
        <f>IF(AND($D$93=$K141,$E$93=$L141),MAX(W$2:W140)+1,"")</f>
        <v/>
      </c>
      <c r="X141" s="158" t="str">
        <f>IF(AND($D$103=$K141,$E$103=$L141),MAX(X$2:X140)+1,"")</f>
        <v/>
      </c>
      <c r="Y141" s="158" t="str">
        <f>IF(AND($D$113=$K141,$E$113=$L141),MAX(Y$2:Y140)+1,"")</f>
        <v/>
      </c>
      <c r="Z141" s="158" t="str">
        <f>IF(AND($D$123=$K141,$E$123=$L141),MAX(Z$2:Z140)+1,"")</f>
        <v/>
      </c>
      <c r="AA141" s="158" t="str">
        <f>IF(AND($D$133=$K141,$E$133=$L141),MAX(AA$2:AA140)+1,"")</f>
        <v/>
      </c>
      <c r="AB141" s="158" t="str">
        <f>IF(AND($D$143=$K141,$E$143=$L141),MAX(AB$2:AB140)+1,"")</f>
        <v/>
      </c>
      <c r="AC141" s="158" t="str">
        <f>IF(AND($D$153=$K141,$E$153=$L141),MAX(AC$2:AC140)+1,"")</f>
        <v/>
      </c>
      <c r="AD141" s="158" t="str">
        <f>IF(AND($D$163=$K141,$E$163=$L141),MAX(AD$2:AD140)+1,"")</f>
        <v/>
      </c>
      <c r="AE141" s="158" t="str">
        <f>IF(AND($D$173=$K141,$E$173=$L141),MAX(AE$2:AE140)+1,"")</f>
        <v/>
      </c>
      <c r="AF141" s="158" t="str">
        <f>IF(AND($D$183=$K141,$E$183=$L141),MAX(AF$2:AF140)+1,"")</f>
        <v/>
      </c>
      <c r="AG141" s="158" t="str">
        <f>IF(AND($D$193=$K141,$E$193=$L141),MAX(AG$2:AG140)+1,"")</f>
        <v/>
      </c>
      <c r="AH141" s="158" t="str">
        <f>IF(AND($D$203=$K141,$E$203=$L141),MAX(AH$2:AH140)+1,"")</f>
        <v/>
      </c>
      <c r="AI141" s="158" t="str">
        <f>IF(AND($D$213=$K141,$E$213=$L141),MAX(AI$2:AI140)+1,"")</f>
        <v/>
      </c>
      <c r="AJ141" s="158" t="str">
        <f>IF(AND($D$223=$K141,$E$223=$L141),MAX(AJ$2:AJ140)+1,"")</f>
        <v/>
      </c>
      <c r="AK141" s="158" t="str">
        <f>IF(AND($D$233=$K141,$E$233=$L141),MAX(AK$2:AK140)+1,"")</f>
        <v/>
      </c>
      <c r="AL141" s="158" t="str">
        <f>IF(AND($D$243=$K141,$E$243=$L141),MAX(AL$2:AL140)+1,"")</f>
        <v/>
      </c>
      <c r="AM141" s="158" t="str">
        <f>IF(AND($D$253=$K141,$E$253=$L141),MAX(AM$2:AM140)+1,"")</f>
        <v/>
      </c>
      <c r="AN141" s="158" t="str">
        <f>IF(AND($D$263=$K141,$E$263=$L141),MAX(AN$2:AN140)+1,"")</f>
        <v/>
      </c>
      <c r="AO141" s="158" t="str">
        <f>IF(AND($D$273=$K141,$E$273=$L141),MAX(AO$2:AO140)+1,"")</f>
        <v/>
      </c>
      <c r="AP141" s="158" t="str">
        <f>IF(AND($D$283=$K141,$E$283=$L141),MAX(AP$2:AP140)+1,"")</f>
        <v/>
      </c>
      <c r="AQ141" s="158" t="str">
        <f>IF(AND($D$293=$K141,$E$293=$L141),MAX(AQ$2:AQ140)+1,"")</f>
        <v/>
      </c>
      <c r="AR141" s="158" t="str">
        <f>IF(AND($D$303=$K141,$E$303=$L141),MAX(AR$2:AR140)+1,"")</f>
        <v/>
      </c>
      <c r="AS141" s="158" t="str">
        <f>IF(AND($D$313=$K141,$E$313=$L141),MAX(AS$2:AS140)+1,"")</f>
        <v/>
      </c>
      <c r="AT141" s="158" t="str">
        <f>IF(AND($D$323=$K141,$E$323=$L141),MAX(AT$2:AT140)+1,"")</f>
        <v/>
      </c>
      <c r="AU141" s="158" t="str">
        <f>IF(AND($D$333=$K141,$E$333=$L141),MAX(AU$2:AU140)+1,"")</f>
        <v/>
      </c>
      <c r="AV141" s="158" t="str">
        <f>IF(AND($D$343=$K141,$E$343=$L141),MAX(AV$2:AV140)+1,"")</f>
        <v/>
      </c>
    </row>
    <row r="142" spans="4:48" ht="12.75" customHeight="1" thickBot="1" x14ac:dyDescent="0.3">
      <c r="D142" s="177"/>
      <c r="E142" s="171" t="str">
        <f t="shared" si="14"/>
        <v/>
      </c>
      <c r="K142" s="162" t="s">
        <v>481</v>
      </c>
      <c r="L142" s="161" t="s">
        <v>151</v>
      </c>
      <c r="M142" s="157" t="s">
        <v>598</v>
      </c>
      <c r="N142" s="158" t="str">
        <f>IF(AND($D$3=K142,$E$3=$L142),MAX(N$2:N141)+1,"")</f>
        <v/>
      </c>
      <c r="O142" s="158" t="str">
        <f>IF(AND($D$13=K142,$E$13=$L142),MAX(O$2:O141)+1,"")</f>
        <v/>
      </c>
      <c r="P142" s="158" t="str">
        <f>IF(AND($D$23=$K142,$E$23=$L142),MAX(P$2:P141)+1,"")</f>
        <v/>
      </c>
      <c r="Q142" s="158" t="str">
        <f>IF(AND($D$33=$K142,$E$33=$L142),MAX(Q$2:Q141)+1,"")</f>
        <v/>
      </c>
      <c r="R142" s="158" t="str">
        <f>IF(AND($D$43=$K142,$E$43=$L142),MAX(R$2:R141)+1,"")</f>
        <v/>
      </c>
      <c r="S142" s="158" t="str">
        <f>IF(AND($D$53=$K142,$E$53=$L142),MAX(S$2:S141)+1,"")</f>
        <v/>
      </c>
      <c r="T142" s="158" t="str">
        <f>IF(AND($D$63=$K142,$E$63=$L142),MAX(T$2:T141)+1,"")</f>
        <v/>
      </c>
      <c r="U142" s="158" t="str">
        <f>IF(AND($D$73=$K142,$E$73=$L142),MAX(U$2:U141)+1,"")</f>
        <v/>
      </c>
      <c r="V142" s="158" t="str">
        <f>IF(AND($D$83=$K142,$E$83=$L142),MAX(V$2:V141)+1,"")</f>
        <v/>
      </c>
      <c r="W142" s="158" t="str">
        <f>IF(AND($D$93=$K142,$E$93=$L142),MAX(W$2:W141)+1,"")</f>
        <v/>
      </c>
      <c r="X142" s="158" t="str">
        <f>IF(AND($D$103=$K142,$E$103=$L142),MAX(X$2:X141)+1,"")</f>
        <v/>
      </c>
      <c r="Y142" s="158" t="str">
        <f>IF(AND($D$113=$K142,$E$113=$L142),MAX(Y$2:Y141)+1,"")</f>
        <v/>
      </c>
      <c r="Z142" s="158" t="str">
        <f>IF(AND($D$123=$K142,$E$123=$L142),MAX(Z$2:Z141)+1,"")</f>
        <v/>
      </c>
      <c r="AA142" s="158" t="str">
        <f>IF(AND($D$133=$K142,$E$133=$L142),MAX(AA$2:AA141)+1,"")</f>
        <v/>
      </c>
      <c r="AB142" s="158" t="str">
        <f>IF(AND($D$143=$K142,$E$143=$L142),MAX(AB$2:AB141)+1,"")</f>
        <v/>
      </c>
      <c r="AC142" s="158" t="str">
        <f>IF(AND($D$153=$K142,$E$153=$L142),MAX(AC$2:AC141)+1,"")</f>
        <v/>
      </c>
      <c r="AD142" s="158" t="str">
        <f>IF(AND($D$163=$K142,$E$163=$L142),MAX(AD$2:AD141)+1,"")</f>
        <v/>
      </c>
      <c r="AE142" s="158" t="str">
        <f>IF(AND($D$173=$K142,$E$173=$L142),MAX(AE$2:AE141)+1,"")</f>
        <v/>
      </c>
      <c r="AF142" s="158" t="str">
        <f>IF(AND($D$183=$K142,$E$183=$L142),MAX(AF$2:AF141)+1,"")</f>
        <v/>
      </c>
      <c r="AG142" s="158" t="str">
        <f>IF(AND($D$193=$K142,$E$193=$L142),MAX(AG$2:AG141)+1,"")</f>
        <v/>
      </c>
      <c r="AH142" s="158" t="str">
        <f>IF(AND($D$203=$K142,$E$203=$L142),MAX(AH$2:AH141)+1,"")</f>
        <v/>
      </c>
      <c r="AI142" s="158" t="str">
        <f>IF(AND($D$213=$K142,$E$213=$L142),MAX(AI$2:AI141)+1,"")</f>
        <v/>
      </c>
      <c r="AJ142" s="158" t="str">
        <f>IF(AND($D$223=$K142,$E$223=$L142),MAX(AJ$2:AJ141)+1,"")</f>
        <v/>
      </c>
      <c r="AK142" s="158" t="str">
        <f>IF(AND($D$233=$K142,$E$233=$L142),MAX(AK$2:AK141)+1,"")</f>
        <v/>
      </c>
      <c r="AL142" s="158" t="str">
        <f>IF(AND($D$243=$K142,$E$243=$L142),MAX(AL$2:AL141)+1,"")</f>
        <v/>
      </c>
      <c r="AM142" s="158" t="str">
        <f>IF(AND($D$253=$K142,$E$253=$L142),MAX(AM$2:AM141)+1,"")</f>
        <v/>
      </c>
      <c r="AN142" s="158" t="str">
        <f>IF(AND($D$263=$K142,$E$263=$L142),MAX(AN$2:AN141)+1,"")</f>
        <v/>
      </c>
      <c r="AO142" s="158" t="str">
        <f>IF(AND($D$273=$K142,$E$273=$L142),MAX(AO$2:AO141)+1,"")</f>
        <v/>
      </c>
      <c r="AP142" s="158" t="str">
        <f>IF(AND($D$283=$K142,$E$283=$L142),MAX(AP$2:AP141)+1,"")</f>
        <v/>
      </c>
      <c r="AQ142" s="158" t="str">
        <f>IF(AND($D$293=$K142,$E$293=$L142),MAX(AQ$2:AQ141)+1,"")</f>
        <v/>
      </c>
      <c r="AR142" s="158" t="str">
        <f>IF(AND($D$303=$K142,$E$303=$L142),MAX(AR$2:AR141)+1,"")</f>
        <v/>
      </c>
      <c r="AS142" s="158" t="str">
        <f>IF(AND($D$313=$K142,$E$313=$L142),MAX(AS$2:AS141)+1,"")</f>
        <v/>
      </c>
      <c r="AT142" s="158" t="str">
        <f>IF(AND($D$323=$K142,$E$323=$L142),MAX(AT$2:AT141)+1,"")</f>
        <v/>
      </c>
      <c r="AU142" s="158" t="str">
        <f>IF(AND($D$333=$K142,$E$333=$L142),MAX(AU$2:AU141)+1,"")</f>
        <v/>
      </c>
      <c r="AV142" s="158" t="str">
        <f>IF(AND($D$343=$K142,$E$343=$L142),MAX(AV$2:AV141)+1,"")</f>
        <v/>
      </c>
    </row>
    <row r="143" spans="4:48" ht="12.75" customHeight="1" thickBot="1" x14ac:dyDescent="0.3">
      <c r="D143" s="172" t="str">
        <f>IF(A17="","",A17)</f>
        <v/>
      </c>
      <c r="E143" s="174" t="str">
        <f>IF(B17="","",B17)</f>
        <v/>
      </c>
      <c r="K143" s="162" t="s">
        <v>481</v>
      </c>
      <c r="L143" s="161" t="s">
        <v>151</v>
      </c>
      <c r="M143" s="160" t="s">
        <v>500</v>
      </c>
      <c r="N143" s="158" t="str">
        <f>IF(AND($D$3=K143,$E$3=$L143),MAX(N$2:N142)+1,"")</f>
        <v/>
      </c>
      <c r="O143" s="158" t="str">
        <f>IF(AND($D$13=K143,$E$13=$L143),MAX(O$2:O142)+1,"")</f>
        <v/>
      </c>
      <c r="P143" s="158" t="str">
        <f>IF(AND($D$23=$K143,$E$23=$L143),MAX(P$2:P142)+1,"")</f>
        <v/>
      </c>
      <c r="Q143" s="158" t="str">
        <f>IF(AND($D$33=$K143,$E$33=$L143),MAX(Q$2:Q142)+1,"")</f>
        <v/>
      </c>
      <c r="R143" s="158" t="str">
        <f>IF(AND($D$43=$K143,$E$43=$L143),MAX(R$2:R142)+1,"")</f>
        <v/>
      </c>
      <c r="S143" s="158" t="str">
        <f>IF(AND($D$53=$K143,$E$53=$L143),MAX(S$2:S142)+1,"")</f>
        <v/>
      </c>
      <c r="T143" s="158" t="str">
        <f>IF(AND($D$63=$K143,$E$63=$L143),MAX(T$2:T142)+1,"")</f>
        <v/>
      </c>
      <c r="U143" s="158" t="str">
        <f>IF(AND($D$73=$K143,$E$73=$L143),MAX(U$2:U142)+1,"")</f>
        <v/>
      </c>
      <c r="V143" s="158" t="str">
        <f>IF(AND($D$83=$K143,$E$83=$L143),MAX(V$2:V142)+1,"")</f>
        <v/>
      </c>
      <c r="W143" s="158" t="str">
        <f>IF(AND($D$93=$K143,$E$93=$L143),MAX(W$2:W142)+1,"")</f>
        <v/>
      </c>
      <c r="X143" s="158" t="str">
        <f>IF(AND($D$103=$K143,$E$103=$L143),MAX(X$2:X142)+1,"")</f>
        <v/>
      </c>
      <c r="Y143" s="158" t="str">
        <f>IF(AND($D$113=$K143,$E$113=$L143),MAX(Y$2:Y142)+1,"")</f>
        <v/>
      </c>
      <c r="Z143" s="158" t="str">
        <f>IF(AND($D$123=$K143,$E$123=$L143),MAX(Z$2:Z142)+1,"")</f>
        <v/>
      </c>
      <c r="AA143" s="158" t="str">
        <f>IF(AND($D$133=$K143,$E$133=$L143),MAX(AA$2:AA142)+1,"")</f>
        <v/>
      </c>
      <c r="AB143" s="158" t="str">
        <f>IF(AND($D$143=$K143,$E$143=$L143),MAX(AB$2:AB142)+1,"")</f>
        <v/>
      </c>
      <c r="AC143" s="158" t="str">
        <f>IF(AND($D$153=$K143,$E$153=$L143),MAX(AC$2:AC142)+1,"")</f>
        <v/>
      </c>
      <c r="AD143" s="158" t="str">
        <f>IF(AND($D$163=$K143,$E$163=$L143),MAX(AD$2:AD142)+1,"")</f>
        <v/>
      </c>
      <c r="AE143" s="158" t="str">
        <f>IF(AND($D$173=$K143,$E$173=$L143),MAX(AE$2:AE142)+1,"")</f>
        <v/>
      </c>
      <c r="AF143" s="158" t="str">
        <f>IF(AND($D$183=$K143,$E$183=$L143),MAX(AF$2:AF142)+1,"")</f>
        <v/>
      </c>
      <c r="AG143" s="158" t="str">
        <f>IF(AND($D$193=$K143,$E$193=$L143),MAX(AG$2:AG142)+1,"")</f>
        <v/>
      </c>
      <c r="AH143" s="158" t="str">
        <f>IF(AND($D$203=$K143,$E$203=$L143),MAX(AH$2:AH142)+1,"")</f>
        <v/>
      </c>
      <c r="AI143" s="158" t="str">
        <f>IF(AND($D$213=$K143,$E$213=$L143),MAX(AI$2:AI142)+1,"")</f>
        <v/>
      </c>
      <c r="AJ143" s="158" t="str">
        <f>IF(AND($D$223=$K143,$E$223=$L143),MAX(AJ$2:AJ142)+1,"")</f>
        <v/>
      </c>
      <c r="AK143" s="158" t="str">
        <f>IF(AND($D$233=$K143,$E$233=$L143),MAX(AK$2:AK142)+1,"")</f>
        <v/>
      </c>
      <c r="AL143" s="158" t="str">
        <f>IF(AND($D$243=$K143,$E$243=$L143),MAX(AL$2:AL142)+1,"")</f>
        <v/>
      </c>
      <c r="AM143" s="158" t="str">
        <f>IF(AND($D$253=$K143,$E$253=$L143),MAX(AM$2:AM142)+1,"")</f>
        <v/>
      </c>
      <c r="AN143" s="158" t="str">
        <f>IF(AND($D$263=$K143,$E$263=$L143),MAX(AN$2:AN142)+1,"")</f>
        <v/>
      </c>
      <c r="AO143" s="158" t="str">
        <f>IF(AND($D$273=$K143,$E$273=$L143),MAX(AO$2:AO142)+1,"")</f>
        <v/>
      </c>
      <c r="AP143" s="158" t="str">
        <f>IF(AND($D$283=$K143,$E$283=$L143),MAX(AP$2:AP142)+1,"")</f>
        <v/>
      </c>
      <c r="AQ143" s="158" t="str">
        <f>IF(AND($D$293=$K143,$E$293=$L143),MAX(AQ$2:AQ142)+1,"")</f>
        <v/>
      </c>
      <c r="AR143" s="158" t="str">
        <f>IF(AND($D$303=$K143,$E$303=$L143),MAX(AR$2:AR142)+1,"")</f>
        <v/>
      </c>
      <c r="AS143" s="158" t="str">
        <f>IF(AND($D$313=$K143,$E$313=$L143),MAX(AS$2:AS142)+1,"")</f>
        <v/>
      </c>
      <c r="AT143" s="158" t="str">
        <f>IF(AND($D$323=$K143,$E$323=$L143),MAX(AT$2:AT142)+1,"")</f>
        <v/>
      </c>
      <c r="AU143" s="158" t="str">
        <f>IF(AND($D$333=$K143,$E$333=$L143),MAX(AU$2:AU142)+1,"")</f>
        <v/>
      </c>
      <c r="AV143" s="158" t="str">
        <f>IF(AND($D$343=$K143,$E$343=$L143),MAX(AV$2:AV142)+1,"")</f>
        <v/>
      </c>
    </row>
    <row r="144" spans="4:48" ht="12.75" customHeight="1" x14ac:dyDescent="0.25">
      <c r="D144" s="175"/>
      <c r="E144" s="169" t="str">
        <f t="shared" ref="E144:E152" si="15">IF(ROW(E1)&gt;MAX($AB$3:$AB$192),"",INDEX($K$3:$M$192,MATCH(ROW(E1),$AB$3:$AB$192,0),3))</f>
        <v/>
      </c>
      <c r="K144" s="159" t="s">
        <v>599</v>
      </c>
      <c r="L144" s="156" t="s">
        <v>482</v>
      </c>
      <c r="M144" s="160" t="s">
        <v>600</v>
      </c>
      <c r="N144" s="158" t="str">
        <f>IF(AND($D$3=K144,$E$3=$L144),MAX(N$2:N143)+1,"")</f>
        <v/>
      </c>
      <c r="O144" s="158" t="str">
        <f>IF(AND($D$13=K144,$E$13=$L144),MAX(O$2:O143)+1,"")</f>
        <v/>
      </c>
      <c r="P144" s="158" t="str">
        <f>IF(AND($D$23=$K144,$E$23=$L144),MAX(P$2:P143)+1,"")</f>
        <v/>
      </c>
      <c r="Q144" s="158" t="str">
        <f>IF(AND($D$33=$K144,$E$33=$L144),MAX(Q$2:Q143)+1,"")</f>
        <v/>
      </c>
      <c r="R144" s="158" t="str">
        <f>IF(AND($D$43=$K144,$E$43=$L144),MAX(R$2:R143)+1,"")</f>
        <v/>
      </c>
      <c r="S144" s="158" t="str">
        <f>IF(AND($D$53=$K144,$E$53=$L144),MAX(S$2:S143)+1,"")</f>
        <v/>
      </c>
      <c r="T144" s="158" t="str">
        <f>IF(AND($D$63=$K144,$E$63=$L144),MAX(T$2:T143)+1,"")</f>
        <v/>
      </c>
      <c r="U144" s="158" t="str">
        <f>IF(AND($D$73=$K144,$E$73=$L144),MAX(U$2:U143)+1,"")</f>
        <v/>
      </c>
      <c r="V144" s="158" t="str">
        <f>IF(AND($D$83=$K144,$E$83=$L144),MAX(V$2:V143)+1,"")</f>
        <v/>
      </c>
      <c r="W144" s="158" t="str">
        <f>IF(AND($D$93=$K144,$E$93=$L144),MAX(W$2:W143)+1,"")</f>
        <v/>
      </c>
      <c r="X144" s="158" t="str">
        <f>IF(AND($D$103=$K144,$E$103=$L144),MAX(X$2:X143)+1,"")</f>
        <v/>
      </c>
      <c r="Y144" s="158" t="str">
        <f>IF(AND($D$113=$K144,$E$113=$L144),MAX(Y$2:Y143)+1,"")</f>
        <v/>
      </c>
      <c r="Z144" s="158" t="str">
        <f>IF(AND($D$123=$K144,$E$123=$L144),MAX(Z$2:Z143)+1,"")</f>
        <v/>
      </c>
      <c r="AA144" s="158" t="str">
        <f>IF(AND($D$133=$K144,$E$133=$L144),MAX(AA$2:AA143)+1,"")</f>
        <v/>
      </c>
      <c r="AB144" s="158" t="str">
        <f>IF(AND($D$143=$K144,$E$143=$L144),MAX(AB$2:AB143)+1,"")</f>
        <v/>
      </c>
      <c r="AC144" s="158" t="str">
        <f>IF(AND($D$153=$K144,$E$153=$L144),MAX(AC$2:AC143)+1,"")</f>
        <v/>
      </c>
      <c r="AD144" s="158" t="str">
        <f>IF(AND($D$163=$K144,$E$163=$L144),MAX(AD$2:AD143)+1,"")</f>
        <v/>
      </c>
      <c r="AE144" s="158" t="str">
        <f>IF(AND($D$173=$K144,$E$173=$L144),MAX(AE$2:AE143)+1,"")</f>
        <v/>
      </c>
      <c r="AF144" s="158" t="str">
        <f>IF(AND($D$183=$K144,$E$183=$L144),MAX(AF$2:AF143)+1,"")</f>
        <v/>
      </c>
      <c r="AG144" s="158" t="str">
        <f>IF(AND($D$193=$K144,$E$193=$L144),MAX(AG$2:AG143)+1,"")</f>
        <v/>
      </c>
      <c r="AH144" s="158" t="str">
        <f>IF(AND($D$203=$K144,$E$203=$L144),MAX(AH$2:AH143)+1,"")</f>
        <v/>
      </c>
      <c r="AI144" s="158" t="str">
        <f>IF(AND($D$213=$K144,$E$213=$L144),MAX(AI$2:AI143)+1,"")</f>
        <v/>
      </c>
      <c r="AJ144" s="158" t="str">
        <f>IF(AND($D$223=$K144,$E$223=$L144),MAX(AJ$2:AJ143)+1,"")</f>
        <v/>
      </c>
      <c r="AK144" s="158" t="str">
        <f>IF(AND($D$233=$K144,$E$233=$L144),MAX(AK$2:AK143)+1,"")</f>
        <v/>
      </c>
      <c r="AL144" s="158" t="str">
        <f>IF(AND($D$243=$K144,$E$243=$L144),MAX(AL$2:AL143)+1,"")</f>
        <v/>
      </c>
      <c r="AM144" s="158" t="str">
        <f>IF(AND($D$253=$K144,$E$253=$L144),MAX(AM$2:AM143)+1,"")</f>
        <v/>
      </c>
      <c r="AN144" s="158" t="str">
        <f>IF(AND($D$263=$K144,$E$263=$L144),MAX(AN$2:AN143)+1,"")</f>
        <v/>
      </c>
      <c r="AO144" s="158" t="str">
        <f>IF(AND($D$273=$K144,$E$273=$L144),MAX(AO$2:AO143)+1,"")</f>
        <v/>
      </c>
      <c r="AP144" s="158" t="str">
        <f>IF(AND($D$283=$K144,$E$283=$L144),MAX(AP$2:AP143)+1,"")</f>
        <v/>
      </c>
      <c r="AQ144" s="158" t="str">
        <f>IF(AND($D$293=$K144,$E$293=$L144),MAX(AQ$2:AQ143)+1,"")</f>
        <v/>
      </c>
      <c r="AR144" s="158" t="str">
        <f>IF(AND($D$303=$K144,$E$303=$L144),MAX(AR$2:AR143)+1,"")</f>
        <v/>
      </c>
      <c r="AS144" s="158" t="str">
        <f>IF(AND($D$313=$K144,$E$313=$L144),MAX(AS$2:AS143)+1,"")</f>
        <v/>
      </c>
      <c r="AT144" s="158" t="str">
        <f>IF(AND($D$323=$K144,$E$323=$L144),MAX(AT$2:AT143)+1,"")</f>
        <v/>
      </c>
      <c r="AU144" s="158" t="str">
        <f>IF(AND($D$333=$K144,$E$333=$L144),MAX(AU$2:AU143)+1,"")</f>
        <v/>
      </c>
      <c r="AV144" s="158" t="str">
        <f>IF(AND($D$343=$K144,$E$343=$L144),MAX(AV$2:AV143)+1,"")</f>
        <v/>
      </c>
    </row>
    <row r="145" spans="4:48" ht="12.75" customHeight="1" x14ac:dyDescent="0.25">
      <c r="D145" s="176"/>
      <c r="E145" s="170" t="str">
        <f t="shared" si="15"/>
        <v/>
      </c>
      <c r="K145" s="159" t="s">
        <v>599</v>
      </c>
      <c r="L145" s="156" t="s">
        <v>482</v>
      </c>
      <c r="M145" s="160" t="s">
        <v>601</v>
      </c>
      <c r="N145" s="158" t="str">
        <f>IF(AND($D$3=K145,$E$3=$L145),MAX(N$2:N144)+1,"")</f>
        <v/>
      </c>
      <c r="O145" s="158" t="str">
        <f>IF(AND($D$13=K145,$E$13=$L145),MAX(O$2:O144)+1,"")</f>
        <v/>
      </c>
      <c r="P145" s="158" t="str">
        <f>IF(AND($D$23=$K145,$E$23=$L145),MAX(P$2:P144)+1,"")</f>
        <v/>
      </c>
      <c r="Q145" s="158" t="str">
        <f>IF(AND($D$33=$K145,$E$33=$L145),MAX(Q$2:Q144)+1,"")</f>
        <v/>
      </c>
      <c r="R145" s="158" t="str">
        <f>IF(AND($D$43=$K145,$E$43=$L145),MAX(R$2:R144)+1,"")</f>
        <v/>
      </c>
      <c r="S145" s="158" t="str">
        <f>IF(AND($D$53=$K145,$E$53=$L145),MAX(S$2:S144)+1,"")</f>
        <v/>
      </c>
      <c r="T145" s="158" t="str">
        <f>IF(AND($D$63=$K145,$E$63=$L145),MAX(T$2:T144)+1,"")</f>
        <v/>
      </c>
      <c r="U145" s="158" t="str">
        <f>IF(AND($D$73=$K145,$E$73=$L145),MAX(U$2:U144)+1,"")</f>
        <v/>
      </c>
      <c r="V145" s="158" t="str">
        <f>IF(AND($D$83=$K145,$E$83=$L145),MAX(V$2:V144)+1,"")</f>
        <v/>
      </c>
      <c r="W145" s="158" t="str">
        <f>IF(AND($D$93=$K145,$E$93=$L145),MAX(W$2:W144)+1,"")</f>
        <v/>
      </c>
      <c r="X145" s="158" t="str">
        <f>IF(AND($D$103=$K145,$E$103=$L145),MAX(X$2:X144)+1,"")</f>
        <v/>
      </c>
      <c r="Y145" s="158" t="str">
        <f>IF(AND($D$113=$K145,$E$113=$L145),MAX(Y$2:Y144)+1,"")</f>
        <v/>
      </c>
      <c r="Z145" s="158" t="str">
        <f>IF(AND($D$123=$K145,$E$123=$L145),MAX(Z$2:Z144)+1,"")</f>
        <v/>
      </c>
      <c r="AA145" s="158" t="str">
        <f>IF(AND($D$133=$K145,$E$133=$L145),MAX(AA$2:AA144)+1,"")</f>
        <v/>
      </c>
      <c r="AB145" s="158" t="str">
        <f>IF(AND($D$143=$K145,$E$143=$L145),MAX(AB$2:AB144)+1,"")</f>
        <v/>
      </c>
      <c r="AC145" s="158" t="str">
        <f>IF(AND($D$153=$K145,$E$153=$L145),MAX(AC$2:AC144)+1,"")</f>
        <v/>
      </c>
      <c r="AD145" s="158" t="str">
        <f>IF(AND($D$163=$K145,$E$163=$L145),MAX(AD$2:AD144)+1,"")</f>
        <v/>
      </c>
      <c r="AE145" s="158" t="str">
        <f>IF(AND($D$173=$K145,$E$173=$L145),MAX(AE$2:AE144)+1,"")</f>
        <v/>
      </c>
      <c r="AF145" s="158" t="str">
        <f>IF(AND($D$183=$K145,$E$183=$L145),MAX(AF$2:AF144)+1,"")</f>
        <v/>
      </c>
      <c r="AG145" s="158" t="str">
        <f>IF(AND($D$193=$K145,$E$193=$L145),MAX(AG$2:AG144)+1,"")</f>
        <v/>
      </c>
      <c r="AH145" s="158" t="str">
        <f>IF(AND($D$203=$K145,$E$203=$L145),MAX(AH$2:AH144)+1,"")</f>
        <v/>
      </c>
      <c r="AI145" s="158" t="str">
        <f>IF(AND($D$213=$K145,$E$213=$L145),MAX(AI$2:AI144)+1,"")</f>
        <v/>
      </c>
      <c r="AJ145" s="158" t="str">
        <f>IF(AND($D$223=$K145,$E$223=$L145),MAX(AJ$2:AJ144)+1,"")</f>
        <v/>
      </c>
      <c r="AK145" s="158" t="str">
        <f>IF(AND($D$233=$K145,$E$233=$L145),MAX(AK$2:AK144)+1,"")</f>
        <v/>
      </c>
      <c r="AL145" s="158" t="str">
        <f>IF(AND($D$243=$K145,$E$243=$L145),MAX(AL$2:AL144)+1,"")</f>
        <v/>
      </c>
      <c r="AM145" s="158" t="str">
        <f>IF(AND($D$253=$K145,$E$253=$L145),MAX(AM$2:AM144)+1,"")</f>
        <v/>
      </c>
      <c r="AN145" s="158" t="str">
        <f>IF(AND($D$263=$K145,$E$263=$L145),MAX(AN$2:AN144)+1,"")</f>
        <v/>
      </c>
      <c r="AO145" s="158" t="str">
        <f>IF(AND($D$273=$K145,$E$273=$L145),MAX(AO$2:AO144)+1,"")</f>
        <v/>
      </c>
      <c r="AP145" s="158" t="str">
        <f>IF(AND($D$283=$K145,$E$283=$L145),MAX(AP$2:AP144)+1,"")</f>
        <v/>
      </c>
      <c r="AQ145" s="158" t="str">
        <f>IF(AND($D$293=$K145,$E$293=$L145),MAX(AQ$2:AQ144)+1,"")</f>
        <v/>
      </c>
      <c r="AR145" s="158" t="str">
        <f>IF(AND($D$303=$K145,$E$303=$L145),MAX(AR$2:AR144)+1,"")</f>
        <v/>
      </c>
      <c r="AS145" s="158" t="str">
        <f>IF(AND($D$313=$K145,$E$313=$L145),MAX(AS$2:AS144)+1,"")</f>
        <v/>
      </c>
      <c r="AT145" s="158" t="str">
        <f>IF(AND($D$323=$K145,$E$323=$L145),MAX(AT$2:AT144)+1,"")</f>
        <v/>
      </c>
      <c r="AU145" s="158" t="str">
        <f>IF(AND($D$333=$K145,$E$333=$L145),MAX(AU$2:AU144)+1,"")</f>
        <v/>
      </c>
      <c r="AV145" s="158" t="str">
        <f>IF(AND($D$343=$K145,$E$343=$L145),MAX(AV$2:AV144)+1,"")</f>
        <v/>
      </c>
    </row>
    <row r="146" spans="4:48" ht="12.75" customHeight="1" x14ac:dyDescent="0.25">
      <c r="D146" s="176"/>
      <c r="E146" s="170" t="str">
        <f t="shared" si="15"/>
        <v/>
      </c>
      <c r="K146" s="159" t="s">
        <v>599</v>
      </c>
      <c r="L146" s="156" t="s">
        <v>482</v>
      </c>
      <c r="M146" s="160" t="s">
        <v>500</v>
      </c>
      <c r="N146" s="158" t="str">
        <f>IF(AND($D$3=K146,$E$3=$L146),MAX(N$2:N145)+1,"")</f>
        <v/>
      </c>
      <c r="O146" s="158" t="str">
        <f>IF(AND($D$13=K146,$E$13=$L146),MAX(O$2:O145)+1,"")</f>
        <v/>
      </c>
      <c r="P146" s="158" t="str">
        <f>IF(AND($D$23=$K146,$E$23=$L146),MAX(P$2:P145)+1,"")</f>
        <v/>
      </c>
      <c r="Q146" s="158" t="str">
        <f>IF(AND($D$33=$K146,$E$33=$L146),MAX(Q$2:Q145)+1,"")</f>
        <v/>
      </c>
      <c r="R146" s="158" t="str">
        <f>IF(AND($D$43=$K146,$E$43=$L146),MAX(R$2:R145)+1,"")</f>
        <v/>
      </c>
      <c r="S146" s="158" t="str">
        <f>IF(AND($D$53=$K146,$E$53=$L146),MAX(S$2:S145)+1,"")</f>
        <v/>
      </c>
      <c r="T146" s="158" t="str">
        <f>IF(AND($D$63=$K146,$E$63=$L146),MAX(T$2:T145)+1,"")</f>
        <v/>
      </c>
      <c r="U146" s="158" t="str">
        <f>IF(AND($D$73=$K146,$E$73=$L146),MAX(U$2:U145)+1,"")</f>
        <v/>
      </c>
      <c r="V146" s="158" t="str">
        <f>IF(AND($D$83=$K146,$E$83=$L146),MAX(V$2:V145)+1,"")</f>
        <v/>
      </c>
      <c r="W146" s="158" t="str">
        <f>IF(AND($D$93=$K146,$E$93=$L146),MAX(W$2:W145)+1,"")</f>
        <v/>
      </c>
      <c r="X146" s="158" t="str">
        <f>IF(AND($D$103=$K146,$E$103=$L146),MAX(X$2:X145)+1,"")</f>
        <v/>
      </c>
      <c r="Y146" s="158" t="str">
        <f>IF(AND($D$113=$K146,$E$113=$L146),MAX(Y$2:Y145)+1,"")</f>
        <v/>
      </c>
      <c r="Z146" s="158" t="str">
        <f>IF(AND($D$123=$K146,$E$123=$L146),MAX(Z$2:Z145)+1,"")</f>
        <v/>
      </c>
      <c r="AA146" s="158" t="str">
        <f>IF(AND($D$133=$K146,$E$133=$L146),MAX(AA$2:AA145)+1,"")</f>
        <v/>
      </c>
      <c r="AB146" s="158" t="str">
        <f>IF(AND($D$143=$K146,$E$143=$L146),MAX(AB$2:AB145)+1,"")</f>
        <v/>
      </c>
      <c r="AC146" s="158" t="str">
        <f>IF(AND($D$153=$K146,$E$153=$L146),MAX(AC$2:AC145)+1,"")</f>
        <v/>
      </c>
      <c r="AD146" s="158" t="str">
        <f>IF(AND($D$163=$K146,$E$163=$L146),MAX(AD$2:AD145)+1,"")</f>
        <v/>
      </c>
      <c r="AE146" s="158" t="str">
        <f>IF(AND($D$173=$K146,$E$173=$L146),MAX(AE$2:AE145)+1,"")</f>
        <v/>
      </c>
      <c r="AF146" s="158" t="str">
        <f>IF(AND($D$183=$K146,$E$183=$L146),MAX(AF$2:AF145)+1,"")</f>
        <v/>
      </c>
      <c r="AG146" s="158" t="str">
        <f>IF(AND($D$193=$K146,$E$193=$L146),MAX(AG$2:AG145)+1,"")</f>
        <v/>
      </c>
      <c r="AH146" s="158" t="str">
        <f>IF(AND($D$203=$K146,$E$203=$L146),MAX(AH$2:AH145)+1,"")</f>
        <v/>
      </c>
      <c r="AI146" s="158" t="str">
        <f>IF(AND($D$213=$K146,$E$213=$L146),MAX(AI$2:AI145)+1,"")</f>
        <v/>
      </c>
      <c r="AJ146" s="158" t="str">
        <f>IF(AND($D$223=$K146,$E$223=$L146),MAX(AJ$2:AJ145)+1,"")</f>
        <v/>
      </c>
      <c r="AK146" s="158" t="str">
        <f>IF(AND($D$233=$K146,$E$233=$L146),MAX(AK$2:AK145)+1,"")</f>
        <v/>
      </c>
      <c r="AL146" s="158" t="str">
        <f>IF(AND($D$243=$K146,$E$243=$L146),MAX(AL$2:AL145)+1,"")</f>
        <v/>
      </c>
      <c r="AM146" s="158" t="str">
        <f>IF(AND($D$253=$K146,$E$253=$L146),MAX(AM$2:AM145)+1,"")</f>
        <v/>
      </c>
      <c r="AN146" s="158" t="str">
        <f>IF(AND($D$263=$K146,$E$263=$L146),MAX(AN$2:AN145)+1,"")</f>
        <v/>
      </c>
      <c r="AO146" s="158" t="str">
        <f>IF(AND($D$273=$K146,$E$273=$L146),MAX(AO$2:AO145)+1,"")</f>
        <v/>
      </c>
      <c r="AP146" s="158" t="str">
        <f>IF(AND($D$283=$K146,$E$283=$L146),MAX(AP$2:AP145)+1,"")</f>
        <v/>
      </c>
      <c r="AQ146" s="158" t="str">
        <f>IF(AND($D$293=$K146,$E$293=$L146),MAX(AQ$2:AQ145)+1,"")</f>
        <v/>
      </c>
      <c r="AR146" s="158" t="str">
        <f>IF(AND($D$303=$K146,$E$303=$L146),MAX(AR$2:AR145)+1,"")</f>
        <v/>
      </c>
      <c r="AS146" s="158" t="str">
        <f>IF(AND($D$313=$K146,$E$313=$L146),MAX(AS$2:AS145)+1,"")</f>
        <v/>
      </c>
      <c r="AT146" s="158" t="str">
        <f>IF(AND($D$323=$K146,$E$323=$L146),MAX(AT$2:AT145)+1,"")</f>
        <v/>
      </c>
      <c r="AU146" s="158" t="str">
        <f>IF(AND($D$333=$K146,$E$333=$L146),MAX(AU$2:AU145)+1,"")</f>
        <v/>
      </c>
      <c r="AV146" s="158" t="str">
        <f>IF(AND($D$343=$K146,$E$343=$L146),MAX(AV$2:AV145)+1,"")</f>
        <v/>
      </c>
    </row>
    <row r="147" spans="4:48" ht="12.75" customHeight="1" x14ac:dyDescent="0.25">
      <c r="D147" s="176"/>
      <c r="E147" s="170" t="str">
        <f t="shared" si="15"/>
        <v/>
      </c>
      <c r="K147" s="159" t="s">
        <v>599</v>
      </c>
      <c r="L147" s="161" t="s">
        <v>602</v>
      </c>
      <c r="M147" s="160" t="s">
        <v>603</v>
      </c>
      <c r="N147" s="158" t="str">
        <f>IF(AND($D$3=K147,$E$3=$L147),MAX(N$2:N146)+1,"")</f>
        <v/>
      </c>
      <c r="O147" s="158" t="str">
        <f>IF(AND($D$13=K147,$E$13=$L147),MAX(O$2:O146)+1,"")</f>
        <v/>
      </c>
      <c r="P147" s="158" t="str">
        <f>IF(AND($D$23=$K147,$E$23=$L147),MAX(P$2:P146)+1,"")</f>
        <v/>
      </c>
      <c r="Q147" s="158" t="str">
        <f>IF(AND($D$33=$K147,$E$33=$L147),MAX(Q$2:Q146)+1,"")</f>
        <v/>
      </c>
      <c r="R147" s="158" t="str">
        <f>IF(AND($D$43=$K147,$E$43=$L147),MAX(R$2:R146)+1,"")</f>
        <v/>
      </c>
      <c r="S147" s="158" t="str">
        <f>IF(AND($D$53=$K147,$E$53=$L147),MAX(S$2:S146)+1,"")</f>
        <v/>
      </c>
      <c r="T147" s="158" t="str">
        <f>IF(AND($D$63=$K147,$E$63=$L147),MAX(T$2:T146)+1,"")</f>
        <v/>
      </c>
      <c r="U147" s="158" t="str">
        <f>IF(AND($D$73=$K147,$E$73=$L147),MAX(U$2:U146)+1,"")</f>
        <v/>
      </c>
      <c r="V147" s="158" t="str">
        <f>IF(AND($D$83=$K147,$E$83=$L147),MAX(V$2:V146)+1,"")</f>
        <v/>
      </c>
      <c r="W147" s="158" t="str">
        <f>IF(AND($D$93=$K147,$E$93=$L147),MAX(W$2:W146)+1,"")</f>
        <v/>
      </c>
      <c r="X147" s="158" t="str">
        <f>IF(AND($D$103=$K147,$E$103=$L147),MAX(X$2:X146)+1,"")</f>
        <v/>
      </c>
      <c r="Y147" s="158" t="str">
        <f>IF(AND($D$113=$K147,$E$113=$L147),MAX(Y$2:Y146)+1,"")</f>
        <v/>
      </c>
      <c r="Z147" s="158" t="str">
        <f>IF(AND($D$123=$K147,$E$123=$L147),MAX(Z$2:Z146)+1,"")</f>
        <v/>
      </c>
      <c r="AA147" s="158" t="str">
        <f>IF(AND($D$133=$K147,$E$133=$L147),MAX(AA$2:AA146)+1,"")</f>
        <v/>
      </c>
      <c r="AB147" s="158" t="str">
        <f>IF(AND($D$143=$K147,$E$143=$L147),MAX(AB$2:AB146)+1,"")</f>
        <v/>
      </c>
      <c r="AC147" s="158" t="str">
        <f>IF(AND($D$153=$K147,$E$153=$L147),MAX(AC$2:AC146)+1,"")</f>
        <v/>
      </c>
      <c r="AD147" s="158" t="str">
        <f>IF(AND($D$163=$K147,$E$163=$L147),MAX(AD$2:AD146)+1,"")</f>
        <v/>
      </c>
      <c r="AE147" s="158" t="str">
        <f>IF(AND($D$173=$K147,$E$173=$L147),MAX(AE$2:AE146)+1,"")</f>
        <v/>
      </c>
      <c r="AF147" s="158" t="str">
        <f>IF(AND($D$183=$K147,$E$183=$L147),MAX(AF$2:AF146)+1,"")</f>
        <v/>
      </c>
      <c r="AG147" s="158" t="str">
        <f>IF(AND($D$193=$K147,$E$193=$L147),MAX(AG$2:AG146)+1,"")</f>
        <v/>
      </c>
      <c r="AH147" s="158" t="str">
        <f>IF(AND($D$203=$K147,$E$203=$L147),MAX(AH$2:AH146)+1,"")</f>
        <v/>
      </c>
      <c r="AI147" s="158" t="str">
        <f>IF(AND($D$213=$K147,$E$213=$L147),MAX(AI$2:AI146)+1,"")</f>
        <v/>
      </c>
      <c r="AJ147" s="158" t="str">
        <f>IF(AND($D$223=$K147,$E$223=$L147),MAX(AJ$2:AJ146)+1,"")</f>
        <v/>
      </c>
      <c r="AK147" s="158" t="str">
        <f>IF(AND($D$233=$K147,$E$233=$L147),MAX(AK$2:AK146)+1,"")</f>
        <v/>
      </c>
      <c r="AL147" s="158" t="str">
        <f>IF(AND($D$243=$K147,$E$243=$L147),MAX(AL$2:AL146)+1,"")</f>
        <v/>
      </c>
      <c r="AM147" s="158" t="str">
        <f>IF(AND($D$253=$K147,$E$253=$L147),MAX(AM$2:AM146)+1,"")</f>
        <v/>
      </c>
      <c r="AN147" s="158" t="str">
        <f>IF(AND($D$263=$K147,$E$263=$L147),MAX(AN$2:AN146)+1,"")</f>
        <v/>
      </c>
      <c r="AO147" s="158" t="str">
        <f>IF(AND($D$273=$K147,$E$273=$L147),MAX(AO$2:AO146)+1,"")</f>
        <v/>
      </c>
      <c r="AP147" s="158" t="str">
        <f>IF(AND($D$283=$K147,$E$283=$L147),MAX(AP$2:AP146)+1,"")</f>
        <v/>
      </c>
      <c r="AQ147" s="158" t="str">
        <f>IF(AND($D$293=$K147,$E$293=$L147),MAX(AQ$2:AQ146)+1,"")</f>
        <v/>
      </c>
      <c r="AR147" s="158" t="str">
        <f>IF(AND($D$303=$K147,$E$303=$L147),MAX(AR$2:AR146)+1,"")</f>
        <v/>
      </c>
      <c r="AS147" s="158" t="str">
        <f>IF(AND($D$313=$K147,$E$313=$L147),MAX(AS$2:AS146)+1,"")</f>
        <v/>
      </c>
      <c r="AT147" s="158" t="str">
        <f>IF(AND($D$323=$K147,$E$323=$L147),MAX(AT$2:AT146)+1,"")</f>
        <v/>
      </c>
      <c r="AU147" s="158" t="str">
        <f>IF(AND($D$333=$K147,$E$333=$L147),MAX(AU$2:AU146)+1,"")</f>
        <v/>
      </c>
      <c r="AV147" s="158" t="str">
        <f>IF(AND($D$343=$K147,$E$343=$L147),MAX(AV$2:AV146)+1,"")</f>
        <v/>
      </c>
    </row>
    <row r="148" spans="4:48" ht="12.75" customHeight="1" x14ac:dyDescent="0.25">
      <c r="D148" s="176"/>
      <c r="E148" s="170" t="str">
        <f t="shared" si="15"/>
        <v/>
      </c>
      <c r="K148" s="159" t="s">
        <v>599</v>
      </c>
      <c r="L148" s="161" t="s">
        <v>602</v>
      </c>
      <c r="M148" s="160" t="s">
        <v>533</v>
      </c>
      <c r="N148" s="158" t="str">
        <f>IF(AND($D$3=K148,$E$3=$L148),MAX(N$2:N147)+1,"")</f>
        <v/>
      </c>
      <c r="O148" s="158" t="str">
        <f>IF(AND($D$13=K148,$E$13=$L148),MAX(O$2:O147)+1,"")</f>
        <v/>
      </c>
      <c r="P148" s="158" t="str">
        <f>IF(AND($D$23=$K148,$E$23=$L148),MAX(P$2:P147)+1,"")</f>
        <v/>
      </c>
      <c r="Q148" s="158" t="str">
        <f>IF(AND($D$33=$K148,$E$33=$L148),MAX(Q$2:Q147)+1,"")</f>
        <v/>
      </c>
      <c r="R148" s="158" t="str">
        <f>IF(AND($D$43=$K148,$E$43=$L148),MAX(R$2:R147)+1,"")</f>
        <v/>
      </c>
      <c r="S148" s="158" t="str">
        <f>IF(AND($D$53=$K148,$E$53=$L148),MAX(S$2:S147)+1,"")</f>
        <v/>
      </c>
      <c r="T148" s="158" t="str">
        <f>IF(AND($D$63=$K148,$E$63=$L148),MAX(T$2:T147)+1,"")</f>
        <v/>
      </c>
      <c r="U148" s="158" t="str">
        <f>IF(AND($D$73=$K148,$E$73=$L148),MAX(U$2:U147)+1,"")</f>
        <v/>
      </c>
      <c r="V148" s="158" t="str">
        <f>IF(AND($D$83=$K148,$E$83=$L148),MAX(V$2:V147)+1,"")</f>
        <v/>
      </c>
      <c r="W148" s="158" t="str">
        <f>IF(AND($D$93=$K148,$E$93=$L148),MAX(W$2:W147)+1,"")</f>
        <v/>
      </c>
      <c r="X148" s="158" t="str">
        <f>IF(AND($D$103=$K148,$E$103=$L148),MAX(X$2:X147)+1,"")</f>
        <v/>
      </c>
      <c r="Y148" s="158" t="str">
        <f>IF(AND($D$113=$K148,$E$113=$L148),MAX(Y$2:Y147)+1,"")</f>
        <v/>
      </c>
      <c r="Z148" s="158" t="str">
        <f>IF(AND($D$123=$K148,$E$123=$L148),MAX(Z$2:Z147)+1,"")</f>
        <v/>
      </c>
      <c r="AA148" s="158" t="str">
        <f>IF(AND($D$133=$K148,$E$133=$L148),MAX(AA$2:AA147)+1,"")</f>
        <v/>
      </c>
      <c r="AB148" s="158" t="str">
        <f>IF(AND($D$143=$K148,$E$143=$L148),MAX(AB$2:AB147)+1,"")</f>
        <v/>
      </c>
      <c r="AC148" s="158" t="str">
        <f>IF(AND($D$153=$K148,$E$153=$L148),MAX(AC$2:AC147)+1,"")</f>
        <v/>
      </c>
      <c r="AD148" s="158" t="str">
        <f>IF(AND($D$163=$K148,$E$163=$L148),MAX(AD$2:AD147)+1,"")</f>
        <v/>
      </c>
      <c r="AE148" s="158" t="str">
        <f>IF(AND($D$173=$K148,$E$173=$L148),MAX(AE$2:AE147)+1,"")</f>
        <v/>
      </c>
      <c r="AF148" s="158" t="str">
        <f>IF(AND($D$183=$K148,$E$183=$L148),MAX(AF$2:AF147)+1,"")</f>
        <v/>
      </c>
      <c r="AG148" s="158" t="str">
        <f>IF(AND($D$193=$K148,$E$193=$L148),MAX(AG$2:AG147)+1,"")</f>
        <v/>
      </c>
      <c r="AH148" s="158" t="str">
        <f>IF(AND($D$203=$K148,$E$203=$L148),MAX(AH$2:AH147)+1,"")</f>
        <v/>
      </c>
      <c r="AI148" s="158" t="str">
        <f>IF(AND($D$213=$K148,$E$213=$L148),MAX(AI$2:AI147)+1,"")</f>
        <v/>
      </c>
      <c r="AJ148" s="158" t="str">
        <f>IF(AND($D$223=$K148,$E$223=$L148),MAX(AJ$2:AJ147)+1,"")</f>
        <v/>
      </c>
      <c r="AK148" s="158" t="str">
        <f>IF(AND($D$233=$K148,$E$233=$L148),MAX(AK$2:AK147)+1,"")</f>
        <v/>
      </c>
      <c r="AL148" s="158" t="str">
        <f>IF(AND($D$243=$K148,$E$243=$L148),MAX(AL$2:AL147)+1,"")</f>
        <v/>
      </c>
      <c r="AM148" s="158" t="str">
        <f>IF(AND($D$253=$K148,$E$253=$L148),MAX(AM$2:AM147)+1,"")</f>
        <v/>
      </c>
      <c r="AN148" s="158" t="str">
        <f>IF(AND($D$263=$K148,$E$263=$L148),MAX(AN$2:AN147)+1,"")</f>
        <v/>
      </c>
      <c r="AO148" s="158" t="str">
        <f>IF(AND($D$273=$K148,$E$273=$L148),MAX(AO$2:AO147)+1,"")</f>
        <v/>
      </c>
      <c r="AP148" s="158" t="str">
        <f>IF(AND($D$283=$K148,$E$283=$L148),MAX(AP$2:AP147)+1,"")</f>
        <v/>
      </c>
      <c r="AQ148" s="158" t="str">
        <f>IF(AND($D$293=$K148,$E$293=$L148),MAX(AQ$2:AQ147)+1,"")</f>
        <v/>
      </c>
      <c r="AR148" s="158" t="str">
        <f>IF(AND($D$303=$K148,$E$303=$L148),MAX(AR$2:AR147)+1,"")</f>
        <v/>
      </c>
      <c r="AS148" s="158" t="str">
        <f>IF(AND($D$313=$K148,$E$313=$L148),MAX(AS$2:AS147)+1,"")</f>
        <v/>
      </c>
      <c r="AT148" s="158" t="str">
        <f>IF(AND($D$323=$K148,$E$323=$L148),MAX(AT$2:AT147)+1,"")</f>
        <v/>
      </c>
      <c r="AU148" s="158" t="str">
        <f>IF(AND($D$333=$K148,$E$333=$L148),MAX(AU$2:AU147)+1,"")</f>
        <v/>
      </c>
      <c r="AV148" s="158" t="str">
        <f>IF(AND($D$343=$K148,$E$343=$L148),MAX(AV$2:AV147)+1,"")</f>
        <v/>
      </c>
    </row>
    <row r="149" spans="4:48" ht="12.75" customHeight="1" x14ac:dyDescent="0.25">
      <c r="D149" s="176"/>
      <c r="E149" s="170" t="str">
        <f t="shared" si="15"/>
        <v/>
      </c>
      <c r="K149" s="159" t="s">
        <v>599</v>
      </c>
      <c r="L149" s="161" t="s">
        <v>604</v>
      </c>
      <c r="M149" s="160" t="s">
        <v>605</v>
      </c>
      <c r="N149" s="158" t="str">
        <f>IF(AND($D$3=K149,$E$3=$L149),MAX(N$2:N148)+1,"")</f>
        <v/>
      </c>
      <c r="O149" s="158" t="str">
        <f>IF(AND($D$13=K149,$E$13=$L149),MAX(O$2:O148)+1,"")</f>
        <v/>
      </c>
      <c r="P149" s="158" t="str">
        <f>IF(AND($D$23=$K149,$E$23=$L149),MAX(P$2:P148)+1,"")</f>
        <v/>
      </c>
      <c r="Q149" s="158" t="str">
        <f>IF(AND($D$33=$K149,$E$33=$L149),MAX(Q$2:Q148)+1,"")</f>
        <v/>
      </c>
      <c r="R149" s="158" t="str">
        <f>IF(AND($D$43=$K149,$E$43=$L149),MAX(R$2:R148)+1,"")</f>
        <v/>
      </c>
      <c r="S149" s="158" t="str">
        <f>IF(AND($D$53=$K149,$E$53=$L149),MAX(S$2:S148)+1,"")</f>
        <v/>
      </c>
      <c r="T149" s="158" t="str">
        <f>IF(AND($D$63=$K149,$E$63=$L149),MAX(T$2:T148)+1,"")</f>
        <v/>
      </c>
      <c r="U149" s="158" t="str">
        <f>IF(AND($D$73=$K149,$E$73=$L149),MAX(U$2:U148)+1,"")</f>
        <v/>
      </c>
      <c r="V149" s="158" t="str">
        <f>IF(AND($D$83=$K149,$E$83=$L149),MAX(V$2:V148)+1,"")</f>
        <v/>
      </c>
      <c r="W149" s="158" t="str">
        <f>IF(AND($D$93=$K149,$E$93=$L149),MAX(W$2:W148)+1,"")</f>
        <v/>
      </c>
      <c r="X149" s="158" t="str">
        <f>IF(AND($D$103=$K149,$E$103=$L149),MAX(X$2:X148)+1,"")</f>
        <v/>
      </c>
      <c r="Y149" s="158" t="str">
        <f>IF(AND($D$113=$K149,$E$113=$L149),MAX(Y$2:Y148)+1,"")</f>
        <v/>
      </c>
      <c r="Z149" s="158" t="str">
        <f>IF(AND($D$123=$K149,$E$123=$L149),MAX(Z$2:Z148)+1,"")</f>
        <v/>
      </c>
      <c r="AA149" s="158" t="str">
        <f>IF(AND($D$133=$K149,$E$133=$L149),MAX(AA$2:AA148)+1,"")</f>
        <v/>
      </c>
      <c r="AB149" s="158" t="str">
        <f>IF(AND($D$143=$K149,$E$143=$L149),MAX(AB$2:AB148)+1,"")</f>
        <v/>
      </c>
      <c r="AC149" s="158" t="str">
        <f>IF(AND($D$153=$K149,$E$153=$L149),MAX(AC$2:AC148)+1,"")</f>
        <v/>
      </c>
      <c r="AD149" s="158" t="str">
        <f>IF(AND($D$163=$K149,$E$163=$L149),MAX(AD$2:AD148)+1,"")</f>
        <v/>
      </c>
      <c r="AE149" s="158" t="str">
        <f>IF(AND($D$173=$K149,$E$173=$L149),MAX(AE$2:AE148)+1,"")</f>
        <v/>
      </c>
      <c r="AF149" s="158" t="str">
        <f>IF(AND($D$183=$K149,$E$183=$L149),MAX(AF$2:AF148)+1,"")</f>
        <v/>
      </c>
      <c r="AG149" s="158" t="str">
        <f>IF(AND($D$193=$K149,$E$193=$L149),MAX(AG$2:AG148)+1,"")</f>
        <v/>
      </c>
      <c r="AH149" s="158" t="str">
        <f>IF(AND($D$203=$K149,$E$203=$L149),MAX(AH$2:AH148)+1,"")</f>
        <v/>
      </c>
      <c r="AI149" s="158" t="str">
        <f>IF(AND($D$213=$K149,$E$213=$L149),MAX(AI$2:AI148)+1,"")</f>
        <v/>
      </c>
      <c r="AJ149" s="158" t="str">
        <f>IF(AND($D$223=$K149,$E$223=$L149),MAX(AJ$2:AJ148)+1,"")</f>
        <v/>
      </c>
      <c r="AK149" s="158" t="str">
        <f>IF(AND($D$233=$K149,$E$233=$L149),MAX(AK$2:AK148)+1,"")</f>
        <v/>
      </c>
      <c r="AL149" s="158" t="str">
        <f>IF(AND($D$243=$K149,$E$243=$L149),MAX(AL$2:AL148)+1,"")</f>
        <v/>
      </c>
      <c r="AM149" s="158" t="str">
        <f>IF(AND($D$253=$K149,$E$253=$L149),MAX(AM$2:AM148)+1,"")</f>
        <v/>
      </c>
      <c r="AN149" s="158" t="str">
        <f>IF(AND($D$263=$K149,$E$263=$L149),MAX(AN$2:AN148)+1,"")</f>
        <v/>
      </c>
      <c r="AO149" s="158" t="str">
        <f>IF(AND($D$273=$K149,$E$273=$L149),MAX(AO$2:AO148)+1,"")</f>
        <v/>
      </c>
      <c r="AP149" s="158" t="str">
        <f>IF(AND($D$283=$K149,$E$283=$L149),MAX(AP$2:AP148)+1,"")</f>
        <v/>
      </c>
      <c r="AQ149" s="158" t="str">
        <f>IF(AND($D$293=$K149,$E$293=$L149),MAX(AQ$2:AQ148)+1,"")</f>
        <v/>
      </c>
      <c r="AR149" s="158" t="str">
        <f>IF(AND($D$303=$K149,$E$303=$L149),MAX(AR$2:AR148)+1,"")</f>
        <v/>
      </c>
      <c r="AS149" s="158" t="str">
        <f>IF(AND($D$313=$K149,$E$313=$L149),MAX(AS$2:AS148)+1,"")</f>
        <v/>
      </c>
      <c r="AT149" s="158" t="str">
        <f>IF(AND($D$323=$K149,$E$323=$L149),MAX(AT$2:AT148)+1,"")</f>
        <v/>
      </c>
      <c r="AU149" s="158" t="str">
        <f>IF(AND($D$333=$K149,$E$333=$L149),MAX(AU$2:AU148)+1,"")</f>
        <v/>
      </c>
      <c r="AV149" s="158" t="str">
        <f>IF(AND($D$343=$K149,$E$343=$L149),MAX(AV$2:AV148)+1,"")</f>
        <v/>
      </c>
    </row>
    <row r="150" spans="4:48" ht="12.75" customHeight="1" x14ac:dyDescent="0.25">
      <c r="D150" s="176"/>
      <c r="E150" s="170" t="str">
        <f t="shared" si="15"/>
        <v/>
      </c>
      <c r="K150" s="159" t="s">
        <v>599</v>
      </c>
      <c r="L150" s="161" t="s">
        <v>604</v>
      </c>
      <c r="M150" s="160" t="s">
        <v>533</v>
      </c>
      <c r="N150" s="158" t="str">
        <f>IF(AND($D$3=K150,$E$3=$L150),MAX(N$2:N149)+1,"")</f>
        <v/>
      </c>
      <c r="O150" s="158" t="str">
        <f>IF(AND($D$13=K150,$E$13=$L150),MAX(O$2:O149)+1,"")</f>
        <v/>
      </c>
      <c r="P150" s="158" t="str">
        <f>IF(AND($D$23=$K150,$E$23=$L150),MAX(P$2:P149)+1,"")</f>
        <v/>
      </c>
      <c r="Q150" s="158" t="str">
        <f>IF(AND($D$33=$K150,$E$33=$L150),MAX(Q$2:Q149)+1,"")</f>
        <v/>
      </c>
      <c r="R150" s="158" t="str">
        <f>IF(AND($D$43=$K150,$E$43=$L150),MAX(R$2:R149)+1,"")</f>
        <v/>
      </c>
      <c r="S150" s="158" t="str">
        <f>IF(AND($D$53=$K150,$E$53=$L150),MAX(S$2:S149)+1,"")</f>
        <v/>
      </c>
      <c r="T150" s="158" t="str">
        <f>IF(AND($D$63=$K150,$E$63=$L150),MAX(T$2:T149)+1,"")</f>
        <v/>
      </c>
      <c r="U150" s="158" t="str">
        <f>IF(AND($D$73=$K150,$E$73=$L150),MAX(U$2:U149)+1,"")</f>
        <v/>
      </c>
      <c r="V150" s="158" t="str">
        <f>IF(AND($D$83=$K150,$E$83=$L150),MAX(V$2:V149)+1,"")</f>
        <v/>
      </c>
      <c r="W150" s="158" t="str">
        <f>IF(AND($D$93=$K150,$E$93=$L150),MAX(W$2:W149)+1,"")</f>
        <v/>
      </c>
      <c r="X150" s="158" t="str">
        <f>IF(AND($D$103=$K150,$E$103=$L150),MAX(X$2:X149)+1,"")</f>
        <v/>
      </c>
      <c r="Y150" s="158" t="str">
        <f>IF(AND($D$113=$K150,$E$113=$L150),MAX(Y$2:Y149)+1,"")</f>
        <v/>
      </c>
      <c r="Z150" s="158" t="str">
        <f>IF(AND($D$123=$K150,$E$123=$L150),MAX(Z$2:Z149)+1,"")</f>
        <v/>
      </c>
      <c r="AA150" s="158" t="str">
        <f>IF(AND($D$133=$K150,$E$133=$L150),MAX(AA$2:AA149)+1,"")</f>
        <v/>
      </c>
      <c r="AB150" s="158" t="str">
        <f>IF(AND($D$143=$K150,$E$143=$L150),MAX(AB$2:AB149)+1,"")</f>
        <v/>
      </c>
      <c r="AC150" s="158" t="str">
        <f>IF(AND($D$153=$K150,$E$153=$L150),MAX(AC$2:AC149)+1,"")</f>
        <v/>
      </c>
      <c r="AD150" s="158" t="str">
        <f>IF(AND($D$163=$K150,$E$163=$L150),MAX(AD$2:AD149)+1,"")</f>
        <v/>
      </c>
      <c r="AE150" s="158" t="str">
        <f>IF(AND($D$173=$K150,$E$173=$L150),MAX(AE$2:AE149)+1,"")</f>
        <v/>
      </c>
      <c r="AF150" s="158" t="str">
        <f>IF(AND($D$183=$K150,$E$183=$L150),MAX(AF$2:AF149)+1,"")</f>
        <v/>
      </c>
      <c r="AG150" s="158" t="str">
        <f>IF(AND($D$193=$K150,$E$193=$L150),MAX(AG$2:AG149)+1,"")</f>
        <v/>
      </c>
      <c r="AH150" s="158" t="str">
        <f>IF(AND($D$203=$K150,$E$203=$L150),MAX(AH$2:AH149)+1,"")</f>
        <v/>
      </c>
      <c r="AI150" s="158" t="str">
        <f>IF(AND($D$213=$K150,$E$213=$L150),MAX(AI$2:AI149)+1,"")</f>
        <v/>
      </c>
      <c r="AJ150" s="158" t="str">
        <f>IF(AND($D$223=$K150,$E$223=$L150),MAX(AJ$2:AJ149)+1,"")</f>
        <v/>
      </c>
      <c r="AK150" s="158" t="str">
        <f>IF(AND($D$233=$K150,$E$233=$L150),MAX(AK$2:AK149)+1,"")</f>
        <v/>
      </c>
      <c r="AL150" s="158" t="str">
        <f>IF(AND($D$243=$K150,$E$243=$L150),MAX(AL$2:AL149)+1,"")</f>
        <v/>
      </c>
      <c r="AM150" s="158" t="str">
        <f>IF(AND($D$253=$K150,$E$253=$L150),MAX(AM$2:AM149)+1,"")</f>
        <v/>
      </c>
      <c r="AN150" s="158" t="str">
        <f>IF(AND($D$263=$K150,$E$263=$L150),MAX(AN$2:AN149)+1,"")</f>
        <v/>
      </c>
      <c r="AO150" s="158" t="str">
        <f>IF(AND($D$273=$K150,$E$273=$L150),MAX(AO$2:AO149)+1,"")</f>
        <v/>
      </c>
      <c r="AP150" s="158" t="str">
        <f>IF(AND($D$283=$K150,$E$283=$L150),MAX(AP$2:AP149)+1,"")</f>
        <v/>
      </c>
      <c r="AQ150" s="158" t="str">
        <f>IF(AND($D$293=$K150,$E$293=$L150),MAX(AQ$2:AQ149)+1,"")</f>
        <v/>
      </c>
      <c r="AR150" s="158" t="str">
        <f>IF(AND($D$303=$K150,$E$303=$L150),MAX(AR$2:AR149)+1,"")</f>
        <v/>
      </c>
      <c r="AS150" s="158" t="str">
        <f>IF(AND($D$313=$K150,$E$313=$L150),MAX(AS$2:AS149)+1,"")</f>
        <v/>
      </c>
      <c r="AT150" s="158" t="str">
        <f>IF(AND($D$323=$K150,$E$323=$L150),MAX(AT$2:AT149)+1,"")</f>
        <v/>
      </c>
      <c r="AU150" s="158" t="str">
        <f>IF(AND($D$333=$K150,$E$333=$L150),MAX(AU$2:AU149)+1,"")</f>
        <v/>
      </c>
      <c r="AV150" s="158" t="str">
        <f>IF(AND($D$343=$K150,$E$343=$L150),MAX(AV$2:AV149)+1,"")</f>
        <v/>
      </c>
    </row>
    <row r="151" spans="4:48" ht="12.75" customHeight="1" x14ac:dyDescent="0.25">
      <c r="D151" s="176"/>
      <c r="E151" s="170" t="str">
        <f t="shared" si="15"/>
        <v/>
      </c>
      <c r="K151" s="159" t="s">
        <v>599</v>
      </c>
      <c r="L151" s="161" t="s">
        <v>96</v>
      </c>
      <c r="M151" s="160" t="s">
        <v>542</v>
      </c>
      <c r="N151" s="158" t="str">
        <f>IF(AND($D$3=K151,$E$3=$L151),MAX(N$2:N150)+1,"")</f>
        <v/>
      </c>
      <c r="O151" s="158" t="str">
        <f>IF(AND($D$13=K151,$E$13=$L151),MAX(O$2:O150)+1,"")</f>
        <v/>
      </c>
      <c r="P151" s="158" t="str">
        <f>IF(AND($D$23=$K151,$E$23=$L151),MAX(P$2:P150)+1,"")</f>
        <v/>
      </c>
      <c r="Q151" s="158" t="str">
        <f>IF(AND($D$33=$K151,$E$33=$L151),MAX(Q$2:Q150)+1,"")</f>
        <v/>
      </c>
      <c r="R151" s="158" t="str">
        <f>IF(AND($D$43=$K151,$E$43=$L151),MAX(R$2:R150)+1,"")</f>
        <v/>
      </c>
      <c r="S151" s="158" t="str">
        <f>IF(AND($D$53=$K151,$E$53=$L151),MAX(S$2:S150)+1,"")</f>
        <v/>
      </c>
      <c r="T151" s="158" t="str">
        <f>IF(AND($D$63=$K151,$E$63=$L151),MAX(T$2:T150)+1,"")</f>
        <v/>
      </c>
      <c r="U151" s="158" t="str">
        <f>IF(AND($D$73=$K151,$E$73=$L151),MAX(U$2:U150)+1,"")</f>
        <v/>
      </c>
      <c r="V151" s="158" t="str">
        <f>IF(AND($D$83=$K151,$E$83=$L151),MAX(V$2:V150)+1,"")</f>
        <v/>
      </c>
      <c r="W151" s="158" t="str">
        <f>IF(AND($D$93=$K151,$E$93=$L151),MAX(W$2:W150)+1,"")</f>
        <v/>
      </c>
      <c r="X151" s="158" t="str">
        <f>IF(AND($D$103=$K151,$E$103=$L151),MAX(X$2:X150)+1,"")</f>
        <v/>
      </c>
      <c r="Y151" s="158" t="str">
        <f>IF(AND($D$113=$K151,$E$113=$L151),MAX(Y$2:Y150)+1,"")</f>
        <v/>
      </c>
      <c r="Z151" s="158" t="str">
        <f>IF(AND($D$123=$K151,$E$123=$L151),MAX(Z$2:Z150)+1,"")</f>
        <v/>
      </c>
      <c r="AA151" s="158" t="str">
        <f>IF(AND($D$133=$K151,$E$133=$L151),MAX(AA$2:AA150)+1,"")</f>
        <v/>
      </c>
      <c r="AB151" s="158" t="str">
        <f>IF(AND($D$143=$K151,$E$143=$L151),MAX(AB$2:AB150)+1,"")</f>
        <v/>
      </c>
      <c r="AC151" s="158" t="str">
        <f>IF(AND($D$153=$K151,$E$153=$L151),MAX(AC$2:AC150)+1,"")</f>
        <v/>
      </c>
      <c r="AD151" s="158" t="str">
        <f>IF(AND($D$163=$K151,$E$163=$L151),MAX(AD$2:AD150)+1,"")</f>
        <v/>
      </c>
      <c r="AE151" s="158" t="str">
        <f>IF(AND($D$173=$K151,$E$173=$L151),MAX(AE$2:AE150)+1,"")</f>
        <v/>
      </c>
      <c r="AF151" s="158" t="str">
        <f>IF(AND($D$183=$K151,$E$183=$L151),MAX(AF$2:AF150)+1,"")</f>
        <v/>
      </c>
      <c r="AG151" s="158" t="str">
        <f>IF(AND($D$193=$K151,$E$193=$L151),MAX(AG$2:AG150)+1,"")</f>
        <v/>
      </c>
      <c r="AH151" s="158" t="str">
        <f>IF(AND($D$203=$K151,$E$203=$L151),MAX(AH$2:AH150)+1,"")</f>
        <v/>
      </c>
      <c r="AI151" s="158" t="str">
        <f>IF(AND($D$213=$K151,$E$213=$L151),MAX(AI$2:AI150)+1,"")</f>
        <v/>
      </c>
      <c r="AJ151" s="158" t="str">
        <f>IF(AND($D$223=$K151,$E$223=$L151),MAX(AJ$2:AJ150)+1,"")</f>
        <v/>
      </c>
      <c r="AK151" s="158" t="str">
        <f>IF(AND($D$233=$K151,$E$233=$L151),MAX(AK$2:AK150)+1,"")</f>
        <v/>
      </c>
      <c r="AL151" s="158" t="str">
        <f>IF(AND($D$243=$K151,$E$243=$L151),MAX(AL$2:AL150)+1,"")</f>
        <v/>
      </c>
      <c r="AM151" s="158" t="str">
        <f>IF(AND($D$253=$K151,$E$253=$L151),MAX(AM$2:AM150)+1,"")</f>
        <v/>
      </c>
      <c r="AN151" s="158" t="str">
        <f>IF(AND($D$263=$K151,$E$263=$L151),MAX(AN$2:AN150)+1,"")</f>
        <v/>
      </c>
      <c r="AO151" s="158" t="str">
        <f>IF(AND($D$273=$K151,$E$273=$L151),MAX(AO$2:AO150)+1,"")</f>
        <v/>
      </c>
      <c r="AP151" s="158" t="str">
        <f>IF(AND($D$283=$K151,$E$283=$L151),MAX(AP$2:AP150)+1,"")</f>
        <v/>
      </c>
      <c r="AQ151" s="158" t="str">
        <f>IF(AND($D$293=$K151,$E$293=$L151),MAX(AQ$2:AQ150)+1,"")</f>
        <v/>
      </c>
      <c r="AR151" s="158" t="str">
        <f>IF(AND($D$303=$K151,$E$303=$L151),MAX(AR$2:AR150)+1,"")</f>
        <v/>
      </c>
      <c r="AS151" s="158" t="str">
        <f>IF(AND($D$313=$K151,$E$313=$L151),MAX(AS$2:AS150)+1,"")</f>
        <v/>
      </c>
      <c r="AT151" s="158" t="str">
        <f>IF(AND($D$323=$K151,$E$323=$L151),MAX(AT$2:AT150)+1,"")</f>
        <v/>
      </c>
      <c r="AU151" s="158" t="str">
        <f>IF(AND($D$333=$K151,$E$333=$L151),MAX(AU$2:AU150)+1,"")</f>
        <v/>
      </c>
      <c r="AV151" s="158" t="str">
        <f>IF(AND($D$343=$K151,$E$343=$L151),MAX(AV$2:AV150)+1,"")</f>
        <v/>
      </c>
    </row>
    <row r="152" spans="4:48" ht="12.75" customHeight="1" thickBot="1" x14ac:dyDescent="0.3">
      <c r="D152" s="177"/>
      <c r="E152" s="171" t="str">
        <f t="shared" si="15"/>
        <v/>
      </c>
      <c r="K152" s="159" t="s">
        <v>483</v>
      </c>
      <c r="L152" s="161" t="s">
        <v>484</v>
      </c>
      <c r="M152" s="160" t="s">
        <v>606</v>
      </c>
      <c r="N152" s="158" t="str">
        <f>IF(AND($D$3=K152,$E$3=$L152),MAX(N$2:N151)+1,"")</f>
        <v/>
      </c>
      <c r="O152" s="158" t="str">
        <f>IF(AND($D$13=K152,$E$13=$L152),MAX(O$2:O151)+1,"")</f>
        <v/>
      </c>
      <c r="P152" s="158" t="str">
        <f>IF(AND($D$23=$K152,$E$23=$L152),MAX(P$2:P151)+1,"")</f>
        <v/>
      </c>
      <c r="Q152" s="158" t="str">
        <f>IF(AND($D$33=$K152,$E$33=$L152),MAX(Q$2:Q151)+1,"")</f>
        <v/>
      </c>
      <c r="R152" s="158" t="str">
        <f>IF(AND($D$43=$K152,$E$43=$L152),MAX(R$2:R151)+1,"")</f>
        <v/>
      </c>
      <c r="S152" s="158" t="str">
        <f>IF(AND($D$53=$K152,$E$53=$L152),MAX(S$2:S151)+1,"")</f>
        <v/>
      </c>
      <c r="T152" s="158" t="str">
        <f>IF(AND($D$63=$K152,$E$63=$L152),MAX(T$2:T151)+1,"")</f>
        <v/>
      </c>
      <c r="U152" s="158" t="str">
        <f>IF(AND($D$73=$K152,$E$73=$L152),MAX(U$2:U151)+1,"")</f>
        <v/>
      </c>
      <c r="V152" s="158" t="str">
        <f>IF(AND($D$83=$K152,$E$83=$L152),MAX(V$2:V151)+1,"")</f>
        <v/>
      </c>
      <c r="W152" s="158" t="str">
        <f>IF(AND($D$93=$K152,$E$93=$L152),MAX(W$2:W151)+1,"")</f>
        <v/>
      </c>
      <c r="X152" s="158" t="str">
        <f>IF(AND($D$103=$K152,$E$103=$L152),MAX(X$2:X151)+1,"")</f>
        <v/>
      </c>
      <c r="Y152" s="158" t="str">
        <f>IF(AND($D$113=$K152,$E$113=$L152),MAX(Y$2:Y151)+1,"")</f>
        <v/>
      </c>
      <c r="Z152" s="158" t="str">
        <f>IF(AND($D$123=$K152,$E$123=$L152),MAX(Z$2:Z151)+1,"")</f>
        <v/>
      </c>
      <c r="AA152" s="158" t="str">
        <f>IF(AND($D$133=$K152,$E$133=$L152),MAX(AA$2:AA151)+1,"")</f>
        <v/>
      </c>
      <c r="AB152" s="158" t="str">
        <f>IF(AND($D$143=$K152,$E$143=$L152),MAX(AB$2:AB151)+1,"")</f>
        <v/>
      </c>
      <c r="AC152" s="158" t="str">
        <f>IF(AND($D$153=$K152,$E$153=$L152),MAX(AC$2:AC151)+1,"")</f>
        <v/>
      </c>
      <c r="AD152" s="158" t="str">
        <f>IF(AND($D$163=$K152,$E$163=$L152),MAX(AD$2:AD151)+1,"")</f>
        <v/>
      </c>
      <c r="AE152" s="158" t="str">
        <f>IF(AND($D$173=$K152,$E$173=$L152),MAX(AE$2:AE151)+1,"")</f>
        <v/>
      </c>
      <c r="AF152" s="158" t="str">
        <f>IF(AND($D$183=$K152,$E$183=$L152),MAX(AF$2:AF151)+1,"")</f>
        <v/>
      </c>
      <c r="AG152" s="158" t="str">
        <f>IF(AND($D$193=$K152,$E$193=$L152),MAX(AG$2:AG151)+1,"")</f>
        <v/>
      </c>
      <c r="AH152" s="158" t="str">
        <f>IF(AND($D$203=$K152,$E$203=$L152),MAX(AH$2:AH151)+1,"")</f>
        <v/>
      </c>
      <c r="AI152" s="158" t="str">
        <f>IF(AND($D$213=$K152,$E$213=$L152),MAX(AI$2:AI151)+1,"")</f>
        <v/>
      </c>
      <c r="AJ152" s="158" t="str">
        <f>IF(AND($D$223=$K152,$E$223=$L152),MAX(AJ$2:AJ151)+1,"")</f>
        <v/>
      </c>
      <c r="AK152" s="158" t="str">
        <f>IF(AND($D$233=$K152,$E$233=$L152),MAX(AK$2:AK151)+1,"")</f>
        <v/>
      </c>
      <c r="AL152" s="158" t="str">
        <f>IF(AND($D$243=$K152,$E$243=$L152),MAX(AL$2:AL151)+1,"")</f>
        <v/>
      </c>
      <c r="AM152" s="158" t="str">
        <f>IF(AND($D$253=$K152,$E$253=$L152),MAX(AM$2:AM151)+1,"")</f>
        <v/>
      </c>
      <c r="AN152" s="158" t="str">
        <f>IF(AND($D$263=$K152,$E$263=$L152),MAX(AN$2:AN151)+1,"")</f>
        <v/>
      </c>
      <c r="AO152" s="158" t="str">
        <f>IF(AND($D$273=$K152,$E$273=$L152),MAX(AO$2:AO151)+1,"")</f>
        <v/>
      </c>
      <c r="AP152" s="158" t="str">
        <f>IF(AND($D$283=$K152,$E$283=$L152),MAX(AP$2:AP151)+1,"")</f>
        <v/>
      </c>
      <c r="AQ152" s="158" t="str">
        <f>IF(AND($D$293=$K152,$E$293=$L152),MAX(AQ$2:AQ151)+1,"")</f>
        <v/>
      </c>
      <c r="AR152" s="158" t="str">
        <f>IF(AND($D$303=$K152,$E$303=$L152),MAX(AR$2:AR151)+1,"")</f>
        <v/>
      </c>
      <c r="AS152" s="158" t="str">
        <f>IF(AND($D$313=$K152,$E$313=$L152),MAX(AS$2:AS151)+1,"")</f>
        <v/>
      </c>
      <c r="AT152" s="158" t="str">
        <f>IF(AND($D$323=$K152,$E$323=$L152),MAX(AT$2:AT151)+1,"")</f>
        <v/>
      </c>
      <c r="AU152" s="158" t="str">
        <f>IF(AND($D$333=$K152,$E$333=$L152),MAX(AU$2:AU151)+1,"")</f>
        <v/>
      </c>
      <c r="AV152" s="158" t="str">
        <f>IF(AND($D$343=$K152,$E$343=$L152),MAX(AV$2:AV151)+1,"")</f>
        <v/>
      </c>
    </row>
    <row r="153" spans="4:48" ht="12.75" customHeight="1" thickBot="1" x14ac:dyDescent="0.3">
      <c r="D153" s="172" t="str">
        <f>IF(A18="","",A18)</f>
        <v/>
      </c>
      <c r="E153" s="173" t="str">
        <f>IF(B18="","",B18)</f>
        <v/>
      </c>
      <c r="K153" s="159" t="s">
        <v>483</v>
      </c>
      <c r="L153" s="161" t="s">
        <v>484</v>
      </c>
      <c r="M153" s="160" t="s">
        <v>607</v>
      </c>
      <c r="N153" s="158" t="str">
        <f>IF(AND($D$3=K153,$E$3=$L153),MAX(N$2:N152)+1,"")</f>
        <v/>
      </c>
      <c r="O153" s="158" t="str">
        <f>IF(AND($D$13=K153,$E$13=$L153),MAX(O$2:O152)+1,"")</f>
        <v/>
      </c>
      <c r="P153" s="158" t="str">
        <f>IF(AND($D$23=$K153,$E$23=$L153),MAX(P$2:P152)+1,"")</f>
        <v/>
      </c>
      <c r="Q153" s="158" t="str">
        <f>IF(AND($D$33=$K153,$E$33=$L153),MAX(Q$2:Q152)+1,"")</f>
        <v/>
      </c>
      <c r="R153" s="158" t="str">
        <f>IF(AND($D$43=$K153,$E$43=$L153),MAX(R$2:R152)+1,"")</f>
        <v/>
      </c>
      <c r="S153" s="158" t="str">
        <f>IF(AND($D$53=$K153,$E$53=$L153),MAX(S$2:S152)+1,"")</f>
        <v/>
      </c>
      <c r="T153" s="158" t="str">
        <f>IF(AND($D$63=$K153,$E$63=$L153),MAX(T$2:T152)+1,"")</f>
        <v/>
      </c>
      <c r="U153" s="158" t="str">
        <f>IF(AND($D$73=$K153,$E$73=$L153),MAX(U$2:U152)+1,"")</f>
        <v/>
      </c>
      <c r="V153" s="158" t="str">
        <f>IF(AND($D$83=$K153,$E$83=$L153),MAX(V$2:V152)+1,"")</f>
        <v/>
      </c>
      <c r="W153" s="158" t="str">
        <f>IF(AND($D$93=$K153,$E$93=$L153),MAX(W$2:W152)+1,"")</f>
        <v/>
      </c>
      <c r="X153" s="158" t="str">
        <f>IF(AND($D$103=$K153,$E$103=$L153),MAX(X$2:X152)+1,"")</f>
        <v/>
      </c>
      <c r="Y153" s="158" t="str">
        <f>IF(AND($D$113=$K153,$E$113=$L153),MAX(Y$2:Y152)+1,"")</f>
        <v/>
      </c>
      <c r="Z153" s="158" t="str">
        <f>IF(AND($D$123=$K153,$E$123=$L153),MAX(Z$2:Z152)+1,"")</f>
        <v/>
      </c>
      <c r="AA153" s="158" t="str">
        <f>IF(AND($D$133=$K153,$E$133=$L153),MAX(AA$2:AA152)+1,"")</f>
        <v/>
      </c>
      <c r="AB153" s="158" t="str">
        <f>IF(AND($D$143=$K153,$E$143=$L153),MAX(AB$2:AB152)+1,"")</f>
        <v/>
      </c>
      <c r="AC153" s="158" t="str">
        <f>IF(AND($D$153=$K153,$E$153=$L153),MAX(AC$2:AC152)+1,"")</f>
        <v/>
      </c>
      <c r="AD153" s="158" t="str">
        <f>IF(AND($D$163=$K153,$E$163=$L153),MAX(AD$2:AD152)+1,"")</f>
        <v/>
      </c>
      <c r="AE153" s="158" t="str">
        <f>IF(AND($D$173=$K153,$E$173=$L153),MAX(AE$2:AE152)+1,"")</f>
        <v/>
      </c>
      <c r="AF153" s="158" t="str">
        <f>IF(AND($D$183=$K153,$E$183=$L153),MAX(AF$2:AF152)+1,"")</f>
        <v/>
      </c>
      <c r="AG153" s="158" t="str">
        <f>IF(AND($D$193=$K153,$E$193=$L153),MAX(AG$2:AG152)+1,"")</f>
        <v/>
      </c>
      <c r="AH153" s="158" t="str">
        <f>IF(AND($D$203=$K153,$E$203=$L153),MAX(AH$2:AH152)+1,"")</f>
        <v/>
      </c>
      <c r="AI153" s="158" t="str">
        <f>IF(AND($D$213=$K153,$E$213=$L153),MAX(AI$2:AI152)+1,"")</f>
        <v/>
      </c>
      <c r="AJ153" s="158" t="str">
        <f>IF(AND($D$223=$K153,$E$223=$L153),MAX(AJ$2:AJ152)+1,"")</f>
        <v/>
      </c>
      <c r="AK153" s="158" t="str">
        <f>IF(AND($D$233=$K153,$E$233=$L153),MAX(AK$2:AK152)+1,"")</f>
        <v/>
      </c>
      <c r="AL153" s="158" t="str">
        <f>IF(AND($D$243=$K153,$E$243=$L153),MAX(AL$2:AL152)+1,"")</f>
        <v/>
      </c>
      <c r="AM153" s="158" t="str">
        <f>IF(AND($D$253=$K153,$E$253=$L153),MAX(AM$2:AM152)+1,"")</f>
        <v/>
      </c>
      <c r="AN153" s="158" t="str">
        <f>IF(AND($D$263=$K153,$E$263=$L153),MAX(AN$2:AN152)+1,"")</f>
        <v/>
      </c>
      <c r="AO153" s="158" t="str">
        <f>IF(AND($D$273=$K153,$E$273=$L153),MAX(AO$2:AO152)+1,"")</f>
        <v/>
      </c>
      <c r="AP153" s="158" t="str">
        <f>IF(AND($D$283=$K153,$E$283=$L153),MAX(AP$2:AP152)+1,"")</f>
        <v/>
      </c>
      <c r="AQ153" s="158" t="str">
        <f>IF(AND($D$293=$K153,$E$293=$L153),MAX(AQ$2:AQ152)+1,"")</f>
        <v/>
      </c>
      <c r="AR153" s="158" t="str">
        <f>IF(AND($D$303=$K153,$E$303=$L153),MAX(AR$2:AR152)+1,"")</f>
        <v/>
      </c>
      <c r="AS153" s="158" t="str">
        <f>IF(AND($D$313=$K153,$E$313=$L153),MAX(AS$2:AS152)+1,"")</f>
        <v/>
      </c>
      <c r="AT153" s="158" t="str">
        <f>IF(AND($D$323=$K153,$E$323=$L153),MAX(AT$2:AT152)+1,"")</f>
        <v/>
      </c>
      <c r="AU153" s="158" t="str">
        <f>IF(AND($D$333=$K153,$E$333=$L153),MAX(AU$2:AU152)+1,"")</f>
        <v/>
      </c>
      <c r="AV153" s="158" t="str">
        <f>IF(AND($D$343=$K153,$E$343=$L153),MAX(AV$2:AV152)+1,"")</f>
        <v/>
      </c>
    </row>
    <row r="154" spans="4:48" ht="12.75" customHeight="1" x14ac:dyDescent="0.25">
      <c r="D154" s="175"/>
      <c r="E154" s="169" t="str">
        <f t="shared" ref="E154:E162" si="16">IF(ROW(E1)&gt;MAX($AC$3:$AC$192),"",INDEX($K$3:$M$192,MATCH(ROW(E1),$AC$3:$AC$192,0),3))</f>
        <v/>
      </c>
      <c r="K154" s="159" t="s">
        <v>483</v>
      </c>
      <c r="L154" s="161" t="s">
        <v>484</v>
      </c>
      <c r="M154" s="160" t="s">
        <v>608</v>
      </c>
      <c r="N154" s="158" t="str">
        <f>IF(AND($D$3=K154,$E$3=$L154),MAX(N$2:N153)+1,"")</f>
        <v/>
      </c>
      <c r="O154" s="158" t="str">
        <f>IF(AND($D$13=K154,$E$13=$L154),MAX(O$2:O153)+1,"")</f>
        <v/>
      </c>
      <c r="P154" s="158" t="str">
        <f>IF(AND($D$23=$K154,$E$23=$L154),MAX(P$2:P153)+1,"")</f>
        <v/>
      </c>
      <c r="Q154" s="158" t="str">
        <f>IF(AND($D$33=$K154,$E$33=$L154),MAX(Q$2:Q153)+1,"")</f>
        <v/>
      </c>
      <c r="R154" s="158" t="str">
        <f>IF(AND($D$43=$K154,$E$43=$L154),MAX(R$2:R153)+1,"")</f>
        <v/>
      </c>
      <c r="S154" s="158" t="str">
        <f>IF(AND($D$53=$K154,$E$53=$L154),MAX(S$2:S153)+1,"")</f>
        <v/>
      </c>
      <c r="T154" s="158" t="str">
        <f>IF(AND($D$63=$K154,$E$63=$L154),MAX(T$2:T153)+1,"")</f>
        <v/>
      </c>
      <c r="U154" s="158" t="str">
        <f>IF(AND($D$73=$K154,$E$73=$L154),MAX(U$2:U153)+1,"")</f>
        <v/>
      </c>
      <c r="V154" s="158" t="str">
        <f>IF(AND($D$83=$K154,$E$83=$L154),MAX(V$2:V153)+1,"")</f>
        <v/>
      </c>
      <c r="W154" s="158" t="str">
        <f>IF(AND($D$93=$K154,$E$93=$L154),MAX(W$2:W153)+1,"")</f>
        <v/>
      </c>
      <c r="X154" s="158" t="str">
        <f>IF(AND($D$103=$K154,$E$103=$L154),MAX(X$2:X153)+1,"")</f>
        <v/>
      </c>
      <c r="Y154" s="158" t="str">
        <f>IF(AND($D$113=$K154,$E$113=$L154),MAX(Y$2:Y153)+1,"")</f>
        <v/>
      </c>
      <c r="Z154" s="158" t="str">
        <f>IF(AND($D$123=$K154,$E$123=$L154),MAX(Z$2:Z153)+1,"")</f>
        <v/>
      </c>
      <c r="AA154" s="158" t="str">
        <f>IF(AND($D$133=$K154,$E$133=$L154),MAX(AA$2:AA153)+1,"")</f>
        <v/>
      </c>
      <c r="AB154" s="158" t="str">
        <f>IF(AND($D$143=$K154,$E$143=$L154),MAX(AB$2:AB153)+1,"")</f>
        <v/>
      </c>
      <c r="AC154" s="158" t="str">
        <f>IF(AND($D$153=$K154,$E$153=$L154),MAX(AC$2:AC153)+1,"")</f>
        <v/>
      </c>
      <c r="AD154" s="158" t="str">
        <f>IF(AND($D$163=$K154,$E$163=$L154),MAX(AD$2:AD153)+1,"")</f>
        <v/>
      </c>
      <c r="AE154" s="158" t="str">
        <f>IF(AND($D$173=$K154,$E$173=$L154),MAX(AE$2:AE153)+1,"")</f>
        <v/>
      </c>
      <c r="AF154" s="158" t="str">
        <f>IF(AND($D$183=$K154,$E$183=$L154),MAX(AF$2:AF153)+1,"")</f>
        <v/>
      </c>
      <c r="AG154" s="158" t="str">
        <f>IF(AND($D$193=$K154,$E$193=$L154),MAX(AG$2:AG153)+1,"")</f>
        <v/>
      </c>
      <c r="AH154" s="158" t="str">
        <f>IF(AND($D$203=$K154,$E$203=$L154),MAX(AH$2:AH153)+1,"")</f>
        <v/>
      </c>
      <c r="AI154" s="158" t="str">
        <f>IF(AND($D$213=$K154,$E$213=$L154),MAX(AI$2:AI153)+1,"")</f>
        <v/>
      </c>
      <c r="AJ154" s="158" t="str">
        <f>IF(AND($D$223=$K154,$E$223=$L154),MAX(AJ$2:AJ153)+1,"")</f>
        <v/>
      </c>
      <c r="AK154" s="158" t="str">
        <f>IF(AND($D$233=$K154,$E$233=$L154),MAX(AK$2:AK153)+1,"")</f>
        <v/>
      </c>
      <c r="AL154" s="158" t="str">
        <f>IF(AND($D$243=$K154,$E$243=$L154),MAX(AL$2:AL153)+1,"")</f>
        <v/>
      </c>
      <c r="AM154" s="158" t="str">
        <f>IF(AND($D$253=$K154,$E$253=$L154),MAX(AM$2:AM153)+1,"")</f>
        <v/>
      </c>
      <c r="AN154" s="158" t="str">
        <f>IF(AND($D$263=$K154,$E$263=$L154),MAX(AN$2:AN153)+1,"")</f>
        <v/>
      </c>
      <c r="AO154" s="158" t="str">
        <f>IF(AND($D$273=$K154,$E$273=$L154),MAX(AO$2:AO153)+1,"")</f>
        <v/>
      </c>
      <c r="AP154" s="158" t="str">
        <f>IF(AND($D$283=$K154,$E$283=$L154),MAX(AP$2:AP153)+1,"")</f>
        <v/>
      </c>
      <c r="AQ154" s="158" t="str">
        <f>IF(AND($D$293=$K154,$E$293=$L154),MAX(AQ$2:AQ153)+1,"")</f>
        <v/>
      </c>
      <c r="AR154" s="158" t="str">
        <f>IF(AND($D$303=$K154,$E$303=$L154),MAX(AR$2:AR153)+1,"")</f>
        <v/>
      </c>
      <c r="AS154" s="158" t="str">
        <f>IF(AND($D$313=$K154,$E$313=$L154),MAX(AS$2:AS153)+1,"")</f>
        <v/>
      </c>
      <c r="AT154" s="158" t="str">
        <f>IF(AND($D$323=$K154,$E$323=$L154),MAX(AT$2:AT153)+1,"")</f>
        <v/>
      </c>
      <c r="AU154" s="158" t="str">
        <f>IF(AND($D$333=$K154,$E$333=$L154),MAX(AU$2:AU153)+1,"")</f>
        <v/>
      </c>
      <c r="AV154" s="158" t="str">
        <f>IF(AND($D$343=$K154,$E$343=$L154),MAX(AV$2:AV153)+1,"")</f>
        <v/>
      </c>
    </row>
    <row r="155" spans="4:48" ht="12.75" customHeight="1" x14ac:dyDescent="0.25">
      <c r="D155" s="176"/>
      <c r="E155" s="170" t="str">
        <f t="shared" si="16"/>
        <v/>
      </c>
      <c r="K155" s="159" t="s">
        <v>483</v>
      </c>
      <c r="L155" s="161" t="s">
        <v>484</v>
      </c>
      <c r="M155" s="160" t="s">
        <v>609</v>
      </c>
      <c r="N155" s="158" t="str">
        <f>IF(AND($D$3=K155,$E$3=$L155),MAX(N$2:N154)+1,"")</f>
        <v/>
      </c>
      <c r="O155" s="158" t="str">
        <f>IF(AND($D$13=K155,$E$13=$L155),MAX(O$2:O154)+1,"")</f>
        <v/>
      </c>
      <c r="P155" s="158" t="str">
        <f>IF(AND($D$23=$K155,$E$23=$L155),MAX(P$2:P154)+1,"")</f>
        <v/>
      </c>
      <c r="Q155" s="158" t="str">
        <f>IF(AND($D$33=$K155,$E$33=$L155),MAX(Q$2:Q154)+1,"")</f>
        <v/>
      </c>
      <c r="R155" s="158" t="str">
        <f>IF(AND($D$43=$K155,$E$43=$L155),MAX(R$2:R154)+1,"")</f>
        <v/>
      </c>
      <c r="S155" s="158" t="str">
        <f>IF(AND($D$53=$K155,$E$53=$L155),MAX(S$2:S154)+1,"")</f>
        <v/>
      </c>
      <c r="T155" s="158" t="str">
        <f>IF(AND($D$63=$K155,$E$63=$L155),MAX(T$2:T154)+1,"")</f>
        <v/>
      </c>
      <c r="U155" s="158" t="str">
        <f>IF(AND($D$73=$K155,$E$73=$L155),MAX(U$2:U154)+1,"")</f>
        <v/>
      </c>
      <c r="V155" s="158" t="str">
        <f>IF(AND($D$83=$K155,$E$83=$L155),MAX(V$2:V154)+1,"")</f>
        <v/>
      </c>
      <c r="W155" s="158" t="str">
        <f>IF(AND($D$93=$K155,$E$93=$L155),MAX(W$2:W154)+1,"")</f>
        <v/>
      </c>
      <c r="X155" s="158" t="str">
        <f>IF(AND($D$103=$K155,$E$103=$L155),MAX(X$2:X154)+1,"")</f>
        <v/>
      </c>
      <c r="Y155" s="158" t="str">
        <f>IF(AND($D$113=$K155,$E$113=$L155),MAX(Y$2:Y154)+1,"")</f>
        <v/>
      </c>
      <c r="Z155" s="158" t="str">
        <f>IF(AND($D$123=$K155,$E$123=$L155),MAX(Z$2:Z154)+1,"")</f>
        <v/>
      </c>
      <c r="AA155" s="158" t="str">
        <f>IF(AND($D$133=$K155,$E$133=$L155),MAX(AA$2:AA154)+1,"")</f>
        <v/>
      </c>
      <c r="AB155" s="158" t="str">
        <f>IF(AND($D$143=$K155,$E$143=$L155),MAX(AB$2:AB154)+1,"")</f>
        <v/>
      </c>
      <c r="AC155" s="158" t="str">
        <f>IF(AND($D$153=$K155,$E$153=$L155),MAX(AC$2:AC154)+1,"")</f>
        <v/>
      </c>
      <c r="AD155" s="158" t="str">
        <f>IF(AND($D$163=$K155,$E$163=$L155),MAX(AD$2:AD154)+1,"")</f>
        <v/>
      </c>
      <c r="AE155" s="158" t="str">
        <f>IF(AND($D$173=$K155,$E$173=$L155),MAX(AE$2:AE154)+1,"")</f>
        <v/>
      </c>
      <c r="AF155" s="158" t="str">
        <f>IF(AND($D$183=$K155,$E$183=$L155),MAX(AF$2:AF154)+1,"")</f>
        <v/>
      </c>
      <c r="AG155" s="158" t="str">
        <f>IF(AND($D$193=$K155,$E$193=$L155),MAX(AG$2:AG154)+1,"")</f>
        <v/>
      </c>
      <c r="AH155" s="158" t="str">
        <f>IF(AND($D$203=$K155,$E$203=$L155),MAX(AH$2:AH154)+1,"")</f>
        <v/>
      </c>
      <c r="AI155" s="158" t="str">
        <f>IF(AND($D$213=$K155,$E$213=$L155),MAX(AI$2:AI154)+1,"")</f>
        <v/>
      </c>
      <c r="AJ155" s="158" t="str">
        <f>IF(AND($D$223=$K155,$E$223=$L155),MAX(AJ$2:AJ154)+1,"")</f>
        <v/>
      </c>
      <c r="AK155" s="158" t="str">
        <f>IF(AND($D$233=$K155,$E$233=$L155),MAX(AK$2:AK154)+1,"")</f>
        <v/>
      </c>
      <c r="AL155" s="158" t="str">
        <f>IF(AND($D$243=$K155,$E$243=$L155),MAX(AL$2:AL154)+1,"")</f>
        <v/>
      </c>
      <c r="AM155" s="158" t="str">
        <f>IF(AND($D$253=$K155,$E$253=$L155),MAX(AM$2:AM154)+1,"")</f>
        <v/>
      </c>
      <c r="AN155" s="158" t="str">
        <f>IF(AND($D$263=$K155,$E$263=$L155),MAX(AN$2:AN154)+1,"")</f>
        <v/>
      </c>
      <c r="AO155" s="158" t="str">
        <f>IF(AND($D$273=$K155,$E$273=$L155),MAX(AO$2:AO154)+1,"")</f>
        <v/>
      </c>
      <c r="AP155" s="158" t="str">
        <f>IF(AND($D$283=$K155,$E$283=$L155),MAX(AP$2:AP154)+1,"")</f>
        <v/>
      </c>
      <c r="AQ155" s="158" t="str">
        <f>IF(AND($D$293=$K155,$E$293=$L155),MAX(AQ$2:AQ154)+1,"")</f>
        <v/>
      </c>
      <c r="AR155" s="158" t="str">
        <f>IF(AND($D$303=$K155,$E$303=$L155),MAX(AR$2:AR154)+1,"")</f>
        <v/>
      </c>
      <c r="AS155" s="158" t="str">
        <f>IF(AND($D$313=$K155,$E$313=$L155),MAX(AS$2:AS154)+1,"")</f>
        <v/>
      </c>
      <c r="AT155" s="158" t="str">
        <f>IF(AND($D$323=$K155,$E$323=$L155),MAX(AT$2:AT154)+1,"")</f>
        <v/>
      </c>
      <c r="AU155" s="158" t="str">
        <f>IF(AND($D$333=$K155,$E$333=$L155),MAX(AU$2:AU154)+1,"")</f>
        <v/>
      </c>
      <c r="AV155" s="158" t="str">
        <f>IF(AND($D$343=$K155,$E$343=$L155),MAX(AV$2:AV154)+1,"")</f>
        <v/>
      </c>
    </row>
    <row r="156" spans="4:48" ht="12.75" customHeight="1" x14ac:dyDescent="0.25">
      <c r="D156" s="176"/>
      <c r="E156" s="170" t="str">
        <f t="shared" si="16"/>
        <v/>
      </c>
      <c r="K156" s="159" t="s">
        <v>483</v>
      </c>
      <c r="L156" s="161" t="s">
        <v>484</v>
      </c>
      <c r="M156" s="160" t="s">
        <v>610</v>
      </c>
      <c r="N156" s="158" t="str">
        <f>IF(AND($D$3=K156,$E$3=$L156),MAX(N$2:N155)+1,"")</f>
        <v/>
      </c>
      <c r="O156" s="158" t="str">
        <f>IF(AND($D$13=K156,$E$13=$L156),MAX(O$2:O155)+1,"")</f>
        <v/>
      </c>
      <c r="P156" s="158" t="str">
        <f>IF(AND($D$23=$K156,$E$23=$L156),MAX(P$2:P155)+1,"")</f>
        <v/>
      </c>
      <c r="Q156" s="158" t="str">
        <f>IF(AND($D$33=$K156,$E$33=$L156),MAX(Q$2:Q155)+1,"")</f>
        <v/>
      </c>
      <c r="R156" s="158" t="str">
        <f>IF(AND($D$43=$K156,$E$43=$L156),MAX(R$2:R155)+1,"")</f>
        <v/>
      </c>
      <c r="S156" s="158" t="str">
        <f>IF(AND($D$53=$K156,$E$53=$L156),MAX(S$2:S155)+1,"")</f>
        <v/>
      </c>
      <c r="T156" s="158" t="str">
        <f>IF(AND($D$63=$K156,$E$63=$L156),MAX(T$2:T155)+1,"")</f>
        <v/>
      </c>
      <c r="U156" s="158" t="str">
        <f>IF(AND($D$73=$K156,$E$73=$L156),MAX(U$2:U155)+1,"")</f>
        <v/>
      </c>
      <c r="V156" s="158" t="str">
        <f>IF(AND($D$83=$K156,$E$83=$L156),MAX(V$2:V155)+1,"")</f>
        <v/>
      </c>
      <c r="W156" s="158" t="str">
        <f>IF(AND($D$93=$K156,$E$93=$L156),MAX(W$2:W155)+1,"")</f>
        <v/>
      </c>
      <c r="X156" s="158" t="str">
        <f>IF(AND($D$103=$K156,$E$103=$L156),MAX(X$2:X155)+1,"")</f>
        <v/>
      </c>
      <c r="Y156" s="158" t="str">
        <f>IF(AND($D$113=$K156,$E$113=$L156),MAX(Y$2:Y155)+1,"")</f>
        <v/>
      </c>
      <c r="Z156" s="158" t="str">
        <f>IF(AND($D$123=$K156,$E$123=$L156),MAX(Z$2:Z155)+1,"")</f>
        <v/>
      </c>
      <c r="AA156" s="158" t="str">
        <f>IF(AND($D$133=$K156,$E$133=$L156),MAX(AA$2:AA155)+1,"")</f>
        <v/>
      </c>
      <c r="AB156" s="158" t="str">
        <f>IF(AND($D$143=$K156,$E$143=$L156),MAX(AB$2:AB155)+1,"")</f>
        <v/>
      </c>
      <c r="AC156" s="158" t="str">
        <f>IF(AND($D$153=$K156,$E$153=$L156),MAX(AC$2:AC155)+1,"")</f>
        <v/>
      </c>
      <c r="AD156" s="158" t="str">
        <f>IF(AND($D$163=$K156,$E$163=$L156),MAX(AD$2:AD155)+1,"")</f>
        <v/>
      </c>
      <c r="AE156" s="158" t="str">
        <f>IF(AND($D$173=$K156,$E$173=$L156),MAX(AE$2:AE155)+1,"")</f>
        <v/>
      </c>
      <c r="AF156" s="158" t="str">
        <f>IF(AND($D$183=$K156,$E$183=$L156),MAX(AF$2:AF155)+1,"")</f>
        <v/>
      </c>
      <c r="AG156" s="158" t="str">
        <f>IF(AND($D$193=$K156,$E$193=$L156),MAX(AG$2:AG155)+1,"")</f>
        <v/>
      </c>
      <c r="AH156" s="158" t="str">
        <f>IF(AND($D$203=$K156,$E$203=$L156),MAX(AH$2:AH155)+1,"")</f>
        <v/>
      </c>
      <c r="AI156" s="158" t="str">
        <f>IF(AND($D$213=$K156,$E$213=$L156),MAX(AI$2:AI155)+1,"")</f>
        <v/>
      </c>
      <c r="AJ156" s="158" t="str">
        <f>IF(AND($D$223=$K156,$E$223=$L156),MAX(AJ$2:AJ155)+1,"")</f>
        <v/>
      </c>
      <c r="AK156" s="158" t="str">
        <f>IF(AND($D$233=$K156,$E$233=$L156),MAX(AK$2:AK155)+1,"")</f>
        <v/>
      </c>
      <c r="AL156" s="158" t="str">
        <f>IF(AND($D$243=$K156,$E$243=$L156),MAX(AL$2:AL155)+1,"")</f>
        <v/>
      </c>
      <c r="AM156" s="158" t="str">
        <f>IF(AND($D$253=$K156,$E$253=$L156),MAX(AM$2:AM155)+1,"")</f>
        <v/>
      </c>
      <c r="AN156" s="158" t="str">
        <f>IF(AND($D$263=$K156,$E$263=$L156),MAX(AN$2:AN155)+1,"")</f>
        <v/>
      </c>
      <c r="AO156" s="158" t="str">
        <f>IF(AND($D$273=$K156,$E$273=$L156),MAX(AO$2:AO155)+1,"")</f>
        <v/>
      </c>
      <c r="AP156" s="158" t="str">
        <f>IF(AND($D$283=$K156,$E$283=$L156),MAX(AP$2:AP155)+1,"")</f>
        <v/>
      </c>
      <c r="AQ156" s="158" t="str">
        <f>IF(AND($D$293=$K156,$E$293=$L156),MAX(AQ$2:AQ155)+1,"")</f>
        <v/>
      </c>
      <c r="AR156" s="158" t="str">
        <f>IF(AND($D$303=$K156,$E$303=$L156),MAX(AR$2:AR155)+1,"")</f>
        <v/>
      </c>
      <c r="AS156" s="158" t="str">
        <f>IF(AND($D$313=$K156,$E$313=$L156),MAX(AS$2:AS155)+1,"")</f>
        <v/>
      </c>
      <c r="AT156" s="158" t="str">
        <f>IF(AND($D$323=$K156,$E$323=$L156),MAX(AT$2:AT155)+1,"")</f>
        <v/>
      </c>
      <c r="AU156" s="158" t="str">
        <f>IF(AND($D$333=$K156,$E$333=$L156),MAX(AU$2:AU155)+1,"")</f>
        <v/>
      </c>
      <c r="AV156" s="158" t="str">
        <f>IF(AND($D$343=$K156,$E$343=$L156),MAX(AV$2:AV155)+1,"")</f>
        <v/>
      </c>
    </row>
    <row r="157" spans="4:48" ht="12.75" customHeight="1" x14ac:dyDescent="0.25">
      <c r="D157" s="176"/>
      <c r="E157" s="170" t="str">
        <f t="shared" si="16"/>
        <v/>
      </c>
      <c r="K157" s="159" t="s">
        <v>483</v>
      </c>
      <c r="L157" s="161" t="s">
        <v>484</v>
      </c>
      <c r="M157" s="160" t="s">
        <v>611</v>
      </c>
      <c r="N157" s="158" t="str">
        <f>IF(AND($D$3=K157,$E$3=$L157),MAX(N$2:N156)+1,"")</f>
        <v/>
      </c>
      <c r="O157" s="158" t="str">
        <f>IF(AND($D$13=K157,$E$13=$L157),MAX(O$2:O156)+1,"")</f>
        <v/>
      </c>
      <c r="P157" s="158" t="str">
        <f>IF(AND($D$23=$K157,$E$23=$L157),MAX(P$2:P156)+1,"")</f>
        <v/>
      </c>
      <c r="Q157" s="158" t="str">
        <f>IF(AND($D$33=$K157,$E$33=$L157),MAX(Q$2:Q156)+1,"")</f>
        <v/>
      </c>
      <c r="R157" s="158" t="str">
        <f>IF(AND($D$43=$K157,$E$43=$L157),MAX(R$2:R156)+1,"")</f>
        <v/>
      </c>
      <c r="S157" s="158" t="str">
        <f>IF(AND($D$53=$K157,$E$53=$L157),MAX(S$2:S156)+1,"")</f>
        <v/>
      </c>
      <c r="T157" s="158" t="str">
        <f>IF(AND($D$63=$K157,$E$63=$L157),MAX(T$2:T156)+1,"")</f>
        <v/>
      </c>
      <c r="U157" s="158" t="str">
        <f>IF(AND($D$73=$K157,$E$73=$L157),MAX(U$2:U156)+1,"")</f>
        <v/>
      </c>
      <c r="V157" s="158" t="str">
        <f>IF(AND($D$83=$K157,$E$83=$L157),MAX(V$2:V156)+1,"")</f>
        <v/>
      </c>
      <c r="W157" s="158" t="str">
        <f>IF(AND($D$93=$K157,$E$93=$L157),MAX(W$2:W156)+1,"")</f>
        <v/>
      </c>
      <c r="X157" s="158" t="str">
        <f>IF(AND($D$103=$K157,$E$103=$L157),MAX(X$2:X156)+1,"")</f>
        <v/>
      </c>
      <c r="Y157" s="158" t="str">
        <f>IF(AND($D$113=$K157,$E$113=$L157),MAX(Y$2:Y156)+1,"")</f>
        <v/>
      </c>
      <c r="Z157" s="158" t="str">
        <f>IF(AND($D$123=$K157,$E$123=$L157),MAX(Z$2:Z156)+1,"")</f>
        <v/>
      </c>
      <c r="AA157" s="158" t="str">
        <f>IF(AND($D$133=$K157,$E$133=$L157),MAX(AA$2:AA156)+1,"")</f>
        <v/>
      </c>
      <c r="AB157" s="158" t="str">
        <f>IF(AND($D$143=$K157,$E$143=$L157),MAX(AB$2:AB156)+1,"")</f>
        <v/>
      </c>
      <c r="AC157" s="158" t="str">
        <f>IF(AND($D$153=$K157,$E$153=$L157),MAX(AC$2:AC156)+1,"")</f>
        <v/>
      </c>
      <c r="AD157" s="158" t="str">
        <f>IF(AND($D$163=$K157,$E$163=$L157),MAX(AD$2:AD156)+1,"")</f>
        <v/>
      </c>
      <c r="AE157" s="158" t="str">
        <f>IF(AND($D$173=$K157,$E$173=$L157),MAX(AE$2:AE156)+1,"")</f>
        <v/>
      </c>
      <c r="AF157" s="158" t="str">
        <f>IF(AND($D$183=$K157,$E$183=$L157),MAX(AF$2:AF156)+1,"")</f>
        <v/>
      </c>
      <c r="AG157" s="158" t="str">
        <f>IF(AND($D$193=$K157,$E$193=$L157),MAX(AG$2:AG156)+1,"")</f>
        <v/>
      </c>
      <c r="AH157" s="158" t="str">
        <f>IF(AND($D$203=$K157,$E$203=$L157),MAX(AH$2:AH156)+1,"")</f>
        <v/>
      </c>
      <c r="AI157" s="158" t="str">
        <f>IF(AND($D$213=$K157,$E$213=$L157),MAX(AI$2:AI156)+1,"")</f>
        <v/>
      </c>
      <c r="AJ157" s="158" t="str">
        <f>IF(AND($D$223=$K157,$E$223=$L157),MAX(AJ$2:AJ156)+1,"")</f>
        <v/>
      </c>
      <c r="AK157" s="158" t="str">
        <f>IF(AND($D$233=$K157,$E$233=$L157),MAX(AK$2:AK156)+1,"")</f>
        <v/>
      </c>
      <c r="AL157" s="158" t="str">
        <f>IF(AND($D$243=$K157,$E$243=$L157),MAX(AL$2:AL156)+1,"")</f>
        <v/>
      </c>
      <c r="AM157" s="158" t="str">
        <f>IF(AND($D$253=$K157,$E$253=$L157),MAX(AM$2:AM156)+1,"")</f>
        <v/>
      </c>
      <c r="AN157" s="158" t="str">
        <f>IF(AND($D$263=$K157,$E$263=$L157),MAX(AN$2:AN156)+1,"")</f>
        <v/>
      </c>
      <c r="AO157" s="158" t="str">
        <f>IF(AND($D$273=$K157,$E$273=$L157),MAX(AO$2:AO156)+1,"")</f>
        <v/>
      </c>
      <c r="AP157" s="158" t="str">
        <f>IF(AND($D$283=$K157,$E$283=$L157),MAX(AP$2:AP156)+1,"")</f>
        <v/>
      </c>
      <c r="AQ157" s="158" t="str">
        <f>IF(AND($D$293=$K157,$E$293=$L157),MAX(AQ$2:AQ156)+1,"")</f>
        <v/>
      </c>
      <c r="AR157" s="158" t="str">
        <f>IF(AND($D$303=$K157,$E$303=$L157),MAX(AR$2:AR156)+1,"")</f>
        <v/>
      </c>
      <c r="AS157" s="158" t="str">
        <f>IF(AND($D$313=$K157,$E$313=$L157),MAX(AS$2:AS156)+1,"")</f>
        <v/>
      </c>
      <c r="AT157" s="158" t="str">
        <f>IF(AND($D$323=$K157,$E$323=$L157),MAX(AT$2:AT156)+1,"")</f>
        <v/>
      </c>
      <c r="AU157" s="158" t="str">
        <f>IF(AND($D$333=$K157,$E$333=$L157),MAX(AU$2:AU156)+1,"")</f>
        <v/>
      </c>
      <c r="AV157" s="158" t="str">
        <f>IF(AND($D$343=$K157,$E$343=$L157),MAX(AV$2:AV156)+1,"")</f>
        <v/>
      </c>
    </row>
    <row r="158" spans="4:48" ht="12.75" customHeight="1" x14ac:dyDescent="0.25">
      <c r="D158" s="176"/>
      <c r="E158" s="170" t="str">
        <f t="shared" si="16"/>
        <v/>
      </c>
      <c r="K158" s="159" t="s">
        <v>483</v>
      </c>
      <c r="L158" s="161" t="s">
        <v>484</v>
      </c>
      <c r="M158" s="160" t="s">
        <v>612</v>
      </c>
      <c r="N158" s="158" t="str">
        <f>IF(AND($D$3=K158,$E$3=$L158),MAX(N$2:N157)+1,"")</f>
        <v/>
      </c>
      <c r="O158" s="158" t="str">
        <f>IF(AND($D$13=K158,$E$13=$L158),MAX(O$2:O157)+1,"")</f>
        <v/>
      </c>
      <c r="P158" s="158" t="str">
        <f>IF(AND($D$23=$K158,$E$23=$L158),MAX(P$2:P157)+1,"")</f>
        <v/>
      </c>
      <c r="Q158" s="158" t="str">
        <f>IF(AND($D$33=$K158,$E$33=$L158),MAX(Q$2:Q157)+1,"")</f>
        <v/>
      </c>
      <c r="R158" s="158" t="str">
        <f>IF(AND($D$43=$K158,$E$43=$L158),MAX(R$2:R157)+1,"")</f>
        <v/>
      </c>
      <c r="S158" s="158" t="str">
        <f>IF(AND($D$53=$K158,$E$53=$L158),MAX(S$2:S157)+1,"")</f>
        <v/>
      </c>
      <c r="T158" s="158" t="str">
        <f>IF(AND($D$63=$K158,$E$63=$L158),MAX(T$2:T157)+1,"")</f>
        <v/>
      </c>
      <c r="U158" s="158" t="str">
        <f>IF(AND($D$73=$K158,$E$73=$L158),MAX(U$2:U157)+1,"")</f>
        <v/>
      </c>
      <c r="V158" s="158" t="str">
        <f>IF(AND($D$83=$K158,$E$83=$L158),MAX(V$2:V157)+1,"")</f>
        <v/>
      </c>
      <c r="W158" s="158" t="str">
        <f>IF(AND($D$93=$K158,$E$93=$L158),MAX(W$2:W157)+1,"")</f>
        <v/>
      </c>
      <c r="X158" s="158" t="str">
        <f>IF(AND($D$103=$K158,$E$103=$L158),MAX(X$2:X157)+1,"")</f>
        <v/>
      </c>
      <c r="Y158" s="158" t="str">
        <f>IF(AND($D$113=$K158,$E$113=$L158),MAX(Y$2:Y157)+1,"")</f>
        <v/>
      </c>
      <c r="Z158" s="158" t="str">
        <f>IF(AND($D$123=$K158,$E$123=$L158),MAX(Z$2:Z157)+1,"")</f>
        <v/>
      </c>
      <c r="AA158" s="158" t="str">
        <f>IF(AND($D$133=$K158,$E$133=$L158),MAX(AA$2:AA157)+1,"")</f>
        <v/>
      </c>
      <c r="AB158" s="158" t="str">
        <f>IF(AND($D$143=$K158,$E$143=$L158),MAX(AB$2:AB157)+1,"")</f>
        <v/>
      </c>
      <c r="AC158" s="158" t="str">
        <f>IF(AND($D$153=$K158,$E$153=$L158),MAX(AC$2:AC157)+1,"")</f>
        <v/>
      </c>
      <c r="AD158" s="158" t="str">
        <f>IF(AND($D$163=$K158,$E$163=$L158),MAX(AD$2:AD157)+1,"")</f>
        <v/>
      </c>
      <c r="AE158" s="158" t="str">
        <f>IF(AND($D$173=$K158,$E$173=$L158),MAX(AE$2:AE157)+1,"")</f>
        <v/>
      </c>
      <c r="AF158" s="158" t="str">
        <f>IF(AND($D$183=$K158,$E$183=$L158),MAX(AF$2:AF157)+1,"")</f>
        <v/>
      </c>
      <c r="AG158" s="158" t="str">
        <f>IF(AND($D$193=$K158,$E$193=$L158),MAX(AG$2:AG157)+1,"")</f>
        <v/>
      </c>
      <c r="AH158" s="158" t="str">
        <f>IF(AND($D$203=$K158,$E$203=$L158),MAX(AH$2:AH157)+1,"")</f>
        <v/>
      </c>
      <c r="AI158" s="158" t="str">
        <f>IF(AND($D$213=$K158,$E$213=$L158),MAX(AI$2:AI157)+1,"")</f>
        <v/>
      </c>
      <c r="AJ158" s="158" t="str">
        <f>IF(AND($D$223=$K158,$E$223=$L158),MAX(AJ$2:AJ157)+1,"")</f>
        <v/>
      </c>
      <c r="AK158" s="158" t="str">
        <f>IF(AND($D$233=$K158,$E$233=$L158),MAX(AK$2:AK157)+1,"")</f>
        <v/>
      </c>
      <c r="AL158" s="158" t="str">
        <f>IF(AND($D$243=$K158,$E$243=$L158),MAX(AL$2:AL157)+1,"")</f>
        <v/>
      </c>
      <c r="AM158" s="158" t="str">
        <f>IF(AND($D$253=$K158,$E$253=$L158),MAX(AM$2:AM157)+1,"")</f>
        <v/>
      </c>
      <c r="AN158" s="158" t="str">
        <f>IF(AND($D$263=$K158,$E$263=$L158),MAX(AN$2:AN157)+1,"")</f>
        <v/>
      </c>
      <c r="AO158" s="158" t="str">
        <f>IF(AND($D$273=$K158,$E$273=$L158),MAX(AO$2:AO157)+1,"")</f>
        <v/>
      </c>
      <c r="AP158" s="158" t="str">
        <f>IF(AND($D$283=$K158,$E$283=$L158),MAX(AP$2:AP157)+1,"")</f>
        <v/>
      </c>
      <c r="AQ158" s="158" t="str">
        <f>IF(AND($D$293=$K158,$E$293=$L158),MAX(AQ$2:AQ157)+1,"")</f>
        <v/>
      </c>
      <c r="AR158" s="158" t="str">
        <f>IF(AND($D$303=$K158,$E$303=$L158),MAX(AR$2:AR157)+1,"")</f>
        <v/>
      </c>
      <c r="AS158" s="158" t="str">
        <f>IF(AND($D$313=$K158,$E$313=$L158),MAX(AS$2:AS157)+1,"")</f>
        <v/>
      </c>
      <c r="AT158" s="158" t="str">
        <f>IF(AND($D$323=$K158,$E$323=$L158),MAX(AT$2:AT157)+1,"")</f>
        <v/>
      </c>
      <c r="AU158" s="158" t="str">
        <f>IF(AND($D$333=$K158,$E$333=$L158),MAX(AU$2:AU157)+1,"")</f>
        <v/>
      </c>
      <c r="AV158" s="158" t="str">
        <f>IF(AND($D$343=$K158,$E$343=$L158),MAX(AV$2:AV157)+1,"")</f>
        <v/>
      </c>
    </row>
    <row r="159" spans="4:48" ht="12.75" customHeight="1" x14ac:dyDescent="0.25">
      <c r="D159" s="176"/>
      <c r="E159" s="170" t="str">
        <f t="shared" si="16"/>
        <v/>
      </c>
      <c r="K159" s="159" t="s">
        <v>483</v>
      </c>
      <c r="L159" s="161" t="s">
        <v>485</v>
      </c>
      <c r="M159" s="160" t="s">
        <v>613</v>
      </c>
      <c r="N159" s="158" t="str">
        <f>IF(AND($D$3=K159,$E$3=$L159),MAX(N$2:N158)+1,"")</f>
        <v/>
      </c>
      <c r="O159" s="158" t="str">
        <f>IF(AND($D$13=K159,$E$13=$L159),MAX(O$2:O158)+1,"")</f>
        <v/>
      </c>
      <c r="P159" s="158" t="str">
        <f>IF(AND($D$23=$K159,$E$23=$L159),MAX(P$2:P158)+1,"")</f>
        <v/>
      </c>
      <c r="Q159" s="158" t="str">
        <f>IF(AND($D$33=$K159,$E$33=$L159),MAX(Q$2:Q158)+1,"")</f>
        <v/>
      </c>
      <c r="R159" s="158" t="str">
        <f>IF(AND($D$43=$K159,$E$43=$L159),MAX(R$2:R158)+1,"")</f>
        <v/>
      </c>
      <c r="S159" s="158" t="str">
        <f>IF(AND($D$53=$K159,$E$53=$L159),MAX(S$2:S158)+1,"")</f>
        <v/>
      </c>
      <c r="T159" s="158" t="str">
        <f>IF(AND($D$63=$K159,$E$63=$L159),MAX(T$2:T158)+1,"")</f>
        <v/>
      </c>
      <c r="U159" s="158" t="str">
        <f>IF(AND($D$73=$K159,$E$73=$L159),MAX(U$2:U158)+1,"")</f>
        <v/>
      </c>
      <c r="V159" s="158" t="str">
        <f>IF(AND($D$83=$K159,$E$83=$L159),MAX(V$2:V158)+1,"")</f>
        <v/>
      </c>
      <c r="W159" s="158" t="str">
        <f>IF(AND($D$93=$K159,$E$93=$L159),MAX(W$2:W158)+1,"")</f>
        <v/>
      </c>
      <c r="X159" s="158" t="str">
        <f>IF(AND($D$103=$K159,$E$103=$L159),MAX(X$2:X158)+1,"")</f>
        <v/>
      </c>
      <c r="Y159" s="158" t="str">
        <f>IF(AND($D$113=$K159,$E$113=$L159),MAX(Y$2:Y158)+1,"")</f>
        <v/>
      </c>
      <c r="Z159" s="158" t="str">
        <f>IF(AND($D$123=$K159,$E$123=$L159),MAX(Z$2:Z158)+1,"")</f>
        <v/>
      </c>
      <c r="AA159" s="158" t="str">
        <f>IF(AND($D$133=$K159,$E$133=$L159),MAX(AA$2:AA158)+1,"")</f>
        <v/>
      </c>
      <c r="AB159" s="158" t="str">
        <f>IF(AND($D$143=$K159,$E$143=$L159),MAX(AB$2:AB158)+1,"")</f>
        <v/>
      </c>
      <c r="AC159" s="158" t="str">
        <f>IF(AND($D$153=$K159,$E$153=$L159),MAX(AC$2:AC158)+1,"")</f>
        <v/>
      </c>
      <c r="AD159" s="158" t="str">
        <f>IF(AND($D$163=$K159,$E$163=$L159),MAX(AD$2:AD158)+1,"")</f>
        <v/>
      </c>
      <c r="AE159" s="158" t="str">
        <f>IF(AND($D$173=$K159,$E$173=$L159),MAX(AE$2:AE158)+1,"")</f>
        <v/>
      </c>
      <c r="AF159" s="158" t="str">
        <f>IF(AND($D$183=$K159,$E$183=$L159),MAX(AF$2:AF158)+1,"")</f>
        <v/>
      </c>
      <c r="AG159" s="158" t="str">
        <f>IF(AND($D$193=$K159,$E$193=$L159),MAX(AG$2:AG158)+1,"")</f>
        <v/>
      </c>
      <c r="AH159" s="158" t="str">
        <f>IF(AND($D$203=$K159,$E$203=$L159),MAX(AH$2:AH158)+1,"")</f>
        <v/>
      </c>
      <c r="AI159" s="158" t="str">
        <f>IF(AND($D$213=$K159,$E$213=$L159),MAX(AI$2:AI158)+1,"")</f>
        <v/>
      </c>
      <c r="AJ159" s="158" t="str">
        <f>IF(AND($D$223=$K159,$E$223=$L159),MAX(AJ$2:AJ158)+1,"")</f>
        <v/>
      </c>
      <c r="AK159" s="158" t="str">
        <f>IF(AND($D$233=$K159,$E$233=$L159),MAX(AK$2:AK158)+1,"")</f>
        <v/>
      </c>
      <c r="AL159" s="158" t="str">
        <f>IF(AND($D$243=$K159,$E$243=$L159),MAX(AL$2:AL158)+1,"")</f>
        <v/>
      </c>
      <c r="AM159" s="158" t="str">
        <f>IF(AND($D$253=$K159,$E$253=$L159),MAX(AM$2:AM158)+1,"")</f>
        <v/>
      </c>
      <c r="AN159" s="158" t="str">
        <f>IF(AND($D$263=$K159,$E$263=$L159),MAX(AN$2:AN158)+1,"")</f>
        <v/>
      </c>
      <c r="AO159" s="158" t="str">
        <f>IF(AND($D$273=$K159,$E$273=$L159),MAX(AO$2:AO158)+1,"")</f>
        <v/>
      </c>
      <c r="AP159" s="158" t="str">
        <f>IF(AND($D$283=$K159,$E$283=$L159),MAX(AP$2:AP158)+1,"")</f>
        <v/>
      </c>
      <c r="AQ159" s="158" t="str">
        <f>IF(AND($D$293=$K159,$E$293=$L159),MAX(AQ$2:AQ158)+1,"")</f>
        <v/>
      </c>
      <c r="AR159" s="158" t="str">
        <f>IF(AND($D$303=$K159,$E$303=$L159),MAX(AR$2:AR158)+1,"")</f>
        <v/>
      </c>
      <c r="AS159" s="158" t="str">
        <f>IF(AND($D$313=$K159,$E$313=$L159),MAX(AS$2:AS158)+1,"")</f>
        <v/>
      </c>
      <c r="AT159" s="158" t="str">
        <f>IF(AND($D$323=$K159,$E$323=$L159),MAX(AT$2:AT158)+1,"")</f>
        <v/>
      </c>
      <c r="AU159" s="158" t="str">
        <f>IF(AND($D$333=$K159,$E$333=$L159),MAX(AU$2:AU158)+1,"")</f>
        <v/>
      </c>
      <c r="AV159" s="158" t="str">
        <f>IF(AND($D$343=$K159,$E$343=$L159),MAX(AV$2:AV158)+1,"")</f>
        <v/>
      </c>
    </row>
    <row r="160" spans="4:48" ht="12.75" customHeight="1" x14ac:dyDescent="0.25">
      <c r="D160" s="176"/>
      <c r="E160" s="170" t="str">
        <f t="shared" si="16"/>
        <v/>
      </c>
      <c r="K160" s="159" t="s">
        <v>483</v>
      </c>
      <c r="L160" s="161" t="s">
        <v>485</v>
      </c>
      <c r="M160" s="163" t="s">
        <v>533</v>
      </c>
      <c r="N160" s="158" t="str">
        <f>IF(AND($D$3=K160,$E$3=$L160),MAX(N$2:N159)+1,"")</f>
        <v/>
      </c>
      <c r="O160" s="158" t="str">
        <f>IF(AND($D$13=K160,$E$13=$L160),MAX(O$2:O159)+1,"")</f>
        <v/>
      </c>
      <c r="P160" s="158" t="str">
        <f>IF(AND($D$23=$K160,$E$23=$L160),MAX(P$2:P159)+1,"")</f>
        <v/>
      </c>
      <c r="Q160" s="158" t="str">
        <f>IF(AND($D$33=$K160,$E$33=$L160),MAX(Q$2:Q159)+1,"")</f>
        <v/>
      </c>
      <c r="R160" s="158" t="str">
        <f>IF(AND($D$43=$K160,$E$43=$L160),MAX(R$2:R159)+1,"")</f>
        <v/>
      </c>
      <c r="S160" s="158" t="str">
        <f>IF(AND($D$53=$K160,$E$53=$L160),MAX(S$2:S159)+1,"")</f>
        <v/>
      </c>
      <c r="T160" s="158" t="str">
        <f>IF(AND($D$63=$K160,$E$63=$L160),MAX(T$2:T159)+1,"")</f>
        <v/>
      </c>
      <c r="U160" s="158" t="str">
        <f>IF(AND($D$73=$K160,$E$73=$L160),MAX(U$2:U159)+1,"")</f>
        <v/>
      </c>
      <c r="V160" s="158" t="str">
        <f>IF(AND($D$83=$K160,$E$83=$L160),MAX(V$2:V159)+1,"")</f>
        <v/>
      </c>
      <c r="W160" s="158" t="str">
        <f>IF(AND($D$93=$K160,$E$93=$L160),MAX(W$2:W159)+1,"")</f>
        <v/>
      </c>
      <c r="X160" s="158" t="str">
        <f>IF(AND($D$103=$K160,$E$103=$L160),MAX(X$2:X159)+1,"")</f>
        <v/>
      </c>
      <c r="Y160" s="158" t="str">
        <f>IF(AND($D$113=$K160,$E$113=$L160),MAX(Y$2:Y159)+1,"")</f>
        <v/>
      </c>
      <c r="Z160" s="158" t="str">
        <f>IF(AND($D$123=$K160,$E$123=$L160),MAX(Z$2:Z159)+1,"")</f>
        <v/>
      </c>
      <c r="AA160" s="158" t="str">
        <f>IF(AND($D$133=$K160,$E$133=$L160),MAX(AA$2:AA159)+1,"")</f>
        <v/>
      </c>
      <c r="AB160" s="158" t="str">
        <f>IF(AND($D$143=$K160,$E$143=$L160),MAX(AB$2:AB159)+1,"")</f>
        <v/>
      </c>
      <c r="AC160" s="158" t="str">
        <f>IF(AND($D$153=$K160,$E$153=$L160),MAX(AC$2:AC159)+1,"")</f>
        <v/>
      </c>
      <c r="AD160" s="158" t="str">
        <f>IF(AND($D$163=$K160,$E$163=$L160),MAX(AD$2:AD159)+1,"")</f>
        <v/>
      </c>
      <c r="AE160" s="158" t="str">
        <f>IF(AND($D$173=$K160,$E$173=$L160),MAX(AE$2:AE159)+1,"")</f>
        <v/>
      </c>
      <c r="AF160" s="158" t="str">
        <f>IF(AND($D$183=$K160,$E$183=$L160),MAX(AF$2:AF159)+1,"")</f>
        <v/>
      </c>
      <c r="AG160" s="158" t="str">
        <f>IF(AND($D$193=$K160,$E$193=$L160),MAX(AG$2:AG159)+1,"")</f>
        <v/>
      </c>
      <c r="AH160" s="158" t="str">
        <f>IF(AND($D$203=$K160,$E$203=$L160),MAX(AH$2:AH159)+1,"")</f>
        <v/>
      </c>
      <c r="AI160" s="158" t="str">
        <f>IF(AND($D$213=$K160,$E$213=$L160),MAX(AI$2:AI159)+1,"")</f>
        <v/>
      </c>
      <c r="AJ160" s="158" t="str">
        <f>IF(AND($D$223=$K160,$E$223=$L160),MAX(AJ$2:AJ159)+1,"")</f>
        <v/>
      </c>
      <c r="AK160" s="158" t="str">
        <f>IF(AND($D$233=$K160,$E$233=$L160),MAX(AK$2:AK159)+1,"")</f>
        <v/>
      </c>
      <c r="AL160" s="158" t="str">
        <f>IF(AND($D$243=$K160,$E$243=$L160),MAX(AL$2:AL159)+1,"")</f>
        <v/>
      </c>
      <c r="AM160" s="158" t="str">
        <f>IF(AND($D$253=$K160,$E$253=$L160),MAX(AM$2:AM159)+1,"")</f>
        <v/>
      </c>
      <c r="AN160" s="158" t="str">
        <f>IF(AND($D$263=$K160,$E$263=$L160),MAX(AN$2:AN159)+1,"")</f>
        <v/>
      </c>
      <c r="AO160" s="158" t="str">
        <f>IF(AND($D$273=$K160,$E$273=$L160),MAX(AO$2:AO159)+1,"")</f>
        <v/>
      </c>
      <c r="AP160" s="158" t="str">
        <f>IF(AND($D$283=$K160,$E$283=$L160),MAX(AP$2:AP159)+1,"")</f>
        <v/>
      </c>
      <c r="AQ160" s="158" t="str">
        <f>IF(AND($D$293=$K160,$E$293=$L160),MAX(AQ$2:AQ159)+1,"")</f>
        <v/>
      </c>
      <c r="AR160" s="158" t="str">
        <f>IF(AND($D$303=$K160,$E$303=$L160),MAX(AR$2:AR159)+1,"")</f>
        <v/>
      </c>
      <c r="AS160" s="158" t="str">
        <f>IF(AND($D$313=$K160,$E$313=$L160),MAX(AS$2:AS159)+1,"")</f>
        <v/>
      </c>
      <c r="AT160" s="158" t="str">
        <f>IF(AND($D$323=$K160,$E$323=$L160),MAX(AT$2:AT159)+1,"")</f>
        <v/>
      </c>
      <c r="AU160" s="158" t="str">
        <f>IF(AND($D$333=$K160,$E$333=$L160),MAX(AU$2:AU159)+1,"")</f>
        <v/>
      </c>
      <c r="AV160" s="158" t="str">
        <f>IF(AND($D$343=$K160,$E$343=$L160),MAX(AV$2:AV159)+1,"")</f>
        <v/>
      </c>
    </row>
    <row r="161" spans="4:48" ht="12.75" customHeight="1" x14ac:dyDescent="0.25">
      <c r="D161" s="176"/>
      <c r="E161" s="170" t="str">
        <f t="shared" si="16"/>
        <v/>
      </c>
      <c r="K161" s="159" t="s">
        <v>483</v>
      </c>
      <c r="L161" s="156" t="s">
        <v>486</v>
      </c>
      <c r="M161" s="157" t="s">
        <v>614</v>
      </c>
      <c r="N161" s="158" t="str">
        <f>IF(AND($D$3=K161,$E$3=$L161),MAX(N$2:N160)+1,"")</f>
        <v/>
      </c>
      <c r="O161" s="158" t="str">
        <f>IF(AND($D$13=K161,$E$13=$L161),MAX(O$2:O160)+1,"")</f>
        <v/>
      </c>
      <c r="P161" s="158" t="str">
        <f>IF(AND($D$23=$K161,$E$23=$L161),MAX(P$2:P160)+1,"")</f>
        <v/>
      </c>
      <c r="Q161" s="158" t="str">
        <f>IF(AND($D$33=$K161,$E$33=$L161),MAX(Q$2:Q160)+1,"")</f>
        <v/>
      </c>
      <c r="R161" s="158" t="str">
        <f>IF(AND($D$43=$K161,$E$43=$L161),MAX(R$2:R160)+1,"")</f>
        <v/>
      </c>
      <c r="S161" s="158" t="str">
        <f>IF(AND($D$53=$K161,$E$53=$L161),MAX(S$2:S160)+1,"")</f>
        <v/>
      </c>
      <c r="T161" s="158" t="str">
        <f>IF(AND($D$63=$K161,$E$63=$L161),MAX(T$2:T160)+1,"")</f>
        <v/>
      </c>
      <c r="U161" s="158" t="str">
        <f>IF(AND($D$73=$K161,$E$73=$L161),MAX(U$2:U160)+1,"")</f>
        <v/>
      </c>
      <c r="V161" s="158" t="str">
        <f>IF(AND($D$83=$K161,$E$83=$L161),MAX(V$2:V160)+1,"")</f>
        <v/>
      </c>
      <c r="W161" s="158" t="str">
        <f>IF(AND($D$93=$K161,$E$93=$L161),MAX(W$2:W160)+1,"")</f>
        <v/>
      </c>
      <c r="X161" s="158" t="str">
        <f>IF(AND($D$103=$K161,$E$103=$L161),MAX(X$2:X160)+1,"")</f>
        <v/>
      </c>
      <c r="Y161" s="158" t="str">
        <f>IF(AND($D$113=$K161,$E$113=$L161),MAX(Y$2:Y160)+1,"")</f>
        <v/>
      </c>
      <c r="Z161" s="158" t="str">
        <f>IF(AND($D$123=$K161,$E$123=$L161),MAX(Z$2:Z160)+1,"")</f>
        <v/>
      </c>
      <c r="AA161" s="158" t="str">
        <f>IF(AND($D$133=$K161,$E$133=$L161),MAX(AA$2:AA160)+1,"")</f>
        <v/>
      </c>
      <c r="AB161" s="158" t="str">
        <f>IF(AND($D$143=$K161,$E$143=$L161),MAX(AB$2:AB160)+1,"")</f>
        <v/>
      </c>
      <c r="AC161" s="158" t="str">
        <f>IF(AND($D$153=$K161,$E$153=$L161),MAX(AC$2:AC160)+1,"")</f>
        <v/>
      </c>
      <c r="AD161" s="158" t="str">
        <f>IF(AND($D$163=$K161,$E$163=$L161),MAX(AD$2:AD160)+1,"")</f>
        <v/>
      </c>
      <c r="AE161" s="158" t="str">
        <f>IF(AND($D$173=$K161,$E$173=$L161),MAX(AE$2:AE160)+1,"")</f>
        <v/>
      </c>
      <c r="AF161" s="158" t="str">
        <f>IF(AND($D$183=$K161,$E$183=$L161),MAX(AF$2:AF160)+1,"")</f>
        <v/>
      </c>
      <c r="AG161" s="158" t="str">
        <f>IF(AND($D$193=$K161,$E$193=$L161),MAX(AG$2:AG160)+1,"")</f>
        <v/>
      </c>
      <c r="AH161" s="158" t="str">
        <f>IF(AND($D$203=$K161,$E$203=$L161),MAX(AH$2:AH160)+1,"")</f>
        <v/>
      </c>
      <c r="AI161" s="158" t="str">
        <f>IF(AND($D$213=$K161,$E$213=$L161),MAX(AI$2:AI160)+1,"")</f>
        <v/>
      </c>
      <c r="AJ161" s="158" t="str">
        <f>IF(AND($D$223=$K161,$E$223=$L161),MAX(AJ$2:AJ160)+1,"")</f>
        <v/>
      </c>
      <c r="AK161" s="158" t="str">
        <f>IF(AND($D$233=$K161,$E$233=$L161),MAX(AK$2:AK160)+1,"")</f>
        <v/>
      </c>
      <c r="AL161" s="158" t="str">
        <f>IF(AND($D$243=$K161,$E$243=$L161),MAX(AL$2:AL160)+1,"")</f>
        <v/>
      </c>
      <c r="AM161" s="158" t="str">
        <f>IF(AND($D$253=$K161,$E$253=$L161),MAX(AM$2:AM160)+1,"")</f>
        <v/>
      </c>
      <c r="AN161" s="158" t="str">
        <f>IF(AND($D$263=$K161,$E$263=$L161),MAX(AN$2:AN160)+1,"")</f>
        <v/>
      </c>
      <c r="AO161" s="158" t="str">
        <f>IF(AND($D$273=$K161,$E$273=$L161),MAX(AO$2:AO160)+1,"")</f>
        <v/>
      </c>
      <c r="AP161" s="158" t="str">
        <f>IF(AND($D$283=$K161,$E$283=$L161),MAX(AP$2:AP160)+1,"")</f>
        <v/>
      </c>
      <c r="AQ161" s="158" t="str">
        <f>IF(AND($D$293=$K161,$E$293=$L161),MAX(AQ$2:AQ160)+1,"")</f>
        <v/>
      </c>
      <c r="AR161" s="158" t="str">
        <f>IF(AND($D$303=$K161,$E$303=$L161),MAX(AR$2:AR160)+1,"")</f>
        <v/>
      </c>
      <c r="AS161" s="158" t="str">
        <f>IF(AND($D$313=$K161,$E$313=$L161),MAX(AS$2:AS160)+1,"")</f>
        <v/>
      </c>
      <c r="AT161" s="158" t="str">
        <f>IF(AND($D$323=$K161,$E$323=$L161),MAX(AT$2:AT160)+1,"")</f>
        <v/>
      </c>
      <c r="AU161" s="158" t="str">
        <f>IF(AND($D$333=$K161,$E$333=$L161),MAX(AU$2:AU160)+1,"")</f>
        <v/>
      </c>
      <c r="AV161" s="158" t="str">
        <f>IF(AND($D$343=$K161,$E$343=$L161),MAX(AV$2:AV160)+1,"")</f>
        <v/>
      </c>
    </row>
    <row r="162" spans="4:48" ht="12.75" customHeight="1" thickBot="1" x14ac:dyDescent="0.3">
      <c r="D162" s="177"/>
      <c r="E162" s="171" t="str">
        <f t="shared" si="16"/>
        <v/>
      </c>
      <c r="K162" s="159" t="s">
        <v>483</v>
      </c>
      <c r="L162" s="156" t="s">
        <v>486</v>
      </c>
      <c r="M162" s="163" t="s">
        <v>615</v>
      </c>
      <c r="N162" s="158" t="str">
        <f>IF(AND($D$3=K162,$E$3=$L162),MAX(N$2:N161)+1,"")</f>
        <v/>
      </c>
      <c r="O162" s="158" t="str">
        <f>IF(AND($D$13=K162,$E$13=$L162),MAX(O$2:O161)+1,"")</f>
        <v/>
      </c>
      <c r="P162" s="158" t="str">
        <f>IF(AND($D$23=$K162,$E$23=$L162),MAX(P$2:P161)+1,"")</f>
        <v/>
      </c>
      <c r="Q162" s="158" t="str">
        <f>IF(AND($D$33=$K162,$E$33=$L162),MAX(Q$2:Q161)+1,"")</f>
        <v/>
      </c>
      <c r="R162" s="158" t="str">
        <f>IF(AND($D$43=$K162,$E$43=$L162),MAX(R$2:R161)+1,"")</f>
        <v/>
      </c>
      <c r="S162" s="158" t="str">
        <f>IF(AND($D$53=$K162,$E$53=$L162),MAX(S$2:S161)+1,"")</f>
        <v/>
      </c>
      <c r="T162" s="158" t="str">
        <f>IF(AND($D$63=$K162,$E$63=$L162),MAX(T$2:T161)+1,"")</f>
        <v/>
      </c>
      <c r="U162" s="158" t="str">
        <f>IF(AND($D$73=$K162,$E$73=$L162),MAX(U$2:U161)+1,"")</f>
        <v/>
      </c>
      <c r="V162" s="158" t="str">
        <f>IF(AND($D$83=$K162,$E$83=$L162),MAX(V$2:V161)+1,"")</f>
        <v/>
      </c>
      <c r="W162" s="158" t="str">
        <f>IF(AND($D$93=$K162,$E$93=$L162),MAX(W$2:W161)+1,"")</f>
        <v/>
      </c>
      <c r="X162" s="158" t="str">
        <f>IF(AND($D$103=$K162,$E$103=$L162),MAX(X$2:X161)+1,"")</f>
        <v/>
      </c>
      <c r="Y162" s="158" t="str">
        <f>IF(AND($D$113=$K162,$E$113=$L162),MAX(Y$2:Y161)+1,"")</f>
        <v/>
      </c>
      <c r="Z162" s="158" t="str">
        <f>IF(AND($D$123=$K162,$E$123=$L162),MAX(Z$2:Z161)+1,"")</f>
        <v/>
      </c>
      <c r="AA162" s="158" t="str">
        <f>IF(AND($D$133=$K162,$E$133=$L162),MAX(AA$2:AA161)+1,"")</f>
        <v/>
      </c>
      <c r="AB162" s="158" t="str">
        <f>IF(AND($D$143=$K162,$E$143=$L162),MAX(AB$2:AB161)+1,"")</f>
        <v/>
      </c>
      <c r="AC162" s="158" t="str">
        <f>IF(AND($D$153=$K162,$E$153=$L162),MAX(AC$2:AC161)+1,"")</f>
        <v/>
      </c>
      <c r="AD162" s="158" t="str">
        <f>IF(AND($D$163=$K162,$E$163=$L162),MAX(AD$2:AD161)+1,"")</f>
        <v/>
      </c>
      <c r="AE162" s="158" t="str">
        <f>IF(AND($D$173=$K162,$E$173=$L162),MAX(AE$2:AE161)+1,"")</f>
        <v/>
      </c>
      <c r="AF162" s="158" t="str">
        <f>IF(AND($D$183=$K162,$E$183=$L162),MAX(AF$2:AF161)+1,"")</f>
        <v/>
      </c>
      <c r="AG162" s="158" t="str">
        <f>IF(AND($D$193=$K162,$E$193=$L162),MAX(AG$2:AG161)+1,"")</f>
        <v/>
      </c>
      <c r="AH162" s="158" t="str">
        <f>IF(AND($D$203=$K162,$E$203=$L162),MAX(AH$2:AH161)+1,"")</f>
        <v/>
      </c>
      <c r="AI162" s="158" t="str">
        <f>IF(AND($D$213=$K162,$E$213=$L162),MAX(AI$2:AI161)+1,"")</f>
        <v/>
      </c>
      <c r="AJ162" s="158" t="str">
        <f>IF(AND($D$223=$K162,$E$223=$L162),MAX(AJ$2:AJ161)+1,"")</f>
        <v/>
      </c>
      <c r="AK162" s="158" t="str">
        <f>IF(AND($D$233=$K162,$E$233=$L162),MAX(AK$2:AK161)+1,"")</f>
        <v/>
      </c>
      <c r="AL162" s="158" t="str">
        <f>IF(AND($D$243=$K162,$E$243=$L162),MAX(AL$2:AL161)+1,"")</f>
        <v/>
      </c>
      <c r="AM162" s="158" t="str">
        <f>IF(AND($D$253=$K162,$E$253=$L162),MAX(AM$2:AM161)+1,"")</f>
        <v/>
      </c>
      <c r="AN162" s="158" t="str">
        <f>IF(AND($D$263=$K162,$E$263=$L162),MAX(AN$2:AN161)+1,"")</f>
        <v/>
      </c>
      <c r="AO162" s="158" t="str">
        <f>IF(AND($D$273=$K162,$E$273=$L162),MAX(AO$2:AO161)+1,"")</f>
        <v/>
      </c>
      <c r="AP162" s="158" t="str">
        <f>IF(AND($D$283=$K162,$E$283=$L162),MAX(AP$2:AP161)+1,"")</f>
        <v/>
      </c>
      <c r="AQ162" s="158" t="str">
        <f>IF(AND($D$293=$K162,$E$293=$L162),MAX(AQ$2:AQ161)+1,"")</f>
        <v/>
      </c>
      <c r="AR162" s="158" t="str">
        <f>IF(AND($D$303=$K162,$E$303=$L162),MAX(AR$2:AR161)+1,"")</f>
        <v/>
      </c>
      <c r="AS162" s="158" t="str">
        <f>IF(AND($D$313=$K162,$E$313=$L162),MAX(AS$2:AS161)+1,"")</f>
        <v/>
      </c>
      <c r="AT162" s="158" t="str">
        <f>IF(AND($D$323=$K162,$E$323=$L162),MAX(AT$2:AT161)+1,"")</f>
        <v/>
      </c>
      <c r="AU162" s="158" t="str">
        <f>IF(AND($D$333=$K162,$E$333=$L162),MAX(AU$2:AU161)+1,"")</f>
        <v/>
      </c>
      <c r="AV162" s="158" t="str">
        <f>IF(AND($D$343=$K162,$E$343=$L162),MAX(AV$2:AV161)+1,"")</f>
        <v/>
      </c>
    </row>
    <row r="163" spans="4:48" ht="12.75" customHeight="1" thickBot="1" x14ac:dyDescent="0.3">
      <c r="D163" s="172" t="str">
        <f>IF(A19="","",A19)</f>
        <v/>
      </c>
      <c r="E163" s="174" t="str">
        <f>IF(B19="","",B19)</f>
        <v/>
      </c>
      <c r="K163" s="159" t="s">
        <v>483</v>
      </c>
      <c r="L163" s="156" t="s">
        <v>486</v>
      </c>
      <c r="M163" s="157" t="s">
        <v>616</v>
      </c>
      <c r="N163" s="158" t="str">
        <f>IF(AND($D$3=K163,$E$3=$L163),MAX(N$2:N162)+1,"")</f>
        <v/>
      </c>
      <c r="O163" s="158" t="str">
        <f>IF(AND($D$13=K163,$E$13=$L163),MAX(O$2:O162)+1,"")</f>
        <v/>
      </c>
      <c r="P163" s="158" t="str">
        <f>IF(AND($D$23=$K163,$E$23=$L163),MAX(P$2:P162)+1,"")</f>
        <v/>
      </c>
      <c r="Q163" s="158" t="str">
        <f>IF(AND($D$33=$K163,$E$33=$L163),MAX(Q$2:Q162)+1,"")</f>
        <v/>
      </c>
      <c r="R163" s="158" t="str">
        <f>IF(AND($D$43=$K163,$E$43=$L163),MAX(R$2:R162)+1,"")</f>
        <v/>
      </c>
      <c r="S163" s="158" t="str">
        <f>IF(AND($D$53=$K163,$E$53=$L163),MAX(S$2:S162)+1,"")</f>
        <v/>
      </c>
      <c r="T163" s="158" t="str">
        <f>IF(AND($D$63=$K163,$E$63=$L163),MAX(T$2:T162)+1,"")</f>
        <v/>
      </c>
      <c r="U163" s="158" t="str">
        <f>IF(AND($D$73=$K163,$E$73=$L163),MAX(U$2:U162)+1,"")</f>
        <v/>
      </c>
      <c r="V163" s="158" t="str">
        <f>IF(AND($D$83=$K163,$E$83=$L163),MAX(V$2:V162)+1,"")</f>
        <v/>
      </c>
      <c r="W163" s="158" t="str">
        <f>IF(AND($D$93=$K163,$E$93=$L163),MAX(W$2:W162)+1,"")</f>
        <v/>
      </c>
      <c r="X163" s="158" t="str">
        <f>IF(AND($D$103=$K163,$E$103=$L163),MAX(X$2:X162)+1,"")</f>
        <v/>
      </c>
      <c r="Y163" s="158" t="str">
        <f>IF(AND($D$113=$K163,$E$113=$L163),MAX(Y$2:Y162)+1,"")</f>
        <v/>
      </c>
      <c r="Z163" s="158" t="str">
        <f>IF(AND($D$123=$K163,$E$123=$L163),MAX(Z$2:Z162)+1,"")</f>
        <v/>
      </c>
      <c r="AA163" s="158" t="str">
        <f>IF(AND($D$133=$K163,$E$133=$L163),MAX(AA$2:AA162)+1,"")</f>
        <v/>
      </c>
      <c r="AB163" s="158" t="str">
        <f>IF(AND($D$143=$K163,$E$143=$L163),MAX(AB$2:AB162)+1,"")</f>
        <v/>
      </c>
      <c r="AC163" s="158" t="str">
        <f>IF(AND($D$153=$K163,$E$153=$L163),MAX(AC$2:AC162)+1,"")</f>
        <v/>
      </c>
      <c r="AD163" s="158" t="str">
        <f>IF(AND($D$163=$K163,$E$163=$L163),MAX(AD$2:AD162)+1,"")</f>
        <v/>
      </c>
      <c r="AE163" s="158" t="str">
        <f>IF(AND($D$173=$K163,$E$173=$L163),MAX(AE$2:AE162)+1,"")</f>
        <v/>
      </c>
      <c r="AF163" s="158" t="str">
        <f>IF(AND($D$183=$K163,$E$183=$L163),MAX(AF$2:AF162)+1,"")</f>
        <v/>
      </c>
      <c r="AG163" s="158" t="str">
        <f>IF(AND($D$193=$K163,$E$193=$L163),MAX(AG$2:AG162)+1,"")</f>
        <v/>
      </c>
      <c r="AH163" s="158" t="str">
        <f>IF(AND($D$203=$K163,$E$203=$L163),MAX(AH$2:AH162)+1,"")</f>
        <v/>
      </c>
      <c r="AI163" s="158" t="str">
        <f>IF(AND($D$213=$K163,$E$213=$L163),MAX(AI$2:AI162)+1,"")</f>
        <v/>
      </c>
      <c r="AJ163" s="158" t="str">
        <f>IF(AND($D$223=$K163,$E$223=$L163),MAX(AJ$2:AJ162)+1,"")</f>
        <v/>
      </c>
      <c r="AK163" s="158" t="str">
        <f>IF(AND($D$233=$K163,$E$233=$L163),MAX(AK$2:AK162)+1,"")</f>
        <v/>
      </c>
      <c r="AL163" s="158" t="str">
        <f>IF(AND($D$243=$K163,$E$243=$L163),MAX(AL$2:AL162)+1,"")</f>
        <v/>
      </c>
      <c r="AM163" s="158" t="str">
        <f>IF(AND($D$253=$K163,$E$253=$L163),MAX(AM$2:AM162)+1,"")</f>
        <v/>
      </c>
      <c r="AN163" s="158" t="str">
        <f>IF(AND($D$263=$K163,$E$263=$L163),MAX(AN$2:AN162)+1,"")</f>
        <v/>
      </c>
      <c r="AO163" s="158" t="str">
        <f>IF(AND($D$273=$K163,$E$273=$L163),MAX(AO$2:AO162)+1,"")</f>
        <v/>
      </c>
      <c r="AP163" s="158" t="str">
        <f>IF(AND($D$283=$K163,$E$283=$L163),MAX(AP$2:AP162)+1,"")</f>
        <v/>
      </c>
      <c r="AQ163" s="158" t="str">
        <f>IF(AND($D$293=$K163,$E$293=$L163),MAX(AQ$2:AQ162)+1,"")</f>
        <v/>
      </c>
      <c r="AR163" s="158" t="str">
        <f>IF(AND($D$303=$K163,$E$303=$L163),MAX(AR$2:AR162)+1,"")</f>
        <v/>
      </c>
      <c r="AS163" s="158" t="str">
        <f>IF(AND($D$313=$K163,$E$313=$L163),MAX(AS$2:AS162)+1,"")</f>
        <v/>
      </c>
      <c r="AT163" s="158" t="str">
        <f>IF(AND($D$323=$K163,$E$323=$L163),MAX(AT$2:AT162)+1,"")</f>
        <v/>
      </c>
      <c r="AU163" s="158" t="str">
        <f>IF(AND($D$333=$K163,$E$333=$L163),MAX(AU$2:AU162)+1,"")</f>
        <v/>
      </c>
      <c r="AV163" s="158" t="str">
        <f>IF(AND($D$343=$K163,$E$343=$L163),MAX(AV$2:AV162)+1,"")</f>
        <v/>
      </c>
    </row>
    <row r="164" spans="4:48" ht="12.75" customHeight="1" x14ac:dyDescent="0.25">
      <c r="D164" s="175"/>
      <c r="E164" s="169" t="str">
        <f t="shared" ref="E164:E172" si="17">IF(ROW(E1)&gt;MAX($AD$3:$AD$192),"",INDEX($K$3:$M$192,MATCH(ROW(E1),$AD$3:$AD$192,0),3))</f>
        <v/>
      </c>
      <c r="K164" s="159" t="s">
        <v>483</v>
      </c>
      <c r="L164" s="156" t="s">
        <v>486</v>
      </c>
      <c r="M164" s="160" t="s">
        <v>617</v>
      </c>
      <c r="N164" s="158" t="str">
        <f>IF(AND($D$3=K164,$E$3=$L164),MAX(N$2:N163)+1,"")</f>
        <v/>
      </c>
      <c r="O164" s="158" t="str">
        <f>IF(AND($D$13=K164,$E$13=$L164),MAX(O$2:O163)+1,"")</f>
        <v/>
      </c>
      <c r="P164" s="158" t="str">
        <f>IF(AND($D$23=$K164,$E$23=$L164),MAX(P$2:P163)+1,"")</f>
        <v/>
      </c>
      <c r="Q164" s="158" t="str">
        <f>IF(AND($D$33=$K164,$E$33=$L164),MAX(Q$2:Q163)+1,"")</f>
        <v/>
      </c>
      <c r="R164" s="158" t="str">
        <f>IF(AND($D$43=$K164,$E$43=$L164),MAX(R$2:R163)+1,"")</f>
        <v/>
      </c>
      <c r="S164" s="158" t="str">
        <f>IF(AND($D$53=$K164,$E$53=$L164),MAX(S$2:S163)+1,"")</f>
        <v/>
      </c>
      <c r="T164" s="158" t="str">
        <f>IF(AND($D$63=$K164,$E$63=$L164),MAX(T$2:T163)+1,"")</f>
        <v/>
      </c>
      <c r="U164" s="158" t="str">
        <f>IF(AND($D$73=$K164,$E$73=$L164),MAX(U$2:U163)+1,"")</f>
        <v/>
      </c>
      <c r="V164" s="158" t="str">
        <f>IF(AND($D$83=$K164,$E$83=$L164),MAX(V$2:V163)+1,"")</f>
        <v/>
      </c>
      <c r="W164" s="158" t="str">
        <f>IF(AND($D$93=$K164,$E$93=$L164),MAX(W$2:W163)+1,"")</f>
        <v/>
      </c>
      <c r="X164" s="158" t="str">
        <f>IF(AND($D$103=$K164,$E$103=$L164),MAX(X$2:X163)+1,"")</f>
        <v/>
      </c>
      <c r="Y164" s="158" t="str">
        <f>IF(AND($D$113=$K164,$E$113=$L164),MAX(Y$2:Y163)+1,"")</f>
        <v/>
      </c>
      <c r="Z164" s="158" t="str">
        <f>IF(AND($D$123=$K164,$E$123=$L164),MAX(Z$2:Z163)+1,"")</f>
        <v/>
      </c>
      <c r="AA164" s="158" t="str">
        <f>IF(AND($D$133=$K164,$E$133=$L164),MAX(AA$2:AA163)+1,"")</f>
        <v/>
      </c>
      <c r="AB164" s="158" t="str">
        <f>IF(AND($D$143=$K164,$E$143=$L164),MAX(AB$2:AB163)+1,"")</f>
        <v/>
      </c>
      <c r="AC164" s="158" t="str">
        <f>IF(AND($D$153=$K164,$E$153=$L164),MAX(AC$2:AC163)+1,"")</f>
        <v/>
      </c>
      <c r="AD164" s="158" t="str">
        <f>IF(AND($D$163=$K164,$E$163=$L164),MAX(AD$2:AD163)+1,"")</f>
        <v/>
      </c>
      <c r="AE164" s="158" t="str">
        <f>IF(AND($D$173=$K164,$E$173=$L164),MAX(AE$2:AE163)+1,"")</f>
        <v/>
      </c>
      <c r="AF164" s="158" t="str">
        <f>IF(AND($D$183=$K164,$E$183=$L164),MAX(AF$2:AF163)+1,"")</f>
        <v/>
      </c>
      <c r="AG164" s="158" t="str">
        <f>IF(AND($D$193=$K164,$E$193=$L164),MAX(AG$2:AG163)+1,"")</f>
        <v/>
      </c>
      <c r="AH164" s="158" t="str">
        <f>IF(AND($D$203=$K164,$E$203=$L164),MAX(AH$2:AH163)+1,"")</f>
        <v/>
      </c>
      <c r="AI164" s="158" t="str">
        <f>IF(AND($D$213=$K164,$E$213=$L164),MAX(AI$2:AI163)+1,"")</f>
        <v/>
      </c>
      <c r="AJ164" s="158" t="str">
        <f>IF(AND($D$223=$K164,$E$223=$L164),MAX(AJ$2:AJ163)+1,"")</f>
        <v/>
      </c>
      <c r="AK164" s="158" t="str">
        <f>IF(AND($D$233=$K164,$E$233=$L164),MAX(AK$2:AK163)+1,"")</f>
        <v/>
      </c>
      <c r="AL164" s="158" t="str">
        <f>IF(AND($D$243=$K164,$E$243=$L164),MAX(AL$2:AL163)+1,"")</f>
        <v/>
      </c>
      <c r="AM164" s="158" t="str">
        <f>IF(AND($D$253=$K164,$E$253=$L164),MAX(AM$2:AM163)+1,"")</f>
        <v/>
      </c>
      <c r="AN164" s="158" t="str">
        <f>IF(AND($D$263=$K164,$E$263=$L164),MAX(AN$2:AN163)+1,"")</f>
        <v/>
      </c>
      <c r="AO164" s="158" t="str">
        <f>IF(AND($D$273=$K164,$E$273=$L164),MAX(AO$2:AO163)+1,"")</f>
        <v/>
      </c>
      <c r="AP164" s="158" t="str">
        <f>IF(AND($D$283=$K164,$E$283=$L164),MAX(AP$2:AP163)+1,"")</f>
        <v/>
      </c>
      <c r="AQ164" s="158" t="str">
        <f>IF(AND($D$293=$K164,$E$293=$L164),MAX(AQ$2:AQ163)+1,"")</f>
        <v/>
      </c>
      <c r="AR164" s="158" t="str">
        <f>IF(AND($D$303=$K164,$E$303=$L164),MAX(AR$2:AR163)+1,"")</f>
        <v/>
      </c>
      <c r="AS164" s="158" t="str">
        <f>IF(AND($D$313=$K164,$E$313=$L164),MAX(AS$2:AS163)+1,"")</f>
        <v/>
      </c>
      <c r="AT164" s="158" t="str">
        <f>IF(AND($D$323=$K164,$E$323=$L164),MAX(AT$2:AT163)+1,"")</f>
        <v/>
      </c>
      <c r="AU164" s="158" t="str">
        <f>IF(AND($D$333=$K164,$E$333=$L164),MAX(AU$2:AU163)+1,"")</f>
        <v/>
      </c>
      <c r="AV164" s="158" t="str">
        <f>IF(AND($D$343=$K164,$E$343=$L164),MAX(AV$2:AV163)+1,"")</f>
        <v/>
      </c>
    </row>
    <row r="165" spans="4:48" ht="12.75" customHeight="1" x14ac:dyDescent="0.25">
      <c r="D165" s="176"/>
      <c r="E165" s="170" t="str">
        <f t="shared" si="17"/>
        <v/>
      </c>
      <c r="K165" s="159" t="s">
        <v>483</v>
      </c>
      <c r="L165" s="156" t="s">
        <v>486</v>
      </c>
      <c r="M165" s="160" t="s">
        <v>618</v>
      </c>
      <c r="N165" s="158" t="str">
        <f>IF(AND($D$3=K165,$E$3=$L165),MAX(N$2:N164)+1,"")</f>
        <v/>
      </c>
      <c r="O165" s="158" t="str">
        <f>IF(AND($D$13=K165,$E$13=$L165),MAX(O$2:O164)+1,"")</f>
        <v/>
      </c>
      <c r="P165" s="158" t="str">
        <f>IF(AND($D$23=$K165,$E$23=$L165),MAX(P$2:P164)+1,"")</f>
        <v/>
      </c>
      <c r="Q165" s="158" t="str">
        <f>IF(AND($D$33=$K165,$E$33=$L165),MAX(Q$2:Q164)+1,"")</f>
        <v/>
      </c>
      <c r="R165" s="158" t="str">
        <f>IF(AND($D$43=$K165,$E$43=$L165),MAX(R$2:R164)+1,"")</f>
        <v/>
      </c>
      <c r="S165" s="158" t="str">
        <f>IF(AND($D$53=$K165,$E$53=$L165),MAX(S$2:S164)+1,"")</f>
        <v/>
      </c>
      <c r="T165" s="158" t="str">
        <f>IF(AND($D$63=$K165,$E$63=$L165),MAX(T$2:T164)+1,"")</f>
        <v/>
      </c>
      <c r="U165" s="158" t="str">
        <f>IF(AND($D$73=$K165,$E$73=$L165),MAX(U$2:U164)+1,"")</f>
        <v/>
      </c>
      <c r="V165" s="158" t="str">
        <f>IF(AND($D$83=$K165,$E$83=$L165),MAX(V$2:V164)+1,"")</f>
        <v/>
      </c>
      <c r="W165" s="158" t="str">
        <f>IF(AND($D$93=$K165,$E$93=$L165),MAX(W$2:W164)+1,"")</f>
        <v/>
      </c>
      <c r="X165" s="158" t="str">
        <f>IF(AND($D$103=$K165,$E$103=$L165),MAX(X$2:X164)+1,"")</f>
        <v/>
      </c>
      <c r="Y165" s="158" t="str">
        <f>IF(AND($D$113=$K165,$E$113=$L165),MAX(Y$2:Y164)+1,"")</f>
        <v/>
      </c>
      <c r="Z165" s="158" t="str">
        <f>IF(AND($D$123=$K165,$E$123=$L165),MAX(Z$2:Z164)+1,"")</f>
        <v/>
      </c>
      <c r="AA165" s="158" t="str">
        <f>IF(AND($D$133=$K165,$E$133=$L165),MAX(AA$2:AA164)+1,"")</f>
        <v/>
      </c>
      <c r="AB165" s="158" t="str">
        <f>IF(AND($D$143=$K165,$E$143=$L165),MAX(AB$2:AB164)+1,"")</f>
        <v/>
      </c>
      <c r="AC165" s="158" t="str">
        <f>IF(AND($D$153=$K165,$E$153=$L165),MAX(AC$2:AC164)+1,"")</f>
        <v/>
      </c>
      <c r="AD165" s="158" t="str">
        <f>IF(AND($D$163=$K165,$E$163=$L165),MAX(AD$2:AD164)+1,"")</f>
        <v/>
      </c>
      <c r="AE165" s="158" t="str">
        <f>IF(AND($D$173=$K165,$E$173=$L165),MAX(AE$2:AE164)+1,"")</f>
        <v/>
      </c>
      <c r="AF165" s="158" t="str">
        <f>IF(AND($D$183=$K165,$E$183=$L165),MAX(AF$2:AF164)+1,"")</f>
        <v/>
      </c>
      <c r="AG165" s="158" t="str">
        <f>IF(AND($D$193=$K165,$E$193=$L165),MAX(AG$2:AG164)+1,"")</f>
        <v/>
      </c>
      <c r="AH165" s="158" t="str">
        <f>IF(AND($D$203=$K165,$E$203=$L165),MAX(AH$2:AH164)+1,"")</f>
        <v/>
      </c>
      <c r="AI165" s="158" t="str">
        <f>IF(AND($D$213=$K165,$E$213=$L165),MAX(AI$2:AI164)+1,"")</f>
        <v/>
      </c>
      <c r="AJ165" s="158" t="str">
        <f>IF(AND($D$223=$K165,$E$223=$L165),MAX(AJ$2:AJ164)+1,"")</f>
        <v/>
      </c>
      <c r="AK165" s="158" t="str">
        <f>IF(AND($D$233=$K165,$E$233=$L165),MAX(AK$2:AK164)+1,"")</f>
        <v/>
      </c>
      <c r="AL165" s="158" t="str">
        <f>IF(AND($D$243=$K165,$E$243=$L165),MAX(AL$2:AL164)+1,"")</f>
        <v/>
      </c>
      <c r="AM165" s="158" t="str">
        <f>IF(AND($D$253=$K165,$E$253=$L165),MAX(AM$2:AM164)+1,"")</f>
        <v/>
      </c>
      <c r="AN165" s="158" t="str">
        <f>IF(AND($D$263=$K165,$E$263=$L165),MAX(AN$2:AN164)+1,"")</f>
        <v/>
      </c>
      <c r="AO165" s="158" t="str">
        <f>IF(AND($D$273=$K165,$E$273=$L165),MAX(AO$2:AO164)+1,"")</f>
        <v/>
      </c>
      <c r="AP165" s="158" t="str">
        <f>IF(AND($D$283=$K165,$E$283=$L165),MAX(AP$2:AP164)+1,"")</f>
        <v/>
      </c>
      <c r="AQ165" s="158" t="str">
        <f>IF(AND($D$293=$K165,$E$293=$L165),MAX(AQ$2:AQ164)+1,"")</f>
        <v/>
      </c>
      <c r="AR165" s="158" t="str">
        <f>IF(AND($D$303=$K165,$E$303=$L165),MAX(AR$2:AR164)+1,"")</f>
        <v/>
      </c>
      <c r="AS165" s="158" t="str">
        <f>IF(AND($D$313=$K165,$E$313=$L165),MAX(AS$2:AS164)+1,"")</f>
        <v/>
      </c>
      <c r="AT165" s="158" t="str">
        <f>IF(AND($D$323=$K165,$E$323=$L165),MAX(AT$2:AT164)+1,"")</f>
        <v/>
      </c>
      <c r="AU165" s="158" t="str">
        <f>IF(AND($D$333=$K165,$E$333=$L165),MAX(AU$2:AU164)+1,"")</f>
        <v/>
      </c>
      <c r="AV165" s="158" t="str">
        <f>IF(AND($D$343=$K165,$E$343=$L165),MAX(AV$2:AV164)+1,"")</f>
        <v/>
      </c>
    </row>
    <row r="166" spans="4:48" ht="12.75" customHeight="1" x14ac:dyDescent="0.25">
      <c r="D166" s="176"/>
      <c r="E166" s="170" t="str">
        <f t="shared" si="17"/>
        <v/>
      </c>
      <c r="K166" s="159" t="s">
        <v>483</v>
      </c>
      <c r="L166" s="156" t="s">
        <v>486</v>
      </c>
      <c r="M166" s="160" t="s">
        <v>619</v>
      </c>
      <c r="N166" s="158" t="str">
        <f>IF(AND($D$3=K166,$E$3=$L166),MAX(N$2:N165)+1,"")</f>
        <v/>
      </c>
      <c r="O166" s="158" t="str">
        <f>IF(AND($D$13=K166,$E$13=$L166),MAX(O$2:O165)+1,"")</f>
        <v/>
      </c>
      <c r="P166" s="158" t="str">
        <f>IF(AND($D$23=$K166,$E$23=$L166),MAX(P$2:P165)+1,"")</f>
        <v/>
      </c>
      <c r="Q166" s="158" t="str">
        <f>IF(AND($D$33=$K166,$E$33=$L166),MAX(Q$2:Q165)+1,"")</f>
        <v/>
      </c>
      <c r="R166" s="158" t="str">
        <f>IF(AND($D$43=$K166,$E$43=$L166),MAX(R$2:R165)+1,"")</f>
        <v/>
      </c>
      <c r="S166" s="158" t="str">
        <f>IF(AND($D$53=$K166,$E$53=$L166),MAX(S$2:S165)+1,"")</f>
        <v/>
      </c>
      <c r="T166" s="158" t="str">
        <f>IF(AND($D$63=$K166,$E$63=$L166),MAX(T$2:T165)+1,"")</f>
        <v/>
      </c>
      <c r="U166" s="158" t="str">
        <f>IF(AND($D$73=$K166,$E$73=$L166),MAX(U$2:U165)+1,"")</f>
        <v/>
      </c>
      <c r="V166" s="158" t="str">
        <f>IF(AND($D$83=$K166,$E$83=$L166),MAX(V$2:V165)+1,"")</f>
        <v/>
      </c>
      <c r="W166" s="158" t="str">
        <f>IF(AND($D$93=$K166,$E$93=$L166),MAX(W$2:W165)+1,"")</f>
        <v/>
      </c>
      <c r="X166" s="158" t="str">
        <f>IF(AND($D$103=$K166,$E$103=$L166),MAX(X$2:X165)+1,"")</f>
        <v/>
      </c>
      <c r="Y166" s="158" t="str">
        <f>IF(AND($D$113=$K166,$E$113=$L166),MAX(Y$2:Y165)+1,"")</f>
        <v/>
      </c>
      <c r="Z166" s="158" t="str">
        <f>IF(AND($D$123=$K166,$E$123=$L166),MAX(Z$2:Z165)+1,"")</f>
        <v/>
      </c>
      <c r="AA166" s="158" t="str">
        <f>IF(AND($D$133=$K166,$E$133=$L166),MAX(AA$2:AA165)+1,"")</f>
        <v/>
      </c>
      <c r="AB166" s="158" t="str">
        <f>IF(AND($D$143=$K166,$E$143=$L166),MAX(AB$2:AB165)+1,"")</f>
        <v/>
      </c>
      <c r="AC166" s="158" t="str">
        <f>IF(AND($D$153=$K166,$E$153=$L166),MAX(AC$2:AC165)+1,"")</f>
        <v/>
      </c>
      <c r="AD166" s="158" t="str">
        <f>IF(AND($D$163=$K166,$E$163=$L166),MAX(AD$2:AD165)+1,"")</f>
        <v/>
      </c>
      <c r="AE166" s="158" t="str">
        <f>IF(AND($D$173=$K166,$E$173=$L166),MAX(AE$2:AE165)+1,"")</f>
        <v/>
      </c>
      <c r="AF166" s="158" t="str">
        <f>IF(AND($D$183=$K166,$E$183=$L166),MAX(AF$2:AF165)+1,"")</f>
        <v/>
      </c>
      <c r="AG166" s="158" t="str">
        <f>IF(AND($D$193=$K166,$E$193=$L166),MAX(AG$2:AG165)+1,"")</f>
        <v/>
      </c>
      <c r="AH166" s="158" t="str">
        <f>IF(AND($D$203=$K166,$E$203=$L166),MAX(AH$2:AH165)+1,"")</f>
        <v/>
      </c>
      <c r="AI166" s="158" t="str">
        <f>IF(AND($D$213=$K166,$E$213=$L166),MAX(AI$2:AI165)+1,"")</f>
        <v/>
      </c>
      <c r="AJ166" s="158" t="str">
        <f>IF(AND($D$223=$K166,$E$223=$L166),MAX(AJ$2:AJ165)+1,"")</f>
        <v/>
      </c>
      <c r="AK166" s="158" t="str">
        <f>IF(AND($D$233=$K166,$E$233=$L166),MAX(AK$2:AK165)+1,"")</f>
        <v/>
      </c>
      <c r="AL166" s="158" t="str">
        <f>IF(AND($D$243=$K166,$E$243=$L166),MAX(AL$2:AL165)+1,"")</f>
        <v/>
      </c>
      <c r="AM166" s="158" t="str">
        <f>IF(AND($D$253=$K166,$E$253=$L166),MAX(AM$2:AM165)+1,"")</f>
        <v/>
      </c>
      <c r="AN166" s="158" t="str">
        <f>IF(AND($D$263=$K166,$E$263=$L166),MAX(AN$2:AN165)+1,"")</f>
        <v/>
      </c>
      <c r="AO166" s="158" t="str">
        <f>IF(AND($D$273=$K166,$E$273=$L166),MAX(AO$2:AO165)+1,"")</f>
        <v/>
      </c>
      <c r="AP166" s="158" t="str">
        <f>IF(AND($D$283=$K166,$E$283=$L166),MAX(AP$2:AP165)+1,"")</f>
        <v/>
      </c>
      <c r="AQ166" s="158" t="str">
        <f>IF(AND($D$293=$K166,$E$293=$L166),MAX(AQ$2:AQ165)+1,"")</f>
        <v/>
      </c>
      <c r="AR166" s="158" t="str">
        <f>IF(AND($D$303=$K166,$E$303=$L166),MAX(AR$2:AR165)+1,"")</f>
        <v/>
      </c>
      <c r="AS166" s="158" t="str">
        <f>IF(AND($D$313=$K166,$E$313=$L166),MAX(AS$2:AS165)+1,"")</f>
        <v/>
      </c>
      <c r="AT166" s="158" t="str">
        <f>IF(AND($D$323=$K166,$E$323=$L166),MAX(AT$2:AT165)+1,"")</f>
        <v/>
      </c>
      <c r="AU166" s="158" t="str">
        <f>IF(AND($D$333=$K166,$E$333=$L166),MAX(AU$2:AU165)+1,"")</f>
        <v/>
      </c>
      <c r="AV166" s="158" t="str">
        <f>IF(AND($D$343=$K166,$E$343=$L166),MAX(AV$2:AV165)+1,"")</f>
        <v/>
      </c>
    </row>
    <row r="167" spans="4:48" ht="12.75" customHeight="1" x14ac:dyDescent="0.25">
      <c r="D167" s="176"/>
      <c r="E167" s="170" t="str">
        <f t="shared" si="17"/>
        <v/>
      </c>
      <c r="K167" s="159" t="s">
        <v>483</v>
      </c>
      <c r="L167" s="156" t="s">
        <v>486</v>
      </c>
      <c r="M167" s="160" t="s">
        <v>620</v>
      </c>
      <c r="N167" s="158" t="str">
        <f>IF(AND($D$3=K167,$E$3=$L167),MAX(N$2:N166)+1,"")</f>
        <v/>
      </c>
      <c r="O167" s="158" t="str">
        <f>IF(AND($D$13=K167,$E$13=$L167),MAX(O$2:O166)+1,"")</f>
        <v/>
      </c>
      <c r="P167" s="158" t="str">
        <f>IF(AND($D$23=$K167,$E$23=$L167),MAX(P$2:P166)+1,"")</f>
        <v/>
      </c>
      <c r="Q167" s="158" t="str">
        <f>IF(AND($D$33=$K167,$E$33=$L167),MAX(Q$2:Q166)+1,"")</f>
        <v/>
      </c>
      <c r="R167" s="158" t="str">
        <f>IF(AND($D$43=$K167,$E$43=$L167),MAX(R$2:R166)+1,"")</f>
        <v/>
      </c>
      <c r="S167" s="158" t="str">
        <f>IF(AND($D$53=$K167,$E$53=$L167),MAX(S$2:S166)+1,"")</f>
        <v/>
      </c>
      <c r="T167" s="158" t="str">
        <f>IF(AND($D$63=$K167,$E$63=$L167),MAX(T$2:T166)+1,"")</f>
        <v/>
      </c>
      <c r="U167" s="158" t="str">
        <f>IF(AND($D$73=$K167,$E$73=$L167),MAX(U$2:U166)+1,"")</f>
        <v/>
      </c>
      <c r="V167" s="158" t="str">
        <f>IF(AND($D$83=$K167,$E$83=$L167),MAX(V$2:V166)+1,"")</f>
        <v/>
      </c>
      <c r="W167" s="158" t="str">
        <f>IF(AND($D$93=$K167,$E$93=$L167),MAX(W$2:W166)+1,"")</f>
        <v/>
      </c>
      <c r="X167" s="158" t="str">
        <f>IF(AND($D$103=$K167,$E$103=$L167),MAX(X$2:X166)+1,"")</f>
        <v/>
      </c>
      <c r="Y167" s="158" t="str">
        <f>IF(AND($D$113=$K167,$E$113=$L167),MAX(Y$2:Y166)+1,"")</f>
        <v/>
      </c>
      <c r="Z167" s="158" t="str">
        <f>IF(AND($D$123=$K167,$E$123=$L167),MAX(Z$2:Z166)+1,"")</f>
        <v/>
      </c>
      <c r="AA167" s="158" t="str">
        <f>IF(AND($D$133=$K167,$E$133=$L167),MAX(AA$2:AA166)+1,"")</f>
        <v/>
      </c>
      <c r="AB167" s="158" t="str">
        <f>IF(AND($D$143=$K167,$E$143=$L167),MAX(AB$2:AB166)+1,"")</f>
        <v/>
      </c>
      <c r="AC167" s="158" t="str">
        <f>IF(AND($D$153=$K167,$E$153=$L167),MAX(AC$2:AC166)+1,"")</f>
        <v/>
      </c>
      <c r="AD167" s="158" t="str">
        <f>IF(AND($D$163=$K167,$E$163=$L167),MAX(AD$2:AD166)+1,"")</f>
        <v/>
      </c>
      <c r="AE167" s="158" t="str">
        <f>IF(AND($D$173=$K167,$E$173=$L167),MAX(AE$2:AE166)+1,"")</f>
        <v/>
      </c>
      <c r="AF167" s="158" t="str">
        <f>IF(AND($D$183=$K167,$E$183=$L167),MAX(AF$2:AF166)+1,"")</f>
        <v/>
      </c>
      <c r="AG167" s="158" t="str">
        <f>IF(AND($D$193=$K167,$E$193=$L167),MAX(AG$2:AG166)+1,"")</f>
        <v/>
      </c>
      <c r="AH167" s="158" t="str">
        <f>IF(AND($D$203=$K167,$E$203=$L167),MAX(AH$2:AH166)+1,"")</f>
        <v/>
      </c>
      <c r="AI167" s="158" t="str">
        <f>IF(AND($D$213=$K167,$E$213=$L167),MAX(AI$2:AI166)+1,"")</f>
        <v/>
      </c>
      <c r="AJ167" s="158" t="str">
        <f>IF(AND($D$223=$K167,$E$223=$L167),MAX(AJ$2:AJ166)+1,"")</f>
        <v/>
      </c>
      <c r="AK167" s="158" t="str">
        <f>IF(AND($D$233=$K167,$E$233=$L167),MAX(AK$2:AK166)+1,"")</f>
        <v/>
      </c>
      <c r="AL167" s="158" t="str">
        <f>IF(AND($D$243=$K167,$E$243=$L167),MAX(AL$2:AL166)+1,"")</f>
        <v/>
      </c>
      <c r="AM167" s="158" t="str">
        <f>IF(AND($D$253=$K167,$E$253=$L167),MAX(AM$2:AM166)+1,"")</f>
        <v/>
      </c>
      <c r="AN167" s="158" t="str">
        <f>IF(AND($D$263=$K167,$E$263=$L167),MAX(AN$2:AN166)+1,"")</f>
        <v/>
      </c>
      <c r="AO167" s="158" t="str">
        <f>IF(AND($D$273=$K167,$E$273=$L167),MAX(AO$2:AO166)+1,"")</f>
        <v/>
      </c>
      <c r="AP167" s="158" t="str">
        <f>IF(AND($D$283=$K167,$E$283=$L167),MAX(AP$2:AP166)+1,"")</f>
        <v/>
      </c>
      <c r="AQ167" s="158" t="str">
        <f>IF(AND($D$293=$K167,$E$293=$L167),MAX(AQ$2:AQ166)+1,"")</f>
        <v/>
      </c>
      <c r="AR167" s="158" t="str">
        <f>IF(AND($D$303=$K167,$E$303=$L167),MAX(AR$2:AR166)+1,"")</f>
        <v/>
      </c>
      <c r="AS167" s="158" t="str">
        <f>IF(AND($D$313=$K167,$E$313=$L167),MAX(AS$2:AS166)+1,"")</f>
        <v/>
      </c>
      <c r="AT167" s="158" t="str">
        <f>IF(AND($D$323=$K167,$E$323=$L167),MAX(AT$2:AT166)+1,"")</f>
        <v/>
      </c>
      <c r="AU167" s="158" t="str">
        <f>IF(AND($D$333=$K167,$E$333=$L167),MAX(AU$2:AU166)+1,"")</f>
        <v/>
      </c>
      <c r="AV167" s="158" t="str">
        <f>IF(AND($D$343=$K167,$E$343=$L167),MAX(AV$2:AV166)+1,"")</f>
        <v/>
      </c>
    </row>
    <row r="168" spans="4:48" ht="12.75" customHeight="1" x14ac:dyDescent="0.25">
      <c r="D168" s="176"/>
      <c r="E168" s="170" t="str">
        <f t="shared" si="17"/>
        <v/>
      </c>
      <c r="K168" s="159" t="s">
        <v>483</v>
      </c>
      <c r="L168" s="156" t="s">
        <v>486</v>
      </c>
      <c r="M168" s="160" t="s">
        <v>621</v>
      </c>
      <c r="N168" s="158" t="str">
        <f>IF(AND($D$3=K168,$E$3=$L168),MAX(N$2:N167)+1,"")</f>
        <v/>
      </c>
      <c r="O168" s="158" t="str">
        <f>IF(AND($D$13=K168,$E$13=$L168),MAX(O$2:O167)+1,"")</f>
        <v/>
      </c>
      <c r="P168" s="158" t="str">
        <f>IF(AND($D$23=$K168,$E$23=$L168),MAX(P$2:P167)+1,"")</f>
        <v/>
      </c>
      <c r="Q168" s="158" t="str">
        <f>IF(AND($D$33=$K168,$E$33=$L168),MAX(Q$2:Q167)+1,"")</f>
        <v/>
      </c>
      <c r="R168" s="158" t="str">
        <f>IF(AND($D$43=$K168,$E$43=$L168),MAX(R$2:R167)+1,"")</f>
        <v/>
      </c>
      <c r="S168" s="158" t="str">
        <f>IF(AND($D$53=$K168,$E$53=$L168),MAX(S$2:S167)+1,"")</f>
        <v/>
      </c>
      <c r="T168" s="158" t="str">
        <f>IF(AND($D$63=$K168,$E$63=$L168),MAX(T$2:T167)+1,"")</f>
        <v/>
      </c>
      <c r="U168" s="158" t="str">
        <f>IF(AND($D$73=$K168,$E$73=$L168),MAX(U$2:U167)+1,"")</f>
        <v/>
      </c>
      <c r="V168" s="158" t="str">
        <f>IF(AND($D$83=$K168,$E$83=$L168),MAX(V$2:V167)+1,"")</f>
        <v/>
      </c>
      <c r="W168" s="158" t="str">
        <f>IF(AND($D$93=$K168,$E$93=$L168),MAX(W$2:W167)+1,"")</f>
        <v/>
      </c>
      <c r="X168" s="158" t="str">
        <f>IF(AND($D$103=$K168,$E$103=$L168),MAX(X$2:X167)+1,"")</f>
        <v/>
      </c>
      <c r="Y168" s="158" t="str">
        <f>IF(AND($D$113=$K168,$E$113=$L168),MAX(Y$2:Y167)+1,"")</f>
        <v/>
      </c>
      <c r="Z168" s="158" t="str">
        <f>IF(AND($D$123=$K168,$E$123=$L168),MAX(Z$2:Z167)+1,"")</f>
        <v/>
      </c>
      <c r="AA168" s="158" t="str">
        <f>IF(AND($D$133=$K168,$E$133=$L168),MAX(AA$2:AA167)+1,"")</f>
        <v/>
      </c>
      <c r="AB168" s="158" t="str">
        <f>IF(AND($D$143=$K168,$E$143=$L168),MAX(AB$2:AB167)+1,"")</f>
        <v/>
      </c>
      <c r="AC168" s="158" t="str">
        <f>IF(AND($D$153=$K168,$E$153=$L168),MAX(AC$2:AC167)+1,"")</f>
        <v/>
      </c>
      <c r="AD168" s="158" t="str">
        <f>IF(AND($D$163=$K168,$E$163=$L168),MAX(AD$2:AD167)+1,"")</f>
        <v/>
      </c>
      <c r="AE168" s="158" t="str">
        <f>IF(AND($D$173=$K168,$E$173=$L168),MAX(AE$2:AE167)+1,"")</f>
        <v/>
      </c>
      <c r="AF168" s="158" t="str">
        <f>IF(AND($D$183=$K168,$E$183=$L168),MAX(AF$2:AF167)+1,"")</f>
        <v/>
      </c>
      <c r="AG168" s="158" t="str">
        <f>IF(AND($D$193=$K168,$E$193=$L168),MAX(AG$2:AG167)+1,"")</f>
        <v/>
      </c>
      <c r="AH168" s="158" t="str">
        <f>IF(AND($D$203=$K168,$E$203=$L168),MAX(AH$2:AH167)+1,"")</f>
        <v/>
      </c>
      <c r="AI168" s="158" t="str">
        <f>IF(AND($D$213=$K168,$E$213=$L168),MAX(AI$2:AI167)+1,"")</f>
        <v/>
      </c>
      <c r="AJ168" s="158" t="str">
        <f>IF(AND($D$223=$K168,$E$223=$L168),MAX(AJ$2:AJ167)+1,"")</f>
        <v/>
      </c>
      <c r="AK168" s="158" t="str">
        <f>IF(AND($D$233=$K168,$E$233=$L168),MAX(AK$2:AK167)+1,"")</f>
        <v/>
      </c>
      <c r="AL168" s="158" t="str">
        <f>IF(AND($D$243=$K168,$E$243=$L168),MAX(AL$2:AL167)+1,"")</f>
        <v/>
      </c>
      <c r="AM168" s="158" t="str">
        <f>IF(AND($D$253=$K168,$E$253=$L168),MAX(AM$2:AM167)+1,"")</f>
        <v/>
      </c>
      <c r="AN168" s="158" t="str">
        <f>IF(AND($D$263=$K168,$E$263=$L168),MAX(AN$2:AN167)+1,"")</f>
        <v/>
      </c>
      <c r="AO168" s="158" t="str">
        <f>IF(AND($D$273=$K168,$E$273=$L168),MAX(AO$2:AO167)+1,"")</f>
        <v/>
      </c>
      <c r="AP168" s="158" t="str">
        <f>IF(AND($D$283=$K168,$E$283=$L168),MAX(AP$2:AP167)+1,"")</f>
        <v/>
      </c>
      <c r="AQ168" s="158" t="str">
        <f>IF(AND($D$293=$K168,$E$293=$L168),MAX(AQ$2:AQ167)+1,"")</f>
        <v/>
      </c>
      <c r="AR168" s="158" t="str">
        <f>IF(AND($D$303=$K168,$E$303=$L168),MAX(AR$2:AR167)+1,"")</f>
        <v/>
      </c>
      <c r="AS168" s="158" t="str">
        <f>IF(AND($D$313=$K168,$E$313=$L168),MAX(AS$2:AS167)+1,"")</f>
        <v/>
      </c>
      <c r="AT168" s="158" t="str">
        <f>IF(AND($D$323=$K168,$E$323=$L168),MAX(AT$2:AT167)+1,"")</f>
        <v/>
      </c>
      <c r="AU168" s="158" t="str">
        <f>IF(AND($D$333=$K168,$E$333=$L168),MAX(AU$2:AU167)+1,"")</f>
        <v/>
      </c>
      <c r="AV168" s="158" t="str">
        <f>IF(AND($D$343=$K168,$E$343=$L168),MAX(AV$2:AV167)+1,"")</f>
        <v/>
      </c>
    </row>
    <row r="169" spans="4:48" ht="12.75" customHeight="1" x14ac:dyDescent="0.25">
      <c r="D169" s="176"/>
      <c r="E169" s="170" t="str">
        <f t="shared" si="17"/>
        <v/>
      </c>
      <c r="K169" s="159" t="s">
        <v>483</v>
      </c>
      <c r="L169" s="161" t="s">
        <v>487</v>
      </c>
      <c r="M169" s="160" t="s">
        <v>614</v>
      </c>
      <c r="N169" s="158" t="str">
        <f>IF(AND($D$3=K169,$E$3=$L169),MAX(N$2:N168)+1,"")</f>
        <v/>
      </c>
      <c r="O169" s="158" t="str">
        <f>IF(AND($D$13=K169,$E$13=$L169),MAX(O$2:O168)+1,"")</f>
        <v/>
      </c>
      <c r="P169" s="158" t="str">
        <f>IF(AND($D$23=$K169,$E$23=$L169),MAX(P$2:P168)+1,"")</f>
        <v/>
      </c>
      <c r="Q169" s="158" t="str">
        <f>IF(AND($D$33=$K169,$E$33=$L169),MAX(Q$2:Q168)+1,"")</f>
        <v/>
      </c>
      <c r="R169" s="158" t="str">
        <f>IF(AND($D$43=$K169,$E$43=$L169),MAX(R$2:R168)+1,"")</f>
        <v/>
      </c>
      <c r="S169" s="158" t="str">
        <f>IF(AND($D$53=$K169,$E$53=$L169),MAX(S$2:S168)+1,"")</f>
        <v/>
      </c>
      <c r="T169" s="158" t="str">
        <f>IF(AND($D$63=$K169,$E$63=$L169),MAX(T$2:T168)+1,"")</f>
        <v/>
      </c>
      <c r="U169" s="158" t="str">
        <f>IF(AND($D$73=$K169,$E$73=$L169),MAX(U$2:U168)+1,"")</f>
        <v/>
      </c>
      <c r="V169" s="158" t="str">
        <f>IF(AND($D$83=$K169,$E$83=$L169),MAX(V$2:V168)+1,"")</f>
        <v/>
      </c>
      <c r="W169" s="158" t="str">
        <f>IF(AND($D$93=$K169,$E$93=$L169),MAX(W$2:W168)+1,"")</f>
        <v/>
      </c>
      <c r="X169" s="158" t="str">
        <f>IF(AND($D$103=$K169,$E$103=$L169),MAX(X$2:X168)+1,"")</f>
        <v/>
      </c>
      <c r="Y169" s="158" t="str">
        <f>IF(AND($D$113=$K169,$E$113=$L169),MAX(Y$2:Y168)+1,"")</f>
        <v/>
      </c>
      <c r="Z169" s="158" t="str">
        <f>IF(AND($D$123=$K169,$E$123=$L169),MAX(Z$2:Z168)+1,"")</f>
        <v/>
      </c>
      <c r="AA169" s="158" t="str">
        <f>IF(AND($D$133=$K169,$E$133=$L169),MAX(AA$2:AA168)+1,"")</f>
        <v/>
      </c>
      <c r="AB169" s="158" t="str">
        <f>IF(AND($D$143=$K169,$E$143=$L169),MAX(AB$2:AB168)+1,"")</f>
        <v/>
      </c>
      <c r="AC169" s="158" t="str">
        <f>IF(AND($D$153=$K169,$E$153=$L169),MAX(AC$2:AC168)+1,"")</f>
        <v/>
      </c>
      <c r="AD169" s="158" t="str">
        <f>IF(AND($D$163=$K169,$E$163=$L169),MAX(AD$2:AD168)+1,"")</f>
        <v/>
      </c>
      <c r="AE169" s="158" t="str">
        <f>IF(AND($D$173=$K169,$E$173=$L169),MAX(AE$2:AE168)+1,"")</f>
        <v/>
      </c>
      <c r="AF169" s="158" t="str">
        <f>IF(AND($D$183=$K169,$E$183=$L169),MAX(AF$2:AF168)+1,"")</f>
        <v/>
      </c>
      <c r="AG169" s="158" t="str">
        <f>IF(AND($D$193=$K169,$E$193=$L169),MAX(AG$2:AG168)+1,"")</f>
        <v/>
      </c>
      <c r="AH169" s="158" t="str">
        <f>IF(AND($D$203=$K169,$E$203=$L169),MAX(AH$2:AH168)+1,"")</f>
        <v/>
      </c>
      <c r="AI169" s="158" t="str">
        <f>IF(AND($D$213=$K169,$E$213=$L169),MAX(AI$2:AI168)+1,"")</f>
        <v/>
      </c>
      <c r="AJ169" s="158" t="str">
        <f>IF(AND($D$223=$K169,$E$223=$L169),MAX(AJ$2:AJ168)+1,"")</f>
        <v/>
      </c>
      <c r="AK169" s="158" t="str">
        <f>IF(AND($D$233=$K169,$E$233=$L169),MAX(AK$2:AK168)+1,"")</f>
        <v/>
      </c>
      <c r="AL169" s="158" t="str">
        <f>IF(AND($D$243=$K169,$E$243=$L169),MAX(AL$2:AL168)+1,"")</f>
        <v/>
      </c>
      <c r="AM169" s="158" t="str">
        <f>IF(AND($D$253=$K169,$E$253=$L169),MAX(AM$2:AM168)+1,"")</f>
        <v/>
      </c>
      <c r="AN169" s="158" t="str">
        <f>IF(AND($D$263=$K169,$E$263=$L169),MAX(AN$2:AN168)+1,"")</f>
        <v/>
      </c>
      <c r="AO169" s="158" t="str">
        <f>IF(AND($D$273=$K169,$E$273=$L169),MAX(AO$2:AO168)+1,"")</f>
        <v/>
      </c>
      <c r="AP169" s="158" t="str">
        <f>IF(AND($D$283=$K169,$E$283=$L169),MAX(AP$2:AP168)+1,"")</f>
        <v/>
      </c>
      <c r="AQ169" s="158" t="str">
        <f>IF(AND($D$293=$K169,$E$293=$L169),MAX(AQ$2:AQ168)+1,"")</f>
        <v/>
      </c>
      <c r="AR169" s="158" t="str">
        <f>IF(AND($D$303=$K169,$E$303=$L169),MAX(AR$2:AR168)+1,"")</f>
        <v/>
      </c>
      <c r="AS169" s="158" t="str">
        <f>IF(AND($D$313=$K169,$E$313=$L169),MAX(AS$2:AS168)+1,"")</f>
        <v/>
      </c>
      <c r="AT169" s="158" t="str">
        <f>IF(AND($D$323=$K169,$E$323=$L169),MAX(AT$2:AT168)+1,"")</f>
        <v/>
      </c>
      <c r="AU169" s="158" t="str">
        <f>IF(AND($D$333=$K169,$E$333=$L169),MAX(AU$2:AU168)+1,"")</f>
        <v/>
      </c>
      <c r="AV169" s="158" t="str">
        <f>IF(AND($D$343=$K169,$E$343=$L169),MAX(AV$2:AV168)+1,"")</f>
        <v/>
      </c>
    </row>
    <row r="170" spans="4:48" ht="12.75" customHeight="1" x14ac:dyDescent="0.25">
      <c r="D170" s="176"/>
      <c r="E170" s="170" t="str">
        <f t="shared" si="17"/>
        <v/>
      </c>
      <c r="K170" s="159" t="s">
        <v>483</v>
      </c>
      <c r="L170" s="161" t="s">
        <v>487</v>
      </c>
      <c r="M170" s="160" t="s">
        <v>615</v>
      </c>
      <c r="N170" s="158" t="str">
        <f>IF(AND($D$3=K170,$E$3=$L170),MAX(N$2:N169)+1,"")</f>
        <v/>
      </c>
      <c r="O170" s="158" t="str">
        <f>IF(AND($D$13=K170,$E$13=$L170),MAX(O$2:O169)+1,"")</f>
        <v/>
      </c>
      <c r="P170" s="158" t="str">
        <f>IF(AND($D$23=$K170,$E$23=$L170),MAX(P$2:P169)+1,"")</f>
        <v/>
      </c>
      <c r="Q170" s="158" t="str">
        <f>IF(AND($D$33=$K170,$E$33=$L170),MAX(Q$2:Q169)+1,"")</f>
        <v/>
      </c>
      <c r="R170" s="158" t="str">
        <f>IF(AND($D$43=$K170,$E$43=$L170),MAX(R$2:R169)+1,"")</f>
        <v/>
      </c>
      <c r="S170" s="158" t="str">
        <f>IF(AND($D$53=$K170,$E$53=$L170),MAX(S$2:S169)+1,"")</f>
        <v/>
      </c>
      <c r="T170" s="158" t="str">
        <f>IF(AND($D$63=$K170,$E$63=$L170),MAX(T$2:T169)+1,"")</f>
        <v/>
      </c>
      <c r="U170" s="158" t="str">
        <f>IF(AND($D$73=$K170,$E$73=$L170),MAX(U$2:U169)+1,"")</f>
        <v/>
      </c>
      <c r="V170" s="158" t="str">
        <f>IF(AND($D$83=$K170,$E$83=$L170),MAX(V$2:V169)+1,"")</f>
        <v/>
      </c>
      <c r="W170" s="158" t="str">
        <f>IF(AND($D$93=$K170,$E$93=$L170),MAX(W$2:W169)+1,"")</f>
        <v/>
      </c>
      <c r="X170" s="158" t="str">
        <f>IF(AND($D$103=$K170,$E$103=$L170),MAX(X$2:X169)+1,"")</f>
        <v/>
      </c>
      <c r="Y170" s="158" t="str">
        <f>IF(AND($D$113=$K170,$E$113=$L170),MAX(Y$2:Y169)+1,"")</f>
        <v/>
      </c>
      <c r="Z170" s="158" t="str">
        <f>IF(AND($D$123=$K170,$E$123=$L170),MAX(Z$2:Z169)+1,"")</f>
        <v/>
      </c>
      <c r="AA170" s="158" t="str">
        <f>IF(AND($D$133=$K170,$E$133=$L170),MAX(AA$2:AA169)+1,"")</f>
        <v/>
      </c>
      <c r="AB170" s="158" t="str">
        <f>IF(AND($D$143=$K170,$E$143=$L170),MAX(AB$2:AB169)+1,"")</f>
        <v/>
      </c>
      <c r="AC170" s="158" t="str">
        <f>IF(AND($D$153=$K170,$E$153=$L170),MAX(AC$2:AC169)+1,"")</f>
        <v/>
      </c>
      <c r="AD170" s="158" t="str">
        <f>IF(AND($D$163=$K170,$E$163=$L170),MAX(AD$2:AD169)+1,"")</f>
        <v/>
      </c>
      <c r="AE170" s="158" t="str">
        <f>IF(AND($D$173=$K170,$E$173=$L170),MAX(AE$2:AE169)+1,"")</f>
        <v/>
      </c>
      <c r="AF170" s="158" t="str">
        <f>IF(AND($D$183=$K170,$E$183=$L170),MAX(AF$2:AF169)+1,"")</f>
        <v/>
      </c>
      <c r="AG170" s="158" t="str">
        <f>IF(AND($D$193=$K170,$E$193=$L170),MAX(AG$2:AG169)+1,"")</f>
        <v/>
      </c>
      <c r="AH170" s="158" t="str">
        <f>IF(AND($D$203=$K170,$E$203=$L170),MAX(AH$2:AH169)+1,"")</f>
        <v/>
      </c>
      <c r="AI170" s="158" t="str">
        <f>IF(AND($D$213=$K170,$E$213=$L170),MAX(AI$2:AI169)+1,"")</f>
        <v/>
      </c>
      <c r="AJ170" s="158" t="str">
        <f>IF(AND($D$223=$K170,$E$223=$L170),MAX(AJ$2:AJ169)+1,"")</f>
        <v/>
      </c>
      <c r="AK170" s="158" t="str">
        <f>IF(AND($D$233=$K170,$E$233=$L170),MAX(AK$2:AK169)+1,"")</f>
        <v/>
      </c>
      <c r="AL170" s="158" t="str">
        <f>IF(AND($D$243=$K170,$E$243=$L170),MAX(AL$2:AL169)+1,"")</f>
        <v/>
      </c>
      <c r="AM170" s="158" t="str">
        <f>IF(AND($D$253=$K170,$E$253=$L170),MAX(AM$2:AM169)+1,"")</f>
        <v/>
      </c>
      <c r="AN170" s="158" t="str">
        <f>IF(AND($D$263=$K170,$E$263=$L170),MAX(AN$2:AN169)+1,"")</f>
        <v/>
      </c>
      <c r="AO170" s="158" t="str">
        <f>IF(AND($D$273=$K170,$E$273=$L170),MAX(AO$2:AO169)+1,"")</f>
        <v/>
      </c>
      <c r="AP170" s="158" t="str">
        <f>IF(AND($D$283=$K170,$E$283=$L170),MAX(AP$2:AP169)+1,"")</f>
        <v/>
      </c>
      <c r="AQ170" s="158" t="str">
        <f>IF(AND($D$293=$K170,$E$293=$L170),MAX(AQ$2:AQ169)+1,"")</f>
        <v/>
      </c>
      <c r="AR170" s="158" t="str">
        <f>IF(AND($D$303=$K170,$E$303=$L170),MAX(AR$2:AR169)+1,"")</f>
        <v/>
      </c>
      <c r="AS170" s="158" t="str">
        <f>IF(AND($D$313=$K170,$E$313=$L170),MAX(AS$2:AS169)+1,"")</f>
        <v/>
      </c>
      <c r="AT170" s="158" t="str">
        <f>IF(AND($D$323=$K170,$E$323=$L170),MAX(AT$2:AT169)+1,"")</f>
        <v/>
      </c>
      <c r="AU170" s="158" t="str">
        <f>IF(AND($D$333=$K170,$E$333=$L170),MAX(AU$2:AU169)+1,"")</f>
        <v/>
      </c>
      <c r="AV170" s="158" t="str">
        <f>IF(AND($D$343=$K170,$E$343=$L170),MAX(AV$2:AV169)+1,"")</f>
        <v/>
      </c>
    </row>
    <row r="171" spans="4:48" ht="12.75" customHeight="1" x14ac:dyDescent="0.25">
      <c r="D171" s="176"/>
      <c r="E171" s="170" t="str">
        <f t="shared" si="17"/>
        <v/>
      </c>
      <c r="K171" s="159" t="s">
        <v>483</v>
      </c>
      <c r="L171" s="161" t="s">
        <v>487</v>
      </c>
      <c r="M171" s="160" t="s">
        <v>616</v>
      </c>
      <c r="N171" s="158" t="str">
        <f>IF(AND($D$3=K171,$E$3=$L171),MAX(N$2:N170)+1,"")</f>
        <v/>
      </c>
      <c r="O171" s="158" t="str">
        <f>IF(AND($D$13=K171,$E$13=$L171),MAX(O$2:O170)+1,"")</f>
        <v/>
      </c>
      <c r="P171" s="158" t="str">
        <f>IF(AND($D$23=$K171,$E$23=$L171),MAX(P$2:P170)+1,"")</f>
        <v/>
      </c>
      <c r="Q171" s="158" t="str">
        <f>IF(AND($D$33=$K171,$E$33=$L171),MAX(Q$2:Q170)+1,"")</f>
        <v/>
      </c>
      <c r="R171" s="158" t="str">
        <f>IF(AND($D$43=$K171,$E$43=$L171),MAX(R$2:R170)+1,"")</f>
        <v/>
      </c>
      <c r="S171" s="158" t="str">
        <f>IF(AND($D$53=$K171,$E$53=$L171),MAX(S$2:S170)+1,"")</f>
        <v/>
      </c>
      <c r="T171" s="158" t="str">
        <f>IF(AND($D$63=$K171,$E$63=$L171),MAX(T$2:T170)+1,"")</f>
        <v/>
      </c>
      <c r="U171" s="158" t="str">
        <f>IF(AND($D$73=$K171,$E$73=$L171),MAX(U$2:U170)+1,"")</f>
        <v/>
      </c>
      <c r="V171" s="158" t="str">
        <f>IF(AND($D$83=$K171,$E$83=$L171),MAX(V$2:V170)+1,"")</f>
        <v/>
      </c>
      <c r="W171" s="158" t="str">
        <f>IF(AND($D$93=$K171,$E$93=$L171),MAX(W$2:W170)+1,"")</f>
        <v/>
      </c>
      <c r="X171" s="158" t="str">
        <f>IF(AND($D$103=$K171,$E$103=$L171),MAX(X$2:X170)+1,"")</f>
        <v/>
      </c>
      <c r="Y171" s="158" t="str">
        <f>IF(AND($D$113=$K171,$E$113=$L171),MAX(Y$2:Y170)+1,"")</f>
        <v/>
      </c>
      <c r="Z171" s="158" t="str">
        <f>IF(AND($D$123=$K171,$E$123=$L171),MAX(Z$2:Z170)+1,"")</f>
        <v/>
      </c>
      <c r="AA171" s="158" t="str">
        <f>IF(AND($D$133=$K171,$E$133=$L171),MAX(AA$2:AA170)+1,"")</f>
        <v/>
      </c>
      <c r="AB171" s="158" t="str">
        <f>IF(AND($D$143=$K171,$E$143=$L171),MAX(AB$2:AB170)+1,"")</f>
        <v/>
      </c>
      <c r="AC171" s="158" t="str">
        <f>IF(AND($D$153=$K171,$E$153=$L171),MAX(AC$2:AC170)+1,"")</f>
        <v/>
      </c>
      <c r="AD171" s="158" t="str">
        <f>IF(AND($D$163=$K171,$E$163=$L171),MAX(AD$2:AD170)+1,"")</f>
        <v/>
      </c>
      <c r="AE171" s="158" t="str">
        <f>IF(AND($D$173=$K171,$E$173=$L171),MAX(AE$2:AE170)+1,"")</f>
        <v/>
      </c>
      <c r="AF171" s="158" t="str">
        <f>IF(AND($D$183=$K171,$E$183=$L171),MAX(AF$2:AF170)+1,"")</f>
        <v/>
      </c>
      <c r="AG171" s="158" t="str">
        <f>IF(AND($D$193=$K171,$E$193=$L171),MAX(AG$2:AG170)+1,"")</f>
        <v/>
      </c>
      <c r="AH171" s="158" t="str">
        <f>IF(AND($D$203=$K171,$E$203=$L171),MAX(AH$2:AH170)+1,"")</f>
        <v/>
      </c>
      <c r="AI171" s="158" t="str">
        <f>IF(AND($D$213=$K171,$E$213=$L171),MAX(AI$2:AI170)+1,"")</f>
        <v/>
      </c>
      <c r="AJ171" s="158" t="str">
        <f>IF(AND($D$223=$K171,$E$223=$L171),MAX(AJ$2:AJ170)+1,"")</f>
        <v/>
      </c>
      <c r="AK171" s="158" t="str">
        <f>IF(AND($D$233=$K171,$E$233=$L171),MAX(AK$2:AK170)+1,"")</f>
        <v/>
      </c>
      <c r="AL171" s="158" t="str">
        <f>IF(AND($D$243=$K171,$E$243=$L171),MAX(AL$2:AL170)+1,"")</f>
        <v/>
      </c>
      <c r="AM171" s="158" t="str">
        <f>IF(AND($D$253=$K171,$E$253=$L171),MAX(AM$2:AM170)+1,"")</f>
        <v/>
      </c>
      <c r="AN171" s="158" t="str">
        <f>IF(AND($D$263=$K171,$E$263=$L171),MAX(AN$2:AN170)+1,"")</f>
        <v/>
      </c>
      <c r="AO171" s="158" t="str">
        <f>IF(AND($D$273=$K171,$E$273=$L171),MAX(AO$2:AO170)+1,"")</f>
        <v/>
      </c>
      <c r="AP171" s="158" t="str">
        <f>IF(AND($D$283=$K171,$E$283=$L171),MAX(AP$2:AP170)+1,"")</f>
        <v/>
      </c>
      <c r="AQ171" s="158" t="str">
        <f>IF(AND($D$293=$K171,$E$293=$L171),MAX(AQ$2:AQ170)+1,"")</f>
        <v/>
      </c>
      <c r="AR171" s="158" t="str">
        <f>IF(AND($D$303=$K171,$E$303=$L171),MAX(AR$2:AR170)+1,"")</f>
        <v/>
      </c>
      <c r="AS171" s="158" t="str">
        <f>IF(AND($D$313=$K171,$E$313=$L171),MAX(AS$2:AS170)+1,"")</f>
        <v/>
      </c>
      <c r="AT171" s="158" t="str">
        <f>IF(AND($D$323=$K171,$E$323=$L171),MAX(AT$2:AT170)+1,"")</f>
        <v/>
      </c>
      <c r="AU171" s="158" t="str">
        <f>IF(AND($D$333=$K171,$E$333=$L171),MAX(AU$2:AU170)+1,"")</f>
        <v/>
      </c>
      <c r="AV171" s="158" t="str">
        <f>IF(AND($D$343=$K171,$E$343=$L171),MAX(AV$2:AV170)+1,"")</f>
        <v/>
      </c>
    </row>
    <row r="172" spans="4:48" ht="12.75" customHeight="1" thickBot="1" x14ac:dyDescent="0.3">
      <c r="D172" s="177"/>
      <c r="E172" s="171" t="str">
        <f t="shared" si="17"/>
        <v/>
      </c>
      <c r="K172" s="159" t="s">
        <v>483</v>
      </c>
      <c r="L172" s="161" t="s">
        <v>487</v>
      </c>
      <c r="M172" s="160" t="s">
        <v>617</v>
      </c>
      <c r="N172" s="158" t="str">
        <f>IF(AND($D$3=K172,$E$3=$L172),MAX(N$2:N171)+1,"")</f>
        <v/>
      </c>
      <c r="O172" s="158" t="str">
        <f>IF(AND($D$13=K172,$E$13=$L172),MAX(O$2:O171)+1,"")</f>
        <v/>
      </c>
      <c r="P172" s="158" t="str">
        <f>IF(AND($D$23=$K172,$E$23=$L172),MAX(P$2:P171)+1,"")</f>
        <v/>
      </c>
      <c r="Q172" s="158" t="str">
        <f>IF(AND($D$33=$K172,$E$33=$L172),MAX(Q$2:Q171)+1,"")</f>
        <v/>
      </c>
      <c r="R172" s="158" t="str">
        <f>IF(AND($D$43=$K172,$E$43=$L172),MAX(R$2:R171)+1,"")</f>
        <v/>
      </c>
      <c r="S172" s="158" t="str">
        <f>IF(AND($D$53=$K172,$E$53=$L172),MAX(S$2:S171)+1,"")</f>
        <v/>
      </c>
      <c r="T172" s="158" t="str">
        <f>IF(AND($D$63=$K172,$E$63=$L172),MAX(T$2:T171)+1,"")</f>
        <v/>
      </c>
      <c r="U172" s="158" t="str">
        <f>IF(AND($D$73=$K172,$E$73=$L172),MAX(U$2:U171)+1,"")</f>
        <v/>
      </c>
      <c r="V172" s="158" t="str">
        <f>IF(AND($D$83=$K172,$E$83=$L172),MAX(V$2:V171)+1,"")</f>
        <v/>
      </c>
      <c r="W172" s="158" t="str">
        <f>IF(AND($D$93=$K172,$E$93=$L172),MAX(W$2:W171)+1,"")</f>
        <v/>
      </c>
      <c r="X172" s="158" t="str">
        <f>IF(AND($D$103=$K172,$E$103=$L172),MAX(X$2:X171)+1,"")</f>
        <v/>
      </c>
      <c r="Y172" s="158" t="str">
        <f>IF(AND($D$113=$K172,$E$113=$L172),MAX(Y$2:Y171)+1,"")</f>
        <v/>
      </c>
      <c r="Z172" s="158" t="str">
        <f>IF(AND($D$123=$K172,$E$123=$L172),MAX(Z$2:Z171)+1,"")</f>
        <v/>
      </c>
      <c r="AA172" s="158" t="str">
        <f>IF(AND($D$133=$K172,$E$133=$L172),MAX(AA$2:AA171)+1,"")</f>
        <v/>
      </c>
      <c r="AB172" s="158" t="str">
        <f>IF(AND($D$143=$K172,$E$143=$L172),MAX(AB$2:AB171)+1,"")</f>
        <v/>
      </c>
      <c r="AC172" s="158" t="str">
        <f>IF(AND($D$153=$K172,$E$153=$L172),MAX(AC$2:AC171)+1,"")</f>
        <v/>
      </c>
      <c r="AD172" s="158" t="str">
        <f>IF(AND($D$163=$K172,$E$163=$L172),MAX(AD$2:AD171)+1,"")</f>
        <v/>
      </c>
      <c r="AE172" s="158" t="str">
        <f>IF(AND($D$173=$K172,$E$173=$L172),MAX(AE$2:AE171)+1,"")</f>
        <v/>
      </c>
      <c r="AF172" s="158" t="str">
        <f>IF(AND($D$183=$K172,$E$183=$L172),MAX(AF$2:AF171)+1,"")</f>
        <v/>
      </c>
      <c r="AG172" s="158" t="str">
        <f>IF(AND($D$193=$K172,$E$193=$L172),MAX(AG$2:AG171)+1,"")</f>
        <v/>
      </c>
      <c r="AH172" s="158" t="str">
        <f>IF(AND($D$203=$K172,$E$203=$L172),MAX(AH$2:AH171)+1,"")</f>
        <v/>
      </c>
      <c r="AI172" s="158" t="str">
        <f>IF(AND($D$213=$K172,$E$213=$L172),MAX(AI$2:AI171)+1,"")</f>
        <v/>
      </c>
      <c r="AJ172" s="158" t="str">
        <f>IF(AND($D$223=$K172,$E$223=$L172),MAX(AJ$2:AJ171)+1,"")</f>
        <v/>
      </c>
      <c r="AK172" s="158" t="str">
        <f>IF(AND($D$233=$K172,$E$233=$L172),MAX(AK$2:AK171)+1,"")</f>
        <v/>
      </c>
      <c r="AL172" s="158" t="str">
        <f>IF(AND($D$243=$K172,$E$243=$L172),MAX(AL$2:AL171)+1,"")</f>
        <v/>
      </c>
      <c r="AM172" s="158" t="str">
        <f>IF(AND($D$253=$K172,$E$253=$L172),MAX(AM$2:AM171)+1,"")</f>
        <v/>
      </c>
      <c r="AN172" s="158" t="str">
        <f>IF(AND($D$263=$K172,$E$263=$L172),MAX(AN$2:AN171)+1,"")</f>
        <v/>
      </c>
      <c r="AO172" s="158" t="str">
        <f>IF(AND($D$273=$K172,$E$273=$L172),MAX(AO$2:AO171)+1,"")</f>
        <v/>
      </c>
      <c r="AP172" s="158" t="str">
        <f>IF(AND($D$283=$K172,$E$283=$L172),MAX(AP$2:AP171)+1,"")</f>
        <v/>
      </c>
      <c r="AQ172" s="158" t="str">
        <f>IF(AND($D$293=$K172,$E$293=$L172),MAX(AQ$2:AQ171)+1,"")</f>
        <v/>
      </c>
      <c r="AR172" s="158" t="str">
        <f>IF(AND($D$303=$K172,$E$303=$L172),MAX(AR$2:AR171)+1,"")</f>
        <v/>
      </c>
      <c r="AS172" s="158" t="str">
        <f>IF(AND($D$313=$K172,$E$313=$L172),MAX(AS$2:AS171)+1,"")</f>
        <v/>
      </c>
      <c r="AT172" s="158" t="str">
        <f>IF(AND($D$323=$K172,$E$323=$L172),MAX(AT$2:AT171)+1,"")</f>
        <v/>
      </c>
      <c r="AU172" s="158" t="str">
        <f>IF(AND($D$333=$K172,$E$333=$L172),MAX(AU$2:AU171)+1,"")</f>
        <v/>
      </c>
      <c r="AV172" s="158" t="str">
        <f>IF(AND($D$343=$K172,$E$343=$L172),MAX(AV$2:AV171)+1,"")</f>
        <v/>
      </c>
    </row>
    <row r="173" spans="4:48" ht="12.75" customHeight="1" thickBot="1" x14ac:dyDescent="0.3">
      <c r="D173" s="172" t="str">
        <f>IF(A20="","",A20)</f>
        <v/>
      </c>
      <c r="E173" s="174" t="str">
        <f>IF(B20="","",B20)</f>
        <v/>
      </c>
      <c r="K173" s="159" t="s">
        <v>483</v>
      </c>
      <c r="L173" s="161" t="s">
        <v>487</v>
      </c>
      <c r="M173" s="160" t="s">
        <v>618</v>
      </c>
      <c r="N173" s="158" t="str">
        <f>IF(AND($D$3=K173,$E$3=$L173),MAX(N$2:N172)+1,"")</f>
        <v/>
      </c>
      <c r="O173" s="158" t="str">
        <f>IF(AND($D$13=K173,$E$13=$L173),MAX(O$2:O172)+1,"")</f>
        <v/>
      </c>
      <c r="P173" s="158" t="str">
        <f>IF(AND($D$23=$K173,$E$23=$L173),MAX(P$2:P172)+1,"")</f>
        <v/>
      </c>
      <c r="Q173" s="158" t="str">
        <f>IF(AND($D$33=$K173,$E$33=$L173),MAX(Q$2:Q172)+1,"")</f>
        <v/>
      </c>
      <c r="R173" s="158" t="str">
        <f>IF(AND($D$43=$K173,$E$43=$L173),MAX(R$2:R172)+1,"")</f>
        <v/>
      </c>
      <c r="S173" s="158" t="str">
        <f>IF(AND($D$53=$K173,$E$53=$L173),MAX(S$2:S172)+1,"")</f>
        <v/>
      </c>
      <c r="T173" s="158" t="str">
        <f>IF(AND($D$63=$K173,$E$63=$L173),MAX(T$2:T172)+1,"")</f>
        <v/>
      </c>
      <c r="U173" s="158" t="str">
        <f>IF(AND($D$73=$K173,$E$73=$L173),MAX(U$2:U172)+1,"")</f>
        <v/>
      </c>
      <c r="V173" s="158" t="str">
        <f>IF(AND($D$83=$K173,$E$83=$L173),MAX(V$2:V172)+1,"")</f>
        <v/>
      </c>
      <c r="W173" s="158" t="str">
        <f>IF(AND($D$93=$K173,$E$93=$L173),MAX(W$2:W172)+1,"")</f>
        <v/>
      </c>
      <c r="X173" s="158" t="str">
        <f>IF(AND($D$103=$K173,$E$103=$L173),MAX(X$2:X172)+1,"")</f>
        <v/>
      </c>
      <c r="Y173" s="158" t="str">
        <f>IF(AND($D$113=$K173,$E$113=$L173),MAX(Y$2:Y172)+1,"")</f>
        <v/>
      </c>
      <c r="Z173" s="158" t="str">
        <f>IF(AND($D$123=$K173,$E$123=$L173),MAX(Z$2:Z172)+1,"")</f>
        <v/>
      </c>
      <c r="AA173" s="158" t="str">
        <f>IF(AND($D$133=$K173,$E$133=$L173),MAX(AA$2:AA172)+1,"")</f>
        <v/>
      </c>
      <c r="AB173" s="158" t="str">
        <f>IF(AND($D$143=$K173,$E$143=$L173),MAX(AB$2:AB172)+1,"")</f>
        <v/>
      </c>
      <c r="AC173" s="158" t="str">
        <f>IF(AND($D$153=$K173,$E$153=$L173),MAX(AC$2:AC172)+1,"")</f>
        <v/>
      </c>
      <c r="AD173" s="158" t="str">
        <f>IF(AND($D$163=$K173,$E$163=$L173),MAX(AD$2:AD172)+1,"")</f>
        <v/>
      </c>
      <c r="AE173" s="158" t="str">
        <f>IF(AND($D$173=$K173,$E$173=$L173),MAX(AE$2:AE172)+1,"")</f>
        <v/>
      </c>
      <c r="AF173" s="158" t="str">
        <f>IF(AND($D$183=$K173,$E$183=$L173),MAX(AF$2:AF172)+1,"")</f>
        <v/>
      </c>
      <c r="AG173" s="158" t="str">
        <f>IF(AND($D$193=$K173,$E$193=$L173),MAX(AG$2:AG172)+1,"")</f>
        <v/>
      </c>
      <c r="AH173" s="158" t="str">
        <f>IF(AND($D$203=$K173,$E$203=$L173),MAX(AH$2:AH172)+1,"")</f>
        <v/>
      </c>
      <c r="AI173" s="158" t="str">
        <f>IF(AND($D$213=$K173,$E$213=$L173),MAX(AI$2:AI172)+1,"")</f>
        <v/>
      </c>
      <c r="AJ173" s="158" t="str">
        <f>IF(AND($D$223=$K173,$E$223=$L173),MAX(AJ$2:AJ172)+1,"")</f>
        <v/>
      </c>
      <c r="AK173" s="158" t="str">
        <f>IF(AND($D$233=$K173,$E$233=$L173),MAX(AK$2:AK172)+1,"")</f>
        <v/>
      </c>
      <c r="AL173" s="158" t="str">
        <f>IF(AND($D$243=$K173,$E$243=$L173),MAX(AL$2:AL172)+1,"")</f>
        <v/>
      </c>
      <c r="AM173" s="158" t="str">
        <f>IF(AND($D$253=$K173,$E$253=$L173),MAX(AM$2:AM172)+1,"")</f>
        <v/>
      </c>
      <c r="AN173" s="158" t="str">
        <f>IF(AND($D$263=$K173,$E$263=$L173),MAX(AN$2:AN172)+1,"")</f>
        <v/>
      </c>
      <c r="AO173" s="158" t="str">
        <f>IF(AND($D$273=$K173,$E$273=$L173),MAX(AO$2:AO172)+1,"")</f>
        <v/>
      </c>
      <c r="AP173" s="158" t="str">
        <f>IF(AND($D$283=$K173,$E$283=$L173),MAX(AP$2:AP172)+1,"")</f>
        <v/>
      </c>
      <c r="AQ173" s="158" t="str">
        <f>IF(AND($D$293=$K173,$E$293=$L173),MAX(AQ$2:AQ172)+1,"")</f>
        <v/>
      </c>
      <c r="AR173" s="158" t="str">
        <f>IF(AND($D$303=$K173,$E$303=$L173),MAX(AR$2:AR172)+1,"")</f>
        <v/>
      </c>
      <c r="AS173" s="158" t="str">
        <f>IF(AND($D$313=$K173,$E$313=$L173),MAX(AS$2:AS172)+1,"")</f>
        <v/>
      </c>
      <c r="AT173" s="158" t="str">
        <f>IF(AND($D$323=$K173,$E$323=$L173),MAX(AT$2:AT172)+1,"")</f>
        <v/>
      </c>
      <c r="AU173" s="158" t="str">
        <f>IF(AND($D$333=$K173,$E$333=$L173),MAX(AU$2:AU172)+1,"")</f>
        <v/>
      </c>
      <c r="AV173" s="158" t="str">
        <f>IF(AND($D$343=$K173,$E$343=$L173),MAX(AV$2:AV172)+1,"")</f>
        <v/>
      </c>
    </row>
    <row r="174" spans="4:48" ht="12.75" customHeight="1" x14ac:dyDescent="0.25">
      <c r="D174" s="175"/>
      <c r="E174" s="169" t="str">
        <f t="shared" ref="E174:E182" si="18">IF(ROW(E1)&gt;MAX($AE$3:$AE$192),"",INDEX($K$3:$M$192,MATCH(ROW(E1),$AE$3:$AE$192,0),3))</f>
        <v/>
      </c>
      <c r="K174" s="159" t="s">
        <v>483</v>
      </c>
      <c r="L174" s="161" t="s">
        <v>487</v>
      </c>
      <c r="M174" s="160" t="s">
        <v>619</v>
      </c>
      <c r="N174" s="158" t="str">
        <f>IF(AND($D$3=K174,$E$3=$L174),MAX(N$2:N173)+1,"")</f>
        <v/>
      </c>
      <c r="O174" s="158" t="str">
        <f>IF(AND($D$13=K174,$E$13=$L174),MAX(O$2:O173)+1,"")</f>
        <v/>
      </c>
      <c r="P174" s="158" t="str">
        <f>IF(AND($D$23=$K174,$E$23=$L174),MAX(P$2:P173)+1,"")</f>
        <v/>
      </c>
      <c r="Q174" s="158" t="str">
        <f>IF(AND($D$33=$K174,$E$33=$L174),MAX(Q$2:Q173)+1,"")</f>
        <v/>
      </c>
      <c r="R174" s="158" t="str">
        <f>IF(AND($D$43=$K174,$E$43=$L174),MAX(R$2:R173)+1,"")</f>
        <v/>
      </c>
      <c r="S174" s="158" t="str">
        <f>IF(AND($D$53=$K174,$E$53=$L174),MAX(S$2:S173)+1,"")</f>
        <v/>
      </c>
      <c r="T174" s="158" t="str">
        <f>IF(AND($D$63=$K174,$E$63=$L174),MAX(T$2:T173)+1,"")</f>
        <v/>
      </c>
      <c r="U174" s="158" t="str">
        <f>IF(AND($D$73=$K174,$E$73=$L174),MAX(U$2:U173)+1,"")</f>
        <v/>
      </c>
      <c r="V174" s="158" t="str">
        <f>IF(AND($D$83=$K174,$E$83=$L174),MAX(V$2:V173)+1,"")</f>
        <v/>
      </c>
      <c r="W174" s="158" t="str">
        <f>IF(AND($D$93=$K174,$E$93=$L174),MAX(W$2:W173)+1,"")</f>
        <v/>
      </c>
      <c r="X174" s="158" t="str">
        <f>IF(AND($D$103=$K174,$E$103=$L174),MAX(X$2:X173)+1,"")</f>
        <v/>
      </c>
      <c r="Y174" s="158" t="str">
        <f>IF(AND($D$113=$K174,$E$113=$L174),MAX(Y$2:Y173)+1,"")</f>
        <v/>
      </c>
      <c r="Z174" s="158" t="str">
        <f>IF(AND($D$123=$K174,$E$123=$L174),MAX(Z$2:Z173)+1,"")</f>
        <v/>
      </c>
      <c r="AA174" s="158" t="str">
        <f>IF(AND($D$133=$K174,$E$133=$L174),MAX(AA$2:AA173)+1,"")</f>
        <v/>
      </c>
      <c r="AB174" s="158" t="str">
        <f>IF(AND($D$143=$K174,$E$143=$L174),MAX(AB$2:AB173)+1,"")</f>
        <v/>
      </c>
      <c r="AC174" s="158" t="str">
        <f>IF(AND($D$153=$K174,$E$153=$L174),MAX(AC$2:AC173)+1,"")</f>
        <v/>
      </c>
      <c r="AD174" s="158" t="str">
        <f>IF(AND($D$163=$K174,$E$163=$L174),MAX(AD$2:AD173)+1,"")</f>
        <v/>
      </c>
      <c r="AE174" s="158" t="str">
        <f>IF(AND($D$173=$K174,$E$173=$L174),MAX(AE$2:AE173)+1,"")</f>
        <v/>
      </c>
      <c r="AF174" s="158" t="str">
        <f>IF(AND($D$183=$K174,$E$183=$L174),MAX(AF$2:AF173)+1,"")</f>
        <v/>
      </c>
      <c r="AG174" s="158" t="str">
        <f>IF(AND($D$193=$K174,$E$193=$L174),MAX(AG$2:AG173)+1,"")</f>
        <v/>
      </c>
      <c r="AH174" s="158" t="str">
        <f>IF(AND($D$203=$K174,$E$203=$L174),MAX(AH$2:AH173)+1,"")</f>
        <v/>
      </c>
      <c r="AI174" s="158" t="str">
        <f>IF(AND($D$213=$K174,$E$213=$L174),MAX(AI$2:AI173)+1,"")</f>
        <v/>
      </c>
      <c r="AJ174" s="158" t="str">
        <f>IF(AND($D$223=$K174,$E$223=$L174),MAX(AJ$2:AJ173)+1,"")</f>
        <v/>
      </c>
      <c r="AK174" s="158" t="str">
        <f>IF(AND($D$233=$K174,$E$233=$L174),MAX(AK$2:AK173)+1,"")</f>
        <v/>
      </c>
      <c r="AL174" s="158" t="str">
        <f>IF(AND($D$243=$K174,$E$243=$L174),MAX(AL$2:AL173)+1,"")</f>
        <v/>
      </c>
      <c r="AM174" s="158" t="str">
        <f>IF(AND($D$253=$K174,$E$253=$L174),MAX(AM$2:AM173)+1,"")</f>
        <v/>
      </c>
      <c r="AN174" s="158" t="str">
        <f>IF(AND($D$263=$K174,$E$263=$L174),MAX(AN$2:AN173)+1,"")</f>
        <v/>
      </c>
      <c r="AO174" s="158" t="str">
        <f>IF(AND($D$273=$K174,$E$273=$L174),MAX(AO$2:AO173)+1,"")</f>
        <v/>
      </c>
      <c r="AP174" s="158" t="str">
        <f>IF(AND($D$283=$K174,$E$283=$L174),MAX(AP$2:AP173)+1,"")</f>
        <v/>
      </c>
      <c r="AQ174" s="158" t="str">
        <f>IF(AND($D$293=$K174,$E$293=$L174),MAX(AQ$2:AQ173)+1,"")</f>
        <v/>
      </c>
      <c r="AR174" s="158" t="str">
        <f>IF(AND($D$303=$K174,$E$303=$L174),MAX(AR$2:AR173)+1,"")</f>
        <v/>
      </c>
      <c r="AS174" s="158" t="str">
        <f>IF(AND($D$313=$K174,$E$313=$L174),MAX(AS$2:AS173)+1,"")</f>
        <v/>
      </c>
      <c r="AT174" s="158" t="str">
        <f>IF(AND($D$323=$K174,$E$323=$L174),MAX(AT$2:AT173)+1,"")</f>
        <v/>
      </c>
      <c r="AU174" s="158" t="str">
        <f>IF(AND($D$333=$K174,$E$333=$L174),MAX(AU$2:AU173)+1,"")</f>
        <v/>
      </c>
      <c r="AV174" s="158" t="str">
        <f>IF(AND($D$343=$K174,$E$343=$L174),MAX(AV$2:AV173)+1,"")</f>
        <v/>
      </c>
    </row>
    <row r="175" spans="4:48" ht="12.75" customHeight="1" x14ac:dyDescent="0.25">
      <c r="D175" s="176"/>
      <c r="E175" s="170" t="str">
        <f t="shared" si="18"/>
        <v/>
      </c>
      <c r="K175" s="159" t="s">
        <v>483</v>
      </c>
      <c r="L175" s="161" t="s">
        <v>487</v>
      </c>
      <c r="M175" s="160" t="s">
        <v>620</v>
      </c>
      <c r="N175" s="158" t="str">
        <f>IF(AND($D$3=K175,$E$3=$L175),MAX(N$2:N174)+1,"")</f>
        <v/>
      </c>
      <c r="O175" s="158" t="str">
        <f>IF(AND($D$13=K175,$E$13=$L175),MAX(O$2:O174)+1,"")</f>
        <v/>
      </c>
      <c r="P175" s="158" t="str">
        <f>IF(AND($D$23=$K175,$E$23=$L175),MAX(P$2:P174)+1,"")</f>
        <v/>
      </c>
      <c r="Q175" s="158" t="str">
        <f>IF(AND($D$33=$K175,$E$33=$L175),MAX(Q$2:Q174)+1,"")</f>
        <v/>
      </c>
      <c r="R175" s="158" t="str">
        <f>IF(AND($D$43=$K175,$E$43=$L175),MAX(R$2:R174)+1,"")</f>
        <v/>
      </c>
      <c r="S175" s="158" t="str">
        <f>IF(AND($D$53=$K175,$E$53=$L175),MAX(S$2:S174)+1,"")</f>
        <v/>
      </c>
      <c r="T175" s="158" t="str">
        <f>IF(AND($D$63=$K175,$E$63=$L175),MAX(T$2:T174)+1,"")</f>
        <v/>
      </c>
      <c r="U175" s="158" t="str">
        <f>IF(AND($D$73=$K175,$E$73=$L175),MAX(U$2:U174)+1,"")</f>
        <v/>
      </c>
      <c r="V175" s="158" t="str">
        <f>IF(AND($D$83=$K175,$E$83=$L175),MAX(V$2:V174)+1,"")</f>
        <v/>
      </c>
      <c r="W175" s="158" t="str">
        <f>IF(AND($D$93=$K175,$E$93=$L175),MAX(W$2:W174)+1,"")</f>
        <v/>
      </c>
      <c r="X175" s="158" t="str">
        <f>IF(AND($D$103=$K175,$E$103=$L175),MAX(X$2:X174)+1,"")</f>
        <v/>
      </c>
      <c r="Y175" s="158" t="str">
        <f>IF(AND($D$113=$K175,$E$113=$L175),MAX(Y$2:Y174)+1,"")</f>
        <v/>
      </c>
      <c r="Z175" s="158" t="str">
        <f>IF(AND($D$123=$K175,$E$123=$L175),MAX(Z$2:Z174)+1,"")</f>
        <v/>
      </c>
      <c r="AA175" s="158" t="str">
        <f>IF(AND($D$133=$K175,$E$133=$L175),MAX(AA$2:AA174)+1,"")</f>
        <v/>
      </c>
      <c r="AB175" s="158" t="str">
        <f>IF(AND($D$143=$K175,$E$143=$L175),MAX(AB$2:AB174)+1,"")</f>
        <v/>
      </c>
      <c r="AC175" s="158" t="str">
        <f>IF(AND($D$153=$K175,$E$153=$L175),MAX(AC$2:AC174)+1,"")</f>
        <v/>
      </c>
      <c r="AD175" s="158" t="str">
        <f>IF(AND($D$163=$K175,$E$163=$L175),MAX(AD$2:AD174)+1,"")</f>
        <v/>
      </c>
      <c r="AE175" s="158" t="str">
        <f>IF(AND($D$173=$K175,$E$173=$L175),MAX(AE$2:AE174)+1,"")</f>
        <v/>
      </c>
      <c r="AF175" s="158" t="str">
        <f>IF(AND($D$183=$K175,$E$183=$L175),MAX(AF$2:AF174)+1,"")</f>
        <v/>
      </c>
      <c r="AG175" s="158" t="str">
        <f>IF(AND($D$193=$K175,$E$193=$L175),MAX(AG$2:AG174)+1,"")</f>
        <v/>
      </c>
      <c r="AH175" s="158" t="str">
        <f>IF(AND($D$203=$K175,$E$203=$L175),MAX(AH$2:AH174)+1,"")</f>
        <v/>
      </c>
      <c r="AI175" s="158" t="str">
        <f>IF(AND($D$213=$K175,$E$213=$L175),MAX(AI$2:AI174)+1,"")</f>
        <v/>
      </c>
      <c r="AJ175" s="158" t="str">
        <f>IF(AND($D$223=$K175,$E$223=$L175),MAX(AJ$2:AJ174)+1,"")</f>
        <v/>
      </c>
      <c r="AK175" s="158" t="str">
        <f>IF(AND($D$233=$K175,$E$233=$L175),MAX(AK$2:AK174)+1,"")</f>
        <v/>
      </c>
      <c r="AL175" s="158" t="str">
        <f>IF(AND($D$243=$K175,$E$243=$L175),MAX(AL$2:AL174)+1,"")</f>
        <v/>
      </c>
      <c r="AM175" s="158" t="str">
        <f>IF(AND($D$253=$K175,$E$253=$L175),MAX(AM$2:AM174)+1,"")</f>
        <v/>
      </c>
      <c r="AN175" s="158" t="str">
        <f>IF(AND($D$263=$K175,$E$263=$L175),MAX(AN$2:AN174)+1,"")</f>
        <v/>
      </c>
      <c r="AO175" s="158" t="str">
        <f>IF(AND($D$273=$K175,$E$273=$L175),MAX(AO$2:AO174)+1,"")</f>
        <v/>
      </c>
      <c r="AP175" s="158" t="str">
        <f>IF(AND($D$283=$K175,$E$283=$L175),MAX(AP$2:AP174)+1,"")</f>
        <v/>
      </c>
      <c r="AQ175" s="158" t="str">
        <f>IF(AND($D$293=$K175,$E$293=$L175),MAX(AQ$2:AQ174)+1,"")</f>
        <v/>
      </c>
      <c r="AR175" s="158" t="str">
        <f>IF(AND($D$303=$K175,$E$303=$L175),MAX(AR$2:AR174)+1,"")</f>
        <v/>
      </c>
      <c r="AS175" s="158" t="str">
        <f>IF(AND($D$313=$K175,$E$313=$L175),MAX(AS$2:AS174)+1,"")</f>
        <v/>
      </c>
      <c r="AT175" s="158" t="str">
        <f>IF(AND($D$323=$K175,$E$323=$L175),MAX(AT$2:AT174)+1,"")</f>
        <v/>
      </c>
      <c r="AU175" s="158" t="str">
        <f>IF(AND($D$333=$K175,$E$333=$L175),MAX(AU$2:AU174)+1,"")</f>
        <v/>
      </c>
      <c r="AV175" s="158" t="str">
        <f>IF(AND($D$343=$K175,$E$343=$L175),MAX(AV$2:AV174)+1,"")</f>
        <v/>
      </c>
    </row>
    <row r="176" spans="4:48" ht="12.75" customHeight="1" x14ac:dyDescent="0.25">
      <c r="D176" s="176"/>
      <c r="E176" s="170" t="str">
        <f t="shared" si="18"/>
        <v/>
      </c>
      <c r="K176" s="159" t="s">
        <v>483</v>
      </c>
      <c r="L176" s="161" t="s">
        <v>487</v>
      </c>
      <c r="M176" s="160" t="s">
        <v>621</v>
      </c>
      <c r="N176" s="158" t="str">
        <f>IF(AND($D$3=K176,$E$3=$L176),MAX(N$2:N175)+1,"")</f>
        <v/>
      </c>
      <c r="O176" s="158" t="str">
        <f>IF(AND($D$13=K176,$E$13=$L176),MAX(O$2:O175)+1,"")</f>
        <v/>
      </c>
      <c r="P176" s="158" t="str">
        <f>IF(AND($D$23=$K176,$E$23=$L176),MAX(P$2:P175)+1,"")</f>
        <v/>
      </c>
      <c r="Q176" s="158" t="str">
        <f>IF(AND($D$33=$K176,$E$33=$L176),MAX(Q$2:Q175)+1,"")</f>
        <v/>
      </c>
      <c r="R176" s="158" t="str">
        <f>IF(AND($D$43=$K176,$E$43=$L176),MAX(R$2:R175)+1,"")</f>
        <v/>
      </c>
      <c r="S176" s="158" t="str">
        <f>IF(AND($D$53=$K176,$E$53=$L176),MAX(S$2:S175)+1,"")</f>
        <v/>
      </c>
      <c r="T176" s="158" t="str">
        <f>IF(AND($D$63=$K176,$E$63=$L176),MAX(T$2:T175)+1,"")</f>
        <v/>
      </c>
      <c r="U176" s="158" t="str">
        <f>IF(AND($D$73=$K176,$E$73=$L176),MAX(U$2:U175)+1,"")</f>
        <v/>
      </c>
      <c r="V176" s="158" t="str">
        <f>IF(AND($D$83=$K176,$E$83=$L176),MAX(V$2:V175)+1,"")</f>
        <v/>
      </c>
      <c r="W176" s="158" t="str">
        <f>IF(AND($D$93=$K176,$E$93=$L176),MAX(W$2:W175)+1,"")</f>
        <v/>
      </c>
      <c r="X176" s="158" t="str">
        <f>IF(AND($D$103=$K176,$E$103=$L176),MAX(X$2:X175)+1,"")</f>
        <v/>
      </c>
      <c r="Y176" s="158" t="str">
        <f>IF(AND($D$113=$K176,$E$113=$L176),MAX(Y$2:Y175)+1,"")</f>
        <v/>
      </c>
      <c r="Z176" s="158" t="str">
        <f>IF(AND($D$123=$K176,$E$123=$L176),MAX(Z$2:Z175)+1,"")</f>
        <v/>
      </c>
      <c r="AA176" s="158" t="str">
        <f>IF(AND($D$133=$K176,$E$133=$L176),MAX(AA$2:AA175)+1,"")</f>
        <v/>
      </c>
      <c r="AB176" s="158" t="str">
        <f>IF(AND($D$143=$K176,$E$143=$L176),MAX(AB$2:AB175)+1,"")</f>
        <v/>
      </c>
      <c r="AC176" s="158" t="str">
        <f>IF(AND($D$153=$K176,$E$153=$L176),MAX(AC$2:AC175)+1,"")</f>
        <v/>
      </c>
      <c r="AD176" s="158" t="str">
        <f>IF(AND($D$163=$K176,$E$163=$L176),MAX(AD$2:AD175)+1,"")</f>
        <v/>
      </c>
      <c r="AE176" s="158" t="str">
        <f>IF(AND($D$173=$K176,$E$173=$L176),MAX(AE$2:AE175)+1,"")</f>
        <v/>
      </c>
      <c r="AF176" s="158" t="str">
        <f>IF(AND($D$183=$K176,$E$183=$L176),MAX(AF$2:AF175)+1,"")</f>
        <v/>
      </c>
      <c r="AG176" s="158" t="str">
        <f>IF(AND($D$193=$K176,$E$193=$L176),MAX(AG$2:AG175)+1,"")</f>
        <v/>
      </c>
      <c r="AH176" s="158" t="str">
        <f>IF(AND($D$203=$K176,$E$203=$L176),MAX(AH$2:AH175)+1,"")</f>
        <v/>
      </c>
      <c r="AI176" s="158" t="str">
        <f>IF(AND($D$213=$K176,$E$213=$L176),MAX(AI$2:AI175)+1,"")</f>
        <v/>
      </c>
      <c r="AJ176" s="158" t="str">
        <f>IF(AND($D$223=$K176,$E$223=$L176),MAX(AJ$2:AJ175)+1,"")</f>
        <v/>
      </c>
      <c r="AK176" s="158" t="str">
        <f>IF(AND($D$233=$K176,$E$233=$L176),MAX(AK$2:AK175)+1,"")</f>
        <v/>
      </c>
      <c r="AL176" s="158" t="str">
        <f>IF(AND($D$243=$K176,$E$243=$L176),MAX(AL$2:AL175)+1,"")</f>
        <v/>
      </c>
      <c r="AM176" s="158" t="str">
        <f>IF(AND($D$253=$K176,$E$253=$L176),MAX(AM$2:AM175)+1,"")</f>
        <v/>
      </c>
      <c r="AN176" s="158" t="str">
        <f>IF(AND($D$263=$K176,$E$263=$L176),MAX(AN$2:AN175)+1,"")</f>
        <v/>
      </c>
      <c r="AO176" s="158" t="str">
        <f>IF(AND($D$273=$K176,$E$273=$L176),MAX(AO$2:AO175)+1,"")</f>
        <v/>
      </c>
      <c r="AP176" s="158" t="str">
        <f>IF(AND($D$283=$K176,$E$283=$L176),MAX(AP$2:AP175)+1,"")</f>
        <v/>
      </c>
      <c r="AQ176" s="158" t="str">
        <f>IF(AND($D$293=$K176,$E$293=$L176),MAX(AQ$2:AQ175)+1,"")</f>
        <v/>
      </c>
      <c r="AR176" s="158" t="str">
        <f>IF(AND($D$303=$K176,$E$303=$L176),MAX(AR$2:AR175)+1,"")</f>
        <v/>
      </c>
      <c r="AS176" s="158" t="str">
        <f>IF(AND($D$313=$K176,$E$313=$L176),MAX(AS$2:AS175)+1,"")</f>
        <v/>
      </c>
      <c r="AT176" s="158" t="str">
        <f>IF(AND($D$323=$K176,$E$323=$L176),MAX(AT$2:AT175)+1,"")</f>
        <v/>
      </c>
      <c r="AU176" s="158" t="str">
        <f>IF(AND($D$333=$K176,$E$333=$L176),MAX(AU$2:AU175)+1,"")</f>
        <v/>
      </c>
      <c r="AV176" s="158" t="str">
        <f>IF(AND($D$343=$K176,$E$343=$L176),MAX(AV$2:AV175)+1,"")</f>
        <v/>
      </c>
    </row>
    <row r="177" spans="4:48" ht="12.75" customHeight="1" x14ac:dyDescent="0.25">
      <c r="D177" s="176"/>
      <c r="E177" s="170" t="str">
        <f t="shared" si="18"/>
        <v/>
      </c>
      <c r="K177" s="159" t="s">
        <v>483</v>
      </c>
      <c r="L177" s="161" t="s">
        <v>79</v>
      </c>
      <c r="M177" s="160" t="s">
        <v>622</v>
      </c>
      <c r="N177" s="158" t="str">
        <f>IF(AND($D$3=K177,$E$3=$L177),MAX(N$2:N176)+1,"")</f>
        <v/>
      </c>
      <c r="O177" s="158" t="str">
        <f>IF(AND($D$13=K177,$E$13=$L177),MAX(O$2:O176)+1,"")</f>
        <v/>
      </c>
      <c r="P177" s="158" t="str">
        <f>IF(AND($D$23=$K177,$E$23=$L177),MAX(P$2:P176)+1,"")</f>
        <v/>
      </c>
      <c r="Q177" s="158" t="str">
        <f>IF(AND($D$33=$K177,$E$33=$L177),MAX(Q$2:Q176)+1,"")</f>
        <v/>
      </c>
      <c r="R177" s="158" t="str">
        <f>IF(AND($D$43=$K177,$E$43=$L177),MAX(R$2:R176)+1,"")</f>
        <v/>
      </c>
      <c r="S177" s="158" t="str">
        <f>IF(AND($D$53=$K177,$E$53=$L177),MAX(S$2:S176)+1,"")</f>
        <v/>
      </c>
      <c r="T177" s="158" t="str">
        <f>IF(AND($D$63=$K177,$E$63=$L177),MAX(T$2:T176)+1,"")</f>
        <v/>
      </c>
      <c r="U177" s="158" t="str">
        <f>IF(AND($D$73=$K177,$E$73=$L177),MAX(U$2:U176)+1,"")</f>
        <v/>
      </c>
      <c r="V177" s="158" t="str">
        <f>IF(AND($D$83=$K177,$E$83=$L177),MAX(V$2:V176)+1,"")</f>
        <v/>
      </c>
      <c r="W177" s="158" t="str">
        <f>IF(AND($D$93=$K177,$E$93=$L177),MAX(W$2:W176)+1,"")</f>
        <v/>
      </c>
      <c r="X177" s="158" t="str">
        <f>IF(AND($D$103=$K177,$E$103=$L177),MAX(X$2:X176)+1,"")</f>
        <v/>
      </c>
      <c r="Y177" s="158" t="str">
        <f>IF(AND($D$113=$K177,$E$113=$L177),MAX(Y$2:Y176)+1,"")</f>
        <v/>
      </c>
      <c r="Z177" s="158" t="str">
        <f>IF(AND($D$123=$K177,$E$123=$L177),MAX(Z$2:Z176)+1,"")</f>
        <v/>
      </c>
      <c r="AA177" s="158" t="str">
        <f>IF(AND($D$133=$K177,$E$133=$L177),MAX(AA$2:AA176)+1,"")</f>
        <v/>
      </c>
      <c r="AB177" s="158" t="str">
        <f>IF(AND($D$143=$K177,$E$143=$L177),MAX(AB$2:AB176)+1,"")</f>
        <v/>
      </c>
      <c r="AC177" s="158" t="str">
        <f>IF(AND($D$153=$K177,$E$153=$L177),MAX(AC$2:AC176)+1,"")</f>
        <v/>
      </c>
      <c r="AD177" s="158" t="str">
        <f>IF(AND($D$163=$K177,$E$163=$L177),MAX(AD$2:AD176)+1,"")</f>
        <v/>
      </c>
      <c r="AE177" s="158" t="str">
        <f>IF(AND($D$173=$K177,$E$173=$L177),MAX(AE$2:AE176)+1,"")</f>
        <v/>
      </c>
      <c r="AF177" s="158" t="str">
        <f>IF(AND($D$183=$K177,$E$183=$L177),MAX(AF$2:AF176)+1,"")</f>
        <v/>
      </c>
      <c r="AG177" s="158" t="str">
        <f>IF(AND($D$193=$K177,$E$193=$L177),MAX(AG$2:AG176)+1,"")</f>
        <v/>
      </c>
      <c r="AH177" s="158" t="str">
        <f>IF(AND($D$203=$K177,$E$203=$L177),MAX(AH$2:AH176)+1,"")</f>
        <v/>
      </c>
      <c r="AI177" s="158" t="str">
        <f>IF(AND($D$213=$K177,$E$213=$L177),MAX(AI$2:AI176)+1,"")</f>
        <v/>
      </c>
      <c r="AJ177" s="158" t="str">
        <f>IF(AND($D$223=$K177,$E$223=$L177),MAX(AJ$2:AJ176)+1,"")</f>
        <v/>
      </c>
      <c r="AK177" s="158" t="str">
        <f>IF(AND($D$233=$K177,$E$233=$L177),MAX(AK$2:AK176)+1,"")</f>
        <v/>
      </c>
      <c r="AL177" s="158" t="str">
        <f>IF(AND($D$243=$K177,$E$243=$L177),MAX(AL$2:AL176)+1,"")</f>
        <v/>
      </c>
      <c r="AM177" s="158" t="str">
        <f>IF(AND($D$253=$K177,$E$253=$L177),MAX(AM$2:AM176)+1,"")</f>
        <v/>
      </c>
      <c r="AN177" s="158" t="str">
        <f>IF(AND($D$263=$K177,$E$263=$L177),MAX(AN$2:AN176)+1,"")</f>
        <v/>
      </c>
      <c r="AO177" s="158" t="str">
        <f>IF(AND($D$273=$K177,$E$273=$L177),MAX(AO$2:AO176)+1,"")</f>
        <v/>
      </c>
      <c r="AP177" s="158" t="str">
        <f>IF(AND($D$283=$K177,$E$283=$L177),MAX(AP$2:AP176)+1,"")</f>
        <v/>
      </c>
      <c r="AQ177" s="158" t="str">
        <f>IF(AND($D$293=$K177,$E$293=$L177),MAX(AQ$2:AQ176)+1,"")</f>
        <v/>
      </c>
      <c r="AR177" s="158" t="str">
        <f>IF(AND($D$303=$K177,$E$303=$L177),MAX(AR$2:AR176)+1,"")</f>
        <v/>
      </c>
      <c r="AS177" s="158" t="str">
        <f>IF(AND($D$313=$K177,$E$313=$L177),MAX(AS$2:AS176)+1,"")</f>
        <v/>
      </c>
      <c r="AT177" s="158" t="str">
        <f>IF(AND($D$323=$K177,$E$323=$L177),MAX(AT$2:AT176)+1,"")</f>
        <v/>
      </c>
      <c r="AU177" s="158" t="str">
        <f>IF(AND($D$333=$K177,$E$333=$L177),MAX(AU$2:AU176)+1,"")</f>
        <v/>
      </c>
      <c r="AV177" s="158" t="str">
        <f>IF(AND($D$343=$K177,$E$343=$L177),MAX(AV$2:AV176)+1,"")</f>
        <v/>
      </c>
    </row>
    <row r="178" spans="4:48" ht="12.75" customHeight="1" x14ac:dyDescent="0.25">
      <c r="D178" s="176"/>
      <c r="E178" s="170" t="str">
        <f t="shared" si="18"/>
        <v/>
      </c>
      <c r="K178" s="159" t="s">
        <v>483</v>
      </c>
      <c r="L178" s="161" t="s">
        <v>79</v>
      </c>
      <c r="M178" s="163" t="s">
        <v>623</v>
      </c>
      <c r="N178" s="158" t="str">
        <f>IF(AND($D$3=K178,$E$3=$L178),MAX(N$2:N177)+1,"")</f>
        <v/>
      </c>
      <c r="O178" s="158" t="str">
        <f>IF(AND($D$13=K178,$E$13=$L178),MAX(O$2:O177)+1,"")</f>
        <v/>
      </c>
      <c r="P178" s="158" t="str">
        <f>IF(AND($D$23=$K178,$E$23=$L178),MAX(P$2:P177)+1,"")</f>
        <v/>
      </c>
      <c r="Q178" s="158" t="str">
        <f>IF(AND($D$33=$K178,$E$33=$L178),MAX(Q$2:Q177)+1,"")</f>
        <v/>
      </c>
      <c r="R178" s="158" t="str">
        <f>IF(AND($D$43=$K178,$E$43=$L178),MAX(R$2:R177)+1,"")</f>
        <v/>
      </c>
      <c r="S178" s="158" t="str">
        <f>IF(AND($D$53=$K178,$E$53=$L178),MAX(S$2:S177)+1,"")</f>
        <v/>
      </c>
      <c r="T178" s="158" t="str">
        <f>IF(AND($D$63=$K178,$E$63=$L178),MAX(T$2:T177)+1,"")</f>
        <v/>
      </c>
      <c r="U178" s="158" t="str">
        <f>IF(AND($D$73=$K178,$E$73=$L178),MAX(U$2:U177)+1,"")</f>
        <v/>
      </c>
      <c r="V178" s="158" t="str">
        <f>IF(AND($D$83=$K178,$E$83=$L178),MAX(V$2:V177)+1,"")</f>
        <v/>
      </c>
      <c r="W178" s="158" t="str">
        <f>IF(AND($D$93=$K178,$E$93=$L178),MAX(W$2:W177)+1,"")</f>
        <v/>
      </c>
      <c r="X178" s="158" t="str">
        <f>IF(AND($D$103=$K178,$E$103=$L178),MAX(X$2:X177)+1,"")</f>
        <v/>
      </c>
      <c r="Y178" s="158" t="str">
        <f>IF(AND($D$113=$K178,$E$113=$L178),MAX(Y$2:Y177)+1,"")</f>
        <v/>
      </c>
      <c r="Z178" s="158" t="str">
        <f>IF(AND($D$123=$K178,$E$123=$L178),MAX(Z$2:Z177)+1,"")</f>
        <v/>
      </c>
      <c r="AA178" s="158" t="str">
        <f>IF(AND($D$133=$K178,$E$133=$L178),MAX(AA$2:AA177)+1,"")</f>
        <v/>
      </c>
      <c r="AB178" s="158" t="str">
        <f>IF(AND($D$143=$K178,$E$143=$L178),MAX(AB$2:AB177)+1,"")</f>
        <v/>
      </c>
      <c r="AC178" s="158" t="str">
        <f>IF(AND($D$153=$K178,$E$153=$L178),MAX(AC$2:AC177)+1,"")</f>
        <v/>
      </c>
      <c r="AD178" s="158" t="str">
        <f>IF(AND($D$163=$K178,$E$163=$L178),MAX(AD$2:AD177)+1,"")</f>
        <v/>
      </c>
      <c r="AE178" s="158" t="str">
        <f>IF(AND($D$173=$K178,$E$173=$L178),MAX(AE$2:AE177)+1,"")</f>
        <v/>
      </c>
      <c r="AF178" s="158" t="str">
        <f>IF(AND($D$183=$K178,$E$183=$L178),MAX(AF$2:AF177)+1,"")</f>
        <v/>
      </c>
      <c r="AG178" s="158" t="str">
        <f>IF(AND($D$193=$K178,$E$193=$L178),MAX(AG$2:AG177)+1,"")</f>
        <v/>
      </c>
      <c r="AH178" s="158" t="str">
        <f>IF(AND($D$203=$K178,$E$203=$L178),MAX(AH$2:AH177)+1,"")</f>
        <v/>
      </c>
      <c r="AI178" s="158" t="str">
        <f>IF(AND($D$213=$K178,$E$213=$L178),MAX(AI$2:AI177)+1,"")</f>
        <v/>
      </c>
      <c r="AJ178" s="158" t="str">
        <f>IF(AND($D$223=$K178,$E$223=$L178),MAX(AJ$2:AJ177)+1,"")</f>
        <v/>
      </c>
      <c r="AK178" s="158" t="str">
        <f>IF(AND($D$233=$K178,$E$233=$L178),MAX(AK$2:AK177)+1,"")</f>
        <v/>
      </c>
      <c r="AL178" s="158" t="str">
        <f>IF(AND($D$243=$K178,$E$243=$L178),MAX(AL$2:AL177)+1,"")</f>
        <v/>
      </c>
      <c r="AM178" s="158" t="str">
        <f>IF(AND($D$253=$K178,$E$253=$L178),MAX(AM$2:AM177)+1,"")</f>
        <v/>
      </c>
      <c r="AN178" s="158" t="str">
        <f>IF(AND($D$263=$K178,$E$263=$L178),MAX(AN$2:AN177)+1,"")</f>
        <v/>
      </c>
      <c r="AO178" s="158" t="str">
        <f>IF(AND($D$273=$K178,$E$273=$L178),MAX(AO$2:AO177)+1,"")</f>
        <v/>
      </c>
      <c r="AP178" s="158" t="str">
        <f>IF(AND($D$283=$K178,$E$283=$L178),MAX(AP$2:AP177)+1,"")</f>
        <v/>
      </c>
      <c r="AQ178" s="158" t="str">
        <f>IF(AND($D$293=$K178,$E$293=$L178),MAX(AQ$2:AQ177)+1,"")</f>
        <v/>
      </c>
      <c r="AR178" s="158" t="str">
        <f>IF(AND($D$303=$K178,$E$303=$L178),MAX(AR$2:AR177)+1,"")</f>
        <v/>
      </c>
      <c r="AS178" s="158" t="str">
        <f>IF(AND($D$313=$K178,$E$313=$L178),MAX(AS$2:AS177)+1,"")</f>
        <v/>
      </c>
      <c r="AT178" s="158" t="str">
        <f>IF(AND($D$323=$K178,$E$323=$L178),MAX(AT$2:AT177)+1,"")</f>
        <v/>
      </c>
      <c r="AU178" s="158" t="str">
        <f>IF(AND($D$333=$K178,$E$333=$L178),MAX(AU$2:AU177)+1,"")</f>
        <v/>
      </c>
      <c r="AV178" s="158" t="str">
        <f>IF(AND($D$343=$K178,$E$343=$L178),MAX(AV$2:AV177)+1,"")</f>
        <v/>
      </c>
    </row>
    <row r="179" spans="4:48" ht="12.75" customHeight="1" x14ac:dyDescent="0.25">
      <c r="D179" s="176"/>
      <c r="E179" s="170" t="str">
        <f t="shared" si="18"/>
        <v/>
      </c>
      <c r="K179" s="159" t="s">
        <v>483</v>
      </c>
      <c r="L179" s="161" t="s">
        <v>79</v>
      </c>
      <c r="M179" s="157" t="s">
        <v>624</v>
      </c>
      <c r="N179" s="158" t="str">
        <f>IF(AND($D$3=K179,$E$3=$L179),MAX(N$2:N178)+1,"")</f>
        <v/>
      </c>
      <c r="O179" s="158" t="str">
        <f>IF(AND($D$13=K179,$E$13=$L179),MAX(O$2:O178)+1,"")</f>
        <v/>
      </c>
      <c r="P179" s="158" t="str">
        <f>IF(AND($D$23=$K179,$E$23=$L179),MAX(P$2:P178)+1,"")</f>
        <v/>
      </c>
      <c r="Q179" s="158" t="str">
        <f>IF(AND($D$33=$K179,$E$33=$L179),MAX(Q$2:Q178)+1,"")</f>
        <v/>
      </c>
      <c r="R179" s="158" t="str">
        <f>IF(AND($D$43=$K179,$E$43=$L179),MAX(R$2:R178)+1,"")</f>
        <v/>
      </c>
      <c r="S179" s="158" t="str">
        <f>IF(AND($D$53=$K179,$E$53=$L179),MAX(S$2:S178)+1,"")</f>
        <v/>
      </c>
      <c r="T179" s="158" t="str">
        <f>IF(AND($D$63=$K179,$E$63=$L179),MAX(T$2:T178)+1,"")</f>
        <v/>
      </c>
      <c r="U179" s="158" t="str">
        <f>IF(AND($D$73=$K179,$E$73=$L179),MAX(U$2:U178)+1,"")</f>
        <v/>
      </c>
      <c r="V179" s="158" t="str">
        <f>IF(AND($D$83=$K179,$E$83=$L179),MAX(V$2:V178)+1,"")</f>
        <v/>
      </c>
      <c r="W179" s="158" t="str">
        <f>IF(AND($D$93=$K179,$E$93=$L179),MAX(W$2:W178)+1,"")</f>
        <v/>
      </c>
      <c r="X179" s="158" t="str">
        <f>IF(AND($D$103=$K179,$E$103=$L179),MAX(X$2:X178)+1,"")</f>
        <v/>
      </c>
      <c r="Y179" s="158" t="str">
        <f>IF(AND($D$113=$K179,$E$113=$L179),MAX(Y$2:Y178)+1,"")</f>
        <v/>
      </c>
      <c r="Z179" s="158" t="str">
        <f>IF(AND($D$123=$K179,$E$123=$L179),MAX(Z$2:Z178)+1,"")</f>
        <v/>
      </c>
      <c r="AA179" s="158" t="str">
        <f>IF(AND($D$133=$K179,$E$133=$L179),MAX(AA$2:AA178)+1,"")</f>
        <v/>
      </c>
      <c r="AB179" s="158" t="str">
        <f>IF(AND($D$143=$K179,$E$143=$L179),MAX(AB$2:AB178)+1,"")</f>
        <v/>
      </c>
      <c r="AC179" s="158" t="str">
        <f>IF(AND($D$153=$K179,$E$153=$L179),MAX(AC$2:AC178)+1,"")</f>
        <v/>
      </c>
      <c r="AD179" s="158" t="str">
        <f>IF(AND($D$163=$K179,$E$163=$L179),MAX(AD$2:AD178)+1,"")</f>
        <v/>
      </c>
      <c r="AE179" s="158" t="str">
        <f>IF(AND($D$173=$K179,$E$173=$L179),MAX(AE$2:AE178)+1,"")</f>
        <v/>
      </c>
      <c r="AF179" s="158" t="str">
        <f>IF(AND($D$183=$K179,$E$183=$L179),MAX(AF$2:AF178)+1,"")</f>
        <v/>
      </c>
      <c r="AG179" s="158" t="str">
        <f>IF(AND($D$193=$K179,$E$193=$L179),MAX(AG$2:AG178)+1,"")</f>
        <v/>
      </c>
      <c r="AH179" s="158" t="str">
        <f>IF(AND($D$203=$K179,$E$203=$L179),MAX(AH$2:AH178)+1,"")</f>
        <v/>
      </c>
      <c r="AI179" s="158" t="str">
        <f>IF(AND($D$213=$K179,$E$213=$L179),MAX(AI$2:AI178)+1,"")</f>
        <v/>
      </c>
      <c r="AJ179" s="158" t="str">
        <f>IF(AND($D$223=$K179,$E$223=$L179),MAX(AJ$2:AJ178)+1,"")</f>
        <v/>
      </c>
      <c r="AK179" s="158" t="str">
        <f>IF(AND($D$233=$K179,$E$233=$L179),MAX(AK$2:AK178)+1,"")</f>
        <v/>
      </c>
      <c r="AL179" s="158" t="str">
        <f>IF(AND($D$243=$K179,$E$243=$L179),MAX(AL$2:AL178)+1,"")</f>
        <v/>
      </c>
      <c r="AM179" s="158" t="str">
        <f>IF(AND($D$253=$K179,$E$253=$L179),MAX(AM$2:AM178)+1,"")</f>
        <v/>
      </c>
      <c r="AN179" s="158" t="str">
        <f>IF(AND($D$263=$K179,$E$263=$L179),MAX(AN$2:AN178)+1,"")</f>
        <v/>
      </c>
      <c r="AO179" s="158" t="str">
        <f>IF(AND($D$273=$K179,$E$273=$L179),MAX(AO$2:AO178)+1,"")</f>
        <v/>
      </c>
      <c r="AP179" s="158" t="str">
        <f>IF(AND($D$283=$K179,$E$283=$L179),MAX(AP$2:AP178)+1,"")</f>
        <v/>
      </c>
      <c r="AQ179" s="158" t="str">
        <f>IF(AND($D$293=$K179,$E$293=$L179),MAX(AQ$2:AQ178)+1,"")</f>
        <v/>
      </c>
      <c r="AR179" s="158" t="str">
        <f>IF(AND($D$303=$K179,$E$303=$L179),MAX(AR$2:AR178)+1,"")</f>
        <v/>
      </c>
      <c r="AS179" s="158" t="str">
        <f>IF(AND($D$313=$K179,$E$313=$L179),MAX(AS$2:AS178)+1,"")</f>
        <v/>
      </c>
      <c r="AT179" s="158" t="str">
        <f>IF(AND($D$323=$K179,$E$323=$L179),MAX(AT$2:AT178)+1,"")</f>
        <v/>
      </c>
      <c r="AU179" s="158" t="str">
        <f>IF(AND($D$333=$K179,$E$333=$L179),MAX(AU$2:AU178)+1,"")</f>
        <v/>
      </c>
      <c r="AV179" s="158" t="str">
        <f>IF(AND($D$343=$K179,$E$343=$L179),MAX(AV$2:AV178)+1,"")</f>
        <v/>
      </c>
    </row>
    <row r="180" spans="4:48" ht="12.75" customHeight="1" x14ac:dyDescent="0.25">
      <c r="D180" s="176"/>
      <c r="E180" s="170" t="str">
        <f t="shared" si="18"/>
        <v/>
      </c>
      <c r="K180" s="159" t="s">
        <v>483</v>
      </c>
      <c r="L180" s="161" t="s">
        <v>79</v>
      </c>
      <c r="M180" s="160" t="s">
        <v>625</v>
      </c>
      <c r="N180" s="158" t="str">
        <f>IF(AND($D$3=K180,$E$3=$L180),MAX(N$2:N179)+1,"")</f>
        <v/>
      </c>
      <c r="O180" s="158" t="str">
        <f>IF(AND($D$13=K180,$E$13=$L180),MAX(O$2:O179)+1,"")</f>
        <v/>
      </c>
      <c r="P180" s="158" t="str">
        <f>IF(AND($D$23=$K180,$E$23=$L180),MAX(P$2:P179)+1,"")</f>
        <v/>
      </c>
      <c r="Q180" s="158" t="str">
        <f>IF(AND($D$33=$K180,$E$33=$L180),MAX(Q$2:Q179)+1,"")</f>
        <v/>
      </c>
      <c r="R180" s="158" t="str">
        <f>IF(AND($D$43=$K180,$E$43=$L180),MAX(R$2:R179)+1,"")</f>
        <v/>
      </c>
      <c r="S180" s="158" t="str">
        <f>IF(AND($D$53=$K180,$E$53=$L180),MAX(S$2:S179)+1,"")</f>
        <v/>
      </c>
      <c r="T180" s="158" t="str">
        <f>IF(AND($D$63=$K180,$E$63=$L180),MAX(T$2:T179)+1,"")</f>
        <v/>
      </c>
      <c r="U180" s="158" t="str">
        <f>IF(AND($D$73=$K180,$E$73=$L180),MAX(U$2:U179)+1,"")</f>
        <v/>
      </c>
      <c r="V180" s="158" t="str">
        <f>IF(AND($D$83=$K180,$E$83=$L180),MAX(V$2:V179)+1,"")</f>
        <v/>
      </c>
      <c r="W180" s="158" t="str">
        <f>IF(AND($D$93=$K180,$E$93=$L180),MAX(W$2:W179)+1,"")</f>
        <v/>
      </c>
      <c r="X180" s="158" t="str">
        <f>IF(AND($D$103=$K180,$E$103=$L180),MAX(X$2:X179)+1,"")</f>
        <v/>
      </c>
      <c r="Y180" s="158" t="str">
        <f>IF(AND($D$113=$K180,$E$113=$L180),MAX(Y$2:Y179)+1,"")</f>
        <v/>
      </c>
      <c r="Z180" s="158" t="str">
        <f>IF(AND($D$123=$K180,$E$123=$L180),MAX(Z$2:Z179)+1,"")</f>
        <v/>
      </c>
      <c r="AA180" s="158" t="str">
        <f>IF(AND($D$133=$K180,$E$133=$L180),MAX(AA$2:AA179)+1,"")</f>
        <v/>
      </c>
      <c r="AB180" s="158" t="str">
        <f>IF(AND($D$143=$K180,$E$143=$L180),MAX(AB$2:AB179)+1,"")</f>
        <v/>
      </c>
      <c r="AC180" s="158" t="str">
        <f>IF(AND($D$153=$K180,$E$153=$L180),MAX(AC$2:AC179)+1,"")</f>
        <v/>
      </c>
      <c r="AD180" s="158" t="str">
        <f>IF(AND($D$163=$K180,$E$163=$L180),MAX(AD$2:AD179)+1,"")</f>
        <v/>
      </c>
      <c r="AE180" s="158" t="str">
        <f>IF(AND($D$173=$K180,$E$173=$L180),MAX(AE$2:AE179)+1,"")</f>
        <v/>
      </c>
      <c r="AF180" s="158" t="str">
        <f>IF(AND($D$183=$K180,$E$183=$L180),MAX(AF$2:AF179)+1,"")</f>
        <v/>
      </c>
      <c r="AG180" s="158" t="str">
        <f>IF(AND($D$193=$K180,$E$193=$L180),MAX(AG$2:AG179)+1,"")</f>
        <v/>
      </c>
      <c r="AH180" s="158" t="str">
        <f>IF(AND($D$203=$K180,$E$203=$L180),MAX(AH$2:AH179)+1,"")</f>
        <v/>
      </c>
      <c r="AI180" s="158" t="str">
        <f>IF(AND($D$213=$K180,$E$213=$L180),MAX(AI$2:AI179)+1,"")</f>
        <v/>
      </c>
      <c r="AJ180" s="158" t="str">
        <f>IF(AND($D$223=$K180,$E$223=$L180),MAX(AJ$2:AJ179)+1,"")</f>
        <v/>
      </c>
      <c r="AK180" s="158" t="str">
        <f>IF(AND($D$233=$K180,$E$233=$L180),MAX(AK$2:AK179)+1,"")</f>
        <v/>
      </c>
      <c r="AL180" s="158" t="str">
        <f>IF(AND($D$243=$K180,$E$243=$L180),MAX(AL$2:AL179)+1,"")</f>
        <v/>
      </c>
      <c r="AM180" s="158" t="str">
        <f>IF(AND($D$253=$K180,$E$253=$L180),MAX(AM$2:AM179)+1,"")</f>
        <v/>
      </c>
      <c r="AN180" s="158" t="str">
        <f>IF(AND($D$263=$K180,$E$263=$L180),MAX(AN$2:AN179)+1,"")</f>
        <v/>
      </c>
      <c r="AO180" s="158" t="str">
        <f>IF(AND($D$273=$K180,$E$273=$L180),MAX(AO$2:AO179)+1,"")</f>
        <v/>
      </c>
      <c r="AP180" s="158" t="str">
        <f>IF(AND($D$283=$K180,$E$283=$L180),MAX(AP$2:AP179)+1,"")</f>
        <v/>
      </c>
      <c r="AQ180" s="158" t="str">
        <f>IF(AND($D$293=$K180,$E$293=$L180),MAX(AQ$2:AQ179)+1,"")</f>
        <v/>
      </c>
      <c r="AR180" s="158" t="str">
        <f>IF(AND($D$303=$K180,$E$303=$L180),MAX(AR$2:AR179)+1,"")</f>
        <v/>
      </c>
      <c r="AS180" s="158" t="str">
        <f>IF(AND($D$313=$K180,$E$313=$L180),MAX(AS$2:AS179)+1,"")</f>
        <v/>
      </c>
      <c r="AT180" s="158" t="str">
        <f>IF(AND($D$323=$K180,$E$323=$L180),MAX(AT$2:AT179)+1,"")</f>
        <v/>
      </c>
      <c r="AU180" s="158" t="str">
        <f>IF(AND($D$333=$K180,$E$333=$L180),MAX(AU$2:AU179)+1,"")</f>
        <v/>
      </c>
      <c r="AV180" s="158" t="str">
        <f>IF(AND($D$343=$K180,$E$343=$L180),MAX(AV$2:AV179)+1,"")</f>
        <v/>
      </c>
    </row>
    <row r="181" spans="4:48" ht="12.75" customHeight="1" x14ac:dyDescent="0.25">
      <c r="D181" s="176"/>
      <c r="E181" s="170" t="str">
        <f t="shared" si="18"/>
        <v/>
      </c>
      <c r="K181" s="159" t="s">
        <v>483</v>
      </c>
      <c r="L181" s="161" t="s">
        <v>79</v>
      </c>
      <c r="M181" s="160" t="s">
        <v>626</v>
      </c>
      <c r="N181" s="158" t="str">
        <f>IF(AND($D$3=K181,$E$3=$L181),MAX(N$2:N180)+1,"")</f>
        <v/>
      </c>
      <c r="O181" s="158" t="str">
        <f>IF(AND($D$13=K181,$E$13=$L181),MAX(O$2:O180)+1,"")</f>
        <v/>
      </c>
      <c r="P181" s="158" t="str">
        <f>IF(AND($D$23=$K181,$E$23=$L181),MAX(P$2:P180)+1,"")</f>
        <v/>
      </c>
      <c r="Q181" s="158" t="str">
        <f>IF(AND($D$33=$K181,$E$33=$L181),MAX(Q$2:Q180)+1,"")</f>
        <v/>
      </c>
      <c r="R181" s="158" t="str">
        <f>IF(AND($D$43=$K181,$E$43=$L181),MAX(R$2:R180)+1,"")</f>
        <v/>
      </c>
      <c r="S181" s="158" t="str">
        <f>IF(AND($D$53=$K181,$E$53=$L181),MAX(S$2:S180)+1,"")</f>
        <v/>
      </c>
      <c r="T181" s="158" t="str">
        <f>IF(AND($D$63=$K181,$E$63=$L181),MAX(T$2:T180)+1,"")</f>
        <v/>
      </c>
      <c r="U181" s="158" t="str">
        <f>IF(AND($D$73=$K181,$E$73=$L181),MAX(U$2:U180)+1,"")</f>
        <v/>
      </c>
      <c r="V181" s="158" t="str">
        <f>IF(AND($D$83=$K181,$E$83=$L181),MAX(V$2:V180)+1,"")</f>
        <v/>
      </c>
      <c r="W181" s="158" t="str">
        <f>IF(AND($D$93=$K181,$E$93=$L181),MAX(W$2:W180)+1,"")</f>
        <v/>
      </c>
      <c r="X181" s="158" t="str">
        <f>IF(AND($D$103=$K181,$E$103=$L181),MAX(X$2:X180)+1,"")</f>
        <v/>
      </c>
      <c r="Y181" s="158" t="str">
        <f>IF(AND($D$113=$K181,$E$113=$L181),MAX(Y$2:Y180)+1,"")</f>
        <v/>
      </c>
      <c r="Z181" s="158" t="str">
        <f>IF(AND($D$123=$K181,$E$123=$L181),MAX(Z$2:Z180)+1,"")</f>
        <v/>
      </c>
      <c r="AA181" s="158" t="str">
        <f>IF(AND($D$133=$K181,$E$133=$L181),MAX(AA$2:AA180)+1,"")</f>
        <v/>
      </c>
      <c r="AB181" s="158" t="str">
        <f>IF(AND($D$143=$K181,$E$143=$L181),MAX(AB$2:AB180)+1,"")</f>
        <v/>
      </c>
      <c r="AC181" s="158" t="str">
        <f>IF(AND($D$153=$K181,$E$153=$L181),MAX(AC$2:AC180)+1,"")</f>
        <v/>
      </c>
      <c r="AD181" s="158" t="str">
        <f>IF(AND($D$163=$K181,$E$163=$L181),MAX(AD$2:AD180)+1,"")</f>
        <v/>
      </c>
      <c r="AE181" s="158" t="str">
        <f>IF(AND($D$173=$K181,$E$173=$L181),MAX(AE$2:AE180)+1,"")</f>
        <v/>
      </c>
      <c r="AF181" s="158" t="str">
        <f>IF(AND($D$183=$K181,$E$183=$L181),MAX(AF$2:AF180)+1,"")</f>
        <v/>
      </c>
      <c r="AG181" s="158" t="str">
        <f>IF(AND($D$193=$K181,$E$193=$L181),MAX(AG$2:AG180)+1,"")</f>
        <v/>
      </c>
      <c r="AH181" s="158" t="str">
        <f>IF(AND($D$203=$K181,$E$203=$L181),MAX(AH$2:AH180)+1,"")</f>
        <v/>
      </c>
      <c r="AI181" s="158" t="str">
        <f>IF(AND($D$213=$K181,$E$213=$L181),MAX(AI$2:AI180)+1,"")</f>
        <v/>
      </c>
      <c r="AJ181" s="158" t="str">
        <f>IF(AND($D$223=$K181,$E$223=$L181),MAX(AJ$2:AJ180)+1,"")</f>
        <v/>
      </c>
      <c r="AK181" s="158" t="str">
        <f>IF(AND($D$233=$K181,$E$233=$L181),MAX(AK$2:AK180)+1,"")</f>
        <v/>
      </c>
      <c r="AL181" s="158" t="str">
        <f>IF(AND($D$243=$K181,$E$243=$L181),MAX(AL$2:AL180)+1,"")</f>
        <v/>
      </c>
      <c r="AM181" s="158" t="str">
        <f>IF(AND($D$253=$K181,$E$253=$L181),MAX(AM$2:AM180)+1,"")</f>
        <v/>
      </c>
      <c r="AN181" s="158" t="str">
        <f>IF(AND($D$263=$K181,$E$263=$L181),MAX(AN$2:AN180)+1,"")</f>
        <v/>
      </c>
      <c r="AO181" s="158" t="str">
        <f>IF(AND($D$273=$K181,$E$273=$L181),MAX(AO$2:AO180)+1,"")</f>
        <v/>
      </c>
      <c r="AP181" s="158" t="str">
        <f>IF(AND($D$283=$K181,$E$283=$L181),MAX(AP$2:AP180)+1,"")</f>
        <v/>
      </c>
      <c r="AQ181" s="158" t="str">
        <f>IF(AND($D$293=$K181,$E$293=$L181),MAX(AQ$2:AQ180)+1,"")</f>
        <v/>
      </c>
      <c r="AR181" s="158" t="str">
        <f>IF(AND($D$303=$K181,$E$303=$L181),MAX(AR$2:AR180)+1,"")</f>
        <v/>
      </c>
      <c r="AS181" s="158" t="str">
        <f>IF(AND($D$313=$K181,$E$313=$L181),MAX(AS$2:AS180)+1,"")</f>
        <v/>
      </c>
      <c r="AT181" s="158" t="str">
        <f>IF(AND($D$323=$K181,$E$323=$L181),MAX(AT$2:AT180)+1,"")</f>
        <v/>
      </c>
      <c r="AU181" s="158" t="str">
        <f>IF(AND($D$333=$K181,$E$333=$L181),MAX(AU$2:AU180)+1,"")</f>
        <v/>
      </c>
      <c r="AV181" s="158" t="str">
        <f>IF(AND($D$343=$K181,$E$343=$L181),MAX(AV$2:AV180)+1,"")</f>
        <v/>
      </c>
    </row>
    <row r="182" spans="4:48" ht="12.75" customHeight="1" thickBot="1" x14ac:dyDescent="0.3">
      <c r="D182" s="177"/>
      <c r="E182" s="171" t="str">
        <f t="shared" si="18"/>
        <v/>
      </c>
      <c r="K182" s="159" t="s">
        <v>483</v>
      </c>
      <c r="L182" s="161" t="s">
        <v>79</v>
      </c>
      <c r="M182" s="160" t="s">
        <v>627</v>
      </c>
      <c r="N182" s="158" t="str">
        <f>IF(AND($D$3=K182,$E$3=$L182),MAX(N$2:N181)+1,"")</f>
        <v/>
      </c>
      <c r="O182" s="158" t="str">
        <f>IF(AND($D$13=K182,$E$13=$L182),MAX(O$2:O181)+1,"")</f>
        <v/>
      </c>
      <c r="P182" s="158" t="str">
        <f>IF(AND($D$23=$K182,$E$23=$L182),MAX(P$2:P181)+1,"")</f>
        <v/>
      </c>
      <c r="Q182" s="158" t="str">
        <f>IF(AND($D$33=$K182,$E$33=$L182),MAX(Q$2:Q181)+1,"")</f>
        <v/>
      </c>
      <c r="R182" s="158" t="str">
        <f>IF(AND($D$43=$K182,$E$43=$L182),MAX(R$2:R181)+1,"")</f>
        <v/>
      </c>
      <c r="S182" s="158" t="str">
        <f>IF(AND($D$53=$K182,$E$53=$L182),MAX(S$2:S181)+1,"")</f>
        <v/>
      </c>
      <c r="T182" s="158" t="str">
        <f>IF(AND($D$63=$K182,$E$63=$L182),MAX(T$2:T181)+1,"")</f>
        <v/>
      </c>
      <c r="U182" s="158" t="str">
        <f>IF(AND($D$73=$K182,$E$73=$L182),MAX(U$2:U181)+1,"")</f>
        <v/>
      </c>
      <c r="V182" s="158" t="str">
        <f>IF(AND($D$83=$K182,$E$83=$L182),MAX(V$2:V181)+1,"")</f>
        <v/>
      </c>
      <c r="W182" s="158" t="str">
        <f>IF(AND($D$93=$K182,$E$93=$L182),MAX(W$2:W181)+1,"")</f>
        <v/>
      </c>
      <c r="X182" s="158" t="str">
        <f>IF(AND($D$103=$K182,$E$103=$L182),MAX(X$2:X181)+1,"")</f>
        <v/>
      </c>
      <c r="Y182" s="158" t="str">
        <f>IF(AND($D$113=$K182,$E$113=$L182),MAX(Y$2:Y181)+1,"")</f>
        <v/>
      </c>
      <c r="Z182" s="158" t="str">
        <f>IF(AND($D$123=$K182,$E$123=$L182),MAX(Z$2:Z181)+1,"")</f>
        <v/>
      </c>
      <c r="AA182" s="158" t="str">
        <f>IF(AND($D$133=$K182,$E$133=$L182),MAX(AA$2:AA181)+1,"")</f>
        <v/>
      </c>
      <c r="AB182" s="158" t="str">
        <f>IF(AND($D$143=$K182,$E$143=$L182),MAX(AB$2:AB181)+1,"")</f>
        <v/>
      </c>
      <c r="AC182" s="158" t="str">
        <f>IF(AND($D$153=$K182,$E$153=$L182),MAX(AC$2:AC181)+1,"")</f>
        <v/>
      </c>
      <c r="AD182" s="158" t="str">
        <f>IF(AND($D$163=$K182,$E$163=$L182),MAX(AD$2:AD181)+1,"")</f>
        <v/>
      </c>
      <c r="AE182" s="158" t="str">
        <f>IF(AND($D$173=$K182,$E$173=$L182),MAX(AE$2:AE181)+1,"")</f>
        <v/>
      </c>
      <c r="AF182" s="158" t="str">
        <f>IF(AND($D$183=$K182,$E$183=$L182),MAX(AF$2:AF181)+1,"")</f>
        <v/>
      </c>
      <c r="AG182" s="158" t="str">
        <f>IF(AND($D$193=$K182,$E$193=$L182),MAX(AG$2:AG181)+1,"")</f>
        <v/>
      </c>
      <c r="AH182" s="158" t="str">
        <f>IF(AND($D$203=$K182,$E$203=$L182),MAX(AH$2:AH181)+1,"")</f>
        <v/>
      </c>
      <c r="AI182" s="158" t="str">
        <f>IF(AND($D$213=$K182,$E$213=$L182),MAX(AI$2:AI181)+1,"")</f>
        <v/>
      </c>
      <c r="AJ182" s="158" t="str">
        <f>IF(AND($D$223=$K182,$E$223=$L182),MAX(AJ$2:AJ181)+1,"")</f>
        <v/>
      </c>
      <c r="AK182" s="158" t="str">
        <f>IF(AND($D$233=$K182,$E$233=$L182),MAX(AK$2:AK181)+1,"")</f>
        <v/>
      </c>
      <c r="AL182" s="158" t="str">
        <f>IF(AND($D$243=$K182,$E$243=$L182),MAX(AL$2:AL181)+1,"")</f>
        <v/>
      </c>
      <c r="AM182" s="158" t="str">
        <f>IF(AND($D$253=$K182,$E$253=$L182),MAX(AM$2:AM181)+1,"")</f>
        <v/>
      </c>
      <c r="AN182" s="158" t="str">
        <f>IF(AND($D$263=$K182,$E$263=$L182),MAX(AN$2:AN181)+1,"")</f>
        <v/>
      </c>
      <c r="AO182" s="158" t="str">
        <f>IF(AND($D$273=$K182,$E$273=$L182),MAX(AO$2:AO181)+1,"")</f>
        <v/>
      </c>
      <c r="AP182" s="158" t="str">
        <f>IF(AND($D$283=$K182,$E$283=$L182),MAX(AP$2:AP181)+1,"")</f>
        <v/>
      </c>
      <c r="AQ182" s="158" t="str">
        <f>IF(AND($D$293=$K182,$E$293=$L182),MAX(AQ$2:AQ181)+1,"")</f>
        <v/>
      </c>
      <c r="AR182" s="158" t="str">
        <f>IF(AND($D$303=$K182,$E$303=$L182),MAX(AR$2:AR181)+1,"")</f>
        <v/>
      </c>
      <c r="AS182" s="158" t="str">
        <f>IF(AND($D$313=$K182,$E$313=$L182),MAX(AS$2:AS181)+1,"")</f>
        <v/>
      </c>
      <c r="AT182" s="158" t="str">
        <f>IF(AND($D$323=$K182,$E$323=$L182),MAX(AT$2:AT181)+1,"")</f>
        <v/>
      </c>
      <c r="AU182" s="158" t="str">
        <f>IF(AND($D$333=$K182,$E$333=$L182),MAX(AU$2:AU181)+1,"")</f>
        <v/>
      </c>
      <c r="AV182" s="158" t="str">
        <f>IF(AND($D$343=$K182,$E$343=$L182),MAX(AV$2:AV181)+1,"")</f>
        <v/>
      </c>
    </row>
    <row r="183" spans="4:48" ht="12.75" customHeight="1" thickBot="1" x14ac:dyDescent="0.3">
      <c r="D183" s="172" t="str">
        <f>IF(A21="","",A21)</f>
        <v/>
      </c>
      <c r="E183" s="173" t="str">
        <f>IF(B21="","",B21)</f>
        <v/>
      </c>
      <c r="K183" s="159" t="s">
        <v>483</v>
      </c>
      <c r="L183" s="161" t="s">
        <v>79</v>
      </c>
      <c r="M183" s="160" t="s">
        <v>628</v>
      </c>
      <c r="N183" s="158" t="str">
        <f>IF(AND($D$3=K183,$E$3=$L183),MAX(N$2:N182)+1,"")</f>
        <v/>
      </c>
      <c r="O183" s="158" t="str">
        <f>IF(AND($D$13=K183,$E$13=$L183),MAX(O$2:O182)+1,"")</f>
        <v/>
      </c>
      <c r="P183" s="158" t="str">
        <f>IF(AND($D$23=$K183,$E$23=$L183),MAX(P$2:P182)+1,"")</f>
        <v/>
      </c>
      <c r="Q183" s="158" t="str">
        <f>IF(AND($D$33=$K183,$E$33=$L183),MAX(Q$2:Q182)+1,"")</f>
        <v/>
      </c>
      <c r="R183" s="158" t="str">
        <f>IF(AND($D$43=$K183,$E$43=$L183),MAX(R$2:R182)+1,"")</f>
        <v/>
      </c>
      <c r="S183" s="158" t="str">
        <f>IF(AND($D$53=$K183,$E$53=$L183),MAX(S$2:S182)+1,"")</f>
        <v/>
      </c>
      <c r="T183" s="158" t="str">
        <f>IF(AND($D$63=$K183,$E$63=$L183),MAX(T$2:T182)+1,"")</f>
        <v/>
      </c>
      <c r="U183" s="158" t="str">
        <f>IF(AND($D$73=$K183,$E$73=$L183),MAX(U$2:U182)+1,"")</f>
        <v/>
      </c>
      <c r="V183" s="158" t="str">
        <f>IF(AND($D$83=$K183,$E$83=$L183),MAX(V$2:V182)+1,"")</f>
        <v/>
      </c>
      <c r="W183" s="158" t="str">
        <f>IF(AND($D$93=$K183,$E$93=$L183),MAX(W$2:W182)+1,"")</f>
        <v/>
      </c>
      <c r="X183" s="158" t="str">
        <f>IF(AND($D$103=$K183,$E$103=$L183),MAX(X$2:X182)+1,"")</f>
        <v/>
      </c>
      <c r="Y183" s="158" t="str">
        <f>IF(AND($D$113=$K183,$E$113=$L183),MAX(Y$2:Y182)+1,"")</f>
        <v/>
      </c>
      <c r="Z183" s="158" t="str">
        <f>IF(AND($D$123=$K183,$E$123=$L183),MAX(Z$2:Z182)+1,"")</f>
        <v/>
      </c>
      <c r="AA183" s="158" t="str">
        <f>IF(AND($D$133=$K183,$E$133=$L183),MAX(AA$2:AA182)+1,"")</f>
        <v/>
      </c>
      <c r="AB183" s="158" t="str">
        <f>IF(AND($D$143=$K183,$E$143=$L183),MAX(AB$2:AB182)+1,"")</f>
        <v/>
      </c>
      <c r="AC183" s="158" t="str">
        <f>IF(AND($D$153=$K183,$E$153=$L183),MAX(AC$2:AC182)+1,"")</f>
        <v/>
      </c>
      <c r="AD183" s="158" t="str">
        <f>IF(AND($D$163=$K183,$E$163=$L183),MAX(AD$2:AD182)+1,"")</f>
        <v/>
      </c>
      <c r="AE183" s="158" t="str">
        <f>IF(AND($D$173=$K183,$E$173=$L183),MAX(AE$2:AE182)+1,"")</f>
        <v/>
      </c>
      <c r="AF183" s="158" t="str">
        <f>IF(AND($D$183=$K183,$E$183=$L183),MAX(AF$2:AF182)+1,"")</f>
        <v/>
      </c>
      <c r="AG183" s="158" t="str">
        <f>IF(AND($D$193=$K183,$E$193=$L183),MAX(AG$2:AG182)+1,"")</f>
        <v/>
      </c>
      <c r="AH183" s="158" t="str">
        <f>IF(AND($D$203=$K183,$E$203=$L183),MAX(AH$2:AH182)+1,"")</f>
        <v/>
      </c>
      <c r="AI183" s="158" t="str">
        <f>IF(AND($D$213=$K183,$E$213=$L183),MAX(AI$2:AI182)+1,"")</f>
        <v/>
      </c>
      <c r="AJ183" s="158" t="str">
        <f>IF(AND($D$223=$K183,$E$223=$L183),MAX(AJ$2:AJ182)+1,"")</f>
        <v/>
      </c>
      <c r="AK183" s="158" t="str">
        <f>IF(AND($D$233=$K183,$E$233=$L183),MAX(AK$2:AK182)+1,"")</f>
        <v/>
      </c>
      <c r="AL183" s="158" t="str">
        <f>IF(AND($D$243=$K183,$E$243=$L183),MAX(AL$2:AL182)+1,"")</f>
        <v/>
      </c>
      <c r="AM183" s="158" t="str">
        <f>IF(AND($D$253=$K183,$E$253=$L183),MAX(AM$2:AM182)+1,"")</f>
        <v/>
      </c>
      <c r="AN183" s="158" t="str">
        <f>IF(AND($D$263=$K183,$E$263=$L183),MAX(AN$2:AN182)+1,"")</f>
        <v/>
      </c>
      <c r="AO183" s="158" t="str">
        <f>IF(AND($D$273=$K183,$E$273=$L183),MAX(AO$2:AO182)+1,"")</f>
        <v/>
      </c>
      <c r="AP183" s="158" t="str">
        <f>IF(AND($D$283=$K183,$E$283=$L183),MAX(AP$2:AP182)+1,"")</f>
        <v/>
      </c>
      <c r="AQ183" s="158" t="str">
        <f>IF(AND($D$293=$K183,$E$293=$L183),MAX(AQ$2:AQ182)+1,"")</f>
        <v/>
      </c>
      <c r="AR183" s="158" t="str">
        <f>IF(AND($D$303=$K183,$E$303=$L183),MAX(AR$2:AR182)+1,"")</f>
        <v/>
      </c>
      <c r="AS183" s="158" t="str">
        <f>IF(AND($D$313=$K183,$E$313=$L183),MAX(AS$2:AS182)+1,"")</f>
        <v/>
      </c>
      <c r="AT183" s="158" t="str">
        <f>IF(AND($D$323=$K183,$E$323=$L183),MAX(AT$2:AT182)+1,"")</f>
        <v/>
      </c>
      <c r="AU183" s="158" t="str">
        <f>IF(AND($D$333=$K183,$E$333=$L183),MAX(AU$2:AU182)+1,"")</f>
        <v/>
      </c>
      <c r="AV183" s="158" t="str">
        <f>IF(AND($D$343=$K183,$E$343=$L183),MAX(AV$2:AV182)+1,"")</f>
        <v/>
      </c>
    </row>
    <row r="184" spans="4:48" ht="12.75" customHeight="1" x14ac:dyDescent="0.25">
      <c r="D184" s="175"/>
      <c r="E184" s="169" t="str">
        <f t="shared" ref="E184:E192" si="19">IF(ROW(E1)&gt;MAX($AF$3:$AF$192),"",INDEX($K$3:$M$192,MATCH(ROW(E1),$AF$3:$AF$192,0),3))</f>
        <v/>
      </c>
      <c r="K184" s="159" t="s">
        <v>483</v>
      </c>
      <c r="L184" s="161" t="s">
        <v>79</v>
      </c>
      <c r="M184" s="160" t="s">
        <v>621</v>
      </c>
      <c r="N184" s="158" t="str">
        <f>IF(AND($D$3=K184,$E$3=$L184),MAX(N$2:N183)+1,"")</f>
        <v/>
      </c>
      <c r="O184" s="158" t="str">
        <f>IF(AND($D$13=K184,$E$13=$L184),MAX(O$2:O183)+1,"")</f>
        <v/>
      </c>
      <c r="P184" s="158" t="str">
        <f>IF(AND($D$23=$K184,$E$23=$L184),MAX(P$2:P183)+1,"")</f>
        <v/>
      </c>
      <c r="Q184" s="158" t="str">
        <f>IF(AND($D$33=$K184,$E$33=$L184),MAX(Q$2:Q183)+1,"")</f>
        <v/>
      </c>
      <c r="R184" s="158" t="str">
        <f>IF(AND($D$43=$K184,$E$43=$L184),MAX(R$2:R183)+1,"")</f>
        <v/>
      </c>
      <c r="S184" s="158" t="str">
        <f>IF(AND($D$53=$K184,$E$53=$L184),MAX(S$2:S183)+1,"")</f>
        <v/>
      </c>
      <c r="T184" s="158" t="str">
        <f>IF(AND($D$63=$K184,$E$63=$L184),MAX(T$2:T183)+1,"")</f>
        <v/>
      </c>
      <c r="U184" s="158" t="str">
        <f>IF(AND($D$73=$K184,$E$73=$L184),MAX(U$2:U183)+1,"")</f>
        <v/>
      </c>
      <c r="V184" s="158" t="str">
        <f>IF(AND($D$83=$K184,$E$83=$L184),MAX(V$2:V183)+1,"")</f>
        <v/>
      </c>
      <c r="W184" s="158" t="str">
        <f>IF(AND($D$93=$K184,$E$93=$L184),MAX(W$2:W183)+1,"")</f>
        <v/>
      </c>
      <c r="X184" s="158" t="str">
        <f>IF(AND($D$103=$K184,$E$103=$L184),MAX(X$2:X183)+1,"")</f>
        <v/>
      </c>
      <c r="Y184" s="158" t="str">
        <f>IF(AND($D$113=$K184,$E$113=$L184),MAX(Y$2:Y183)+1,"")</f>
        <v/>
      </c>
      <c r="Z184" s="158" t="str">
        <f>IF(AND($D$123=$K184,$E$123=$L184),MAX(Z$2:Z183)+1,"")</f>
        <v/>
      </c>
      <c r="AA184" s="158" t="str">
        <f>IF(AND($D$133=$K184,$E$133=$L184),MAX(AA$2:AA183)+1,"")</f>
        <v/>
      </c>
      <c r="AB184" s="158" t="str">
        <f>IF(AND($D$143=$K184,$E$143=$L184),MAX(AB$2:AB183)+1,"")</f>
        <v/>
      </c>
      <c r="AC184" s="158" t="str">
        <f>IF(AND($D$153=$K184,$E$153=$L184),MAX(AC$2:AC183)+1,"")</f>
        <v/>
      </c>
      <c r="AD184" s="158" t="str">
        <f>IF(AND($D$163=$K184,$E$163=$L184),MAX(AD$2:AD183)+1,"")</f>
        <v/>
      </c>
      <c r="AE184" s="158" t="str">
        <f>IF(AND($D$173=$K184,$E$173=$L184),MAX(AE$2:AE183)+1,"")</f>
        <v/>
      </c>
      <c r="AF184" s="158" t="str">
        <f>IF(AND($D$183=$K184,$E$183=$L184),MAX(AF$2:AF183)+1,"")</f>
        <v/>
      </c>
      <c r="AG184" s="158" t="str">
        <f>IF(AND($D$193=$K184,$E$193=$L184),MAX(AG$2:AG183)+1,"")</f>
        <v/>
      </c>
      <c r="AH184" s="158" t="str">
        <f>IF(AND($D$203=$K184,$E$203=$L184),MAX(AH$2:AH183)+1,"")</f>
        <v/>
      </c>
      <c r="AI184" s="158" t="str">
        <f>IF(AND($D$213=$K184,$E$213=$L184),MAX(AI$2:AI183)+1,"")</f>
        <v/>
      </c>
      <c r="AJ184" s="158" t="str">
        <f>IF(AND($D$223=$K184,$E$223=$L184),MAX(AJ$2:AJ183)+1,"")</f>
        <v/>
      </c>
      <c r="AK184" s="158" t="str">
        <f>IF(AND($D$233=$K184,$E$233=$L184),MAX(AK$2:AK183)+1,"")</f>
        <v/>
      </c>
      <c r="AL184" s="158" t="str">
        <f>IF(AND($D$243=$K184,$E$243=$L184),MAX(AL$2:AL183)+1,"")</f>
        <v/>
      </c>
      <c r="AM184" s="158" t="str">
        <f>IF(AND($D$253=$K184,$E$253=$L184),MAX(AM$2:AM183)+1,"")</f>
        <v/>
      </c>
      <c r="AN184" s="158" t="str">
        <f>IF(AND($D$263=$K184,$E$263=$L184),MAX(AN$2:AN183)+1,"")</f>
        <v/>
      </c>
      <c r="AO184" s="158" t="str">
        <f>IF(AND($D$273=$K184,$E$273=$L184),MAX(AO$2:AO183)+1,"")</f>
        <v/>
      </c>
      <c r="AP184" s="158" t="str">
        <f>IF(AND($D$283=$K184,$E$283=$L184),MAX(AP$2:AP183)+1,"")</f>
        <v/>
      </c>
      <c r="AQ184" s="158" t="str">
        <f>IF(AND($D$293=$K184,$E$293=$L184),MAX(AQ$2:AQ183)+1,"")</f>
        <v/>
      </c>
      <c r="AR184" s="158" t="str">
        <f>IF(AND($D$303=$K184,$E$303=$L184),MAX(AR$2:AR183)+1,"")</f>
        <v/>
      </c>
      <c r="AS184" s="158" t="str">
        <f>IF(AND($D$313=$K184,$E$313=$L184),MAX(AS$2:AS183)+1,"")</f>
        <v/>
      </c>
      <c r="AT184" s="158" t="str">
        <f>IF(AND($D$323=$K184,$E$323=$L184),MAX(AT$2:AT183)+1,"")</f>
        <v/>
      </c>
      <c r="AU184" s="158" t="str">
        <f>IF(AND($D$333=$K184,$E$333=$L184),MAX(AU$2:AU183)+1,"")</f>
        <v/>
      </c>
      <c r="AV184" s="158" t="str">
        <f>IF(AND($D$343=$K184,$E$343=$L184),MAX(AV$2:AV183)+1,"")</f>
        <v/>
      </c>
    </row>
    <row r="185" spans="4:48" ht="12.75" customHeight="1" x14ac:dyDescent="0.25">
      <c r="D185" s="176"/>
      <c r="E185" s="170" t="str">
        <f t="shared" si="19"/>
        <v/>
      </c>
      <c r="K185" s="165" t="s">
        <v>488</v>
      </c>
      <c r="L185" s="156" t="s">
        <v>489</v>
      </c>
      <c r="M185" s="160" t="s">
        <v>629</v>
      </c>
      <c r="N185" s="158" t="str">
        <f>IF(AND($D$3=K185,$E$3=$L185),MAX(N$2:N184)+1,"")</f>
        <v/>
      </c>
      <c r="O185" s="158" t="str">
        <f>IF(AND($D$13=K185,$E$13=$L185),MAX(O$2:O184)+1,"")</f>
        <v/>
      </c>
      <c r="P185" s="158" t="str">
        <f>IF(AND($D$23=$K185,$E$23=$L185),MAX(P$2:P184)+1,"")</f>
        <v/>
      </c>
      <c r="Q185" s="158" t="str">
        <f>IF(AND($D$33=$K185,$E$33=$L185),MAX(Q$2:Q184)+1,"")</f>
        <v/>
      </c>
      <c r="R185" s="158" t="str">
        <f>IF(AND($D$43=$K185,$E$43=$L185),MAX(R$2:R184)+1,"")</f>
        <v/>
      </c>
      <c r="S185" s="158" t="str">
        <f>IF(AND($D$53=$K185,$E$53=$L185),MAX(S$2:S184)+1,"")</f>
        <v/>
      </c>
      <c r="T185" s="158" t="str">
        <f>IF(AND($D$63=$K185,$E$63=$L185),MAX(T$2:T184)+1,"")</f>
        <v/>
      </c>
      <c r="U185" s="158" t="str">
        <f>IF(AND($D$73=$K185,$E$73=$L185),MAX(U$2:U184)+1,"")</f>
        <v/>
      </c>
      <c r="V185" s="158" t="str">
        <f>IF(AND($D$83=$K185,$E$83=$L185),MAX(V$2:V184)+1,"")</f>
        <v/>
      </c>
      <c r="W185" s="158" t="str">
        <f>IF(AND($D$93=$K185,$E$93=$L185),MAX(W$2:W184)+1,"")</f>
        <v/>
      </c>
      <c r="X185" s="158" t="str">
        <f>IF(AND($D$103=$K185,$E$103=$L185),MAX(X$2:X184)+1,"")</f>
        <v/>
      </c>
      <c r="Y185" s="158" t="str">
        <f>IF(AND($D$113=$K185,$E$113=$L185),MAX(Y$2:Y184)+1,"")</f>
        <v/>
      </c>
      <c r="Z185" s="158" t="str">
        <f>IF(AND($D$123=$K185,$E$123=$L185),MAX(Z$2:Z184)+1,"")</f>
        <v/>
      </c>
      <c r="AA185" s="158" t="str">
        <f>IF(AND($D$133=$K185,$E$133=$L185),MAX(AA$2:AA184)+1,"")</f>
        <v/>
      </c>
      <c r="AB185" s="158" t="str">
        <f>IF(AND($D$143=$K185,$E$143=$L185),MAX(AB$2:AB184)+1,"")</f>
        <v/>
      </c>
      <c r="AC185" s="158" t="str">
        <f>IF(AND($D$153=$K185,$E$153=$L185),MAX(AC$2:AC184)+1,"")</f>
        <v/>
      </c>
      <c r="AD185" s="158" t="str">
        <f>IF(AND($D$163=$K185,$E$163=$L185),MAX(AD$2:AD184)+1,"")</f>
        <v/>
      </c>
      <c r="AE185" s="158" t="str">
        <f>IF(AND($D$173=$K185,$E$173=$L185),MAX(AE$2:AE184)+1,"")</f>
        <v/>
      </c>
      <c r="AF185" s="158" t="str">
        <f>IF(AND($D$183=$K185,$E$183=$L185),MAX(AF$2:AF184)+1,"")</f>
        <v/>
      </c>
      <c r="AG185" s="158" t="str">
        <f>IF(AND($D$193=$K185,$E$193=$L185),MAX(AG$2:AG184)+1,"")</f>
        <v/>
      </c>
      <c r="AH185" s="158" t="str">
        <f>IF(AND($D$203=$K185,$E$203=$L185),MAX(AH$2:AH184)+1,"")</f>
        <v/>
      </c>
      <c r="AI185" s="158" t="str">
        <f>IF(AND($D$213=$K185,$E$213=$L185),MAX(AI$2:AI184)+1,"")</f>
        <v/>
      </c>
      <c r="AJ185" s="158" t="str">
        <f>IF(AND($D$223=$K185,$E$223=$L185),MAX(AJ$2:AJ184)+1,"")</f>
        <v/>
      </c>
      <c r="AK185" s="158" t="str">
        <f>IF(AND($D$233=$K185,$E$233=$L185),MAX(AK$2:AK184)+1,"")</f>
        <v/>
      </c>
      <c r="AL185" s="158" t="str">
        <f>IF(AND($D$243=$K185,$E$243=$L185),MAX(AL$2:AL184)+1,"")</f>
        <v/>
      </c>
      <c r="AM185" s="158" t="str">
        <f>IF(AND($D$253=$K185,$E$253=$L185),MAX(AM$2:AM184)+1,"")</f>
        <v/>
      </c>
      <c r="AN185" s="158" t="str">
        <f>IF(AND($D$263=$K185,$E$263=$L185),MAX(AN$2:AN184)+1,"")</f>
        <v/>
      </c>
      <c r="AO185" s="158" t="str">
        <f>IF(AND($D$273=$K185,$E$273=$L185),MAX(AO$2:AO184)+1,"")</f>
        <v/>
      </c>
      <c r="AP185" s="158" t="str">
        <f>IF(AND($D$283=$K185,$E$283=$L185),MAX(AP$2:AP184)+1,"")</f>
        <v/>
      </c>
      <c r="AQ185" s="158" t="str">
        <f>IF(AND($D$293=$K185,$E$293=$L185),MAX(AQ$2:AQ184)+1,"")</f>
        <v/>
      </c>
      <c r="AR185" s="158" t="str">
        <f>IF(AND($D$303=$K185,$E$303=$L185),MAX(AR$2:AR184)+1,"")</f>
        <v/>
      </c>
      <c r="AS185" s="158" t="str">
        <f>IF(AND($D$313=$K185,$E$313=$L185),MAX(AS$2:AS184)+1,"")</f>
        <v/>
      </c>
      <c r="AT185" s="158" t="str">
        <f>IF(AND($D$323=$K185,$E$323=$L185),MAX(AT$2:AT184)+1,"")</f>
        <v/>
      </c>
      <c r="AU185" s="158" t="str">
        <f>IF(AND($D$333=$K185,$E$333=$L185),MAX(AU$2:AU184)+1,"")</f>
        <v/>
      </c>
      <c r="AV185" s="158" t="str">
        <f>IF(AND($D$343=$K185,$E$343=$L185),MAX(AV$2:AV184)+1,"")</f>
        <v/>
      </c>
    </row>
    <row r="186" spans="4:48" ht="12.75" customHeight="1" x14ac:dyDescent="0.25">
      <c r="D186" s="176"/>
      <c r="E186" s="170" t="str">
        <f t="shared" si="19"/>
        <v/>
      </c>
      <c r="K186" s="165" t="s">
        <v>488</v>
      </c>
      <c r="L186" s="156" t="s">
        <v>489</v>
      </c>
      <c r="M186" s="160" t="s">
        <v>630</v>
      </c>
      <c r="N186" s="158" t="str">
        <f>IF(AND($D$3=K186,$E$3=$L186),MAX(N$2:N185)+1,"")</f>
        <v/>
      </c>
      <c r="O186" s="158" t="str">
        <f>IF(AND($D$13=K186,$E$13=$L186),MAX(O$2:O185)+1,"")</f>
        <v/>
      </c>
      <c r="P186" s="158" t="str">
        <f>IF(AND($D$23=$K186,$E$23=$L186),MAX(P$2:P185)+1,"")</f>
        <v/>
      </c>
      <c r="Q186" s="158" t="str">
        <f>IF(AND($D$33=$K186,$E$33=$L186),MAX(Q$2:Q185)+1,"")</f>
        <v/>
      </c>
      <c r="R186" s="158" t="str">
        <f>IF(AND($D$43=$K186,$E$43=$L186),MAX(R$2:R185)+1,"")</f>
        <v/>
      </c>
      <c r="S186" s="158" t="str">
        <f>IF(AND($D$53=$K186,$E$53=$L186),MAX(S$2:S185)+1,"")</f>
        <v/>
      </c>
      <c r="T186" s="158" t="str">
        <f>IF(AND($D$63=$K186,$E$63=$L186),MAX(T$2:T185)+1,"")</f>
        <v/>
      </c>
      <c r="U186" s="158" t="str">
        <f>IF(AND($D$73=$K186,$E$73=$L186),MAX(U$2:U185)+1,"")</f>
        <v/>
      </c>
      <c r="V186" s="158" t="str">
        <f>IF(AND($D$83=$K186,$E$83=$L186),MAX(V$2:V185)+1,"")</f>
        <v/>
      </c>
      <c r="W186" s="158" t="str">
        <f>IF(AND($D$93=$K186,$E$93=$L186),MAX(W$2:W185)+1,"")</f>
        <v/>
      </c>
      <c r="X186" s="158" t="str">
        <f>IF(AND($D$103=$K186,$E$103=$L186),MAX(X$2:X185)+1,"")</f>
        <v/>
      </c>
      <c r="Y186" s="158" t="str">
        <f>IF(AND($D$113=$K186,$E$113=$L186),MAX(Y$2:Y185)+1,"")</f>
        <v/>
      </c>
      <c r="Z186" s="158" t="str">
        <f>IF(AND($D$123=$K186,$E$123=$L186),MAX(Z$2:Z185)+1,"")</f>
        <v/>
      </c>
      <c r="AA186" s="158" t="str">
        <f>IF(AND($D$133=$K186,$E$133=$L186),MAX(AA$2:AA185)+1,"")</f>
        <v/>
      </c>
      <c r="AB186" s="158" t="str">
        <f>IF(AND($D$143=$K186,$E$143=$L186),MAX(AB$2:AB185)+1,"")</f>
        <v/>
      </c>
      <c r="AC186" s="158" t="str">
        <f>IF(AND($D$153=$K186,$E$153=$L186),MAX(AC$2:AC185)+1,"")</f>
        <v/>
      </c>
      <c r="AD186" s="158" t="str">
        <f>IF(AND($D$163=$K186,$E$163=$L186),MAX(AD$2:AD185)+1,"")</f>
        <v/>
      </c>
      <c r="AE186" s="158" t="str">
        <f>IF(AND($D$173=$K186,$E$173=$L186),MAX(AE$2:AE185)+1,"")</f>
        <v/>
      </c>
      <c r="AF186" s="158" t="str">
        <f>IF(AND($D$183=$K186,$E$183=$L186),MAX(AF$2:AF185)+1,"")</f>
        <v/>
      </c>
      <c r="AG186" s="158" t="str">
        <f>IF(AND($D$193=$K186,$E$193=$L186),MAX(AG$2:AG185)+1,"")</f>
        <v/>
      </c>
      <c r="AH186" s="158" t="str">
        <f>IF(AND($D$203=$K186,$E$203=$L186),MAX(AH$2:AH185)+1,"")</f>
        <v/>
      </c>
      <c r="AI186" s="158" t="str">
        <f>IF(AND($D$213=$K186,$E$213=$L186),MAX(AI$2:AI185)+1,"")</f>
        <v/>
      </c>
      <c r="AJ186" s="158" t="str">
        <f>IF(AND($D$223=$K186,$E$223=$L186),MAX(AJ$2:AJ185)+1,"")</f>
        <v/>
      </c>
      <c r="AK186" s="158" t="str">
        <f>IF(AND($D$233=$K186,$E$233=$L186),MAX(AK$2:AK185)+1,"")</f>
        <v/>
      </c>
      <c r="AL186" s="158" t="str">
        <f>IF(AND($D$243=$K186,$E$243=$L186),MAX(AL$2:AL185)+1,"")</f>
        <v/>
      </c>
      <c r="AM186" s="158" t="str">
        <f>IF(AND($D$253=$K186,$E$253=$L186),MAX(AM$2:AM185)+1,"")</f>
        <v/>
      </c>
      <c r="AN186" s="158" t="str">
        <f>IF(AND($D$263=$K186,$E$263=$L186),MAX(AN$2:AN185)+1,"")</f>
        <v/>
      </c>
      <c r="AO186" s="158" t="str">
        <f>IF(AND($D$273=$K186,$E$273=$L186),MAX(AO$2:AO185)+1,"")</f>
        <v/>
      </c>
      <c r="AP186" s="158" t="str">
        <f>IF(AND($D$283=$K186,$E$283=$L186),MAX(AP$2:AP185)+1,"")</f>
        <v/>
      </c>
      <c r="AQ186" s="158" t="str">
        <f>IF(AND($D$293=$K186,$E$293=$L186),MAX(AQ$2:AQ185)+1,"")</f>
        <v/>
      </c>
      <c r="AR186" s="158" t="str">
        <f>IF(AND($D$303=$K186,$E$303=$L186),MAX(AR$2:AR185)+1,"")</f>
        <v/>
      </c>
      <c r="AS186" s="158" t="str">
        <f>IF(AND($D$313=$K186,$E$313=$L186),MAX(AS$2:AS185)+1,"")</f>
        <v/>
      </c>
      <c r="AT186" s="158" t="str">
        <f>IF(AND($D$323=$K186,$E$323=$L186),MAX(AT$2:AT185)+1,"")</f>
        <v/>
      </c>
      <c r="AU186" s="158" t="str">
        <f>IF(AND($D$333=$K186,$E$333=$L186),MAX(AU$2:AU185)+1,"")</f>
        <v/>
      </c>
      <c r="AV186" s="158" t="str">
        <f>IF(AND($D$343=$K186,$E$343=$L186),MAX(AV$2:AV185)+1,"")</f>
        <v/>
      </c>
    </row>
    <row r="187" spans="4:48" ht="12.75" customHeight="1" x14ac:dyDescent="0.25">
      <c r="D187" s="176"/>
      <c r="E187" s="170" t="str">
        <f t="shared" si="19"/>
        <v/>
      </c>
      <c r="K187" s="165" t="s">
        <v>488</v>
      </c>
      <c r="L187" s="156" t="s">
        <v>489</v>
      </c>
      <c r="M187" s="160" t="s">
        <v>500</v>
      </c>
      <c r="N187" s="158" t="str">
        <f>IF(AND($D$3=K187,$E$3=$L187),MAX(N$2:N186)+1,"")</f>
        <v/>
      </c>
      <c r="O187" s="158" t="str">
        <f>IF(AND($D$13=K187,$E$13=$L187),MAX(O$2:O186)+1,"")</f>
        <v/>
      </c>
      <c r="P187" s="158" t="str">
        <f>IF(AND($D$23=$K187,$E$23=$L187),MAX(P$2:P186)+1,"")</f>
        <v/>
      </c>
      <c r="Q187" s="158" t="str">
        <f>IF(AND($D$33=$K187,$E$33=$L187),MAX(Q$2:Q186)+1,"")</f>
        <v/>
      </c>
      <c r="R187" s="158" t="str">
        <f>IF(AND($D$43=$K187,$E$43=$L187),MAX(R$2:R186)+1,"")</f>
        <v/>
      </c>
      <c r="S187" s="158" t="str">
        <f>IF(AND($D$53=$K187,$E$53=$L187),MAX(S$2:S186)+1,"")</f>
        <v/>
      </c>
      <c r="T187" s="158" t="str">
        <f>IF(AND($D$63=$K187,$E$63=$L187),MAX(T$2:T186)+1,"")</f>
        <v/>
      </c>
      <c r="U187" s="158" t="str">
        <f>IF(AND($D$73=$K187,$E$73=$L187),MAX(U$2:U186)+1,"")</f>
        <v/>
      </c>
      <c r="V187" s="158" t="str">
        <f>IF(AND($D$83=$K187,$E$83=$L187),MAX(V$2:V186)+1,"")</f>
        <v/>
      </c>
      <c r="W187" s="158" t="str">
        <f>IF(AND($D$93=$K187,$E$93=$L187),MAX(W$2:W186)+1,"")</f>
        <v/>
      </c>
      <c r="X187" s="158" t="str">
        <f>IF(AND($D$103=$K187,$E$103=$L187),MAX(X$2:X186)+1,"")</f>
        <v/>
      </c>
      <c r="Y187" s="158" t="str">
        <f>IF(AND($D$113=$K187,$E$113=$L187),MAX(Y$2:Y186)+1,"")</f>
        <v/>
      </c>
      <c r="Z187" s="158" t="str">
        <f>IF(AND($D$123=$K187,$E$123=$L187),MAX(Z$2:Z186)+1,"")</f>
        <v/>
      </c>
      <c r="AA187" s="158" t="str">
        <f>IF(AND($D$133=$K187,$E$133=$L187),MAX(AA$2:AA186)+1,"")</f>
        <v/>
      </c>
      <c r="AB187" s="158" t="str">
        <f>IF(AND($D$143=$K187,$E$143=$L187),MAX(AB$2:AB186)+1,"")</f>
        <v/>
      </c>
      <c r="AC187" s="158" t="str">
        <f>IF(AND($D$153=$K187,$E$153=$L187),MAX(AC$2:AC186)+1,"")</f>
        <v/>
      </c>
      <c r="AD187" s="158" t="str">
        <f>IF(AND($D$163=$K187,$E$163=$L187),MAX(AD$2:AD186)+1,"")</f>
        <v/>
      </c>
      <c r="AE187" s="158" t="str">
        <f>IF(AND($D$173=$K187,$E$173=$L187),MAX(AE$2:AE186)+1,"")</f>
        <v/>
      </c>
      <c r="AF187" s="158" t="str">
        <f>IF(AND($D$183=$K187,$E$183=$L187),MAX(AF$2:AF186)+1,"")</f>
        <v/>
      </c>
      <c r="AG187" s="158" t="str">
        <f>IF(AND($D$193=$K187,$E$193=$L187),MAX(AG$2:AG186)+1,"")</f>
        <v/>
      </c>
      <c r="AH187" s="158" t="str">
        <f>IF(AND($D$203=$K187,$E$203=$L187),MAX(AH$2:AH186)+1,"")</f>
        <v/>
      </c>
      <c r="AI187" s="158" t="str">
        <f>IF(AND($D$213=$K187,$E$213=$L187),MAX(AI$2:AI186)+1,"")</f>
        <v/>
      </c>
      <c r="AJ187" s="158" t="str">
        <f>IF(AND($D$223=$K187,$E$223=$L187),MAX(AJ$2:AJ186)+1,"")</f>
        <v/>
      </c>
      <c r="AK187" s="158" t="str">
        <f>IF(AND($D$233=$K187,$E$233=$L187),MAX(AK$2:AK186)+1,"")</f>
        <v/>
      </c>
      <c r="AL187" s="158" t="str">
        <f>IF(AND($D$243=$K187,$E$243=$L187),MAX(AL$2:AL186)+1,"")</f>
        <v/>
      </c>
      <c r="AM187" s="158" t="str">
        <f>IF(AND($D$253=$K187,$E$253=$L187),MAX(AM$2:AM186)+1,"")</f>
        <v/>
      </c>
      <c r="AN187" s="158" t="str">
        <f>IF(AND($D$263=$K187,$E$263=$L187),MAX(AN$2:AN186)+1,"")</f>
        <v/>
      </c>
      <c r="AO187" s="158" t="str">
        <f>IF(AND($D$273=$K187,$E$273=$L187),MAX(AO$2:AO186)+1,"")</f>
        <v/>
      </c>
      <c r="AP187" s="158" t="str">
        <f>IF(AND($D$283=$K187,$E$283=$L187),MAX(AP$2:AP186)+1,"")</f>
        <v/>
      </c>
      <c r="AQ187" s="158" t="str">
        <f>IF(AND($D$293=$K187,$E$293=$L187),MAX(AQ$2:AQ186)+1,"")</f>
        <v/>
      </c>
      <c r="AR187" s="158" t="str">
        <f>IF(AND($D$303=$K187,$E$303=$L187),MAX(AR$2:AR186)+1,"")</f>
        <v/>
      </c>
      <c r="AS187" s="158" t="str">
        <f>IF(AND($D$313=$K187,$E$313=$L187),MAX(AS$2:AS186)+1,"")</f>
        <v/>
      </c>
      <c r="AT187" s="158" t="str">
        <f>IF(AND($D$323=$K187,$E$323=$L187),MAX(AT$2:AT186)+1,"")</f>
        <v/>
      </c>
      <c r="AU187" s="158" t="str">
        <f>IF(AND($D$333=$K187,$E$333=$L187),MAX(AU$2:AU186)+1,"")</f>
        <v/>
      </c>
      <c r="AV187" s="158" t="str">
        <f>IF(AND($D$343=$K187,$E$343=$L187),MAX(AV$2:AV186)+1,"")</f>
        <v/>
      </c>
    </row>
    <row r="188" spans="4:48" ht="12.75" customHeight="1" x14ac:dyDescent="0.25">
      <c r="D188" s="176"/>
      <c r="E188" s="170" t="str">
        <f t="shared" si="19"/>
        <v/>
      </c>
      <c r="K188" s="165" t="s">
        <v>631</v>
      </c>
      <c r="L188" s="161" t="s">
        <v>632</v>
      </c>
      <c r="M188" s="160" t="s">
        <v>633</v>
      </c>
      <c r="N188" s="158" t="str">
        <f>IF(AND($D$3=K188,$E$3=$L188),MAX(N$2:N187)+1,"")</f>
        <v/>
      </c>
      <c r="O188" s="158" t="str">
        <f>IF(AND($D$13=K188,$E$13=$L188),MAX(O$2:O187)+1,"")</f>
        <v/>
      </c>
      <c r="P188" s="158" t="str">
        <f>IF(AND($D$23=$K188,$E$23=$L188),MAX(P$2:P187)+1,"")</f>
        <v/>
      </c>
      <c r="Q188" s="158" t="str">
        <f>IF(AND($D$33=$K188,$E$33=$L188),MAX(Q$2:Q187)+1,"")</f>
        <v/>
      </c>
      <c r="R188" s="158" t="str">
        <f>IF(AND($D$43=$K188,$E$43=$L188),MAX(R$2:R187)+1,"")</f>
        <v/>
      </c>
      <c r="S188" s="158" t="str">
        <f>IF(AND($D$53=$K188,$E$53=$L188),MAX(S$2:S187)+1,"")</f>
        <v/>
      </c>
      <c r="T188" s="158" t="str">
        <f>IF(AND($D$63=$K188,$E$63=$L188),MAX(T$2:T187)+1,"")</f>
        <v/>
      </c>
      <c r="U188" s="158" t="str">
        <f>IF(AND($D$73=$K188,$E$73=$L188),MAX(U$2:U187)+1,"")</f>
        <v/>
      </c>
      <c r="V188" s="158" t="str">
        <f>IF(AND($D$83=$K188,$E$83=$L188),MAX(V$2:V187)+1,"")</f>
        <v/>
      </c>
      <c r="W188" s="158" t="str">
        <f>IF(AND($D$93=$K188,$E$93=$L188),MAX(W$2:W187)+1,"")</f>
        <v/>
      </c>
      <c r="X188" s="158" t="str">
        <f>IF(AND($D$103=$K188,$E$103=$L188),MAX(X$2:X187)+1,"")</f>
        <v/>
      </c>
      <c r="Y188" s="158" t="str">
        <f>IF(AND($D$113=$K188,$E$113=$L188),MAX(Y$2:Y187)+1,"")</f>
        <v/>
      </c>
      <c r="Z188" s="158" t="str">
        <f>IF(AND($D$123=$K188,$E$123=$L188),MAX(Z$2:Z187)+1,"")</f>
        <v/>
      </c>
      <c r="AA188" s="158" t="str">
        <f>IF(AND($D$133=$K188,$E$133=$L188),MAX(AA$2:AA187)+1,"")</f>
        <v/>
      </c>
      <c r="AB188" s="158" t="str">
        <f>IF(AND($D$143=$K188,$E$143=$L188),MAX(AB$2:AB187)+1,"")</f>
        <v/>
      </c>
      <c r="AC188" s="158" t="str">
        <f>IF(AND($D$153=$K188,$E$153=$L188),MAX(AC$2:AC187)+1,"")</f>
        <v/>
      </c>
      <c r="AD188" s="158" t="str">
        <f>IF(AND($D$163=$K188,$E$163=$L188),MAX(AD$2:AD187)+1,"")</f>
        <v/>
      </c>
      <c r="AE188" s="158" t="str">
        <f>IF(AND($D$173=$K188,$E$173=$L188),MAX(AE$2:AE187)+1,"")</f>
        <v/>
      </c>
      <c r="AF188" s="158" t="str">
        <f>IF(AND($D$183=$K188,$E$183=$L188),MAX(AF$2:AF187)+1,"")</f>
        <v/>
      </c>
      <c r="AG188" s="158" t="str">
        <f>IF(AND($D$193=$K188,$E$193=$L188),MAX(AG$2:AG187)+1,"")</f>
        <v/>
      </c>
      <c r="AH188" s="158" t="str">
        <f>IF(AND($D$203=$K188,$E$203=$L188),MAX(AH$2:AH187)+1,"")</f>
        <v/>
      </c>
      <c r="AI188" s="158" t="str">
        <f>IF(AND($D$213=$K188,$E$213=$L188),MAX(AI$2:AI187)+1,"")</f>
        <v/>
      </c>
      <c r="AJ188" s="158" t="str">
        <f>IF(AND($D$223=$K188,$E$223=$L188),MAX(AJ$2:AJ187)+1,"")</f>
        <v/>
      </c>
      <c r="AK188" s="158" t="str">
        <f>IF(AND($D$233=$K188,$E$233=$L188),MAX(AK$2:AK187)+1,"")</f>
        <v/>
      </c>
      <c r="AL188" s="158" t="str">
        <f>IF(AND($D$243=$K188,$E$243=$L188),MAX(AL$2:AL187)+1,"")</f>
        <v/>
      </c>
      <c r="AM188" s="158" t="str">
        <f>IF(AND($D$253=$K188,$E$253=$L188),MAX(AM$2:AM187)+1,"")</f>
        <v/>
      </c>
      <c r="AN188" s="158" t="str">
        <f>IF(AND($D$263=$K188,$E$263=$L188),MAX(AN$2:AN187)+1,"")</f>
        <v/>
      </c>
      <c r="AO188" s="158" t="str">
        <f>IF(AND($D$273=$K188,$E$273=$L188),MAX(AO$2:AO187)+1,"")</f>
        <v/>
      </c>
      <c r="AP188" s="158" t="str">
        <f>IF(AND($D$283=$K188,$E$283=$L188),MAX(AP$2:AP187)+1,"")</f>
        <v/>
      </c>
      <c r="AQ188" s="158" t="str">
        <f>IF(AND($D$293=$K188,$E$293=$L188),MAX(AQ$2:AQ187)+1,"")</f>
        <v/>
      </c>
      <c r="AR188" s="158" t="str">
        <f>IF(AND($D$303=$K188,$E$303=$L188),MAX(AR$2:AR187)+1,"")</f>
        <v/>
      </c>
      <c r="AS188" s="158" t="str">
        <f>IF(AND($D$313=$K188,$E$313=$L188),MAX(AS$2:AS187)+1,"")</f>
        <v/>
      </c>
      <c r="AT188" s="158" t="str">
        <f>IF(AND($D$323=$K188,$E$323=$L188),MAX(AT$2:AT187)+1,"")</f>
        <v/>
      </c>
      <c r="AU188" s="158" t="str">
        <f>IF(AND($D$333=$K188,$E$333=$L188),MAX(AU$2:AU187)+1,"")</f>
        <v/>
      </c>
      <c r="AV188" s="158" t="str">
        <f>IF(AND($D$343=$K188,$E$343=$L188),MAX(AV$2:AV187)+1,"")</f>
        <v/>
      </c>
    </row>
    <row r="189" spans="4:48" ht="12.75" customHeight="1" x14ac:dyDescent="0.25">
      <c r="D189" s="176"/>
      <c r="E189" s="170" t="str">
        <f t="shared" si="19"/>
        <v/>
      </c>
      <c r="K189" s="165" t="s">
        <v>631</v>
      </c>
      <c r="L189" s="161" t="s">
        <v>632</v>
      </c>
      <c r="M189" s="160" t="s">
        <v>634</v>
      </c>
      <c r="N189" s="158" t="str">
        <f>IF(AND($D$3=K189,$E$3=$L189),MAX(N$2:N188)+1,"")</f>
        <v/>
      </c>
      <c r="O189" s="158" t="str">
        <f>IF(AND($D$13=K189,$E$13=$L189),MAX(O$2:O188)+1,"")</f>
        <v/>
      </c>
      <c r="P189" s="158" t="str">
        <f>IF(AND($D$23=$K189,$E$23=$L189),MAX(P$2:P188)+1,"")</f>
        <v/>
      </c>
      <c r="Q189" s="158" t="str">
        <f>IF(AND($D$33=$K189,$E$33=$L189),MAX(Q$2:Q188)+1,"")</f>
        <v/>
      </c>
      <c r="R189" s="158" t="str">
        <f>IF(AND($D$43=$K189,$E$43=$L189),MAX(R$2:R188)+1,"")</f>
        <v/>
      </c>
      <c r="S189" s="158" t="str">
        <f>IF(AND($D$53=$K189,$E$53=$L189),MAX(S$2:S188)+1,"")</f>
        <v/>
      </c>
      <c r="T189" s="158" t="str">
        <f>IF(AND($D$63=$K189,$E$63=$L189),MAX(T$2:T188)+1,"")</f>
        <v/>
      </c>
      <c r="U189" s="158" t="str">
        <f>IF(AND($D$73=$K189,$E$73=$L189),MAX(U$2:U188)+1,"")</f>
        <v/>
      </c>
      <c r="V189" s="158" t="str">
        <f>IF(AND($D$83=$K189,$E$83=$L189),MAX(V$2:V188)+1,"")</f>
        <v/>
      </c>
      <c r="W189" s="158" t="str">
        <f>IF(AND($D$93=$K189,$E$93=$L189),MAX(W$2:W188)+1,"")</f>
        <v/>
      </c>
      <c r="X189" s="158" t="str">
        <f>IF(AND($D$103=$K189,$E$103=$L189),MAX(X$2:X188)+1,"")</f>
        <v/>
      </c>
      <c r="Y189" s="158" t="str">
        <f>IF(AND($D$113=$K189,$E$113=$L189),MAX(Y$2:Y188)+1,"")</f>
        <v/>
      </c>
      <c r="Z189" s="158" t="str">
        <f>IF(AND($D$123=$K189,$E$123=$L189),MAX(Z$2:Z188)+1,"")</f>
        <v/>
      </c>
      <c r="AA189" s="158" t="str">
        <f>IF(AND($D$133=$K189,$E$133=$L189),MAX(AA$2:AA188)+1,"")</f>
        <v/>
      </c>
      <c r="AB189" s="158" t="str">
        <f>IF(AND($D$143=$K189,$E$143=$L189),MAX(AB$2:AB188)+1,"")</f>
        <v/>
      </c>
      <c r="AC189" s="158" t="str">
        <f>IF(AND($D$153=$K189,$E$153=$L189),MAX(AC$2:AC188)+1,"")</f>
        <v/>
      </c>
      <c r="AD189" s="158" t="str">
        <f>IF(AND($D$163=$K189,$E$163=$L189),MAX(AD$2:AD188)+1,"")</f>
        <v/>
      </c>
      <c r="AE189" s="158" t="str">
        <f>IF(AND($D$173=$K189,$E$173=$L189),MAX(AE$2:AE188)+1,"")</f>
        <v/>
      </c>
      <c r="AF189" s="158" t="str">
        <f>IF(AND($D$183=$K189,$E$183=$L189),MAX(AF$2:AF188)+1,"")</f>
        <v/>
      </c>
      <c r="AG189" s="158" t="str">
        <f>IF(AND($D$193=$K189,$E$193=$L189),MAX(AG$2:AG188)+1,"")</f>
        <v/>
      </c>
      <c r="AH189" s="158" t="str">
        <f>IF(AND($D$203=$K189,$E$203=$L189),MAX(AH$2:AH188)+1,"")</f>
        <v/>
      </c>
      <c r="AI189" s="158" t="str">
        <f>IF(AND($D$213=$K189,$E$213=$L189),MAX(AI$2:AI188)+1,"")</f>
        <v/>
      </c>
      <c r="AJ189" s="158" t="str">
        <f>IF(AND($D$223=$K189,$E$223=$L189),MAX(AJ$2:AJ188)+1,"")</f>
        <v/>
      </c>
      <c r="AK189" s="158" t="str">
        <f>IF(AND($D$233=$K189,$E$233=$L189),MAX(AK$2:AK188)+1,"")</f>
        <v/>
      </c>
      <c r="AL189" s="158" t="str">
        <f>IF(AND($D$243=$K189,$E$243=$L189),MAX(AL$2:AL188)+1,"")</f>
        <v/>
      </c>
      <c r="AM189" s="158" t="str">
        <f>IF(AND($D$253=$K189,$E$253=$L189),MAX(AM$2:AM188)+1,"")</f>
        <v/>
      </c>
      <c r="AN189" s="158" t="str">
        <f>IF(AND($D$263=$K189,$E$263=$L189),MAX(AN$2:AN188)+1,"")</f>
        <v/>
      </c>
      <c r="AO189" s="158" t="str">
        <f>IF(AND($D$273=$K189,$E$273=$L189),MAX(AO$2:AO188)+1,"")</f>
        <v/>
      </c>
      <c r="AP189" s="158" t="str">
        <f>IF(AND($D$283=$K189,$E$283=$L189),MAX(AP$2:AP188)+1,"")</f>
        <v/>
      </c>
      <c r="AQ189" s="158" t="str">
        <f>IF(AND($D$293=$K189,$E$293=$L189),MAX(AQ$2:AQ188)+1,"")</f>
        <v/>
      </c>
      <c r="AR189" s="158" t="str">
        <f>IF(AND($D$303=$K189,$E$303=$L189),MAX(AR$2:AR188)+1,"")</f>
        <v/>
      </c>
      <c r="AS189" s="158" t="str">
        <f>IF(AND($D$313=$K189,$E$313=$L189),MAX(AS$2:AS188)+1,"")</f>
        <v/>
      </c>
      <c r="AT189" s="158" t="str">
        <f>IF(AND($D$323=$K189,$E$323=$L189),MAX(AT$2:AT188)+1,"")</f>
        <v/>
      </c>
      <c r="AU189" s="158" t="str">
        <f>IF(AND($D$333=$K189,$E$333=$L189),MAX(AU$2:AU188)+1,"")</f>
        <v/>
      </c>
      <c r="AV189" s="158" t="str">
        <f>IF(AND($D$343=$K189,$E$343=$L189),MAX(AV$2:AV188)+1,"")</f>
        <v/>
      </c>
    </row>
    <row r="190" spans="4:48" ht="12.75" customHeight="1" x14ac:dyDescent="0.25">
      <c r="D190" s="176"/>
      <c r="E190" s="170" t="str">
        <f t="shared" si="19"/>
        <v/>
      </c>
      <c r="K190" s="165" t="s">
        <v>631</v>
      </c>
      <c r="L190" s="161" t="s">
        <v>632</v>
      </c>
      <c r="M190" s="160" t="s">
        <v>635</v>
      </c>
      <c r="N190" s="158" t="str">
        <f>IF(AND($D$3=K190,$E$3=$L190),MAX(N$2:N189)+1,"")</f>
        <v/>
      </c>
      <c r="O190" s="158" t="str">
        <f>IF(AND($D$13=K190,$E$13=$L190),MAX(O$2:O189)+1,"")</f>
        <v/>
      </c>
      <c r="P190" s="158" t="str">
        <f>IF(AND($D$23=$K190,$E$23=$L190),MAX(P$2:P189)+1,"")</f>
        <v/>
      </c>
      <c r="Q190" s="158" t="str">
        <f>IF(AND($D$33=$K190,$E$33=$L190),MAX(Q$2:Q189)+1,"")</f>
        <v/>
      </c>
      <c r="R190" s="158" t="str">
        <f>IF(AND($D$43=$K190,$E$43=$L190),MAX(R$2:R189)+1,"")</f>
        <v/>
      </c>
      <c r="S190" s="158" t="str">
        <f>IF(AND($D$53=$K190,$E$53=$L190),MAX(S$2:S189)+1,"")</f>
        <v/>
      </c>
      <c r="T190" s="158" t="str">
        <f>IF(AND($D$63=$K190,$E$63=$L190),MAX(T$2:T189)+1,"")</f>
        <v/>
      </c>
      <c r="U190" s="158" t="str">
        <f>IF(AND($D$73=$K190,$E$73=$L190),MAX(U$2:U189)+1,"")</f>
        <v/>
      </c>
      <c r="V190" s="158" t="str">
        <f>IF(AND($D$83=$K190,$E$83=$L190),MAX(V$2:V189)+1,"")</f>
        <v/>
      </c>
      <c r="W190" s="158" t="str">
        <f>IF(AND($D$93=$K190,$E$93=$L190),MAX(W$2:W189)+1,"")</f>
        <v/>
      </c>
      <c r="X190" s="158" t="str">
        <f>IF(AND($D$103=$K190,$E$103=$L190),MAX(X$2:X189)+1,"")</f>
        <v/>
      </c>
      <c r="Y190" s="158" t="str">
        <f>IF(AND($D$113=$K190,$E$113=$L190),MAX(Y$2:Y189)+1,"")</f>
        <v/>
      </c>
      <c r="Z190" s="158" t="str">
        <f>IF(AND($D$123=$K190,$E$123=$L190),MAX(Z$2:Z189)+1,"")</f>
        <v/>
      </c>
      <c r="AA190" s="158" t="str">
        <f>IF(AND($D$133=$K190,$E$133=$L190),MAX(AA$2:AA189)+1,"")</f>
        <v/>
      </c>
      <c r="AB190" s="158" t="str">
        <f>IF(AND($D$143=$K190,$E$143=$L190),MAX(AB$2:AB189)+1,"")</f>
        <v/>
      </c>
      <c r="AC190" s="158" t="str">
        <f>IF(AND($D$153=$K190,$E$153=$L190),MAX(AC$2:AC189)+1,"")</f>
        <v/>
      </c>
      <c r="AD190" s="158" t="str">
        <f>IF(AND($D$163=$K190,$E$163=$L190),MAX(AD$2:AD189)+1,"")</f>
        <v/>
      </c>
      <c r="AE190" s="158" t="str">
        <f>IF(AND($D$173=$K190,$E$173=$L190),MAX(AE$2:AE189)+1,"")</f>
        <v/>
      </c>
      <c r="AF190" s="158" t="str">
        <f>IF(AND($D$183=$K190,$E$183=$L190),MAX(AF$2:AF189)+1,"")</f>
        <v/>
      </c>
      <c r="AG190" s="158" t="str">
        <f>IF(AND($D$193=$K190,$E$193=$L190),MAX(AG$2:AG189)+1,"")</f>
        <v/>
      </c>
      <c r="AH190" s="158" t="str">
        <f>IF(AND($D$203=$K190,$E$203=$L190),MAX(AH$2:AH189)+1,"")</f>
        <v/>
      </c>
      <c r="AI190" s="158" t="str">
        <f>IF(AND($D$213=$K190,$E$213=$L190),MAX(AI$2:AI189)+1,"")</f>
        <v/>
      </c>
      <c r="AJ190" s="158" t="str">
        <f>IF(AND($D$223=$K190,$E$223=$L190),MAX(AJ$2:AJ189)+1,"")</f>
        <v/>
      </c>
      <c r="AK190" s="158" t="str">
        <f>IF(AND($D$233=$K190,$E$233=$L190),MAX(AK$2:AK189)+1,"")</f>
        <v/>
      </c>
      <c r="AL190" s="158" t="str">
        <f>IF(AND($D$243=$K190,$E$243=$L190),MAX(AL$2:AL189)+1,"")</f>
        <v/>
      </c>
      <c r="AM190" s="158" t="str">
        <f>IF(AND($D$253=$K190,$E$253=$L190),MAX(AM$2:AM189)+1,"")</f>
        <v/>
      </c>
      <c r="AN190" s="158" t="str">
        <f>IF(AND($D$263=$K190,$E$263=$L190),MAX(AN$2:AN189)+1,"")</f>
        <v/>
      </c>
      <c r="AO190" s="158" t="str">
        <f>IF(AND($D$273=$K190,$E$273=$L190),MAX(AO$2:AO189)+1,"")</f>
        <v/>
      </c>
      <c r="AP190" s="158" t="str">
        <f>IF(AND($D$283=$K190,$E$283=$L190),MAX(AP$2:AP189)+1,"")</f>
        <v/>
      </c>
      <c r="AQ190" s="158" t="str">
        <f>IF(AND($D$293=$K190,$E$293=$L190),MAX(AQ$2:AQ189)+1,"")</f>
        <v/>
      </c>
      <c r="AR190" s="158" t="str">
        <f>IF(AND($D$303=$K190,$E$303=$L190),MAX(AR$2:AR189)+1,"")</f>
        <v/>
      </c>
      <c r="AS190" s="158" t="str">
        <f>IF(AND($D$313=$K190,$E$313=$L190),MAX(AS$2:AS189)+1,"")</f>
        <v/>
      </c>
      <c r="AT190" s="158" t="str">
        <f>IF(AND($D$323=$K190,$E$323=$L190),MAX(AT$2:AT189)+1,"")</f>
        <v/>
      </c>
      <c r="AU190" s="158" t="str">
        <f>IF(AND($D$333=$K190,$E$333=$L190),MAX(AU$2:AU189)+1,"")</f>
        <v/>
      </c>
      <c r="AV190" s="158" t="str">
        <f>IF(AND($D$343=$K190,$E$343=$L190),MAX(AV$2:AV189)+1,"")</f>
        <v/>
      </c>
    </row>
    <row r="191" spans="4:48" ht="12.75" customHeight="1" x14ac:dyDescent="0.25">
      <c r="D191" s="176"/>
      <c r="E191" s="170" t="str">
        <f t="shared" si="19"/>
        <v/>
      </c>
      <c r="K191" s="165" t="s">
        <v>631</v>
      </c>
      <c r="L191" s="161" t="s">
        <v>632</v>
      </c>
      <c r="M191" s="160" t="s">
        <v>636</v>
      </c>
      <c r="N191" s="158" t="str">
        <f>IF(AND($D$3=K191,$E$3=$L191),MAX(N$2:N190)+1,"")</f>
        <v/>
      </c>
      <c r="O191" s="158" t="str">
        <f>IF(AND($D$13=K191,$E$13=$L191),MAX(O$2:O190)+1,"")</f>
        <v/>
      </c>
      <c r="P191" s="158" t="str">
        <f>IF(AND($D$23=$K191,$E$23=$L191),MAX(P$2:P190)+1,"")</f>
        <v/>
      </c>
      <c r="Q191" s="158" t="str">
        <f>IF(AND($D$33=$K191,$E$33=$L191),MAX(Q$2:Q190)+1,"")</f>
        <v/>
      </c>
      <c r="R191" s="158" t="str">
        <f>IF(AND($D$43=$K191,$E$43=$L191),MAX(R$2:R190)+1,"")</f>
        <v/>
      </c>
      <c r="S191" s="158" t="str">
        <f>IF(AND($D$53=$K191,$E$53=$L191),MAX(S$2:S190)+1,"")</f>
        <v/>
      </c>
      <c r="T191" s="158" t="str">
        <f>IF(AND($D$63=$K191,$E$63=$L191),MAX(T$2:T190)+1,"")</f>
        <v/>
      </c>
      <c r="U191" s="158" t="str">
        <f>IF(AND($D$73=$K191,$E$73=$L191),MAX(U$2:U190)+1,"")</f>
        <v/>
      </c>
      <c r="V191" s="158" t="str">
        <f>IF(AND($D$83=$K191,$E$83=$L191),MAX(V$2:V190)+1,"")</f>
        <v/>
      </c>
      <c r="W191" s="158" t="str">
        <f>IF(AND($D$93=$K191,$E$93=$L191),MAX(W$2:W190)+1,"")</f>
        <v/>
      </c>
      <c r="X191" s="158" t="str">
        <f>IF(AND($D$103=$K191,$E$103=$L191),MAX(X$2:X190)+1,"")</f>
        <v/>
      </c>
      <c r="Y191" s="158" t="str">
        <f>IF(AND($D$113=$K191,$E$113=$L191),MAX(Y$2:Y190)+1,"")</f>
        <v/>
      </c>
      <c r="Z191" s="158" t="str">
        <f>IF(AND($D$123=$K191,$E$123=$L191),MAX(Z$2:Z190)+1,"")</f>
        <v/>
      </c>
      <c r="AA191" s="158" t="str">
        <f>IF(AND($D$133=$K191,$E$133=$L191),MAX(AA$2:AA190)+1,"")</f>
        <v/>
      </c>
      <c r="AB191" s="158" t="str">
        <f>IF(AND($D$143=$K191,$E$143=$L191),MAX(AB$2:AB190)+1,"")</f>
        <v/>
      </c>
      <c r="AC191" s="158" t="str">
        <f>IF(AND($D$153=$K191,$E$153=$L191),MAX(AC$2:AC190)+1,"")</f>
        <v/>
      </c>
      <c r="AD191" s="158" t="str">
        <f>IF(AND($D$163=$K191,$E$163=$L191),MAX(AD$2:AD190)+1,"")</f>
        <v/>
      </c>
      <c r="AE191" s="158" t="str">
        <f>IF(AND($D$173=$K191,$E$173=$L191),MAX(AE$2:AE190)+1,"")</f>
        <v/>
      </c>
      <c r="AF191" s="158" t="str">
        <f>IF(AND($D$183=$K191,$E$183=$L191),MAX(AF$2:AF190)+1,"")</f>
        <v/>
      </c>
      <c r="AG191" s="158" t="str">
        <f>IF(AND($D$193=$K191,$E$193=$L191),MAX(AG$2:AG190)+1,"")</f>
        <v/>
      </c>
      <c r="AH191" s="158" t="str">
        <f>IF(AND($D$203=$K191,$E$203=$L191),MAX(AH$2:AH190)+1,"")</f>
        <v/>
      </c>
      <c r="AI191" s="158" t="str">
        <f>IF(AND($D$213=$K191,$E$213=$L191),MAX(AI$2:AI190)+1,"")</f>
        <v/>
      </c>
      <c r="AJ191" s="158" t="str">
        <f>IF(AND($D$223=$K191,$E$223=$L191),MAX(AJ$2:AJ190)+1,"")</f>
        <v/>
      </c>
      <c r="AK191" s="158" t="str">
        <f>IF(AND($D$233=$K191,$E$233=$L191),MAX(AK$2:AK190)+1,"")</f>
        <v/>
      </c>
      <c r="AL191" s="158" t="str">
        <f>IF(AND($D$243=$K191,$E$243=$L191),MAX(AL$2:AL190)+1,"")</f>
        <v/>
      </c>
      <c r="AM191" s="158" t="str">
        <f>IF(AND($D$253=$K191,$E$253=$L191),MAX(AM$2:AM190)+1,"")</f>
        <v/>
      </c>
      <c r="AN191" s="158" t="str">
        <f>IF(AND($D$263=$K191,$E$263=$L191),MAX(AN$2:AN190)+1,"")</f>
        <v/>
      </c>
      <c r="AO191" s="158" t="str">
        <f>IF(AND($D$273=$K191,$E$273=$L191),MAX(AO$2:AO190)+1,"")</f>
        <v/>
      </c>
      <c r="AP191" s="158" t="str">
        <f>IF(AND($D$283=$K191,$E$283=$L191),MAX(AP$2:AP190)+1,"")</f>
        <v/>
      </c>
      <c r="AQ191" s="158" t="str">
        <f>IF(AND($D$293=$K191,$E$293=$L191),MAX(AQ$2:AQ190)+1,"")</f>
        <v/>
      </c>
      <c r="AR191" s="158" t="str">
        <f>IF(AND($D$303=$K191,$E$303=$L191),MAX(AR$2:AR190)+1,"")</f>
        <v/>
      </c>
      <c r="AS191" s="158" t="str">
        <f>IF(AND($D$313=$K191,$E$313=$L191),MAX(AS$2:AS190)+1,"")</f>
        <v/>
      </c>
      <c r="AT191" s="158" t="str">
        <f>IF(AND($D$323=$K191,$E$323=$L191),MAX(AT$2:AT190)+1,"")</f>
        <v/>
      </c>
      <c r="AU191" s="158" t="str">
        <f>IF(AND($D$333=$K191,$E$333=$L191),MAX(AU$2:AU190)+1,"")</f>
        <v/>
      </c>
      <c r="AV191" s="158" t="str">
        <f>IF(AND($D$343=$K191,$E$343=$L191),MAX(AV$2:AV190)+1,"")</f>
        <v/>
      </c>
    </row>
    <row r="192" spans="4:48" ht="12.75" customHeight="1" thickBot="1" x14ac:dyDescent="0.3">
      <c r="D192" s="177"/>
      <c r="E192" s="171" t="str">
        <f t="shared" si="19"/>
        <v/>
      </c>
      <c r="K192" s="165" t="s">
        <v>631</v>
      </c>
      <c r="L192" s="161" t="s">
        <v>632</v>
      </c>
      <c r="M192" s="160" t="s">
        <v>554</v>
      </c>
      <c r="N192" s="158" t="str">
        <f>IF(AND($D$3=K192,$E$3=$L192),MAX(N$2:N191)+1,"")</f>
        <v/>
      </c>
      <c r="O192" s="158" t="str">
        <f>IF(AND($D$13=K192,$E$13=$L192),MAX(O$2:O191)+1,"")</f>
        <v/>
      </c>
      <c r="P192" s="158" t="str">
        <f>IF(AND($D$23=$K192,$E$23=$L192),MAX(P$2:P191)+1,"")</f>
        <v/>
      </c>
      <c r="Q192" s="158" t="str">
        <f>IF(AND($D$33=$K192,$E$33=$L192),MAX(Q$2:Q191)+1,"")</f>
        <v/>
      </c>
      <c r="R192" s="158" t="str">
        <f>IF(AND($D$43=$K192,$E$43=$L192),MAX(R$2:R191)+1,"")</f>
        <v/>
      </c>
      <c r="S192" s="158" t="str">
        <f>IF(AND($D$53=$K192,$E$53=$L192),MAX(S$2:S191)+1,"")</f>
        <v/>
      </c>
      <c r="T192" s="158" t="str">
        <f>IF(AND($D$63=$K192,$E$63=$L192),MAX(T$2:T191)+1,"")</f>
        <v/>
      </c>
      <c r="U192" s="158" t="str">
        <f>IF(AND($D$73=$K192,$E$73=$L192),MAX(U$2:U191)+1,"")</f>
        <v/>
      </c>
      <c r="V192" s="158" t="str">
        <f>IF(AND($D$83=$K192,$E$83=$L192),MAX(V$2:V191)+1,"")</f>
        <v/>
      </c>
      <c r="W192" s="158" t="str">
        <f>IF(AND($D$93=$K192,$E$93=$L192),MAX(W$2:W191)+1,"")</f>
        <v/>
      </c>
      <c r="X192" s="158" t="str">
        <f>IF(AND($D$103=$K192,$E$103=$L192),MAX(X$2:X191)+1,"")</f>
        <v/>
      </c>
      <c r="Y192" s="158" t="str">
        <f>IF(AND($D$113=$K192,$E$113=$L192),MAX(Y$2:Y191)+1,"")</f>
        <v/>
      </c>
      <c r="Z192" s="158" t="str">
        <f>IF(AND($D$123=$K192,$E$123=$L192),MAX(Z$2:Z191)+1,"")</f>
        <v/>
      </c>
      <c r="AA192" s="158" t="str">
        <f>IF(AND($D$133=$K192,$E$133=$L192),MAX(AA$2:AA191)+1,"")</f>
        <v/>
      </c>
      <c r="AB192" s="158" t="str">
        <f>IF(AND($D$143=$K192,$E$143=$L192),MAX(AB$2:AB191)+1,"")</f>
        <v/>
      </c>
      <c r="AC192" s="158" t="str">
        <f>IF(AND($D$153=$K192,$E$153=$L192),MAX(AC$2:AC191)+1,"")</f>
        <v/>
      </c>
      <c r="AD192" s="158" t="str">
        <f>IF(AND($D$163=$K192,$E$163=$L192),MAX(AD$2:AD191)+1,"")</f>
        <v/>
      </c>
      <c r="AE192" s="158" t="str">
        <f>IF(AND($D$173=$K192,$E$173=$L192),MAX(AE$2:AE191)+1,"")</f>
        <v/>
      </c>
      <c r="AF192" s="158" t="str">
        <f>IF(AND($D$183=$K192,$E$183=$L192),MAX(AF$2:AF191)+1,"")</f>
        <v/>
      </c>
      <c r="AG192" s="158" t="str">
        <f>IF(AND($D$193=$K192,$E$193=$L192),MAX(AG$2:AG191)+1,"")</f>
        <v/>
      </c>
      <c r="AH192" s="158" t="str">
        <f>IF(AND($D$203=$K192,$E$203=$L192),MAX(AH$2:AH191)+1,"")</f>
        <v/>
      </c>
      <c r="AI192" s="158" t="str">
        <f>IF(AND($D$213=$K192,$E$213=$L192),MAX(AI$2:AI191)+1,"")</f>
        <v/>
      </c>
      <c r="AJ192" s="158" t="str">
        <f>IF(AND($D$223=$K192,$E$223=$L192),MAX(AJ$2:AJ191)+1,"")</f>
        <v/>
      </c>
      <c r="AK192" s="158" t="str">
        <f>IF(AND($D$233=$K192,$E$233=$L192),MAX(AK$2:AK191)+1,"")</f>
        <v/>
      </c>
      <c r="AL192" s="158" t="str">
        <f>IF(AND($D$243=$K192,$E$243=$L192),MAX(AL$2:AL191)+1,"")</f>
        <v/>
      </c>
      <c r="AM192" s="158" t="str">
        <f>IF(AND($D$253=$K192,$E$253=$L192),MAX(AM$2:AM191)+1,"")</f>
        <v/>
      </c>
      <c r="AN192" s="158" t="str">
        <f>IF(AND($D$263=$K192,$E$263=$L192),MAX(AN$2:AN191)+1,"")</f>
        <v/>
      </c>
      <c r="AO192" s="158" t="str">
        <f>IF(AND($D$273=$K192,$E$273=$L192),MAX(AO$2:AO191)+1,"")</f>
        <v/>
      </c>
      <c r="AP192" s="158" t="str">
        <f>IF(AND($D$283=$K192,$E$283=$L192),MAX(AP$2:AP191)+1,"")</f>
        <v/>
      </c>
      <c r="AQ192" s="158" t="str">
        <f>IF(AND($D$293=$K192,$E$293=$L192),MAX(AQ$2:AQ191)+1,"")</f>
        <v/>
      </c>
      <c r="AR192" s="158" t="str">
        <f>IF(AND($D$303=$K192,$E$303=$L192),MAX(AR$2:AR191)+1,"")</f>
        <v/>
      </c>
      <c r="AS192" s="158" t="str">
        <f>IF(AND($D$313=$K192,$E$313=$L192),MAX(AS$2:AS191)+1,"")</f>
        <v/>
      </c>
      <c r="AT192" s="158" t="str">
        <f>IF(AND($D$323=$K192,$E$323=$L192),MAX(AT$2:AT191)+1,"")</f>
        <v/>
      </c>
      <c r="AU192" s="158" t="str">
        <f>IF(AND($D$333=$K192,$E$333=$L192),MAX(AU$2:AU191)+1,"")</f>
        <v/>
      </c>
      <c r="AV192" s="158" t="str">
        <f>IF(AND($D$343=$K192,$E$343=$L192),MAX(AV$2:AV191)+1,"")</f>
        <v/>
      </c>
    </row>
    <row r="193" spans="4:13" ht="12.75" customHeight="1" thickBot="1" x14ac:dyDescent="0.3">
      <c r="D193" s="172" t="str">
        <f>IF(A22="","",A22)</f>
        <v/>
      </c>
      <c r="E193" s="174" t="str">
        <f>IF(B22="","",B22)</f>
        <v/>
      </c>
      <c r="K193" s="153"/>
      <c r="L193" s="153"/>
      <c r="M193" s="153"/>
    </row>
    <row r="194" spans="4:13" ht="12.75" customHeight="1" x14ac:dyDescent="0.25">
      <c r="D194" s="175"/>
      <c r="E194" s="169" t="str">
        <f t="shared" ref="E194:E202" si="20">IF(ROW(E1)&gt;MAX($AG$3:$AG$192),"",INDEX($K$3:$M$192,MATCH(ROW(E1),$AG$3:$AG$192,0),3))</f>
        <v/>
      </c>
      <c r="K194" s="153"/>
      <c r="L194" s="153"/>
      <c r="M194" s="153"/>
    </row>
    <row r="195" spans="4:13" ht="12.75" customHeight="1" x14ac:dyDescent="0.25">
      <c r="D195" s="176"/>
      <c r="E195" s="170" t="str">
        <f t="shared" si="20"/>
        <v/>
      </c>
      <c r="K195" s="153"/>
      <c r="L195" s="153"/>
      <c r="M195" s="153"/>
    </row>
    <row r="196" spans="4:13" ht="12.75" customHeight="1" x14ac:dyDescent="0.25">
      <c r="D196" s="176"/>
      <c r="E196" s="170" t="str">
        <f t="shared" si="20"/>
        <v/>
      </c>
      <c r="K196" s="153"/>
      <c r="L196" s="153"/>
      <c r="M196" s="153"/>
    </row>
    <row r="197" spans="4:13" ht="12.75" customHeight="1" x14ac:dyDescent="0.25">
      <c r="D197" s="176"/>
      <c r="E197" s="170" t="str">
        <f t="shared" si="20"/>
        <v/>
      </c>
      <c r="K197" s="153"/>
      <c r="L197" s="153"/>
      <c r="M197" s="153"/>
    </row>
    <row r="198" spans="4:13" ht="12.75" customHeight="1" x14ac:dyDescent="0.25">
      <c r="D198" s="176"/>
      <c r="E198" s="170" t="str">
        <f t="shared" si="20"/>
        <v/>
      </c>
      <c r="K198" s="153"/>
      <c r="L198" s="153"/>
      <c r="M198" s="153"/>
    </row>
    <row r="199" spans="4:13" ht="12.75" customHeight="1" x14ac:dyDescent="0.25">
      <c r="D199" s="176"/>
      <c r="E199" s="170" t="str">
        <f t="shared" si="20"/>
        <v/>
      </c>
      <c r="K199" s="153"/>
      <c r="L199" s="153"/>
      <c r="M199" s="153"/>
    </row>
    <row r="200" spans="4:13" ht="12.75" customHeight="1" x14ac:dyDescent="0.25">
      <c r="D200" s="176"/>
      <c r="E200" s="170" t="str">
        <f t="shared" si="20"/>
        <v/>
      </c>
      <c r="K200" s="153"/>
      <c r="L200" s="153"/>
      <c r="M200" s="153"/>
    </row>
    <row r="201" spans="4:13" ht="12.75" customHeight="1" x14ac:dyDescent="0.25">
      <c r="D201" s="176"/>
      <c r="E201" s="170" t="str">
        <f t="shared" si="20"/>
        <v/>
      </c>
      <c r="K201" s="153"/>
      <c r="L201" s="153"/>
      <c r="M201" s="153"/>
    </row>
    <row r="202" spans="4:13" ht="12.75" customHeight="1" thickBot="1" x14ac:dyDescent="0.3">
      <c r="D202" s="177"/>
      <c r="E202" s="171" t="str">
        <f t="shared" si="20"/>
        <v/>
      </c>
      <c r="K202" s="153"/>
      <c r="L202" s="153"/>
      <c r="M202" s="153"/>
    </row>
    <row r="203" spans="4:13" ht="12.75" customHeight="1" thickBot="1" x14ac:dyDescent="0.3">
      <c r="D203" s="172" t="str">
        <f>IF(A23="","",A23)</f>
        <v/>
      </c>
      <c r="E203" s="174" t="str">
        <f>IF(B23="","",B23)</f>
        <v/>
      </c>
      <c r="K203" s="153"/>
      <c r="L203" s="153"/>
      <c r="M203" s="153"/>
    </row>
    <row r="204" spans="4:13" ht="12.75" customHeight="1" x14ac:dyDescent="0.25">
      <c r="D204" s="175"/>
      <c r="E204" s="169" t="str">
        <f t="shared" ref="E204:E212" si="21">IF(ROW(E1)&gt;MAX($AH$3:$AH$192),"",INDEX($K$3:$M$192,MATCH(ROW(E1),$AH$3:$AH$192,0),3))</f>
        <v/>
      </c>
      <c r="K204" s="153"/>
      <c r="L204" s="153"/>
      <c r="M204" s="153"/>
    </row>
    <row r="205" spans="4:13" ht="12.75" customHeight="1" x14ac:dyDescent="0.25">
      <c r="D205" s="176"/>
      <c r="E205" s="170" t="str">
        <f t="shared" si="21"/>
        <v/>
      </c>
      <c r="K205" s="153"/>
      <c r="L205" s="153"/>
      <c r="M205" s="153"/>
    </row>
    <row r="206" spans="4:13" ht="12.75" customHeight="1" x14ac:dyDescent="0.25">
      <c r="D206" s="176"/>
      <c r="E206" s="170" t="str">
        <f t="shared" si="21"/>
        <v/>
      </c>
      <c r="K206" s="153"/>
      <c r="L206" s="153"/>
      <c r="M206" s="153"/>
    </row>
    <row r="207" spans="4:13" ht="12.75" customHeight="1" x14ac:dyDescent="0.25">
      <c r="D207" s="176"/>
      <c r="E207" s="170" t="str">
        <f t="shared" si="21"/>
        <v/>
      </c>
      <c r="K207" s="153"/>
      <c r="L207" s="153"/>
      <c r="M207" s="153"/>
    </row>
    <row r="208" spans="4:13" ht="12.75" customHeight="1" x14ac:dyDescent="0.25">
      <c r="D208" s="176"/>
      <c r="E208" s="170" t="str">
        <f t="shared" si="21"/>
        <v/>
      </c>
      <c r="K208" s="153"/>
      <c r="L208" s="153"/>
      <c r="M208" s="153"/>
    </row>
    <row r="209" spans="4:13" ht="12.75" customHeight="1" x14ac:dyDescent="0.25">
      <c r="D209" s="176"/>
      <c r="E209" s="170" t="str">
        <f t="shared" si="21"/>
        <v/>
      </c>
      <c r="K209" s="153"/>
      <c r="L209" s="153"/>
      <c r="M209" s="153"/>
    </row>
    <row r="210" spans="4:13" ht="12.75" customHeight="1" x14ac:dyDescent="0.25">
      <c r="D210" s="176"/>
      <c r="E210" s="170" t="str">
        <f t="shared" si="21"/>
        <v/>
      </c>
      <c r="K210" s="153"/>
      <c r="L210" s="153"/>
      <c r="M210" s="153"/>
    </row>
    <row r="211" spans="4:13" ht="12.75" customHeight="1" x14ac:dyDescent="0.25">
      <c r="D211" s="176"/>
      <c r="E211" s="170" t="str">
        <f t="shared" si="21"/>
        <v/>
      </c>
      <c r="K211" s="153"/>
      <c r="L211" s="153"/>
      <c r="M211" s="153"/>
    </row>
    <row r="212" spans="4:13" ht="12.75" customHeight="1" thickBot="1" x14ac:dyDescent="0.3">
      <c r="D212" s="177"/>
      <c r="E212" s="171" t="str">
        <f t="shared" si="21"/>
        <v/>
      </c>
      <c r="K212" s="153"/>
      <c r="L212" s="153"/>
      <c r="M212" s="153"/>
    </row>
    <row r="213" spans="4:13" ht="12.75" customHeight="1" thickBot="1" x14ac:dyDescent="0.3">
      <c r="D213" s="172" t="str">
        <f>IF(A24="","",A24)</f>
        <v/>
      </c>
      <c r="E213" s="173" t="str">
        <f>IF(B24="","",B24)</f>
        <v/>
      </c>
      <c r="K213" s="153"/>
      <c r="L213" s="153"/>
      <c r="M213" s="153"/>
    </row>
    <row r="214" spans="4:13" ht="12.75" customHeight="1" x14ac:dyDescent="0.25">
      <c r="D214" s="175"/>
      <c r="E214" s="169" t="str">
        <f t="shared" ref="E214:E222" si="22">IF(ROW(E1)&gt;MAX($AI$3:$AI$192),"",INDEX($K$3:$M$192,MATCH(ROW(E1),$AI$3:$AI$192,0),3))</f>
        <v/>
      </c>
      <c r="K214" s="153"/>
      <c r="L214" s="153"/>
      <c r="M214" s="153"/>
    </row>
    <row r="215" spans="4:13" ht="12.75" customHeight="1" x14ac:dyDescent="0.25">
      <c r="D215" s="176"/>
      <c r="E215" s="170" t="str">
        <f t="shared" si="22"/>
        <v/>
      </c>
      <c r="K215" s="153"/>
      <c r="L215" s="153"/>
      <c r="M215" s="153"/>
    </row>
    <row r="216" spans="4:13" ht="12.75" customHeight="1" x14ac:dyDescent="0.25">
      <c r="D216" s="176"/>
      <c r="E216" s="170" t="str">
        <f t="shared" si="22"/>
        <v/>
      </c>
      <c r="K216" s="153"/>
      <c r="L216" s="153"/>
      <c r="M216" s="153"/>
    </row>
    <row r="217" spans="4:13" ht="12.75" customHeight="1" x14ac:dyDescent="0.25">
      <c r="D217" s="176"/>
      <c r="E217" s="170" t="str">
        <f t="shared" si="22"/>
        <v/>
      </c>
      <c r="K217" s="153"/>
      <c r="L217" s="153"/>
      <c r="M217" s="153"/>
    </row>
    <row r="218" spans="4:13" ht="12.75" customHeight="1" x14ac:dyDescent="0.25">
      <c r="D218" s="176"/>
      <c r="E218" s="170" t="str">
        <f t="shared" si="22"/>
        <v/>
      </c>
      <c r="K218" s="153"/>
      <c r="L218" s="153"/>
      <c r="M218" s="153"/>
    </row>
    <row r="219" spans="4:13" ht="12.75" customHeight="1" x14ac:dyDescent="0.25">
      <c r="D219" s="176"/>
      <c r="E219" s="170" t="str">
        <f t="shared" si="22"/>
        <v/>
      </c>
      <c r="K219" s="153"/>
      <c r="L219" s="153"/>
      <c r="M219" s="153"/>
    </row>
    <row r="220" spans="4:13" ht="12.75" customHeight="1" x14ac:dyDescent="0.25">
      <c r="D220" s="176"/>
      <c r="E220" s="170" t="str">
        <f t="shared" si="22"/>
        <v/>
      </c>
      <c r="K220" s="153"/>
      <c r="L220" s="153"/>
      <c r="M220" s="153"/>
    </row>
    <row r="221" spans="4:13" ht="12.75" customHeight="1" x14ac:dyDescent="0.25">
      <c r="D221" s="176"/>
      <c r="E221" s="170" t="str">
        <f t="shared" si="22"/>
        <v/>
      </c>
      <c r="K221" s="153"/>
      <c r="L221" s="153"/>
      <c r="M221" s="153"/>
    </row>
    <row r="222" spans="4:13" ht="12.75" customHeight="1" thickBot="1" x14ac:dyDescent="0.3">
      <c r="D222" s="177"/>
      <c r="E222" s="171" t="str">
        <f t="shared" si="22"/>
        <v/>
      </c>
      <c r="K222" s="153"/>
      <c r="L222" s="153"/>
      <c r="M222" s="153"/>
    </row>
    <row r="223" spans="4:13" ht="12.75" customHeight="1" thickBot="1" x14ac:dyDescent="0.3">
      <c r="D223" s="172" t="str">
        <f>IF(A25="","",A25)</f>
        <v/>
      </c>
      <c r="E223" s="174" t="str">
        <f>IF(B25="","",B25)</f>
        <v/>
      </c>
      <c r="K223" s="153"/>
      <c r="L223" s="153"/>
      <c r="M223" s="153"/>
    </row>
    <row r="224" spans="4:13" ht="12.75" customHeight="1" x14ac:dyDescent="0.25">
      <c r="D224" s="175"/>
      <c r="E224" s="169" t="str">
        <f t="shared" ref="E224:E232" si="23">IF(ROW(E1)&gt;MAX($AJ$3:$AJ$192),"",INDEX($K$3:$M$192,MATCH(ROW(E1),$AJ$3:$AJ$192,0),3))</f>
        <v/>
      </c>
      <c r="K224" s="153"/>
      <c r="L224" s="153"/>
      <c r="M224" s="153"/>
    </row>
    <row r="225" spans="4:13" ht="12.75" customHeight="1" x14ac:dyDescent="0.25">
      <c r="D225" s="176"/>
      <c r="E225" s="170" t="str">
        <f t="shared" si="23"/>
        <v/>
      </c>
      <c r="K225" s="153"/>
      <c r="L225" s="153"/>
      <c r="M225" s="153"/>
    </row>
    <row r="226" spans="4:13" ht="12.75" customHeight="1" x14ac:dyDescent="0.25">
      <c r="D226" s="176"/>
      <c r="E226" s="170" t="str">
        <f t="shared" si="23"/>
        <v/>
      </c>
      <c r="K226" s="153"/>
      <c r="L226" s="153"/>
      <c r="M226" s="153"/>
    </row>
    <row r="227" spans="4:13" ht="12.75" customHeight="1" x14ac:dyDescent="0.25">
      <c r="D227" s="176"/>
      <c r="E227" s="170" t="str">
        <f t="shared" si="23"/>
        <v/>
      </c>
      <c r="K227" s="153"/>
      <c r="L227" s="153"/>
      <c r="M227" s="153"/>
    </row>
    <row r="228" spans="4:13" ht="12.75" customHeight="1" x14ac:dyDescent="0.25">
      <c r="D228" s="176"/>
      <c r="E228" s="170" t="str">
        <f t="shared" si="23"/>
        <v/>
      </c>
      <c r="K228" s="153"/>
      <c r="L228" s="153"/>
      <c r="M228" s="153"/>
    </row>
    <row r="229" spans="4:13" ht="12.75" customHeight="1" x14ac:dyDescent="0.25">
      <c r="D229" s="176"/>
      <c r="E229" s="170" t="str">
        <f t="shared" si="23"/>
        <v/>
      </c>
      <c r="K229" s="153"/>
      <c r="L229" s="153"/>
      <c r="M229" s="153"/>
    </row>
    <row r="230" spans="4:13" ht="12.75" customHeight="1" x14ac:dyDescent="0.25">
      <c r="D230" s="176"/>
      <c r="E230" s="170" t="str">
        <f t="shared" si="23"/>
        <v/>
      </c>
      <c r="K230" s="153"/>
      <c r="L230" s="153"/>
      <c r="M230" s="153"/>
    </row>
    <row r="231" spans="4:13" ht="12.75" customHeight="1" x14ac:dyDescent="0.25">
      <c r="D231" s="176"/>
      <c r="E231" s="170" t="str">
        <f t="shared" si="23"/>
        <v/>
      </c>
    </row>
    <row r="232" spans="4:13" ht="12.75" customHeight="1" thickBot="1" x14ac:dyDescent="0.3">
      <c r="D232" s="177"/>
      <c r="E232" s="171" t="str">
        <f t="shared" si="23"/>
        <v/>
      </c>
    </row>
    <row r="233" spans="4:13" ht="12.75" customHeight="1" thickBot="1" x14ac:dyDescent="0.3">
      <c r="D233" s="172" t="str">
        <f>IF(A26="","",A26)</f>
        <v/>
      </c>
      <c r="E233" s="174" t="str">
        <f>IF(B26="","",B26)</f>
        <v/>
      </c>
    </row>
    <row r="234" spans="4:13" ht="12.75" customHeight="1" x14ac:dyDescent="0.25">
      <c r="D234" s="175"/>
      <c r="E234" s="169" t="str">
        <f t="shared" ref="E234:E242" si="24">IF(ROW(E1)&gt;MAX($AK$3:$AK$192),"",INDEX($K$3:$M$192,MATCH(ROW(E1),$AK$3:$AK$192,0),3))</f>
        <v/>
      </c>
    </row>
    <row r="235" spans="4:13" ht="12.75" customHeight="1" x14ac:dyDescent="0.25">
      <c r="D235" s="176"/>
      <c r="E235" s="170" t="str">
        <f t="shared" si="24"/>
        <v/>
      </c>
    </row>
    <row r="236" spans="4:13" ht="12.75" customHeight="1" x14ac:dyDescent="0.25">
      <c r="D236" s="176"/>
      <c r="E236" s="170" t="str">
        <f t="shared" si="24"/>
        <v/>
      </c>
    </row>
    <row r="237" spans="4:13" ht="12.75" customHeight="1" x14ac:dyDescent="0.25">
      <c r="D237" s="176"/>
      <c r="E237" s="170" t="str">
        <f t="shared" si="24"/>
        <v/>
      </c>
    </row>
    <row r="238" spans="4:13" ht="12.75" customHeight="1" x14ac:dyDescent="0.25">
      <c r="D238" s="176"/>
      <c r="E238" s="170" t="str">
        <f t="shared" si="24"/>
        <v/>
      </c>
    </row>
    <row r="239" spans="4:13" ht="12.75" customHeight="1" x14ac:dyDescent="0.25">
      <c r="D239" s="176"/>
      <c r="E239" s="170" t="str">
        <f t="shared" si="24"/>
        <v/>
      </c>
    </row>
    <row r="240" spans="4:13" ht="12.75" customHeight="1" x14ac:dyDescent="0.25">
      <c r="D240" s="176"/>
      <c r="E240" s="170" t="str">
        <f t="shared" si="24"/>
        <v/>
      </c>
    </row>
    <row r="241" spans="4:5" ht="12.75" customHeight="1" x14ac:dyDescent="0.25">
      <c r="D241" s="176"/>
      <c r="E241" s="170" t="str">
        <f t="shared" si="24"/>
        <v/>
      </c>
    </row>
    <row r="242" spans="4:5" ht="12.75" customHeight="1" thickBot="1" x14ac:dyDescent="0.3">
      <c r="D242" s="177"/>
      <c r="E242" s="171" t="str">
        <f t="shared" si="24"/>
        <v/>
      </c>
    </row>
    <row r="243" spans="4:5" ht="12.75" hidden="1" customHeight="1" thickBot="1" x14ac:dyDescent="0.3">
      <c r="D243" s="172" t="str">
        <f>IF(A27="","",A27)</f>
        <v/>
      </c>
      <c r="E243" s="173" t="str">
        <f>IF(B27="","",B27)</f>
        <v/>
      </c>
    </row>
    <row r="244" spans="4:5" ht="12.75" hidden="1" customHeight="1" x14ac:dyDescent="0.25">
      <c r="D244" s="175"/>
      <c r="E244" s="169" t="str">
        <f t="shared" ref="E244:E252" si="25">IF(ROW(E1)&gt;MAX($AL$3:$AL$192),"",INDEX($K$3:$M$192,MATCH(ROW(E1),$AL$3:$AL$192,0),3))</f>
        <v/>
      </c>
    </row>
    <row r="245" spans="4:5" ht="12.75" hidden="1" customHeight="1" x14ac:dyDescent="0.25">
      <c r="D245" s="176"/>
      <c r="E245" s="170" t="str">
        <f t="shared" si="25"/>
        <v/>
      </c>
    </row>
    <row r="246" spans="4:5" ht="12.75" hidden="1" customHeight="1" x14ac:dyDescent="0.25">
      <c r="D246" s="176"/>
      <c r="E246" s="170" t="str">
        <f t="shared" si="25"/>
        <v/>
      </c>
    </row>
    <row r="247" spans="4:5" ht="12.75" hidden="1" customHeight="1" x14ac:dyDescent="0.25">
      <c r="D247" s="176"/>
      <c r="E247" s="170" t="str">
        <f t="shared" si="25"/>
        <v/>
      </c>
    </row>
    <row r="248" spans="4:5" ht="12.75" hidden="1" customHeight="1" x14ac:dyDescent="0.25">
      <c r="D248" s="176"/>
      <c r="E248" s="170" t="str">
        <f t="shared" si="25"/>
        <v/>
      </c>
    </row>
    <row r="249" spans="4:5" ht="12.75" hidden="1" customHeight="1" x14ac:dyDescent="0.25">
      <c r="D249" s="176"/>
      <c r="E249" s="170" t="str">
        <f t="shared" si="25"/>
        <v/>
      </c>
    </row>
    <row r="250" spans="4:5" ht="12.75" hidden="1" customHeight="1" x14ac:dyDescent="0.25">
      <c r="D250" s="176"/>
      <c r="E250" s="170" t="str">
        <f t="shared" si="25"/>
        <v/>
      </c>
    </row>
    <row r="251" spans="4:5" ht="12.75" hidden="1" customHeight="1" x14ac:dyDescent="0.25">
      <c r="D251" s="176"/>
      <c r="E251" s="170" t="str">
        <f t="shared" si="25"/>
        <v/>
      </c>
    </row>
    <row r="252" spans="4:5" ht="12.75" hidden="1" customHeight="1" thickBot="1" x14ac:dyDescent="0.3">
      <c r="D252" s="177"/>
      <c r="E252" s="171" t="str">
        <f t="shared" si="25"/>
        <v/>
      </c>
    </row>
    <row r="253" spans="4:5" ht="12.75" hidden="1" customHeight="1" x14ac:dyDescent="0.25">
      <c r="D253" s="172" t="str">
        <f>IF(A28="","",A28)</f>
        <v/>
      </c>
      <c r="E253" s="174" t="str">
        <f>IF(B28="","",B28)</f>
        <v/>
      </c>
    </row>
    <row r="254" spans="4:5" ht="12.75" hidden="1" customHeight="1" x14ac:dyDescent="0.25">
      <c r="D254" s="175"/>
      <c r="E254" s="169" t="str">
        <f t="shared" ref="E254:E262" si="26">IF(ROW(E1)&gt;MAX($AM$3:$AM$192),"",INDEX($K$3:$M$192,MATCH(ROW(E1),$AM$3:$AM$192,0),3))</f>
        <v/>
      </c>
    </row>
    <row r="255" spans="4:5" ht="12.75" hidden="1" customHeight="1" x14ac:dyDescent="0.25">
      <c r="D255" s="176"/>
      <c r="E255" s="170" t="str">
        <f t="shared" si="26"/>
        <v/>
      </c>
    </row>
    <row r="256" spans="4:5" ht="12.75" hidden="1" customHeight="1" x14ac:dyDescent="0.25">
      <c r="D256" s="176"/>
      <c r="E256" s="170" t="str">
        <f t="shared" si="26"/>
        <v/>
      </c>
    </row>
    <row r="257" spans="4:5" ht="12.75" hidden="1" customHeight="1" x14ac:dyDescent="0.25">
      <c r="D257" s="176"/>
      <c r="E257" s="170" t="str">
        <f t="shared" si="26"/>
        <v/>
      </c>
    </row>
    <row r="258" spans="4:5" ht="12.75" hidden="1" customHeight="1" x14ac:dyDescent="0.25">
      <c r="D258" s="176"/>
      <c r="E258" s="170" t="str">
        <f t="shared" si="26"/>
        <v/>
      </c>
    </row>
    <row r="259" spans="4:5" ht="12.75" hidden="1" customHeight="1" x14ac:dyDescent="0.25">
      <c r="D259" s="176"/>
      <c r="E259" s="170" t="str">
        <f t="shared" si="26"/>
        <v/>
      </c>
    </row>
    <row r="260" spans="4:5" ht="12.75" hidden="1" customHeight="1" x14ac:dyDescent="0.25">
      <c r="D260" s="176"/>
      <c r="E260" s="170" t="str">
        <f t="shared" si="26"/>
        <v/>
      </c>
    </row>
    <row r="261" spans="4:5" ht="12.75" hidden="1" customHeight="1" x14ac:dyDescent="0.25">
      <c r="D261" s="176"/>
      <c r="E261" s="170" t="str">
        <f t="shared" si="26"/>
        <v/>
      </c>
    </row>
    <row r="262" spans="4:5" ht="12.75" hidden="1" customHeight="1" thickBot="1" x14ac:dyDescent="0.3">
      <c r="D262" s="177"/>
      <c r="E262" s="171" t="str">
        <f t="shared" si="26"/>
        <v/>
      </c>
    </row>
    <row r="263" spans="4:5" ht="12.75" hidden="1" customHeight="1" thickBot="1" x14ac:dyDescent="0.3">
      <c r="D263" s="172" t="str">
        <f>IF(A29="","",A29)</f>
        <v/>
      </c>
      <c r="E263" s="174" t="str">
        <f>IF(B29="","",B29)</f>
        <v/>
      </c>
    </row>
    <row r="264" spans="4:5" ht="12.75" hidden="1" customHeight="1" x14ac:dyDescent="0.25">
      <c r="D264" s="175"/>
      <c r="E264" s="169" t="str">
        <f t="shared" ref="E264:E272" si="27">IF(ROW(E1)&gt;MAX($AN$3:$AN$192),"",INDEX($K$3:$M$192,MATCH(ROW(E1),$AN$3:$AN$192,0),3))</f>
        <v/>
      </c>
    </row>
    <row r="265" spans="4:5" ht="12.75" hidden="1" customHeight="1" x14ac:dyDescent="0.25">
      <c r="D265" s="176"/>
      <c r="E265" s="170" t="str">
        <f t="shared" si="27"/>
        <v/>
      </c>
    </row>
    <row r="266" spans="4:5" ht="12.75" hidden="1" customHeight="1" x14ac:dyDescent="0.25">
      <c r="D266" s="176"/>
      <c r="E266" s="170" t="str">
        <f t="shared" si="27"/>
        <v/>
      </c>
    </row>
    <row r="267" spans="4:5" ht="12.75" hidden="1" customHeight="1" x14ac:dyDescent="0.25">
      <c r="D267" s="176"/>
      <c r="E267" s="170" t="str">
        <f t="shared" si="27"/>
        <v/>
      </c>
    </row>
    <row r="268" spans="4:5" ht="12.75" hidden="1" customHeight="1" x14ac:dyDescent="0.25">
      <c r="D268" s="176"/>
      <c r="E268" s="170" t="str">
        <f t="shared" si="27"/>
        <v/>
      </c>
    </row>
    <row r="269" spans="4:5" ht="12.75" hidden="1" customHeight="1" x14ac:dyDescent="0.25">
      <c r="D269" s="176"/>
      <c r="E269" s="170" t="str">
        <f t="shared" si="27"/>
        <v/>
      </c>
    </row>
    <row r="270" spans="4:5" ht="12.75" hidden="1" customHeight="1" x14ac:dyDescent="0.25">
      <c r="D270" s="176"/>
      <c r="E270" s="170" t="str">
        <f t="shared" si="27"/>
        <v/>
      </c>
    </row>
    <row r="271" spans="4:5" ht="12.75" hidden="1" customHeight="1" x14ac:dyDescent="0.25">
      <c r="D271" s="176"/>
      <c r="E271" s="170" t="str">
        <f t="shared" si="27"/>
        <v/>
      </c>
    </row>
    <row r="272" spans="4:5" ht="12.75" hidden="1" customHeight="1" thickBot="1" x14ac:dyDescent="0.3">
      <c r="D272" s="177"/>
      <c r="E272" s="171" t="str">
        <f t="shared" si="27"/>
        <v/>
      </c>
    </row>
    <row r="273" spans="4:5" ht="12.75" hidden="1" customHeight="1" thickBot="1" x14ac:dyDescent="0.3">
      <c r="D273" s="172" t="str">
        <f>IF(A30="","",A30)</f>
        <v/>
      </c>
      <c r="E273" s="173" t="str">
        <f>IF(B30="","",B30)</f>
        <v/>
      </c>
    </row>
    <row r="274" spans="4:5" ht="12.75" hidden="1" customHeight="1" x14ac:dyDescent="0.25">
      <c r="D274" s="175"/>
      <c r="E274" s="169" t="str">
        <f t="shared" ref="E274:E282" si="28">IF(ROW(E1)&gt;MAX($AO$3:$AO$192),"",INDEX($K$3:$M$192,MATCH(ROW(E1),$AO$3:$AO$192,0),3))</f>
        <v/>
      </c>
    </row>
    <row r="275" spans="4:5" ht="12.75" hidden="1" customHeight="1" x14ac:dyDescent="0.25">
      <c r="D275" s="176"/>
      <c r="E275" s="170" t="str">
        <f t="shared" si="28"/>
        <v/>
      </c>
    </row>
    <row r="276" spans="4:5" ht="12.75" hidden="1" customHeight="1" x14ac:dyDescent="0.25">
      <c r="D276" s="176"/>
      <c r="E276" s="170" t="str">
        <f t="shared" si="28"/>
        <v/>
      </c>
    </row>
    <row r="277" spans="4:5" ht="12.75" hidden="1" customHeight="1" x14ac:dyDescent="0.25">
      <c r="D277" s="176"/>
      <c r="E277" s="170" t="str">
        <f t="shared" si="28"/>
        <v/>
      </c>
    </row>
    <row r="278" spans="4:5" ht="12.75" hidden="1" customHeight="1" x14ac:dyDescent="0.25">
      <c r="D278" s="176"/>
      <c r="E278" s="170" t="str">
        <f t="shared" si="28"/>
        <v/>
      </c>
    </row>
    <row r="279" spans="4:5" ht="12.75" hidden="1" customHeight="1" x14ac:dyDescent="0.25">
      <c r="D279" s="176"/>
      <c r="E279" s="170" t="str">
        <f t="shared" si="28"/>
        <v/>
      </c>
    </row>
    <row r="280" spans="4:5" ht="12.75" hidden="1" customHeight="1" x14ac:dyDescent="0.25">
      <c r="D280" s="176"/>
      <c r="E280" s="170" t="str">
        <f t="shared" si="28"/>
        <v/>
      </c>
    </row>
    <row r="281" spans="4:5" ht="12.75" hidden="1" customHeight="1" x14ac:dyDescent="0.25">
      <c r="D281" s="176"/>
      <c r="E281" s="170" t="str">
        <f t="shared" si="28"/>
        <v/>
      </c>
    </row>
    <row r="282" spans="4:5" ht="12.75" hidden="1" customHeight="1" thickBot="1" x14ac:dyDescent="0.3">
      <c r="D282" s="177"/>
      <c r="E282" s="171" t="str">
        <f t="shared" si="28"/>
        <v/>
      </c>
    </row>
    <row r="283" spans="4:5" ht="12.75" hidden="1" customHeight="1" thickBot="1" x14ac:dyDescent="0.3">
      <c r="D283" s="172" t="str">
        <f>IF(A31="","",A31)</f>
        <v/>
      </c>
      <c r="E283" s="174" t="str">
        <f>IF(B31="","",B31)</f>
        <v/>
      </c>
    </row>
    <row r="284" spans="4:5" ht="12.75" hidden="1" customHeight="1" x14ac:dyDescent="0.25">
      <c r="D284" s="175"/>
      <c r="E284" s="169" t="str">
        <f t="shared" ref="E284:E292" si="29">IF(ROW(E1)&gt;MAX($AP$3:$AP$192),"",INDEX($K$3:$M$192,MATCH(ROW(E1),$AP$3:$AP$192,0),3))</f>
        <v/>
      </c>
    </row>
    <row r="285" spans="4:5" ht="12.75" hidden="1" customHeight="1" x14ac:dyDescent="0.25">
      <c r="D285" s="176"/>
      <c r="E285" s="170" t="str">
        <f t="shared" si="29"/>
        <v/>
      </c>
    </row>
    <row r="286" spans="4:5" ht="12.75" hidden="1" customHeight="1" x14ac:dyDescent="0.25">
      <c r="D286" s="176"/>
      <c r="E286" s="170" t="str">
        <f t="shared" si="29"/>
        <v/>
      </c>
    </row>
    <row r="287" spans="4:5" ht="12.75" hidden="1" customHeight="1" x14ac:dyDescent="0.25">
      <c r="D287" s="176"/>
      <c r="E287" s="170" t="str">
        <f t="shared" si="29"/>
        <v/>
      </c>
    </row>
    <row r="288" spans="4:5" ht="12.75" hidden="1" customHeight="1" x14ac:dyDescent="0.25">
      <c r="D288" s="176"/>
      <c r="E288" s="170" t="str">
        <f t="shared" si="29"/>
        <v/>
      </c>
    </row>
    <row r="289" spans="4:5" ht="12.75" hidden="1" customHeight="1" x14ac:dyDescent="0.25">
      <c r="D289" s="176"/>
      <c r="E289" s="170" t="str">
        <f t="shared" si="29"/>
        <v/>
      </c>
    </row>
    <row r="290" spans="4:5" ht="12.75" hidden="1" customHeight="1" x14ac:dyDescent="0.25">
      <c r="D290" s="176"/>
      <c r="E290" s="170" t="str">
        <f t="shared" si="29"/>
        <v/>
      </c>
    </row>
    <row r="291" spans="4:5" ht="12.75" hidden="1" customHeight="1" x14ac:dyDescent="0.25">
      <c r="D291" s="176"/>
      <c r="E291" s="170" t="str">
        <f t="shared" si="29"/>
        <v/>
      </c>
    </row>
    <row r="292" spans="4:5" ht="12.75" hidden="1" customHeight="1" thickBot="1" x14ac:dyDescent="0.3">
      <c r="D292" s="177"/>
      <c r="E292" s="171" t="str">
        <f t="shared" si="29"/>
        <v/>
      </c>
    </row>
    <row r="293" spans="4:5" ht="12.75" hidden="1" customHeight="1" thickBot="1" x14ac:dyDescent="0.3">
      <c r="D293" s="172" t="str">
        <f>IF(A32="","",A32)</f>
        <v/>
      </c>
      <c r="E293" s="174" t="str">
        <f>IF(B32="","",B32)</f>
        <v/>
      </c>
    </row>
    <row r="294" spans="4:5" ht="12.75" hidden="1" customHeight="1" x14ac:dyDescent="0.25">
      <c r="D294" s="175"/>
      <c r="E294" s="169" t="str">
        <f t="shared" ref="E294:E302" si="30">IF(ROW(E1)&gt;MAX($AQ$3:$AQ$192),"",INDEX($K$3:$M$192,MATCH(ROW(E1),$AQ$3:$AQ$192,0),3))</f>
        <v/>
      </c>
    </row>
    <row r="295" spans="4:5" ht="12.75" hidden="1" customHeight="1" x14ac:dyDescent="0.25">
      <c r="D295" s="176"/>
      <c r="E295" s="170" t="str">
        <f t="shared" si="30"/>
        <v/>
      </c>
    </row>
    <row r="296" spans="4:5" ht="12.75" hidden="1" customHeight="1" x14ac:dyDescent="0.25">
      <c r="D296" s="176"/>
      <c r="E296" s="170" t="str">
        <f t="shared" si="30"/>
        <v/>
      </c>
    </row>
    <row r="297" spans="4:5" ht="12.75" hidden="1" customHeight="1" x14ac:dyDescent="0.25">
      <c r="D297" s="176"/>
      <c r="E297" s="170" t="str">
        <f t="shared" si="30"/>
        <v/>
      </c>
    </row>
    <row r="298" spans="4:5" ht="12.75" hidden="1" customHeight="1" x14ac:dyDescent="0.25">
      <c r="D298" s="176"/>
      <c r="E298" s="170" t="str">
        <f t="shared" si="30"/>
        <v/>
      </c>
    </row>
    <row r="299" spans="4:5" ht="12.75" hidden="1" customHeight="1" x14ac:dyDescent="0.25">
      <c r="D299" s="176"/>
      <c r="E299" s="170" t="str">
        <f t="shared" si="30"/>
        <v/>
      </c>
    </row>
    <row r="300" spans="4:5" ht="12.75" hidden="1" customHeight="1" x14ac:dyDescent="0.25">
      <c r="D300" s="176"/>
      <c r="E300" s="170" t="str">
        <f t="shared" si="30"/>
        <v/>
      </c>
    </row>
    <row r="301" spans="4:5" ht="12.75" hidden="1" customHeight="1" x14ac:dyDescent="0.25">
      <c r="D301" s="176"/>
      <c r="E301" s="170" t="str">
        <f t="shared" si="30"/>
        <v/>
      </c>
    </row>
    <row r="302" spans="4:5" ht="12.75" hidden="1" customHeight="1" thickBot="1" x14ac:dyDescent="0.3">
      <c r="D302" s="177"/>
      <c r="E302" s="171" t="str">
        <f t="shared" si="30"/>
        <v/>
      </c>
    </row>
    <row r="303" spans="4:5" ht="12.75" hidden="1" customHeight="1" thickBot="1" x14ac:dyDescent="0.3">
      <c r="D303" s="172" t="str">
        <f>IF(A33="","",A33)</f>
        <v/>
      </c>
      <c r="E303" s="173" t="str">
        <f>IF(B33="","",B33)</f>
        <v/>
      </c>
    </row>
    <row r="304" spans="4:5" ht="12.75" hidden="1" customHeight="1" x14ac:dyDescent="0.25">
      <c r="D304" s="175"/>
      <c r="E304" s="169" t="str">
        <f t="shared" ref="E304:E312" si="31">IF(ROW(E1)&gt;MAX($AR$3:$AR$192),"",INDEX($K$3:$M$192,MATCH(ROW(E1),$AR$3:$AR$192,0),3))</f>
        <v/>
      </c>
    </row>
    <row r="305" spans="4:5" ht="12.75" hidden="1" customHeight="1" x14ac:dyDescent="0.25">
      <c r="D305" s="176"/>
      <c r="E305" s="170" t="str">
        <f t="shared" si="31"/>
        <v/>
      </c>
    </row>
    <row r="306" spans="4:5" ht="12.75" hidden="1" customHeight="1" x14ac:dyDescent="0.25">
      <c r="D306" s="176"/>
      <c r="E306" s="170" t="str">
        <f t="shared" si="31"/>
        <v/>
      </c>
    </row>
    <row r="307" spans="4:5" ht="12.75" hidden="1" customHeight="1" x14ac:dyDescent="0.25">
      <c r="D307" s="176"/>
      <c r="E307" s="170" t="str">
        <f t="shared" si="31"/>
        <v/>
      </c>
    </row>
    <row r="308" spans="4:5" ht="12.75" hidden="1" customHeight="1" x14ac:dyDescent="0.25">
      <c r="D308" s="176"/>
      <c r="E308" s="170" t="str">
        <f t="shared" si="31"/>
        <v/>
      </c>
    </row>
    <row r="309" spans="4:5" ht="12.75" hidden="1" customHeight="1" x14ac:dyDescent="0.25">
      <c r="D309" s="176"/>
      <c r="E309" s="170" t="str">
        <f t="shared" si="31"/>
        <v/>
      </c>
    </row>
    <row r="310" spans="4:5" ht="12.75" hidden="1" customHeight="1" x14ac:dyDescent="0.25">
      <c r="D310" s="176"/>
      <c r="E310" s="170" t="str">
        <f t="shared" si="31"/>
        <v/>
      </c>
    </row>
    <row r="311" spans="4:5" ht="12.75" hidden="1" customHeight="1" x14ac:dyDescent="0.25">
      <c r="D311" s="176"/>
      <c r="E311" s="170" t="str">
        <f t="shared" si="31"/>
        <v/>
      </c>
    </row>
    <row r="312" spans="4:5" ht="12.75" hidden="1" customHeight="1" thickBot="1" x14ac:dyDescent="0.3">
      <c r="D312" s="177"/>
      <c r="E312" s="171" t="str">
        <f t="shared" si="31"/>
        <v/>
      </c>
    </row>
    <row r="313" spans="4:5" ht="12.75" hidden="1" customHeight="1" thickBot="1" x14ac:dyDescent="0.3">
      <c r="D313" s="172" t="str">
        <f>IF(A34="","",A34)</f>
        <v/>
      </c>
      <c r="E313" s="174" t="str">
        <f>IF(B34="","",B34)</f>
        <v/>
      </c>
    </row>
    <row r="314" spans="4:5" ht="12.75" hidden="1" customHeight="1" x14ac:dyDescent="0.25">
      <c r="D314" s="175"/>
      <c r="E314" s="169" t="str">
        <f t="shared" ref="E314:E322" si="32">IF(ROW(E1)&gt;MAX($AS$3:$AS$192),"",INDEX($K$3:$M$192,MATCH(ROW(E1),$AS$3:$AS$192,0),3))</f>
        <v/>
      </c>
    </row>
    <row r="315" spans="4:5" ht="12.75" hidden="1" customHeight="1" x14ac:dyDescent="0.25">
      <c r="D315" s="176"/>
      <c r="E315" s="170" t="str">
        <f t="shared" si="32"/>
        <v/>
      </c>
    </row>
    <row r="316" spans="4:5" ht="12.75" hidden="1" customHeight="1" x14ac:dyDescent="0.25">
      <c r="D316" s="176"/>
      <c r="E316" s="170" t="str">
        <f t="shared" si="32"/>
        <v/>
      </c>
    </row>
    <row r="317" spans="4:5" ht="12.75" hidden="1" customHeight="1" x14ac:dyDescent="0.25">
      <c r="D317" s="176"/>
      <c r="E317" s="170" t="str">
        <f t="shared" si="32"/>
        <v/>
      </c>
    </row>
    <row r="318" spans="4:5" ht="12.75" hidden="1" customHeight="1" x14ac:dyDescent="0.25">
      <c r="D318" s="176"/>
      <c r="E318" s="170" t="str">
        <f t="shared" si="32"/>
        <v/>
      </c>
    </row>
    <row r="319" spans="4:5" ht="12.75" hidden="1" customHeight="1" x14ac:dyDescent="0.25">
      <c r="D319" s="176"/>
      <c r="E319" s="170" t="str">
        <f t="shared" si="32"/>
        <v/>
      </c>
    </row>
    <row r="320" spans="4:5" ht="12.75" hidden="1" customHeight="1" x14ac:dyDescent="0.25">
      <c r="D320" s="176"/>
      <c r="E320" s="170" t="str">
        <f t="shared" si="32"/>
        <v/>
      </c>
    </row>
    <row r="321" spans="4:5" ht="12.75" hidden="1" customHeight="1" x14ac:dyDescent="0.25">
      <c r="D321" s="176"/>
      <c r="E321" s="170" t="str">
        <f t="shared" si="32"/>
        <v/>
      </c>
    </row>
    <row r="322" spans="4:5" ht="12.75" hidden="1" customHeight="1" thickBot="1" x14ac:dyDescent="0.3">
      <c r="D322" s="177"/>
      <c r="E322" s="171" t="str">
        <f t="shared" si="32"/>
        <v/>
      </c>
    </row>
    <row r="323" spans="4:5" ht="12.75" hidden="1" customHeight="1" thickBot="1" x14ac:dyDescent="0.3">
      <c r="D323" s="172" t="str">
        <f>IF(A35="","",A35)</f>
        <v/>
      </c>
      <c r="E323" s="174" t="str">
        <f>IF(B35="","",B35)</f>
        <v/>
      </c>
    </row>
    <row r="324" spans="4:5" ht="12.75" hidden="1" customHeight="1" x14ac:dyDescent="0.25">
      <c r="D324" s="175"/>
      <c r="E324" s="169" t="str">
        <f t="shared" ref="E324:E332" si="33">IF(ROW(E1)&gt;MAX($AT$3:$AT$192),"",INDEX($K$3:$M$192,MATCH(ROW(E1),$AT$3:$AT$192,0),3))</f>
        <v/>
      </c>
    </row>
    <row r="325" spans="4:5" ht="12.75" hidden="1" customHeight="1" x14ac:dyDescent="0.25">
      <c r="D325" s="176"/>
      <c r="E325" s="170" t="str">
        <f t="shared" si="33"/>
        <v/>
      </c>
    </row>
    <row r="326" spans="4:5" ht="12.75" hidden="1" customHeight="1" x14ac:dyDescent="0.25">
      <c r="D326" s="176"/>
      <c r="E326" s="170" t="str">
        <f t="shared" si="33"/>
        <v/>
      </c>
    </row>
    <row r="327" spans="4:5" ht="12.75" hidden="1" customHeight="1" x14ac:dyDescent="0.25">
      <c r="D327" s="176"/>
      <c r="E327" s="170" t="str">
        <f t="shared" si="33"/>
        <v/>
      </c>
    </row>
    <row r="328" spans="4:5" ht="12.75" hidden="1" customHeight="1" x14ac:dyDescent="0.25">
      <c r="D328" s="176"/>
      <c r="E328" s="170" t="str">
        <f t="shared" si="33"/>
        <v/>
      </c>
    </row>
    <row r="329" spans="4:5" ht="12.75" hidden="1" customHeight="1" x14ac:dyDescent="0.25">
      <c r="D329" s="176"/>
      <c r="E329" s="170" t="str">
        <f t="shared" si="33"/>
        <v/>
      </c>
    </row>
    <row r="330" spans="4:5" ht="12.75" hidden="1" customHeight="1" x14ac:dyDescent="0.25">
      <c r="D330" s="176"/>
      <c r="E330" s="170" t="str">
        <f t="shared" si="33"/>
        <v/>
      </c>
    </row>
    <row r="331" spans="4:5" ht="12.75" hidden="1" customHeight="1" x14ac:dyDescent="0.25">
      <c r="D331" s="176"/>
      <c r="E331" s="170" t="str">
        <f t="shared" si="33"/>
        <v/>
      </c>
    </row>
    <row r="332" spans="4:5" ht="12.75" hidden="1" customHeight="1" thickBot="1" x14ac:dyDescent="0.3">
      <c r="D332" s="177"/>
      <c r="E332" s="171" t="str">
        <f t="shared" si="33"/>
        <v/>
      </c>
    </row>
    <row r="333" spans="4:5" ht="12.75" hidden="1" customHeight="1" thickBot="1" x14ac:dyDescent="0.3">
      <c r="D333" s="172" t="str">
        <f>IF(A36="","",A36)</f>
        <v/>
      </c>
      <c r="E333" s="173" t="str">
        <f>IF(B36="","",B36)</f>
        <v/>
      </c>
    </row>
    <row r="334" spans="4:5" ht="12.75" hidden="1" customHeight="1" x14ac:dyDescent="0.25">
      <c r="D334" s="175"/>
      <c r="E334" s="169" t="str">
        <f t="shared" ref="E334:E342" si="34">IF(ROW(E1)&gt;MAX($AU$3:$AU$192),"",INDEX($K$3:$M$192,MATCH(ROW(E1),$AU$3:$AU$192,0),3))</f>
        <v/>
      </c>
    </row>
    <row r="335" spans="4:5" ht="12.75" hidden="1" customHeight="1" x14ac:dyDescent="0.25">
      <c r="D335" s="176"/>
      <c r="E335" s="170" t="str">
        <f t="shared" si="34"/>
        <v/>
      </c>
    </row>
    <row r="336" spans="4:5" ht="12.75" hidden="1" customHeight="1" x14ac:dyDescent="0.25">
      <c r="D336" s="176"/>
      <c r="E336" s="170" t="str">
        <f t="shared" si="34"/>
        <v/>
      </c>
    </row>
    <row r="337" spans="4:5" ht="12.75" hidden="1" customHeight="1" x14ac:dyDescent="0.25">
      <c r="D337" s="176"/>
      <c r="E337" s="170" t="str">
        <f t="shared" si="34"/>
        <v/>
      </c>
    </row>
    <row r="338" spans="4:5" ht="12.75" hidden="1" customHeight="1" x14ac:dyDescent="0.25">
      <c r="D338" s="176"/>
      <c r="E338" s="170" t="str">
        <f t="shared" si="34"/>
        <v/>
      </c>
    </row>
    <row r="339" spans="4:5" ht="12.75" hidden="1" customHeight="1" x14ac:dyDescent="0.25">
      <c r="D339" s="176"/>
      <c r="E339" s="170" t="str">
        <f t="shared" si="34"/>
        <v/>
      </c>
    </row>
    <row r="340" spans="4:5" ht="12.75" hidden="1" customHeight="1" x14ac:dyDescent="0.25">
      <c r="D340" s="176"/>
      <c r="E340" s="170" t="str">
        <f t="shared" si="34"/>
        <v/>
      </c>
    </row>
    <row r="341" spans="4:5" ht="12.75" hidden="1" customHeight="1" x14ac:dyDescent="0.25">
      <c r="D341" s="176"/>
      <c r="E341" s="170" t="str">
        <f t="shared" si="34"/>
        <v/>
      </c>
    </row>
    <row r="342" spans="4:5" ht="12.75" hidden="1" customHeight="1" thickBot="1" x14ac:dyDescent="0.3">
      <c r="D342" s="177"/>
      <c r="E342" s="171" t="str">
        <f t="shared" si="34"/>
        <v/>
      </c>
    </row>
    <row r="343" spans="4:5" ht="12.75" hidden="1" customHeight="1" thickBot="1" x14ac:dyDescent="0.3">
      <c r="D343" s="172" t="str">
        <f>IF(A37="","",A37)</f>
        <v/>
      </c>
      <c r="E343" s="174" t="str">
        <f>IF(B37="","",B37)</f>
        <v/>
      </c>
    </row>
    <row r="344" spans="4:5" ht="12.75" hidden="1" customHeight="1" x14ac:dyDescent="0.25">
      <c r="D344" s="175"/>
      <c r="E344" s="169" t="str">
        <f t="shared" ref="E344:E352" si="35">IF(ROW(E1)&gt;MAX($AV$3:$AV$192),"",INDEX($K$3:$M$192,MATCH(ROW(E1),$AV$3:$AV$192,0),3))</f>
        <v/>
      </c>
    </row>
    <row r="345" spans="4:5" ht="12.75" hidden="1" customHeight="1" x14ac:dyDescent="0.25">
      <c r="D345" s="176"/>
      <c r="E345" s="170" t="str">
        <f t="shared" si="35"/>
        <v/>
      </c>
    </row>
    <row r="346" spans="4:5" ht="12.75" hidden="1" customHeight="1" x14ac:dyDescent="0.25">
      <c r="D346" s="176"/>
      <c r="E346" s="170" t="str">
        <f t="shared" si="35"/>
        <v/>
      </c>
    </row>
    <row r="347" spans="4:5" ht="12.75" hidden="1" customHeight="1" x14ac:dyDescent="0.25">
      <c r="D347" s="176"/>
      <c r="E347" s="170" t="str">
        <f t="shared" si="35"/>
        <v/>
      </c>
    </row>
    <row r="348" spans="4:5" ht="12.75" hidden="1" customHeight="1" x14ac:dyDescent="0.25">
      <c r="D348" s="176"/>
      <c r="E348" s="170" t="str">
        <f t="shared" si="35"/>
        <v/>
      </c>
    </row>
    <row r="349" spans="4:5" ht="12.75" hidden="1" customHeight="1" x14ac:dyDescent="0.25">
      <c r="D349" s="176"/>
      <c r="E349" s="170" t="str">
        <f t="shared" si="35"/>
        <v/>
      </c>
    </row>
    <row r="350" spans="4:5" ht="12.75" hidden="1" customHeight="1" x14ac:dyDescent="0.25">
      <c r="D350" s="176"/>
      <c r="E350" s="170" t="str">
        <f t="shared" si="35"/>
        <v/>
      </c>
    </row>
    <row r="351" spans="4:5" ht="12.75" hidden="1" customHeight="1" x14ac:dyDescent="0.25">
      <c r="D351" s="176"/>
      <c r="E351" s="170" t="str">
        <f t="shared" si="35"/>
        <v/>
      </c>
    </row>
    <row r="352" spans="4:5" ht="12.75" hidden="1" customHeight="1" thickBot="1" x14ac:dyDescent="0.3">
      <c r="D352" s="177"/>
      <c r="E352" s="171" t="str">
        <f t="shared" si="35"/>
        <v/>
      </c>
    </row>
  </sheetData>
  <mergeCells count="2">
    <mergeCell ref="C1:E1"/>
    <mergeCell ref="C4:C42"/>
  </mergeCells>
  <phoneticPr fontId="33"/>
  <dataValidations count="1">
    <dataValidation type="list" allowBlank="1" showInputMessage="1" showErrorMessage="1" sqref="D4:D12 D14:D22 D24:D32 D34:D42 D44:D52 D54:D62 D64:D72 D74:D82 D84:D92 D94:D102 D104:D112 D114:D122 D124:D132 D134:D142 D144:D152 D154:D162 D164:D172 D174:D182 D184:D192 D194:D202 D204:D212 D214:D222 D224:D232 D234:D242 D244:D252 D254:D262 D264:D272 D274:D282 D284:D292 D294:D302 D304:D312 D314:D322 D324:D332 D334:D342 D344:D352" xr:uid="{00000000-0002-0000-0800-000000000000}">
      <formula1>"○"</formula1>
    </dataValidation>
  </dataValidations>
  <pageMargins left="0.25" right="0.25" top="0.75" bottom="0.75" header="0.3" footer="0.3"/>
  <pageSetup paperSize="9" orientation="portrait" r:id="rId1"/>
  <rowBreaks count="5" manualBreakCount="5">
    <brk id="62" max="16383" man="1"/>
    <brk id="122" max="16383" man="1"/>
    <brk id="182" max="16383" man="1"/>
    <brk id="242" max="16383" man="1"/>
    <brk id="30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※綴り方</vt:lpstr>
      <vt:lpstr>申請書類一覧_物品</vt:lpstr>
      <vt:lpstr>（様式１）申請書①</vt:lpstr>
      <vt:lpstr>申請書①記入例</vt:lpstr>
      <vt:lpstr>別紙１</vt:lpstr>
      <vt:lpstr>（様式１）申請書②</vt:lpstr>
      <vt:lpstr>別紙２</vt:lpstr>
      <vt:lpstr>（様式１）申請書③</vt:lpstr>
      <vt:lpstr>別紙３</vt:lpstr>
      <vt:lpstr>別紙４</vt:lpstr>
      <vt:lpstr>様式２</vt:lpstr>
      <vt:lpstr>物-1</vt:lpstr>
      <vt:lpstr>物-2</vt:lpstr>
      <vt:lpstr>'（様式１）申請書①'!Print_Area</vt:lpstr>
      <vt:lpstr>'（様式１）申請書②'!Print_Area</vt:lpstr>
      <vt:lpstr>'（様式１）申請書③'!Print_Area</vt:lpstr>
      <vt:lpstr>※綴り方!Print_Area</vt:lpstr>
      <vt:lpstr>申請書①記入例!Print_Area</vt:lpstr>
      <vt:lpstr>申請書類一覧_物品!Print_Area</vt:lpstr>
      <vt:lpstr>'物-1'!Print_Area</vt:lpstr>
      <vt:lpstr>別紙２!Print_Area</vt:lpstr>
      <vt:lpstr>別紙３!Print_Area</vt:lpstr>
      <vt:lpstr>別紙４!Print_Area</vt:lpstr>
      <vt:lpstr>様式２!Print_Area</vt:lpstr>
      <vt:lpstr>'（様式１）申請書②'!Print_Titles</vt:lpstr>
      <vt:lpstr>'（様式１）申請書③'!Print_Titles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2026-01-20T06:01:27Z</dcterms:modified>
</cp:coreProperties>
</file>