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xr:revisionPtr revIDLastSave="0" documentId="13_ncr:1_{14177A98-DB1E-4581-BB70-659C4D4A410A}" xr6:coauthVersionLast="47" xr6:coauthVersionMax="47" xr10:uidLastSave="{00000000-0000-0000-0000-000000000000}"/>
  <bookViews>
    <workbookView xWindow="12105" yWindow="-16320" windowWidth="29040" windowHeight="15720" tabRatio="644" firstSheet="2" activeTab="10" xr2:uid="{00000000-000D-0000-FFFF-FFFF00000000}"/>
  </bookViews>
  <sheets>
    <sheet name="※綴り方" sheetId="21" r:id="rId1"/>
    <sheet name="申請書類一覧_物品" sheetId="20" r:id="rId2"/>
    <sheet name="（様式１）申請書①" sheetId="13" r:id="rId3"/>
    <sheet name="申請書①記入例" sheetId="16" r:id="rId4"/>
    <sheet name="別紙１" sheetId="3" r:id="rId5"/>
    <sheet name="（様式１）申請書②" sheetId="14" r:id="rId6"/>
    <sheet name="別紙２" sheetId="18" r:id="rId7"/>
    <sheet name="（様式１）申請書③" sheetId="15" r:id="rId8"/>
    <sheet name="別紙３" sheetId="19" r:id="rId9"/>
    <sheet name="別紙４" sheetId="9" r:id="rId10"/>
    <sheet name="様式２" sheetId="17" r:id="rId11"/>
    <sheet name="物-1" sheetId="2" r:id="rId12"/>
    <sheet name="物-2" sheetId="12" r:id="rId13"/>
  </sheets>
  <externalReferences>
    <externalReference r:id="rId14"/>
  </externalReferences>
  <definedNames>
    <definedName name="_xlnm.Print_Area" localSheetId="2">'（様式１）申請書①'!$A$1:$AD$37</definedName>
    <definedName name="_xlnm.Print_Area" localSheetId="5">'（様式１）申請書②'!$A$1:$G$41</definedName>
    <definedName name="_xlnm.Print_Area" localSheetId="7">'（様式１）申請書③'!$A$1:$G$40</definedName>
    <definedName name="_xlnm.Print_Area" localSheetId="0">※綴り方!$A$1:$AG$104</definedName>
    <definedName name="_xlnm.Print_Area" localSheetId="3">申請書①記入例!$A$1:$AD$38</definedName>
    <definedName name="_xlnm.Print_Area" localSheetId="1">申請書類一覧_物品!$A$1:$E$20</definedName>
    <definedName name="_xlnm.Print_Area" localSheetId="11">'物-1'!$A$1:$J$37</definedName>
    <definedName name="_xlnm.Print_Area" localSheetId="6">別紙２!$C$1:$E$353</definedName>
    <definedName name="_xlnm.Print_Area" localSheetId="8">別紙３!$C$1:$E$243</definedName>
    <definedName name="_xlnm.Print_Area" localSheetId="9">別紙４!$A$1:$AJ$37</definedName>
    <definedName name="_xlnm.Print_Area" localSheetId="10">様式２!$A$1:$AK$79</definedName>
    <definedName name="_xlnm.Print_Titles" localSheetId="5">'（様式１）申請書②'!$1:$1</definedName>
    <definedName name="_xlnm.Print_Titles" localSheetId="7">'（様式１）申請書③'!$1:$1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4" i="12" l="1" a="1"/>
  <c r="A4" i="12" s="1"/>
  <c r="G3" i="2" a="1"/>
  <c r="G3" i="2" s="1"/>
  <c r="E1" i="19" l="1"/>
  <c r="E1" i="18"/>
  <c r="N1" i="17"/>
  <c r="O1" i="9"/>
  <c r="C1" i="15"/>
  <c r="C1" i="14"/>
  <c r="C2" i="3"/>
  <c r="G27" i="2"/>
  <c r="G31" i="2" s="1"/>
  <c r="D31" i="2"/>
  <c r="A31" i="2"/>
  <c r="C29" i="2"/>
  <c r="B29" i="2"/>
  <c r="A29" i="2"/>
  <c r="J28" i="2"/>
  <c r="J32" i="2"/>
  <c r="I28" i="2"/>
  <c r="I32" i="2" s="1"/>
  <c r="G28" i="2"/>
  <c r="G32" i="2" s="1"/>
  <c r="F27" i="2"/>
  <c r="F31" i="2"/>
  <c r="E27" i="2"/>
  <c r="E31" i="2" s="1"/>
  <c r="D27" i="2"/>
  <c r="C27" i="2"/>
  <c r="C31" i="2"/>
  <c r="B27" i="2"/>
  <c r="B31" i="2" s="1"/>
  <c r="E344" i="19"/>
  <c r="D344" i="19"/>
  <c r="E334" i="19"/>
  <c r="D334" i="19"/>
  <c r="E324" i="19"/>
  <c r="AT25" i="19" s="1"/>
  <c r="AT30" i="19"/>
  <c r="D324" i="19"/>
  <c r="E314" i="19"/>
  <c r="D314" i="19"/>
  <c r="AS122" i="19"/>
  <c r="E304" i="19"/>
  <c r="D304" i="19"/>
  <c r="E294" i="19"/>
  <c r="AQ27" i="19" s="1"/>
  <c r="D294" i="19"/>
  <c r="E284" i="19"/>
  <c r="AP189" i="19" s="1"/>
  <c r="D284" i="19"/>
  <c r="E274" i="19"/>
  <c r="D274" i="19"/>
  <c r="AO30" i="19" s="1"/>
  <c r="E264" i="19"/>
  <c r="D264" i="19"/>
  <c r="AN86" i="19" s="1"/>
  <c r="E254" i="19"/>
  <c r="AM25" i="19" s="1"/>
  <c r="D254" i="19"/>
  <c r="AM139" i="19" s="1"/>
  <c r="E244" i="19"/>
  <c r="D244" i="19"/>
  <c r="E234" i="19"/>
  <c r="AK86" i="19" s="1"/>
  <c r="D234" i="19"/>
  <c r="AK22" i="19"/>
  <c r="AM4" i="19"/>
  <c r="AP4" i="19"/>
  <c r="AL4" i="19"/>
  <c r="AV30" i="19"/>
  <c r="AR25" i="19"/>
  <c r="AL30" i="19"/>
  <c r="AP30" i="19"/>
  <c r="AS145" i="19"/>
  <c r="AS139" i="19"/>
  <c r="AS131" i="19"/>
  <c r="AS120" i="19"/>
  <c r="AS115" i="19"/>
  <c r="AS49" i="19"/>
  <c r="AS67" i="19"/>
  <c r="AU99" i="19"/>
  <c r="AU96" i="19"/>
  <c r="AU86" i="19"/>
  <c r="AL153" i="19"/>
  <c r="AL122" i="19"/>
  <c r="AN142" i="19"/>
  <c r="AN108" i="19"/>
  <c r="AN54" i="19"/>
  <c r="AN67" i="19"/>
  <c r="AM30" i="19"/>
  <c r="AP186" i="19"/>
  <c r="AP153" i="19"/>
  <c r="AP145" i="19"/>
  <c r="AP142" i="19"/>
  <c r="AP139" i="19"/>
  <c r="AP131" i="19"/>
  <c r="AP108" i="19"/>
  <c r="AP99" i="19"/>
  <c r="AP115" i="19"/>
  <c r="AP122" i="19"/>
  <c r="AP120" i="19"/>
  <c r="AP54" i="19"/>
  <c r="AP67" i="19"/>
  <c r="AP86" i="19"/>
  <c r="AP49" i="19"/>
  <c r="AR145" i="19"/>
  <c r="AR142" i="19"/>
  <c r="AR108" i="19"/>
  <c r="AR120" i="19"/>
  <c r="AR115" i="19"/>
  <c r="AR96" i="19"/>
  <c r="AT145" i="19"/>
  <c r="AT108" i="19"/>
  <c r="AV189" i="19"/>
  <c r="AV186" i="19"/>
  <c r="AV131" i="19"/>
  <c r="AV122" i="19"/>
  <c r="AV120" i="19"/>
  <c r="AV115" i="19"/>
  <c r="AV49" i="19"/>
  <c r="AV54" i="19"/>
  <c r="AK186" i="19"/>
  <c r="AK139" i="19"/>
  <c r="AK131" i="19"/>
  <c r="AK122" i="19"/>
  <c r="AK120" i="19"/>
  <c r="AK115" i="19"/>
  <c r="AK54" i="19"/>
  <c r="AK67" i="19"/>
  <c r="AM186" i="19"/>
  <c r="AM189" i="19"/>
  <c r="AM153" i="19"/>
  <c r="AM145" i="19"/>
  <c r="AM122" i="19"/>
  <c r="AM120" i="19"/>
  <c r="AM115" i="19"/>
  <c r="AM99" i="19"/>
  <c r="AM86" i="19"/>
  <c r="AM96" i="19"/>
  <c r="AM67" i="19"/>
  <c r="AM49" i="19"/>
  <c r="AM54" i="19"/>
  <c r="AO145" i="19"/>
  <c r="AO142" i="19"/>
  <c r="AO139" i="19"/>
  <c r="AO131" i="19"/>
  <c r="AO108" i="19"/>
  <c r="AO96" i="19"/>
  <c r="AO49" i="19"/>
  <c r="I42" i="15"/>
  <c r="I44" i="15"/>
  <c r="I45" i="15"/>
  <c r="I46" i="15"/>
  <c r="I47" i="15"/>
  <c r="I48" i="15"/>
  <c r="I49" i="15"/>
  <c r="I51" i="15"/>
  <c r="I53" i="15"/>
  <c r="I54" i="15"/>
  <c r="I55" i="15"/>
  <c r="I57" i="15"/>
  <c r="I58" i="15"/>
  <c r="I59" i="15"/>
  <c r="I60" i="15"/>
  <c r="I61" i="15"/>
  <c r="I63" i="15"/>
  <c r="I64" i="15"/>
  <c r="I65" i="15"/>
  <c r="I66" i="15"/>
  <c r="I67" i="15"/>
  <c r="I68" i="15"/>
  <c r="I69" i="15"/>
  <c r="I70" i="15"/>
  <c r="I71" i="15"/>
  <c r="I72" i="15"/>
  <c r="I41" i="15"/>
  <c r="I42" i="14"/>
  <c r="I43" i="14"/>
  <c r="I44" i="14"/>
  <c r="I45" i="14"/>
  <c r="I46" i="14"/>
  <c r="I47" i="14"/>
  <c r="I48" i="14"/>
  <c r="I49" i="14"/>
  <c r="I50" i="14"/>
  <c r="I51" i="14"/>
  <c r="I52" i="14"/>
  <c r="I53" i="14"/>
  <c r="I54" i="14"/>
  <c r="I55" i="14"/>
  <c r="I56" i="14"/>
  <c r="I57" i="14"/>
  <c r="I58" i="14"/>
  <c r="I59" i="14"/>
  <c r="I60" i="14"/>
  <c r="I61" i="14"/>
  <c r="I62" i="14"/>
  <c r="I63" i="14"/>
  <c r="I64" i="14"/>
  <c r="I65" i="14"/>
  <c r="I66" i="14"/>
  <c r="I67" i="14"/>
  <c r="I68" i="14"/>
  <c r="I69" i="14"/>
  <c r="I70" i="14"/>
  <c r="I71" i="14"/>
  <c r="I72" i="14"/>
  <c r="I73" i="14"/>
  <c r="I74" i="14"/>
  <c r="I75" i="14"/>
  <c r="I76" i="14"/>
  <c r="I9" i="15"/>
  <c r="I8" i="15"/>
  <c r="I6" i="15"/>
  <c r="I7" i="15"/>
  <c r="I75" i="15"/>
  <c r="I7" i="14"/>
  <c r="I8" i="14"/>
  <c r="I16" i="14"/>
  <c r="I17" i="14"/>
  <c r="I18" i="14"/>
  <c r="I19" i="14"/>
  <c r="I20" i="14"/>
  <c r="I21" i="14"/>
  <c r="I22" i="14"/>
  <c r="I23" i="14"/>
  <c r="I24" i="14"/>
  <c r="I25" i="14"/>
  <c r="I27" i="14"/>
  <c r="I32" i="14"/>
  <c r="I33" i="14"/>
  <c r="I35" i="14"/>
  <c r="I36" i="14"/>
  <c r="I37" i="14"/>
  <c r="I38" i="14"/>
  <c r="I39" i="14"/>
  <c r="I40" i="14"/>
  <c r="I41" i="14"/>
  <c r="I6" i="14"/>
  <c r="I10" i="14"/>
  <c r="I9" i="14"/>
  <c r="I12" i="14"/>
  <c r="I11" i="14"/>
  <c r="I30" i="14"/>
  <c r="I13" i="14"/>
  <c r="I31" i="14"/>
  <c r="I14" i="14"/>
  <c r="I26" i="14"/>
  <c r="I15" i="14"/>
  <c r="I28" i="14"/>
  <c r="I29" i="14"/>
  <c r="I34" i="14"/>
  <c r="AM6" i="19"/>
  <c r="AU7" i="19"/>
  <c r="AU5" i="19"/>
  <c r="AU6" i="19"/>
  <c r="AR6" i="19"/>
  <c r="AT7" i="19"/>
  <c r="AP6" i="19"/>
  <c r="AV5" i="19"/>
  <c r="I10" i="15"/>
  <c r="AR8" i="19"/>
  <c r="AV7" i="19"/>
  <c r="AV6" i="19"/>
  <c r="AP8" i="19"/>
  <c r="AP9" i="19"/>
  <c r="AR9" i="19"/>
  <c r="AS7" i="19"/>
  <c r="AO6" i="19"/>
  <c r="I11" i="15"/>
  <c r="I12" i="15"/>
  <c r="I13" i="15"/>
  <c r="AU9" i="19"/>
  <c r="AU10" i="19"/>
  <c r="AK8" i="19"/>
  <c r="AK9" i="19"/>
  <c r="AK10" i="19"/>
  <c r="AM8" i="19"/>
  <c r="AO7" i="19"/>
  <c r="AV9" i="19"/>
  <c r="AP10" i="19"/>
  <c r="AP11" i="19"/>
  <c r="I14" i="15"/>
  <c r="AV10" i="19"/>
  <c r="AP13" i="19"/>
  <c r="AT11" i="19"/>
  <c r="AM9" i="19"/>
  <c r="AV13" i="19"/>
  <c r="AK11" i="19"/>
  <c r="AK12" i="19"/>
  <c r="AS10" i="19"/>
  <c r="AU11" i="19"/>
  <c r="I15" i="15"/>
  <c r="AP14" i="19"/>
  <c r="AP15" i="19"/>
  <c r="AP17" i="19"/>
  <c r="AV14" i="19"/>
  <c r="AV15" i="19"/>
  <c r="AU12" i="19"/>
  <c r="AK13" i="19"/>
  <c r="AM11" i="19"/>
  <c r="AO9" i="19"/>
  <c r="AO10" i="19"/>
  <c r="I16" i="15"/>
  <c r="I17" i="15"/>
  <c r="AN14" i="19"/>
  <c r="AV16" i="19"/>
  <c r="AV17" i="19"/>
  <c r="AO11" i="19"/>
  <c r="AP18" i="19"/>
  <c r="AP19" i="19"/>
  <c r="AM12" i="19"/>
  <c r="AK15" i="19"/>
  <c r="AK16" i="19"/>
  <c r="AK17" i="19"/>
  <c r="AK18" i="19"/>
  <c r="AP20" i="19"/>
  <c r="AP21" i="19"/>
  <c r="AP23" i="19"/>
  <c r="AP24" i="19"/>
  <c r="AP26" i="19"/>
  <c r="AU14" i="19"/>
  <c r="AU15" i="19"/>
  <c r="AS13" i="19"/>
  <c r="AS14" i="19"/>
  <c r="AM13" i="19"/>
  <c r="AV19" i="19"/>
  <c r="AR15" i="19"/>
  <c r="AO12" i="19"/>
  <c r="AL15" i="19"/>
  <c r="I19" i="15"/>
  <c r="I20" i="15"/>
  <c r="I21" i="15"/>
  <c r="I22" i="15"/>
  <c r="I23" i="15"/>
  <c r="AK19" i="19"/>
  <c r="AU16" i="19"/>
  <c r="AU17" i="19"/>
  <c r="AU18" i="19"/>
  <c r="AP27" i="19"/>
  <c r="AP28" i="19"/>
  <c r="AP29" i="19"/>
  <c r="AP31" i="19"/>
  <c r="AP32" i="19"/>
  <c r="AR16" i="19"/>
  <c r="AV20" i="19"/>
  <c r="AM14" i="19"/>
  <c r="AQ146" i="19"/>
  <c r="AQ171" i="19"/>
  <c r="I24" i="15"/>
  <c r="I25" i="15"/>
  <c r="I26" i="15"/>
  <c r="I27" i="15"/>
  <c r="I28" i="15"/>
  <c r="I29" i="15"/>
  <c r="I30" i="15"/>
  <c r="I31" i="15"/>
  <c r="I32" i="15"/>
  <c r="I33" i="15"/>
  <c r="AK20" i="19"/>
  <c r="AK21" i="19"/>
  <c r="AK23" i="19"/>
  <c r="AP33" i="19"/>
  <c r="AP34" i="19"/>
  <c r="AP35" i="19"/>
  <c r="AP36" i="19"/>
  <c r="AP37" i="19"/>
  <c r="AP38" i="19"/>
  <c r="AP39" i="19"/>
  <c r="AP40" i="19"/>
  <c r="AP41" i="19"/>
  <c r="AP42" i="19"/>
  <c r="AP43" i="19"/>
  <c r="AP44" i="19"/>
  <c r="AP45" i="19"/>
  <c r="AP46" i="19"/>
  <c r="AP47" i="19"/>
  <c r="AP48" i="19"/>
  <c r="AP50" i="19"/>
  <c r="AP51" i="19"/>
  <c r="AP52" i="19"/>
  <c r="AP53" i="19"/>
  <c r="AP55" i="19"/>
  <c r="AP56" i="19"/>
  <c r="AP57" i="19"/>
  <c r="AP58" i="19"/>
  <c r="AP59" i="19"/>
  <c r="AP60" i="19"/>
  <c r="AP61" i="19"/>
  <c r="AP62" i="19"/>
  <c r="AP63" i="19"/>
  <c r="AP64" i="19"/>
  <c r="AP65" i="19"/>
  <c r="AP66" i="19"/>
  <c r="AP68" i="19"/>
  <c r="AP69" i="19"/>
  <c r="AP70" i="19"/>
  <c r="AP71" i="19"/>
  <c r="AP72" i="19"/>
  <c r="AP73" i="19"/>
  <c r="AP74" i="19"/>
  <c r="AP75" i="19"/>
  <c r="AP76" i="19"/>
  <c r="AP77" i="19"/>
  <c r="AP78" i="19"/>
  <c r="AP79" i="19"/>
  <c r="AP80" i="19"/>
  <c r="AP81" i="19"/>
  <c r="AP82" i="19"/>
  <c r="AP83" i="19"/>
  <c r="AP84" i="19"/>
  <c r="AP85" i="19"/>
  <c r="AP87" i="19"/>
  <c r="AP88" i="19"/>
  <c r="AP89" i="19"/>
  <c r="AP90" i="19"/>
  <c r="AP91" i="19"/>
  <c r="AP92" i="19"/>
  <c r="AP93" i="19"/>
  <c r="AP94" i="19"/>
  <c r="AP95" i="19"/>
  <c r="AP97" i="19"/>
  <c r="AP98" i="19"/>
  <c r="AP100" i="19"/>
  <c r="AP101" i="19"/>
  <c r="AP102" i="19"/>
  <c r="AP103" i="19"/>
  <c r="AP104" i="19"/>
  <c r="AP105" i="19"/>
  <c r="AP106" i="19"/>
  <c r="AP107" i="19"/>
  <c r="AP109" i="19"/>
  <c r="AP110" i="19"/>
  <c r="AP111" i="19"/>
  <c r="AP112" i="19"/>
  <c r="AP113" i="19"/>
  <c r="AP114" i="19"/>
  <c r="AP116" i="19"/>
  <c r="AP117" i="19"/>
  <c r="AP118" i="19"/>
  <c r="AP119" i="19"/>
  <c r="AP121" i="19"/>
  <c r="AP123" i="19"/>
  <c r="AP124" i="19"/>
  <c r="AP125" i="19"/>
  <c r="AP126" i="19"/>
  <c r="AP127" i="19"/>
  <c r="AP128" i="19"/>
  <c r="AP129" i="19"/>
  <c r="AP130" i="19"/>
  <c r="AP132" i="19"/>
  <c r="AP133" i="19"/>
  <c r="AP134" i="19"/>
  <c r="AP135" i="19"/>
  <c r="AP136" i="19"/>
  <c r="AP137" i="19"/>
  <c r="AP138" i="19"/>
  <c r="AP140" i="19"/>
  <c r="AP141" i="19"/>
  <c r="AP143" i="19"/>
  <c r="AP144" i="19"/>
  <c r="AP146" i="19"/>
  <c r="AP147" i="19"/>
  <c r="AP148" i="19"/>
  <c r="AP149" i="19"/>
  <c r="AP150" i="19"/>
  <c r="AP151" i="19"/>
  <c r="AP152" i="19"/>
  <c r="AP154" i="19"/>
  <c r="AP155" i="19"/>
  <c r="AP156" i="19"/>
  <c r="AP157" i="19"/>
  <c r="AP158" i="19"/>
  <c r="AP159" i="19"/>
  <c r="AP160" i="19"/>
  <c r="AP161" i="19"/>
  <c r="AP162" i="19"/>
  <c r="AP163" i="19"/>
  <c r="AP164" i="19"/>
  <c r="AP165" i="19"/>
  <c r="AP166" i="19"/>
  <c r="AP167" i="19"/>
  <c r="AP168" i="19"/>
  <c r="AP169" i="19"/>
  <c r="AP170" i="19"/>
  <c r="AP171" i="19"/>
  <c r="AP172" i="19"/>
  <c r="AP173" i="19"/>
  <c r="AP174" i="19"/>
  <c r="AP175" i="19"/>
  <c r="AP176" i="19"/>
  <c r="AP177" i="19"/>
  <c r="AP178" i="19"/>
  <c r="AP179" i="19"/>
  <c r="AP180" i="19"/>
  <c r="AP181" i="19"/>
  <c r="AP182" i="19"/>
  <c r="AP183" i="19"/>
  <c r="AP184" i="19"/>
  <c r="AP185" i="19"/>
  <c r="AP187" i="19"/>
  <c r="AP188" i="19"/>
  <c r="AP190" i="19"/>
  <c r="AP191" i="19"/>
  <c r="AP192" i="19"/>
  <c r="AP193" i="19"/>
  <c r="AU19" i="19"/>
  <c r="AR17" i="19"/>
  <c r="AM15" i="19"/>
  <c r="AT28" i="19"/>
  <c r="AT29" i="19"/>
  <c r="AT40" i="19"/>
  <c r="AT44" i="19"/>
  <c r="AT56" i="19"/>
  <c r="AT57" i="19"/>
  <c r="AT71" i="19"/>
  <c r="AT72" i="19"/>
  <c r="AT82" i="19"/>
  <c r="AT83" i="19"/>
  <c r="AT98" i="19"/>
  <c r="AT100" i="19"/>
  <c r="AT111" i="19"/>
  <c r="AT116" i="19"/>
  <c r="AT128" i="19"/>
  <c r="AT129" i="19"/>
  <c r="AT146" i="19"/>
  <c r="AT147" i="19"/>
  <c r="AT158" i="19"/>
  <c r="AT159" i="19"/>
  <c r="AT168" i="19"/>
  <c r="AT171" i="19"/>
  <c r="AT180" i="19"/>
  <c r="AT181" i="19"/>
  <c r="AT192" i="19"/>
  <c r="AT193" i="19"/>
  <c r="AS16" i="19"/>
  <c r="AV24" i="19"/>
  <c r="AV26" i="19"/>
  <c r="AV27" i="19"/>
  <c r="AV28" i="19"/>
  <c r="AV29" i="19"/>
  <c r="AV31" i="19"/>
  <c r="AV34" i="19"/>
  <c r="AV35" i="19"/>
  <c r="AV36" i="19"/>
  <c r="AV37" i="19"/>
  <c r="AV38" i="19"/>
  <c r="AV39" i="19"/>
  <c r="AV42" i="19"/>
  <c r="AV43" i="19"/>
  <c r="AV44" i="19"/>
  <c r="AV45" i="19"/>
  <c r="AV46" i="19"/>
  <c r="AV47" i="19"/>
  <c r="AV51" i="19"/>
  <c r="AV52" i="19"/>
  <c r="AV53" i="19"/>
  <c r="AV55" i="19"/>
  <c r="AV56" i="19"/>
  <c r="AV57" i="19"/>
  <c r="AV60" i="19"/>
  <c r="AV61" i="19"/>
  <c r="AV62" i="19"/>
  <c r="AV63" i="19"/>
  <c r="AV64" i="19"/>
  <c r="AV65" i="19"/>
  <c r="AV69" i="19"/>
  <c r="AV70" i="19"/>
  <c r="AV71" i="19"/>
  <c r="AV72" i="19"/>
  <c r="AV73" i="19"/>
  <c r="AV74" i="19"/>
  <c r="AV77" i="19"/>
  <c r="AV78" i="19"/>
  <c r="AV79" i="19"/>
  <c r="AV80" i="19"/>
  <c r="AV81" i="19"/>
  <c r="AV82" i="19"/>
  <c r="AV85" i="19"/>
  <c r="AV87" i="19"/>
  <c r="AV88" i="19"/>
  <c r="AV89" i="19"/>
  <c r="AV90" i="19"/>
  <c r="AV91" i="19"/>
  <c r="AV94" i="19"/>
  <c r="AV95" i="19"/>
  <c r="AV97" i="19"/>
  <c r="AV98" i="19"/>
  <c r="AV100" i="19"/>
  <c r="AV101" i="19"/>
  <c r="AV104" i="19"/>
  <c r="AV105" i="19"/>
  <c r="AV106" i="19"/>
  <c r="AV107" i="19"/>
  <c r="AV109" i="19"/>
  <c r="AV110" i="19"/>
  <c r="AV113" i="19"/>
  <c r="AV114" i="19"/>
  <c r="AV116" i="19"/>
  <c r="AV117" i="19"/>
  <c r="AV118" i="19"/>
  <c r="AV119" i="19"/>
  <c r="AV124" i="19"/>
  <c r="AV125" i="19"/>
  <c r="AV126" i="19"/>
  <c r="AV127" i="19"/>
  <c r="AV128" i="19"/>
  <c r="AV129" i="19"/>
  <c r="AV133" i="19"/>
  <c r="AV134" i="19"/>
  <c r="AV135" i="19"/>
  <c r="AV136" i="19"/>
  <c r="AV137" i="19"/>
  <c r="AV138" i="19"/>
  <c r="AV143" i="19"/>
  <c r="AV144" i="19"/>
  <c r="AV146" i="19"/>
  <c r="AV147" i="19"/>
  <c r="AV148" i="19"/>
  <c r="AV149" i="19"/>
  <c r="AV152" i="19"/>
  <c r="AV154" i="19"/>
  <c r="AV155" i="19"/>
  <c r="AV156" i="19"/>
  <c r="AV157" i="19"/>
  <c r="AV158" i="19"/>
  <c r="AV161" i="19"/>
  <c r="AV162" i="19"/>
  <c r="AV163" i="19"/>
  <c r="AV164" i="19"/>
  <c r="AV165" i="19"/>
  <c r="AV166" i="19"/>
  <c r="AV169" i="19"/>
  <c r="AV170" i="19"/>
  <c r="AV171" i="19"/>
  <c r="AV172" i="19"/>
  <c r="AV173" i="19"/>
  <c r="AV174" i="19"/>
  <c r="AV177" i="19"/>
  <c r="AV178" i="19"/>
  <c r="AV179" i="19"/>
  <c r="AV180" i="19"/>
  <c r="AV181" i="19"/>
  <c r="AV182" i="19"/>
  <c r="AV185" i="19"/>
  <c r="AV187" i="19"/>
  <c r="AV188" i="19"/>
  <c r="AV190" i="19"/>
  <c r="AV191" i="19"/>
  <c r="AV192" i="19"/>
  <c r="AO15" i="19"/>
  <c r="AO16" i="19"/>
  <c r="AO17" i="19"/>
  <c r="AO18" i="19"/>
  <c r="AO19" i="19"/>
  <c r="AO20" i="19"/>
  <c r="AO24" i="19"/>
  <c r="AO26" i="19"/>
  <c r="AO27" i="19"/>
  <c r="AO28" i="19"/>
  <c r="AO29" i="19"/>
  <c r="AO31" i="19"/>
  <c r="AO34" i="19"/>
  <c r="AO35" i="19"/>
  <c r="AO36" i="19"/>
  <c r="AO37" i="19"/>
  <c r="AO38" i="19"/>
  <c r="AO39" i="19"/>
  <c r="AO42" i="19"/>
  <c r="AO43" i="19"/>
  <c r="AO44" i="19"/>
  <c r="AO45" i="19"/>
  <c r="AO46" i="19"/>
  <c r="AO47" i="19"/>
  <c r="AO51" i="19"/>
  <c r="AO52" i="19"/>
  <c r="AO53" i="19"/>
  <c r="AO55" i="19"/>
  <c r="AO56" i="19"/>
  <c r="AO57" i="19"/>
  <c r="AO60" i="19"/>
  <c r="AO61" i="19"/>
  <c r="AO62" i="19"/>
  <c r="AO63" i="19"/>
  <c r="AO64" i="19"/>
  <c r="AO65" i="19"/>
  <c r="AO69" i="19"/>
  <c r="AO70" i="19"/>
  <c r="AO71" i="19"/>
  <c r="AO72" i="19"/>
  <c r="AO73" i="19"/>
  <c r="AO74" i="19"/>
  <c r="AO76" i="19"/>
  <c r="AO77" i="19"/>
  <c r="AO78" i="19"/>
  <c r="AO79" i="19"/>
  <c r="AO80" i="19"/>
  <c r="AO81" i="19"/>
  <c r="AO82" i="19"/>
  <c r="AO83" i="19"/>
  <c r="AO84" i="19"/>
  <c r="AO85" i="19"/>
  <c r="AO87" i="19"/>
  <c r="AO88" i="19"/>
  <c r="AO89" i="19"/>
  <c r="AO90" i="19"/>
  <c r="AO91" i="19"/>
  <c r="AO92" i="19"/>
  <c r="AO93" i="19"/>
  <c r="AO94" i="19"/>
  <c r="AO95" i="19"/>
  <c r="AO97" i="19"/>
  <c r="AO98" i="19"/>
  <c r="AO100" i="19"/>
  <c r="AO101" i="19"/>
  <c r="AO102" i="19"/>
  <c r="AO103" i="19"/>
  <c r="AO104" i="19"/>
  <c r="AO105" i="19"/>
  <c r="AO106" i="19"/>
  <c r="AO107" i="19"/>
  <c r="AO109" i="19"/>
  <c r="AO110" i="19"/>
  <c r="AO111" i="19"/>
  <c r="AO112" i="19"/>
  <c r="AO113" i="19"/>
  <c r="AO114" i="19"/>
  <c r="AO116" i="19"/>
  <c r="AO117" i="19"/>
  <c r="AO118" i="19"/>
  <c r="AO119" i="19"/>
  <c r="AO121" i="19"/>
  <c r="AO123" i="19"/>
  <c r="AO124" i="19"/>
  <c r="AO125" i="19"/>
  <c r="AO126" i="19"/>
  <c r="AO127" i="19"/>
  <c r="AO128" i="19"/>
  <c r="AO129" i="19"/>
  <c r="AO130" i="19"/>
  <c r="AO132" i="19"/>
  <c r="AO133" i="19"/>
  <c r="AO134" i="19"/>
  <c r="AO135" i="19"/>
  <c r="AO136" i="19"/>
  <c r="AO137" i="19"/>
  <c r="AO138" i="19"/>
  <c r="AO140" i="19"/>
  <c r="AO141" i="19"/>
  <c r="AO143" i="19"/>
  <c r="AO144" i="19"/>
  <c r="AO146" i="19"/>
  <c r="AO147" i="19"/>
  <c r="AO148" i="19"/>
  <c r="AO149" i="19"/>
  <c r="AO150" i="19"/>
  <c r="AO151" i="19"/>
  <c r="AO152" i="19"/>
  <c r="AO154" i="19"/>
  <c r="AO155" i="19"/>
  <c r="AO156" i="19"/>
  <c r="AO157" i="19"/>
  <c r="AO158" i="19"/>
  <c r="AO159" i="19"/>
  <c r="AO160" i="19"/>
  <c r="AO161" i="19"/>
  <c r="AO162" i="19"/>
  <c r="AO163" i="19"/>
  <c r="AO164" i="19"/>
  <c r="AO165" i="19"/>
  <c r="AO166" i="19"/>
  <c r="AO167" i="19"/>
  <c r="AO168" i="19"/>
  <c r="AO169" i="19"/>
  <c r="AO170" i="19"/>
  <c r="AO171" i="19"/>
  <c r="AO172" i="19"/>
  <c r="AO173" i="19"/>
  <c r="AO174" i="19"/>
  <c r="AO175" i="19"/>
  <c r="AO176" i="19"/>
  <c r="AO177" i="19"/>
  <c r="AO178" i="19"/>
  <c r="AO179" i="19"/>
  <c r="AO180" i="19"/>
  <c r="AO181" i="19"/>
  <c r="AO182" i="19"/>
  <c r="AO183" i="19"/>
  <c r="AO184" i="19"/>
  <c r="AO185" i="19"/>
  <c r="AO187" i="19"/>
  <c r="AO188" i="19"/>
  <c r="AO190" i="19"/>
  <c r="AO191" i="19"/>
  <c r="AO192" i="19"/>
  <c r="AO193" i="19"/>
  <c r="AL18" i="19"/>
  <c r="AL28" i="19"/>
  <c r="AL37" i="19"/>
  <c r="AL45" i="19"/>
  <c r="AL55" i="19"/>
  <c r="AL63" i="19"/>
  <c r="AL72" i="19"/>
  <c r="AL80" i="19"/>
  <c r="AL89" i="19"/>
  <c r="AL98" i="19"/>
  <c r="AL107" i="19"/>
  <c r="AL117" i="19"/>
  <c r="AL127" i="19"/>
  <c r="AL136" i="19"/>
  <c r="AL147" i="19"/>
  <c r="AL156" i="19"/>
  <c r="AL164" i="19"/>
  <c r="AL172" i="19"/>
  <c r="AL180" i="19"/>
  <c r="AL190" i="19"/>
  <c r="I34" i="15"/>
  <c r="I35" i="15"/>
  <c r="I36" i="15"/>
  <c r="I37" i="15"/>
  <c r="I38" i="15"/>
  <c r="I39" i="15"/>
  <c r="I40" i="15"/>
  <c r="I43" i="15"/>
  <c r="I50" i="15"/>
  <c r="AK24" i="19"/>
  <c r="AU20" i="19"/>
  <c r="AU21" i="19"/>
  <c r="AU23" i="19"/>
  <c r="AU24" i="19"/>
  <c r="AU26" i="19"/>
  <c r="AU27" i="19"/>
  <c r="AU28" i="19"/>
  <c r="AN27" i="19"/>
  <c r="AN28" i="19"/>
  <c r="AN36" i="19"/>
  <c r="AN37" i="19"/>
  <c r="AN44" i="19"/>
  <c r="AN45" i="19"/>
  <c r="AN53" i="19"/>
  <c r="AN55" i="19"/>
  <c r="AN62" i="19"/>
  <c r="AN63" i="19"/>
  <c r="AN71" i="19"/>
  <c r="AN72" i="19"/>
  <c r="AN79" i="19"/>
  <c r="AN80" i="19"/>
  <c r="AN88" i="19"/>
  <c r="AN89" i="19"/>
  <c r="AN97" i="19"/>
  <c r="AN98" i="19"/>
  <c r="AN106" i="19"/>
  <c r="AN107" i="19"/>
  <c r="AN116" i="19"/>
  <c r="AN117" i="19"/>
  <c r="AN126" i="19"/>
  <c r="AN127" i="19"/>
  <c r="AN135" i="19"/>
  <c r="AN136" i="19"/>
  <c r="AN146" i="19"/>
  <c r="AN147" i="19"/>
  <c r="AN155" i="19"/>
  <c r="AN156" i="19"/>
  <c r="AN163" i="19"/>
  <c r="AN164" i="19"/>
  <c r="AN171" i="19"/>
  <c r="AN172" i="19"/>
  <c r="AN179" i="19"/>
  <c r="AN180" i="19"/>
  <c r="AN188" i="19"/>
  <c r="AN190" i="19"/>
  <c r="AR18" i="19"/>
  <c r="AR19" i="19"/>
  <c r="AR20" i="19"/>
  <c r="AR21" i="19"/>
  <c r="AR23" i="19"/>
  <c r="AR24" i="19"/>
  <c r="AR26" i="19"/>
  <c r="AR27" i="19"/>
  <c r="AR28" i="19"/>
  <c r="AR29" i="19"/>
  <c r="AR31" i="19"/>
  <c r="AR32" i="19"/>
  <c r="AR33" i="19"/>
  <c r="AR34" i="19"/>
  <c r="AR35" i="19"/>
  <c r="AR36" i="19"/>
  <c r="AR37" i="19"/>
  <c r="AR38" i="19"/>
  <c r="AR39" i="19"/>
  <c r="AR40" i="19"/>
  <c r="AR41" i="19"/>
  <c r="AR42" i="19"/>
  <c r="AR43" i="19"/>
  <c r="AR44" i="19"/>
  <c r="AR45" i="19"/>
  <c r="AR46" i="19"/>
  <c r="AR47" i="19"/>
  <c r="AR48" i="19"/>
  <c r="AR50" i="19"/>
  <c r="AR51" i="19"/>
  <c r="AR52" i="19"/>
  <c r="AR53" i="19"/>
  <c r="AR55" i="19"/>
  <c r="AR56" i="19"/>
  <c r="AR57" i="19"/>
  <c r="AR58" i="19"/>
  <c r="AR59" i="19"/>
  <c r="AR60" i="19"/>
  <c r="AR61" i="19"/>
  <c r="AR62" i="19"/>
  <c r="AR63" i="19"/>
  <c r="AR64" i="19"/>
  <c r="AR65" i="19"/>
  <c r="AR66" i="19"/>
  <c r="AR68" i="19"/>
  <c r="AR69" i="19"/>
  <c r="AR70" i="19"/>
  <c r="AR71" i="19"/>
  <c r="AR72" i="19"/>
  <c r="AR73" i="19"/>
  <c r="AR74" i="19"/>
  <c r="AR75" i="19"/>
  <c r="AR76" i="19"/>
  <c r="AR77" i="19"/>
  <c r="AR78" i="19"/>
  <c r="AR79" i="19"/>
  <c r="AR80" i="19"/>
  <c r="AR81" i="19"/>
  <c r="AR82" i="19"/>
  <c r="AR83" i="19"/>
  <c r="AR84" i="19"/>
  <c r="AR85" i="19"/>
  <c r="AR87" i="19"/>
  <c r="AR88" i="19"/>
  <c r="AR89" i="19"/>
  <c r="AR90" i="19"/>
  <c r="AR91" i="19"/>
  <c r="AR92" i="19"/>
  <c r="AR93" i="19"/>
  <c r="AR94" i="19"/>
  <c r="AR95" i="19"/>
  <c r="AR97" i="19"/>
  <c r="AR98" i="19"/>
  <c r="AR100" i="19"/>
  <c r="AR101" i="19"/>
  <c r="AR102" i="19"/>
  <c r="AR103" i="19"/>
  <c r="AR104" i="19"/>
  <c r="AR105" i="19"/>
  <c r="AR106" i="19"/>
  <c r="AR107" i="19"/>
  <c r="AR109" i="19"/>
  <c r="AR110" i="19"/>
  <c r="AR111" i="19"/>
  <c r="AR112" i="19"/>
  <c r="AR113" i="19"/>
  <c r="AR114" i="19"/>
  <c r="AR116" i="19"/>
  <c r="AR117" i="19"/>
  <c r="AR118" i="19"/>
  <c r="AR119" i="19"/>
  <c r="AR121" i="19"/>
  <c r="AR123" i="19"/>
  <c r="AR124" i="19"/>
  <c r="AR125" i="19"/>
  <c r="AR126" i="19"/>
  <c r="AR127" i="19"/>
  <c r="AR128" i="19"/>
  <c r="AR129" i="19"/>
  <c r="AR130" i="19"/>
  <c r="AR132" i="19"/>
  <c r="AR133" i="19"/>
  <c r="AR134" i="19"/>
  <c r="AR135" i="19"/>
  <c r="AR136" i="19"/>
  <c r="AR137" i="19"/>
  <c r="AR138" i="19"/>
  <c r="AR140" i="19"/>
  <c r="AR141" i="19"/>
  <c r="AR143" i="19"/>
  <c r="AR144" i="19"/>
  <c r="AR146" i="19"/>
  <c r="AR147" i="19"/>
  <c r="AR148" i="19"/>
  <c r="AR149" i="19"/>
  <c r="AR150" i="19"/>
  <c r="AR151" i="19"/>
  <c r="AR152" i="19"/>
  <c r="AR154" i="19"/>
  <c r="AR155" i="19"/>
  <c r="AR156" i="19"/>
  <c r="AR157" i="19"/>
  <c r="AR158" i="19"/>
  <c r="AR159" i="19"/>
  <c r="AR160" i="19"/>
  <c r="AR161" i="19"/>
  <c r="AR162" i="19"/>
  <c r="AR163" i="19"/>
  <c r="AR164" i="19"/>
  <c r="AR165" i="19"/>
  <c r="AR166" i="19"/>
  <c r="AR167" i="19"/>
  <c r="AR168" i="19"/>
  <c r="AR169" i="19"/>
  <c r="AR170" i="19"/>
  <c r="AR171" i="19"/>
  <c r="AR172" i="19"/>
  <c r="AR173" i="19"/>
  <c r="AR174" i="19"/>
  <c r="AR175" i="19"/>
  <c r="AR176" i="19"/>
  <c r="AR177" i="19"/>
  <c r="AR178" i="19"/>
  <c r="AR179" i="19"/>
  <c r="AR180" i="19"/>
  <c r="AR181" i="19"/>
  <c r="AR182" i="19"/>
  <c r="AR183" i="19"/>
  <c r="AR184" i="19"/>
  <c r="AR185" i="19"/>
  <c r="AR187" i="19"/>
  <c r="AR188" i="19"/>
  <c r="AR190" i="19"/>
  <c r="AR191" i="19"/>
  <c r="AR192" i="19"/>
  <c r="AR193" i="19"/>
  <c r="AS17" i="19"/>
  <c r="AS18" i="19"/>
  <c r="AS19" i="19"/>
  <c r="AS20" i="19"/>
  <c r="AS21" i="19"/>
  <c r="AS23" i="19"/>
  <c r="AS24" i="19"/>
  <c r="AS26" i="19"/>
  <c r="AS27" i="19"/>
  <c r="AS28" i="19"/>
  <c r="AS29" i="19"/>
  <c r="AS31" i="19"/>
  <c r="AS32" i="19"/>
  <c r="AS33" i="19"/>
  <c r="AS34" i="19"/>
  <c r="AS35" i="19"/>
  <c r="AS36" i="19"/>
  <c r="AS37" i="19"/>
  <c r="AS38" i="19"/>
  <c r="AS39" i="19"/>
  <c r="AS40" i="19"/>
  <c r="AS41" i="19"/>
  <c r="AS42" i="19"/>
  <c r="AS43" i="19"/>
  <c r="AS44" i="19"/>
  <c r="AS45" i="19"/>
  <c r="AS46" i="19"/>
  <c r="AS47" i="19"/>
  <c r="AS48" i="19"/>
  <c r="AS50" i="19"/>
  <c r="AS51" i="19"/>
  <c r="AS52" i="19"/>
  <c r="AS53" i="19"/>
  <c r="AS55" i="19"/>
  <c r="AS56" i="19"/>
  <c r="AS57" i="19"/>
  <c r="AS58" i="19"/>
  <c r="AS59" i="19"/>
  <c r="AS60" i="19"/>
  <c r="AS61" i="19"/>
  <c r="AS62" i="19"/>
  <c r="AS63" i="19"/>
  <c r="AS64" i="19"/>
  <c r="AS65" i="19"/>
  <c r="AS66" i="19"/>
  <c r="AS68" i="19"/>
  <c r="AS69" i="19"/>
  <c r="AS70" i="19"/>
  <c r="AS71" i="19"/>
  <c r="AS72" i="19"/>
  <c r="AS73" i="19"/>
  <c r="AS74" i="19"/>
  <c r="AS75" i="19"/>
  <c r="AS76" i="19"/>
  <c r="AS77" i="19"/>
  <c r="AS78" i="19"/>
  <c r="AS79" i="19"/>
  <c r="AS80" i="19"/>
  <c r="AS81" i="19"/>
  <c r="AS82" i="19"/>
  <c r="AS83" i="19"/>
  <c r="AS84" i="19"/>
  <c r="AS85" i="19"/>
  <c r="AS87" i="19"/>
  <c r="AS88" i="19"/>
  <c r="AS89" i="19"/>
  <c r="AS90" i="19"/>
  <c r="AS91" i="19"/>
  <c r="AS92" i="19"/>
  <c r="AS93" i="19"/>
  <c r="AS94" i="19"/>
  <c r="AS95" i="19"/>
  <c r="AS97" i="19"/>
  <c r="AS98" i="19"/>
  <c r="AS100" i="19"/>
  <c r="AS101" i="19"/>
  <c r="AS102" i="19"/>
  <c r="AS103" i="19"/>
  <c r="AS104" i="19"/>
  <c r="AS105" i="19"/>
  <c r="AS106" i="19"/>
  <c r="AS107" i="19"/>
  <c r="AS109" i="19"/>
  <c r="AS110" i="19"/>
  <c r="AS111" i="19"/>
  <c r="AS112" i="19"/>
  <c r="AS113" i="19"/>
  <c r="AS114" i="19"/>
  <c r="AS116" i="19"/>
  <c r="AS117" i="19"/>
  <c r="AS118" i="19"/>
  <c r="AS119" i="19"/>
  <c r="AS121" i="19"/>
  <c r="AS123" i="19"/>
  <c r="AS124" i="19"/>
  <c r="AS125" i="19"/>
  <c r="AS126" i="19"/>
  <c r="AS127" i="19"/>
  <c r="AS128" i="19"/>
  <c r="AS129" i="19"/>
  <c r="AS130" i="19"/>
  <c r="AS132" i="19"/>
  <c r="AS133" i="19"/>
  <c r="AS134" i="19"/>
  <c r="AS135" i="19"/>
  <c r="AS136" i="19"/>
  <c r="AS137" i="19"/>
  <c r="AS138" i="19"/>
  <c r="AS140" i="19"/>
  <c r="AS141" i="19"/>
  <c r="AS143" i="19"/>
  <c r="AS144" i="19"/>
  <c r="AS146" i="19"/>
  <c r="AS147" i="19"/>
  <c r="AS148" i="19"/>
  <c r="AS149" i="19"/>
  <c r="AS150" i="19"/>
  <c r="AS151" i="19"/>
  <c r="AS152" i="19"/>
  <c r="AS154" i="19"/>
  <c r="AS155" i="19"/>
  <c r="AS156" i="19"/>
  <c r="AS157" i="19"/>
  <c r="AS158" i="19"/>
  <c r="AS159" i="19"/>
  <c r="AS160" i="19"/>
  <c r="AS161" i="19"/>
  <c r="AS162" i="19"/>
  <c r="AS163" i="19"/>
  <c r="AS164" i="19"/>
  <c r="AS165" i="19"/>
  <c r="AS166" i="19"/>
  <c r="AS167" i="19"/>
  <c r="AS168" i="19"/>
  <c r="AS169" i="19"/>
  <c r="AS170" i="19"/>
  <c r="AS171" i="19"/>
  <c r="AS172" i="19"/>
  <c r="AS173" i="19"/>
  <c r="AS174" i="19"/>
  <c r="AS175" i="19"/>
  <c r="AS176" i="19"/>
  <c r="AS177" i="19"/>
  <c r="AS178" i="19"/>
  <c r="AS179" i="19"/>
  <c r="AS180" i="19"/>
  <c r="AS181" i="19"/>
  <c r="AS182" i="19"/>
  <c r="AS183" i="19"/>
  <c r="AS184" i="19"/>
  <c r="AS185" i="19"/>
  <c r="AS187" i="19"/>
  <c r="AS188" i="19"/>
  <c r="AS190" i="19"/>
  <c r="AS191" i="19"/>
  <c r="AS192" i="19"/>
  <c r="AS193" i="19"/>
  <c r="AK53" i="19"/>
  <c r="AM16" i="19"/>
  <c r="AM17" i="19"/>
  <c r="AM18" i="19"/>
  <c r="AM19" i="19"/>
  <c r="AM20" i="19"/>
  <c r="AM21" i="19"/>
  <c r="AM23" i="19"/>
  <c r="AM24" i="19"/>
  <c r="AM26" i="19"/>
  <c r="AM27" i="19"/>
  <c r="AM28" i="19"/>
  <c r="AM29" i="19"/>
  <c r="AM31" i="19"/>
  <c r="AM32" i="19"/>
  <c r="AM33" i="19"/>
  <c r="AM34" i="19"/>
  <c r="AM35" i="19"/>
  <c r="AM36" i="19"/>
  <c r="AM37" i="19"/>
  <c r="AM38" i="19"/>
  <c r="AM39" i="19"/>
  <c r="AM40" i="19"/>
  <c r="AM41" i="19"/>
  <c r="AM42" i="19"/>
  <c r="AM43" i="19"/>
  <c r="AM44" i="19"/>
  <c r="AM45" i="19"/>
  <c r="AM46" i="19"/>
  <c r="AM47" i="19"/>
  <c r="AM48" i="19"/>
  <c r="AM50" i="19"/>
  <c r="AM51" i="19"/>
  <c r="AM52" i="19"/>
  <c r="AM53" i="19"/>
  <c r="AM55" i="19"/>
  <c r="AM56" i="19"/>
  <c r="AM57" i="19"/>
  <c r="AM58" i="19"/>
  <c r="AM59" i="19"/>
  <c r="AM60" i="19"/>
  <c r="AM61" i="19"/>
  <c r="AM62" i="19"/>
  <c r="AM63" i="19"/>
  <c r="AM64" i="19"/>
  <c r="AM65" i="19"/>
  <c r="AM66" i="19"/>
  <c r="AM68" i="19"/>
  <c r="AM69" i="19"/>
  <c r="AM70" i="19"/>
  <c r="AM71" i="19"/>
  <c r="AM72" i="19"/>
  <c r="AM73" i="19"/>
  <c r="AM74" i="19"/>
  <c r="AM75" i="19"/>
  <c r="I52" i="15"/>
  <c r="I56" i="15"/>
  <c r="I62" i="15"/>
  <c r="I73" i="15"/>
  <c r="AK26" i="19"/>
  <c r="AM76" i="19"/>
  <c r="AM77" i="19"/>
  <c r="AM78" i="19"/>
  <c r="AM79" i="19"/>
  <c r="AM80" i="19"/>
  <c r="AM81" i="19"/>
  <c r="AM82" i="19"/>
  <c r="AM83" i="19"/>
  <c r="AM84" i="19"/>
  <c r="AM85" i="19"/>
  <c r="AM87" i="19"/>
  <c r="AM88" i="19"/>
  <c r="AM89" i="19"/>
  <c r="AM90" i="19"/>
  <c r="AM91" i="19"/>
  <c r="AM92" i="19"/>
  <c r="AM93" i="19"/>
  <c r="AM94" i="19"/>
  <c r="AM95" i="19"/>
  <c r="AM97" i="19"/>
  <c r="AM98" i="19"/>
  <c r="AM100" i="19"/>
  <c r="AM101" i="19"/>
  <c r="AM102" i="19"/>
  <c r="AM103" i="19"/>
  <c r="AM104" i="19"/>
  <c r="AM105" i="19"/>
  <c r="AM106" i="19"/>
  <c r="AM107" i="19"/>
  <c r="AM109" i="19"/>
  <c r="AM110" i="19"/>
  <c r="AM111" i="19"/>
  <c r="AM112" i="19"/>
  <c r="AM113" i="19"/>
  <c r="AM114" i="19"/>
  <c r="AM116" i="19"/>
  <c r="AM117" i="19"/>
  <c r="AM118" i="19"/>
  <c r="AM119" i="19"/>
  <c r="AM121" i="19"/>
  <c r="AM123" i="19"/>
  <c r="AM124" i="19"/>
  <c r="AM125" i="19"/>
  <c r="AM126" i="19"/>
  <c r="AM127" i="19"/>
  <c r="AM128" i="19"/>
  <c r="AM129" i="19"/>
  <c r="AM130" i="19"/>
  <c r="AM132" i="19"/>
  <c r="AM133" i="19"/>
  <c r="AM134" i="19"/>
  <c r="AM135" i="19"/>
  <c r="AM136" i="19"/>
  <c r="AM137" i="19"/>
  <c r="AM138" i="19"/>
  <c r="AM140" i="19"/>
  <c r="AM141" i="19"/>
  <c r="AM143" i="19"/>
  <c r="AM144" i="19"/>
  <c r="AM146" i="19"/>
  <c r="AM147" i="19"/>
  <c r="AM148" i="19"/>
  <c r="AM149" i="19"/>
  <c r="AM150" i="19"/>
  <c r="AM151" i="19"/>
  <c r="AM152" i="19"/>
  <c r="AM154" i="19"/>
  <c r="AM155" i="19"/>
  <c r="AM156" i="19"/>
  <c r="AM157" i="19"/>
  <c r="AM158" i="19"/>
  <c r="AM159" i="19"/>
  <c r="AM160" i="19"/>
  <c r="AM161" i="19"/>
  <c r="AM162" i="19"/>
  <c r="AM163" i="19"/>
  <c r="AM164" i="19"/>
  <c r="AM165" i="19"/>
  <c r="AM166" i="19"/>
  <c r="AM167" i="19"/>
  <c r="AM168" i="19"/>
  <c r="AM169" i="19"/>
  <c r="AM170" i="19"/>
  <c r="AM171" i="19"/>
  <c r="AM172" i="19"/>
  <c r="AM173" i="19"/>
  <c r="AM174" i="19"/>
  <c r="AM175" i="19"/>
  <c r="AM176" i="19"/>
  <c r="AM177" i="19"/>
  <c r="AM178" i="19"/>
  <c r="AM179" i="19"/>
  <c r="AM180" i="19"/>
  <c r="AM181" i="19"/>
  <c r="AM182" i="19"/>
  <c r="AM183" i="19"/>
  <c r="AM184" i="19"/>
  <c r="AM185" i="19"/>
  <c r="AM187" i="19"/>
  <c r="AM188" i="19"/>
  <c r="AM190" i="19"/>
  <c r="AM191" i="19"/>
  <c r="AM192" i="19"/>
  <c r="AM193" i="19"/>
  <c r="AU29" i="19"/>
  <c r="AK27" i="19"/>
  <c r="AU31" i="19"/>
  <c r="AK28" i="19"/>
  <c r="AU32" i="19"/>
  <c r="AU33" i="19"/>
  <c r="AU34" i="19"/>
  <c r="AK29" i="19"/>
  <c r="AU35" i="19"/>
  <c r="AK31" i="19"/>
  <c r="AU36" i="19"/>
  <c r="AU37" i="19"/>
  <c r="AU38" i="19"/>
  <c r="AU39" i="19"/>
  <c r="AU40" i="19"/>
  <c r="AU41" i="19"/>
  <c r="AU42" i="19"/>
  <c r="AU43" i="19"/>
  <c r="AU44" i="19"/>
  <c r="AU45" i="19"/>
  <c r="AU46" i="19"/>
  <c r="AU47" i="19"/>
  <c r="AU48" i="19"/>
  <c r="AU50" i="19"/>
  <c r="AU51" i="19"/>
  <c r="AU52" i="19"/>
  <c r="AU53" i="19"/>
  <c r="AU55" i="19"/>
  <c r="AU56" i="19"/>
  <c r="AU57" i="19"/>
  <c r="AU58" i="19"/>
  <c r="AU59" i="19"/>
  <c r="AU60" i="19"/>
  <c r="AU61" i="19"/>
  <c r="AU62" i="19"/>
  <c r="AU63" i="19"/>
  <c r="AU64" i="19"/>
  <c r="AU65" i="19"/>
  <c r="AU66" i="19"/>
  <c r="AU68" i="19"/>
  <c r="AU69" i="19"/>
  <c r="AU70" i="19"/>
  <c r="AU71" i="19"/>
  <c r="AU72" i="19"/>
  <c r="AU73" i="19"/>
  <c r="AU74" i="19"/>
  <c r="AU75" i="19"/>
  <c r="AU76" i="19"/>
  <c r="AU77" i="19"/>
  <c r="AU78" i="19"/>
  <c r="AU79" i="19"/>
  <c r="AU80" i="19"/>
  <c r="AU81" i="19"/>
  <c r="AU82" i="19"/>
  <c r="AU83" i="19"/>
  <c r="AU84" i="19"/>
  <c r="AU85" i="19"/>
  <c r="AU87" i="19"/>
  <c r="AU88" i="19"/>
  <c r="AU89" i="19"/>
  <c r="AU90" i="19"/>
  <c r="AU91" i="19"/>
  <c r="AU92" i="19"/>
  <c r="AU93" i="19"/>
  <c r="AU94" i="19"/>
  <c r="AU95" i="19"/>
  <c r="AU97" i="19"/>
  <c r="AU98" i="19"/>
  <c r="AU100" i="19"/>
  <c r="AU101" i="19"/>
  <c r="AU102" i="19"/>
  <c r="AU103" i="19"/>
  <c r="AU104" i="19"/>
  <c r="AU105" i="19"/>
  <c r="AU106" i="19"/>
  <c r="AU107" i="19"/>
  <c r="AU109" i="19"/>
  <c r="AU110" i="19"/>
  <c r="AU111" i="19"/>
  <c r="AU112" i="19"/>
  <c r="AU113" i="19"/>
  <c r="AU114" i="19"/>
  <c r="AU116" i="19"/>
  <c r="AU117" i="19"/>
  <c r="AU118" i="19"/>
  <c r="AU119" i="19"/>
  <c r="AU121" i="19"/>
  <c r="AU123" i="19"/>
  <c r="AU124" i="19"/>
  <c r="AU125" i="19"/>
  <c r="AU126" i="19"/>
  <c r="AU127" i="19"/>
  <c r="AU128" i="19"/>
  <c r="AU129" i="19"/>
  <c r="AU130" i="19"/>
  <c r="AU132" i="19"/>
  <c r="AU133" i="19"/>
  <c r="AU134" i="19"/>
  <c r="AU135" i="19"/>
  <c r="AU136" i="19"/>
  <c r="AU137" i="19"/>
  <c r="AU138" i="19"/>
  <c r="AU140" i="19"/>
  <c r="AU141" i="19"/>
  <c r="AU143" i="19"/>
  <c r="AU144" i="19"/>
  <c r="AU146" i="19"/>
  <c r="AU147" i="19"/>
  <c r="AU148" i="19"/>
  <c r="AU149" i="19"/>
  <c r="AU150" i="19"/>
  <c r="AU151" i="19"/>
  <c r="AU152" i="19"/>
  <c r="AU154" i="19"/>
  <c r="AU155" i="19"/>
  <c r="AU156" i="19"/>
  <c r="AU157" i="19"/>
  <c r="AU158" i="19"/>
  <c r="AU159" i="19"/>
  <c r="AU160" i="19"/>
  <c r="AU161" i="19"/>
  <c r="AU162" i="19"/>
  <c r="AU163" i="19"/>
  <c r="AU164" i="19"/>
  <c r="AU165" i="19"/>
  <c r="AU166" i="19"/>
  <c r="AU167" i="19"/>
  <c r="AU168" i="19"/>
  <c r="AU169" i="19"/>
  <c r="AU170" i="19"/>
  <c r="AU171" i="19"/>
  <c r="AU172" i="19"/>
  <c r="AU173" i="19"/>
  <c r="AU174" i="19"/>
  <c r="AU175" i="19"/>
  <c r="AU176" i="19"/>
  <c r="AU177" i="19"/>
  <c r="AU178" i="19"/>
  <c r="AU179" i="19"/>
  <c r="AU180" i="19"/>
  <c r="AU181" i="19"/>
  <c r="AU182" i="19"/>
  <c r="AU183" i="19"/>
  <c r="AU184" i="19"/>
  <c r="AU185" i="19"/>
  <c r="AU187" i="19"/>
  <c r="AU188" i="19"/>
  <c r="AU190" i="19"/>
  <c r="AU191" i="19"/>
  <c r="AU192" i="19"/>
  <c r="AU193" i="19"/>
  <c r="AK32" i="19"/>
  <c r="AK33" i="19"/>
  <c r="AK34" i="19"/>
  <c r="AK35" i="19"/>
  <c r="AK36" i="19"/>
  <c r="AK37" i="19"/>
  <c r="AK38" i="19"/>
  <c r="AK39" i="19"/>
  <c r="AK40" i="19"/>
  <c r="AK41" i="19"/>
  <c r="AK42" i="19"/>
  <c r="AK43" i="19"/>
  <c r="AK44" i="19"/>
  <c r="AK45" i="19"/>
  <c r="AK46" i="19"/>
  <c r="AK47" i="19"/>
  <c r="AK48" i="19"/>
  <c r="AK50" i="19"/>
  <c r="AK51" i="19"/>
  <c r="AK52" i="19"/>
  <c r="AK55" i="19"/>
  <c r="AK56" i="19"/>
  <c r="AK57" i="19"/>
  <c r="AK58" i="19"/>
  <c r="AK59" i="19"/>
  <c r="AK60" i="19"/>
  <c r="AK61" i="19"/>
  <c r="AK62" i="19"/>
  <c r="AK63" i="19"/>
  <c r="AK64" i="19"/>
  <c r="AK65" i="19"/>
  <c r="AK66" i="19"/>
  <c r="AK68" i="19"/>
  <c r="AK69" i="19"/>
  <c r="AK70" i="19"/>
  <c r="AK71" i="19"/>
  <c r="AK72" i="19"/>
  <c r="AK73" i="19"/>
  <c r="AK74" i="19"/>
  <c r="AK75" i="19"/>
  <c r="AK76" i="19"/>
  <c r="AK77" i="19"/>
  <c r="AK78" i="19"/>
  <c r="AK79" i="19"/>
  <c r="AK80" i="19"/>
  <c r="AK81" i="19"/>
  <c r="AK82" i="19"/>
  <c r="AK83" i="19"/>
  <c r="AK84" i="19"/>
  <c r="AK85" i="19"/>
  <c r="AK87" i="19"/>
  <c r="AK88" i="19"/>
  <c r="AK89" i="19"/>
  <c r="AK90" i="19"/>
  <c r="AK91" i="19"/>
  <c r="AK92" i="19"/>
  <c r="AK93" i="19"/>
  <c r="AK94" i="19"/>
  <c r="AK95" i="19"/>
  <c r="AK97" i="19"/>
  <c r="AK98" i="19"/>
  <c r="AK100" i="19"/>
  <c r="AK101" i="19"/>
  <c r="AK102" i="19"/>
  <c r="AK103" i="19"/>
  <c r="AK104" i="19"/>
  <c r="AK105" i="19"/>
  <c r="AK106" i="19"/>
  <c r="AK107" i="19"/>
  <c r="AK109" i="19"/>
  <c r="AK110" i="19"/>
  <c r="AK111" i="19"/>
  <c r="AK112" i="19"/>
  <c r="AK113" i="19"/>
  <c r="AK114" i="19"/>
  <c r="AK116" i="19"/>
  <c r="AK117" i="19"/>
  <c r="AK118" i="19"/>
  <c r="AK119" i="19"/>
  <c r="AK121" i="19"/>
  <c r="AK123" i="19"/>
  <c r="AK124" i="19"/>
  <c r="AK125" i="19"/>
  <c r="AK126" i="19"/>
  <c r="AK127" i="19"/>
  <c r="AK128" i="19"/>
  <c r="AK129" i="19"/>
  <c r="AK130" i="19"/>
  <c r="AK132" i="19"/>
  <c r="AK133" i="19"/>
  <c r="AK134" i="19"/>
  <c r="AK135" i="19"/>
  <c r="AK136" i="19"/>
  <c r="AK137" i="19"/>
  <c r="AK138" i="19"/>
  <c r="AK140" i="19"/>
  <c r="AK141" i="19"/>
  <c r="AK143" i="19"/>
  <c r="AK144" i="19"/>
  <c r="AK146" i="19"/>
  <c r="AK147" i="19"/>
  <c r="AK148" i="19"/>
  <c r="AK149" i="19"/>
  <c r="AK150" i="19"/>
  <c r="AK151" i="19"/>
  <c r="AK152" i="19"/>
  <c r="AK154" i="19"/>
  <c r="AK155" i="19"/>
  <c r="AK156" i="19"/>
  <c r="AK157" i="19"/>
  <c r="AK158" i="19"/>
  <c r="AK159" i="19"/>
  <c r="AK160" i="19"/>
  <c r="AK161" i="19"/>
  <c r="AK162" i="19"/>
  <c r="AK163" i="19"/>
  <c r="AK164" i="19"/>
  <c r="AK165" i="19"/>
  <c r="AK166" i="19"/>
  <c r="AK167" i="19"/>
  <c r="AK168" i="19"/>
  <c r="AK169" i="19"/>
  <c r="AK170" i="19"/>
  <c r="AK171" i="19"/>
  <c r="AK172" i="19"/>
  <c r="AK173" i="19"/>
  <c r="AK174" i="19"/>
  <c r="AK175" i="19"/>
  <c r="AK176" i="19"/>
  <c r="AK177" i="19"/>
  <c r="AK178" i="19"/>
  <c r="AK179" i="19"/>
  <c r="AK180" i="19"/>
  <c r="AK181" i="19"/>
  <c r="AK182" i="19"/>
  <c r="AK183" i="19"/>
  <c r="AK184" i="19"/>
  <c r="AK185" i="19"/>
  <c r="AK187" i="19"/>
  <c r="AK188" i="19"/>
  <c r="AK190" i="19"/>
  <c r="AK191" i="19"/>
  <c r="AK192" i="19"/>
  <c r="AK193" i="19"/>
  <c r="I18" i="15"/>
  <c r="AU25" i="19"/>
  <c r="AM5" i="19"/>
  <c r="AU4" i="19"/>
  <c r="AK25" i="19"/>
  <c r="AU131" i="19"/>
  <c r="AU139" i="19"/>
  <c r="AS86" i="19"/>
  <c r="AS142" i="19"/>
  <c r="AV25" i="19"/>
  <c r="AO22" i="19"/>
  <c r="AS25" i="19"/>
  <c r="AS4" i="19"/>
  <c r="AS22" i="19"/>
  <c r="AM22" i="19"/>
  <c r="AU67" i="19"/>
  <c r="AU122" i="19"/>
  <c r="AS54" i="19"/>
  <c r="AP5" i="19"/>
  <c r="D16" i="16"/>
  <c r="B14" i="16"/>
  <c r="C21" i="2"/>
  <c r="B26" i="16"/>
  <c r="D28" i="16"/>
  <c r="C24" i="2"/>
  <c r="P16" i="16"/>
  <c r="C22" i="2"/>
  <c r="P28" i="16"/>
  <c r="C23" i="2"/>
  <c r="C25" i="2"/>
  <c r="P28" i="13"/>
  <c r="D28" i="13"/>
  <c r="B26" i="13"/>
  <c r="P15" i="13"/>
  <c r="D15" i="13"/>
  <c r="B13" i="13"/>
  <c r="AN187" i="19" l="1"/>
  <c r="AN178" i="19"/>
  <c r="AN170" i="19"/>
  <c r="AN162" i="19"/>
  <c r="AN154" i="19"/>
  <c r="AN144" i="19"/>
  <c r="AN134" i="19"/>
  <c r="AN125" i="19"/>
  <c r="AN114" i="19"/>
  <c r="AN105" i="19"/>
  <c r="AN95" i="19"/>
  <c r="AN87" i="19"/>
  <c r="AN78" i="19"/>
  <c r="AN70" i="19"/>
  <c r="AN61" i="19"/>
  <c r="AN52" i="19"/>
  <c r="AN43" i="19"/>
  <c r="AN35" i="19"/>
  <c r="AN26" i="19"/>
  <c r="AT191" i="19"/>
  <c r="AT179" i="19"/>
  <c r="AT167" i="19"/>
  <c r="AT157" i="19"/>
  <c r="AT140" i="19"/>
  <c r="AT127" i="19"/>
  <c r="AT110" i="19"/>
  <c r="AT97" i="19"/>
  <c r="AT81" i="19"/>
  <c r="AT66" i="19"/>
  <c r="AT55" i="19"/>
  <c r="AT39" i="19"/>
  <c r="AT27" i="19"/>
  <c r="AQ97" i="19"/>
  <c r="AN8" i="19"/>
  <c r="AT49" i="19"/>
  <c r="AT153" i="19"/>
  <c r="AN49" i="19"/>
  <c r="AN189" i="19"/>
  <c r="AR139" i="19"/>
  <c r="AR49" i="19"/>
  <c r="AR7" i="19"/>
  <c r="AR10" i="19"/>
  <c r="AR12" i="19"/>
  <c r="AR14" i="19"/>
  <c r="AR4" i="19"/>
  <c r="E308" i="19" s="1"/>
  <c r="AR131" i="19"/>
  <c r="AR54" i="19"/>
  <c r="AR11" i="19"/>
  <c r="AR13" i="19"/>
  <c r="AR30" i="19"/>
  <c r="AR5" i="19"/>
  <c r="AR186" i="19"/>
  <c r="AR122" i="19"/>
  <c r="AR67" i="19"/>
  <c r="E305" i="19" s="1"/>
  <c r="AU30" i="19"/>
  <c r="AU153" i="19"/>
  <c r="AU49" i="19"/>
  <c r="AU145" i="19"/>
  <c r="AU54" i="19"/>
  <c r="AU8" i="19"/>
  <c r="AU13" i="19"/>
  <c r="AU120" i="19"/>
  <c r="AN25" i="19"/>
  <c r="AN185" i="19"/>
  <c r="AN177" i="19"/>
  <c r="AN169" i="19"/>
  <c r="AN161" i="19"/>
  <c r="AN152" i="19"/>
  <c r="AN143" i="19"/>
  <c r="AN133" i="19"/>
  <c r="AN124" i="19"/>
  <c r="AN113" i="19"/>
  <c r="AN104" i="19"/>
  <c r="AN94" i="19"/>
  <c r="AN85" i="19"/>
  <c r="AN77" i="19"/>
  <c r="AN69" i="19"/>
  <c r="AN60" i="19"/>
  <c r="AN51" i="19"/>
  <c r="AN42" i="19"/>
  <c r="AN34" i="19"/>
  <c r="AN24" i="19"/>
  <c r="AT190" i="19"/>
  <c r="AT176" i="19"/>
  <c r="AT166" i="19"/>
  <c r="AT156" i="19"/>
  <c r="AT138" i="19"/>
  <c r="AT126" i="19"/>
  <c r="AT109" i="19"/>
  <c r="AT92" i="19"/>
  <c r="AT80" i="19"/>
  <c r="AT65" i="19"/>
  <c r="AT53" i="19"/>
  <c r="AT38" i="19"/>
  <c r="AT21" i="19"/>
  <c r="AQ71" i="19"/>
  <c r="AT12" i="19"/>
  <c r="AN7" i="19"/>
  <c r="AT67" i="19"/>
  <c r="AT186" i="19"/>
  <c r="AU115" i="19"/>
  <c r="AK4" i="19"/>
  <c r="E242" i="19" s="1"/>
  <c r="AK153" i="19"/>
  <c r="AK108" i="19"/>
  <c r="AK30" i="19"/>
  <c r="AK7" i="19"/>
  <c r="AK14" i="19"/>
  <c r="AK145" i="19"/>
  <c r="AK99" i="19"/>
  <c r="AK5" i="19"/>
  <c r="AK142" i="19"/>
  <c r="AK96" i="19"/>
  <c r="AK6" i="19"/>
  <c r="AN186" i="19"/>
  <c r="AN120" i="19"/>
  <c r="AN13" i="19"/>
  <c r="AN19" i="19"/>
  <c r="AN20" i="19"/>
  <c r="AN153" i="19"/>
  <c r="AN115" i="19"/>
  <c r="AN18" i="19"/>
  <c r="AN22" i="19"/>
  <c r="AN145" i="19"/>
  <c r="AN99" i="19"/>
  <c r="AN9" i="19"/>
  <c r="E272" i="19" s="1"/>
  <c r="AN16" i="19"/>
  <c r="E270" i="19" s="1"/>
  <c r="AT22" i="19"/>
  <c r="AN184" i="19"/>
  <c r="AN176" i="19"/>
  <c r="AN168" i="19"/>
  <c r="AN160" i="19"/>
  <c r="AN151" i="19"/>
  <c r="AN141" i="19"/>
  <c r="AN132" i="19"/>
  <c r="AN123" i="19"/>
  <c r="AN112" i="19"/>
  <c r="AN103" i="19"/>
  <c r="AN93" i="19"/>
  <c r="AN84" i="19"/>
  <c r="AN76" i="19"/>
  <c r="AN68" i="19"/>
  <c r="AN59" i="19"/>
  <c r="AN50" i="19"/>
  <c r="AN41" i="19"/>
  <c r="AN33" i="19"/>
  <c r="AN23" i="19"/>
  <c r="AT188" i="19"/>
  <c r="AT175" i="19"/>
  <c r="AT165" i="19"/>
  <c r="AT155" i="19"/>
  <c r="AT137" i="19"/>
  <c r="AT121" i="19"/>
  <c r="AT107" i="19"/>
  <c r="AT91" i="19"/>
  <c r="AT79" i="19"/>
  <c r="AT64" i="19"/>
  <c r="AT48" i="19"/>
  <c r="AT37" i="19"/>
  <c r="AT20" i="19"/>
  <c r="AT120" i="19"/>
  <c r="AT189" i="19"/>
  <c r="AN96" i="19"/>
  <c r="AU142" i="19"/>
  <c r="AO4" i="19"/>
  <c r="AO122" i="19"/>
  <c r="AO54" i="19"/>
  <c r="AO189" i="19"/>
  <c r="AO120" i="19"/>
  <c r="AO67" i="19"/>
  <c r="AO5" i="19"/>
  <c r="AO8" i="19"/>
  <c r="AO13" i="19"/>
  <c r="AO21" i="19"/>
  <c r="AO32" i="19"/>
  <c r="AO40" i="19"/>
  <c r="AO48" i="19"/>
  <c r="AO58" i="19"/>
  <c r="AO66" i="19"/>
  <c r="AO75" i="19"/>
  <c r="AO186" i="19"/>
  <c r="AO115" i="19"/>
  <c r="AO14" i="19"/>
  <c r="E283" i="19" s="1"/>
  <c r="AO23" i="19"/>
  <c r="AO33" i="19"/>
  <c r="AO41" i="19"/>
  <c r="AO50" i="19"/>
  <c r="AO59" i="19"/>
  <c r="AO68" i="19"/>
  <c r="AV4" i="19"/>
  <c r="AV145" i="19"/>
  <c r="AV99" i="19"/>
  <c r="AV11" i="19"/>
  <c r="AV142" i="19"/>
  <c r="AV96" i="19"/>
  <c r="AV12" i="19"/>
  <c r="AV21" i="19"/>
  <c r="AV32" i="19"/>
  <c r="AV40" i="19"/>
  <c r="AV48" i="19"/>
  <c r="AV58" i="19"/>
  <c r="AV66" i="19"/>
  <c r="AV75" i="19"/>
  <c r="AV83" i="19"/>
  <c r="AV92" i="19"/>
  <c r="AV102" i="19"/>
  <c r="AV111" i="19"/>
  <c r="AV121" i="19"/>
  <c r="AV130" i="19"/>
  <c r="AV140" i="19"/>
  <c r="AV150" i="19"/>
  <c r="AV159" i="19"/>
  <c r="AV167" i="19"/>
  <c r="AV175" i="19"/>
  <c r="AV183" i="19"/>
  <c r="AV193" i="19"/>
  <c r="AV139" i="19"/>
  <c r="AV86" i="19"/>
  <c r="AV8" i="19"/>
  <c r="AV18" i="19"/>
  <c r="AV23" i="19"/>
  <c r="AV33" i="19"/>
  <c r="AV41" i="19"/>
  <c r="AV50" i="19"/>
  <c r="AV59" i="19"/>
  <c r="AV68" i="19"/>
  <c r="AV76" i="19"/>
  <c r="AV84" i="19"/>
  <c r="AV93" i="19"/>
  <c r="AV103" i="19"/>
  <c r="AV112" i="19"/>
  <c r="AV123" i="19"/>
  <c r="AV132" i="19"/>
  <c r="AV141" i="19"/>
  <c r="AV151" i="19"/>
  <c r="AV160" i="19"/>
  <c r="AV168" i="19"/>
  <c r="AV176" i="19"/>
  <c r="AV184" i="19"/>
  <c r="AT4" i="19"/>
  <c r="AT142" i="19"/>
  <c r="AT115" i="19"/>
  <c r="AT10" i="19"/>
  <c r="AT23" i="19"/>
  <c r="AT33" i="19"/>
  <c r="AT41" i="19"/>
  <c r="AT50" i="19"/>
  <c r="AT59" i="19"/>
  <c r="AT68" i="19"/>
  <c r="AT76" i="19"/>
  <c r="AT84" i="19"/>
  <c r="AT93" i="19"/>
  <c r="AT103" i="19"/>
  <c r="AT112" i="19"/>
  <c r="AT123" i="19"/>
  <c r="AT132" i="19"/>
  <c r="AT141" i="19"/>
  <c r="AT151" i="19"/>
  <c r="AT13" i="19"/>
  <c r="AT24" i="19"/>
  <c r="AT34" i="19"/>
  <c r="AT42" i="19"/>
  <c r="AT51" i="19"/>
  <c r="AT60" i="19"/>
  <c r="AT69" i="19"/>
  <c r="AT77" i="19"/>
  <c r="AT85" i="19"/>
  <c r="AT94" i="19"/>
  <c r="AT104" i="19"/>
  <c r="AT113" i="19"/>
  <c r="AT124" i="19"/>
  <c r="AT133" i="19"/>
  <c r="AT143" i="19"/>
  <c r="AT152" i="19"/>
  <c r="AT161" i="19"/>
  <c r="AT169" i="19"/>
  <c r="AT177" i="19"/>
  <c r="AT185" i="19"/>
  <c r="AT16" i="19"/>
  <c r="AT26" i="19"/>
  <c r="AT35" i="19"/>
  <c r="AT43" i="19"/>
  <c r="AT52" i="19"/>
  <c r="AT61" i="19"/>
  <c r="AT70" i="19"/>
  <c r="AT78" i="19"/>
  <c r="AT87" i="19"/>
  <c r="AT95" i="19"/>
  <c r="AT105" i="19"/>
  <c r="AT114" i="19"/>
  <c r="AT125" i="19"/>
  <c r="AT134" i="19"/>
  <c r="AT144" i="19"/>
  <c r="AT154" i="19"/>
  <c r="AT162" i="19"/>
  <c r="AT170" i="19"/>
  <c r="AT178" i="19"/>
  <c r="AT187" i="19"/>
  <c r="AT5" i="19"/>
  <c r="AN193" i="19"/>
  <c r="AN183" i="19"/>
  <c r="AN175" i="19"/>
  <c r="AN167" i="19"/>
  <c r="AN159" i="19"/>
  <c r="AN150" i="19"/>
  <c r="AN140" i="19"/>
  <c r="AN130" i="19"/>
  <c r="AN121" i="19"/>
  <c r="AN111" i="19"/>
  <c r="AN102" i="19"/>
  <c r="AN92" i="19"/>
  <c r="AN83" i="19"/>
  <c r="AN75" i="19"/>
  <c r="AN66" i="19"/>
  <c r="AN58" i="19"/>
  <c r="AN48" i="19"/>
  <c r="AN40" i="19"/>
  <c r="AN32" i="19"/>
  <c r="AN21" i="19"/>
  <c r="AT184" i="19"/>
  <c r="AT174" i="19"/>
  <c r="AT164" i="19"/>
  <c r="AT150" i="19"/>
  <c r="AT136" i="19"/>
  <c r="AT119" i="19"/>
  <c r="AT106" i="19"/>
  <c r="AT90" i="19"/>
  <c r="AT75" i="19"/>
  <c r="AT63" i="19"/>
  <c r="AT47" i="19"/>
  <c r="AT36" i="19"/>
  <c r="AT19" i="19"/>
  <c r="AT6" i="19"/>
  <c r="AT122" i="19"/>
  <c r="AN30" i="19"/>
  <c r="AN122" i="19"/>
  <c r="AO25" i="19"/>
  <c r="AU189" i="19"/>
  <c r="AV22" i="19"/>
  <c r="AS189" i="19"/>
  <c r="AS108" i="19"/>
  <c r="AS5" i="19"/>
  <c r="E318" i="19" s="1"/>
  <c r="AS8" i="19"/>
  <c r="E321" i="19" s="1"/>
  <c r="AS12" i="19"/>
  <c r="AS15" i="19"/>
  <c r="AS186" i="19"/>
  <c r="AS99" i="19"/>
  <c r="AS6" i="19"/>
  <c r="AS9" i="19"/>
  <c r="AS30" i="19"/>
  <c r="AS153" i="19"/>
  <c r="AS96" i="19"/>
  <c r="AS11" i="19"/>
  <c r="AN192" i="19"/>
  <c r="AN182" i="19"/>
  <c r="AN174" i="19"/>
  <c r="AN166" i="19"/>
  <c r="AN158" i="19"/>
  <c r="AN149" i="19"/>
  <c r="AN138" i="19"/>
  <c r="AN129" i="19"/>
  <c r="AN119" i="19"/>
  <c r="AN110" i="19"/>
  <c r="AN101" i="19"/>
  <c r="AN91" i="19"/>
  <c r="AN82" i="19"/>
  <c r="AN74" i="19"/>
  <c r="AN65" i="19"/>
  <c r="AN57" i="19"/>
  <c r="AN47" i="19"/>
  <c r="AN39" i="19"/>
  <c r="AN31" i="19"/>
  <c r="AT183" i="19"/>
  <c r="AT173" i="19"/>
  <c r="AT163" i="19"/>
  <c r="AT149" i="19"/>
  <c r="AT135" i="19"/>
  <c r="AT118" i="19"/>
  <c r="AT102" i="19"/>
  <c r="AT89" i="19"/>
  <c r="AT74" i="19"/>
  <c r="AT62" i="19"/>
  <c r="AT46" i="19"/>
  <c r="AT32" i="19"/>
  <c r="AT18" i="19"/>
  <c r="AN12" i="19"/>
  <c r="AN10" i="19"/>
  <c r="AN6" i="19"/>
  <c r="AO99" i="19"/>
  <c r="AO153" i="19"/>
  <c r="AK49" i="19"/>
  <c r="AK189" i="19"/>
  <c r="AV108" i="19"/>
  <c r="AT96" i="19"/>
  <c r="AR86" i="19"/>
  <c r="AR153" i="19"/>
  <c r="AN131" i="19"/>
  <c r="AR22" i="19"/>
  <c r="AU186" i="19"/>
  <c r="AN5" i="19"/>
  <c r="AN191" i="19"/>
  <c r="AN181" i="19"/>
  <c r="AN173" i="19"/>
  <c r="AN165" i="19"/>
  <c r="AN157" i="19"/>
  <c r="AN148" i="19"/>
  <c r="AN137" i="19"/>
  <c r="AN128" i="19"/>
  <c r="AN118" i="19"/>
  <c r="AN109" i="19"/>
  <c r="AN100" i="19"/>
  <c r="AN90" i="19"/>
  <c r="AN81" i="19"/>
  <c r="AN73" i="19"/>
  <c r="AN64" i="19"/>
  <c r="AN56" i="19"/>
  <c r="AN46" i="19"/>
  <c r="AN38" i="19"/>
  <c r="AN29" i="19"/>
  <c r="AT182" i="19"/>
  <c r="AT172" i="19"/>
  <c r="AT160" i="19"/>
  <c r="AT148" i="19"/>
  <c r="AT130" i="19"/>
  <c r="AT117" i="19"/>
  <c r="AT101" i="19"/>
  <c r="AT88" i="19"/>
  <c r="AT73" i="19"/>
  <c r="AT58" i="19"/>
  <c r="AT45" i="19"/>
  <c r="AT31" i="19"/>
  <c r="AT17" i="19"/>
  <c r="AN17" i="19"/>
  <c r="AN15" i="19"/>
  <c r="AN11" i="19"/>
  <c r="AO86" i="19"/>
  <c r="AV67" i="19"/>
  <c r="AV153" i="19"/>
  <c r="AT99" i="19"/>
  <c r="AR99" i="19"/>
  <c r="AR189" i="19"/>
  <c r="AN139" i="19"/>
  <c r="AU108" i="19"/>
  <c r="AN4" i="19"/>
  <c r="AT139" i="19"/>
  <c r="AT15" i="19"/>
  <c r="AT14" i="19"/>
  <c r="AP16" i="19"/>
  <c r="AM10" i="19"/>
  <c r="AP12" i="19"/>
  <c r="AM7" i="19"/>
  <c r="E257" i="19" s="1"/>
  <c r="AT9" i="19"/>
  <c r="AP7" i="19"/>
  <c r="AM108" i="19"/>
  <c r="E255" i="19" s="1"/>
  <c r="AT86" i="19"/>
  <c r="AT131" i="19"/>
  <c r="AP96" i="19"/>
  <c r="AP22" i="19"/>
  <c r="AT8" i="19"/>
  <c r="AM131" i="19"/>
  <c r="AM142" i="19"/>
  <c r="AT54" i="19"/>
  <c r="E262" i="19"/>
  <c r="E263" i="19"/>
  <c r="E258" i="19"/>
  <c r="E312" i="19"/>
  <c r="B13" i="19"/>
  <c r="E94" i="19" s="1"/>
  <c r="B6" i="19"/>
  <c r="E24" i="19" s="1"/>
  <c r="B19" i="19"/>
  <c r="E154" i="19" s="1"/>
  <c r="A24" i="19"/>
  <c r="D204" i="19" s="1"/>
  <c r="A19" i="19"/>
  <c r="D154" i="19" s="1"/>
  <c r="B18" i="19"/>
  <c r="E144" i="19" s="1"/>
  <c r="A23" i="19"/>
  <c r="D194" i="19" s="1"/>
  <c r="A5" i="19"/>
  <c r="D14" i="19" s="1"/>
  <c r="A21" i="19"/>
  <c r="D174" i="19" s="1"/>
  <c r="B25" i="19"/>
  <c r="E214" i="19" s="1"/>
  <c r="B15" i="19"/>
  <c r="E114" i="19" s="1"/>
  <c r="A4" i="19"/>
  <c r="D4" i="19" s="1"/>
  <c r="B11" i="19"/>
  <c r="E74" i="19" s="1"/>
  <c r="A11" i="19"/>
  <c r="D74" i="19" s="1"/>
  <c r="A12" i="19"/>
  <c r="D84" i="19" s="1"/>
  <c r="B7" i="19"/>
  <c r="E34" i="19" s="1"/>
  <c r="A18" i="19"/>
  <c r="D144" i="19" s="1"/>
  <c r="B14" i="19"/>
  <c r="E104" i="19" s="1"/>
  <c r="A26" i="19"/>
  <c r="D224" i="19" s="1"/>
  <c r="B23" i="19"/>
  <c r="E194" i="19" s="1"/>
  <c r="A20" i="19"/>
  <c r="D164" i="19" s="1"/>
  <c r="A9" i="19"/>
  <c r="D54" i="19" s="1"/>
  <c r="A6" i="19"/>
  <c r="D24" i="19" s="1"/>
  <c r="B22" i="19"/>
  <c r="E184" i="19" s="1"/>
  <c r="A15" i="19"/>
  <c r="D114" i="19" s="1"/>
  <c r="B4" i="19"/>
  <c r="E4" i="19" s="1"/>
  <c r="B24" i="19"/>
  <c r="E204" i="19" s="1"/>
  <c r="A25" i="19"/>
  <c r="D214" i="19" s="1"/>
  <c r="A14" i="19"/>
  <c r="D104" i="19" s="1"/>
  <c r="B10" i="19"/>
  <c r="E64" i="19" s="1"/>
  <c r="B16" i="19"/>
  <c r="E124" i="19" s="1"/>
  <c r="A10" i="19"/>
  <c r="D64" i="19" s="1"/>
  <c r="B21" i="19"/>
  <c r="E174" i="19" s="1"/>
  <c r="B8" i="19"/>
  <c r="E44" i="19" s="1"/>
  <c r="A7" i="19"/>
  <c r="D34" i="19" s="1"/>
  <c r="B26" i="19"/>
  <c r="E224" i="19" s="1"/>
  <c r="A16" i="19"/>
  <c r="D124" i="19" s="1"/>
  <c r="A22" i="19"/>
  <c r="D184" i="19" s="1"/>
  <c r="B12" i="19"/>
  <c r="E84" i="19" s="1"/>
  <c r="B20" i="19"/>
  <c r="E164" i="19" s="1"/>
  <c r="A8" i="19"/>
  <c r="D44" i="19" s="1"/>
  <c r="B17" i="19"/>
  <c r="E134" i="19" s="1"/>
  <c r="A13" i="19"/>
  <c r="D94" i="19" s="1"/>
  <c r="B9" i="19"/>
  <c r="E54" i="19" s="1"/>
  <c r="A17" i="19"/>
  <c r="D134" i="19" s="1"/>
  <c r="B5" i="19"/>
  <c r="E14" i="19" s="1"/>
  <c r="E268" i="19"/>
  <c r="AQ4" i="19"/>
  <c r="AQ139" i="19"/>
  <c r="AQ96" i="19"/>
  <c r="AQ6" i="19"/>
  <c r="AQ8" i="19"/>
  <c r="AQ19" i="19"/>
  <c r="AQ29" i="19"/>
  <c r="AQ38" i="19"/>
  <c r="AQ46" i="19"/>
  <c r="AQ56" i="19"/>
  <c r="AQ64" i="19"/>
  <c r="AQ73" i="19"/>
  <c r="AQ81" i="19"/>
  <c r="AQ90" i="19"/>
  <c r="AQ100" i="19"/>
  <c r="AQ109" i="19"/>
  <c r="AQ118" i="19"/>
  <c r="AQ128" i="19"/>
  <c r="AQ137" i="19"/>
  <c r="AQ148" i="19"/>
  <c r="AQ157" i="19"/>
  <c r="AQ165" i="19"/>
  <c r="AQ173" i="19"/>
  <c r="AQ181" i="19"/>
  <c r="AQ191" i="19"/>
  <c r="AQ186" i="19"/>
  <c r="AQ131" i="19"/>
  <c r="AQ9" i="19"/>
  <c r="AQ10" i="19"/>
  <c r="AQ20" i="19"/>
  <c r="AQ31" i="19"/>
  <c r="AQ39" i="19"/>
  <c r="AQ47" i="19"/>
  <c r="AQ57" i="19"/>
  <c r="AQ65" i="19"/>
  <c r="AQ74" i="19"/>
  <c r="AQ82" i="19"/>
  <c r="AQ91" i="19"/>
  <c r="AQ101" i="19"/>
  <c r="AQ110" i="19"/>
  <c r="AQ119" i="19"/>
  <c r="AQ129" i="19"/>
  <c r="AQ138" i="19"/>
  <c r="AQ149" i="19"/>
  <c r="AQ158" i="19"/>
  <c r="AQ166" i="19"/>
  <c r="AQ174" i="19"/>
  <c r="AQ182" i="19"/>
  <c r="AQ192" i="19"/>
  <c r="AQ5" i="19"/>
  <c r="AQ153" i="19"/>
  <c r="AQ86" i="19"/>
  <c r="AQ13" i="19"/>
  <c r="AQ14" i="19"/>
  <c r="AQ21" i="19"/>
  <c r="AQ32" i="19"/>
  <c r="AQ40" i="19"/>
  <c r="AQ48" i="19"/>
  <c r="AQ58" i="19"/>
  <c r="AQ66" i="19"/>
  <c r="AQ75" i="19"/>
  <c r="AQ83" i="19"/>
  <c r="AQ92" i="19"/>
  <c r="AQ102" i="19"/>
  <c r="AQ111" i="19"/>
  <c r="AQ121" i="19"/>
  <c r="AQ130" i="19"/>
  <c r="AQ140" i="19"/>
  <c r="AQ150" i="19"/>
  <c r="AQ159" i="19"/>
  <c r="AQ167" i="19"/>
  <c r="AQ175" i="19"/>
  <c r="AQ183" i="19"/>
  <c r="AQ193" i="19"/>
  <c r="AQ145" i="19"/>
  <c r="AQ108" i="19"/>
  <c r="AQ23" i="19"/>
  <c r="AQ33" i="19"/>
  <c r="AQ41" i="19"/>
  <c r="AQ50" i="19"/>
  <c r="AQ59" i="19"/>
  <c r="AQ68" i="19"/>
  <c r="AQ76" i="19"/>
  <c r="AQ84" i="19"/>
  <c r="AQ93" i="19"/>
  <c r="AQ103" i="19"/>
  <c r="AQ112" i="19"/>
  <c r="AQ123" i="19"/>
  <c r="AQ132" i="19"/>
  <c r="AQ141" i="19"/>
  <c r="AQ151" i="19"/>
  <c r="AQ160" i="19"/>
  <c r="AQ168" i="19"/>
  <c r="AQ176" i="19"/>
  <c r="AQ184" i="19"/>
  <c r="AQ25" i="19"/>
  <c r="AQ30" i="19"/>
  <c r="AQ122" i="19"/>
  <c r="AQ67" i="19"/>
  <c r="AQ15" i="19"/>
  <c r="AQ24" i="19"/>
  <c r="AQ34" i="19"/>
  <c r="AQ42" i="19"/>
  <c r="AQ51" i="19"/>
  <c r="AQ60" i="19"/>
  <c r="AQ69" i="19"/>
  <c r="AQ77" i="19"/>
  <c r="AQ85" i="19"/>
  <c r="AQ94" i="19"/>
  <c r="AQ104" i="19"/>
  <c r="AQ113" i="19"/>
  <c r="AQ124" i="19"/>
  <c r="AQ133" i="19"/>
  <c r="AQ143" i="19"/>
  <c r="AQ152" i="19"/>
  <c r="AQ161" i="19"/>
  <c r="AQ169" i="19"/>
  <c r="AQ177" i="19"/>
  <c r="AQ185" i="19"/>
  <c r="AQ120" i="19"/>
  <c r="AQ49" i="19"/>
  <c r="AQ11" i="19"/>
  <c r="AQ16" i="19"/>
  <c r="AQ26" i="19"/>
  <c r="AQ35" i="19"/>
  <c r="AQ43" i="19"/>
  <c r="AQ52" i="19"/>
  <c r="AQ61" i="19"/>
  <c r="AQ70" i="19"/>
  <c r="AQ78" i="19"/>
  <c r="AQ87" i="19"/>
  <c r="AQ95" i="19"/>
  <c r="AQ105" i="19"/>
  <c r="AQ114" i="19"/>
  <c r="AQ125" i="19"/>
  <c r="AQ134" i="19"/>
  <c r="AQ144" i="19"/>
  <c r="AQ154" i="19"/>
  <c r="AQ162" i="19"/>
  <c r="AQ170" i="19"/>
  <c r="AQ178" i="19"/>
  <c r="AQ187" i="19"/>
  <c r="AQ22" i="19"/>
  <c r="AQ142" i="19"/>
  <c r="AQ99" i="19"/>
  <c r="AQ7" i="19"/>
  <c r="AQ12" i="19"/>
  <c r="AQ18" i="19"/>
  <c r="AQ28" i="19"/>
  <c r="AQ37" i="19"/>
  <c r="AQ45" i="19"/>
  <c r="AQ55" i="19"/>
  <c r="AQ63" i="19"/>
  <c r="AQ72" i="19"/>
  <c r="AQ80" i="19"/>
  <c r="AQ89" i="19"/>
  <c r="AQ98" i="19"/>
  <c r="AQ107" i="19"/>
  <c r="AQ117" i="19"/>
  <c r="AQ127" i="19"/>
  <c r="AQ136" i="19"/>
  <c r="AQ147" i="19"/>
  <c r="AQ156" i="19"/>
  <c r="AQ164" i="19"/>
  <c r="AQ172" i="19"/>
  <c r="AQ180" i="19"/>
  <c r="AQ190" i="19"/>
  <c r="AQ163" i="19"/>
  <c r="AQ88" i="19"/>
  <c r="AQ17" i="19"/>
  <c r="E306" i="19"/>
  <c r="AQ155" i="19"/>
  <c r="AQ79" i="19"/>
  <c r="E238" i="19"/>
  <c r="AQ54" i="19"/>
  <c r="AQ135" i="19"/>
  <c r="AQ62" i="19"/>
  <c r="AQ115" i="19"/>
  <c r="AL142" i="19"/>
  <c r="AL86" i="19"/>
  <c r="AL12" i="19"/>
  <c r="AL20" i="19"/>
  <c r="AL31" i="19"/>
  <c r="AL39" i="19"/>
  <c r="AL47" i="19"/>
  <c r="AL57" i="19"/>
  <c r="AL65" i="19"/>
  <c r="AL74" i="19"/>
  <c r="AL82" i="19"/>
  <c r="AL91" i="19"/>
  <c r="AL101" i="19"/>
  <c r="AL110" i="19"/>
  <c r="AL119" i="19"/>
  <c r="AL129" i="19"/>
  <c r="AL138" i="19"/>
  <c r="AL149" i="19"/>
  <c r="AL158" i="19"/>
  <c r="AL166" i="19"/>
  <c r="AL174" i="19"/>
  <c r="AL182" i="19"/>
  <c r="AL192" i="19"/>
  <c r="AL139" i="19"/>
  <c r="AL49" i="19"/>
  <c r="AL5" i="19"/>
  <c r="AL21" i="19"/>
  <c r="AL32" i="19"/>
  <c r="AL40" i="19"/>
  <c r="AL48" i="19"/>
  <c r="AL58" i="19"/>
  <c r="AL66" i="19"/>
  <c r="AL75" i="19"/>
  <c r="AL83" i="19"/>
  <c r="AL92" i="19"/>
  <c r="AL102" i="19"/>
  <c r="AL111" i="19"/>
  <c r="AL121" i="19"/>
  <c r="AL130" i="19"/>
  <c r="AL140" i="19"/>
  <c r="AL150" i="19"/>
  <c r="AL159" i="19"/>
  <c r="AL167" i="19"/>
  <c r="AL175" i="19"/>
  <c r="AL183" i="19"/>
  <c r="AL193" i="19"/>
  <c r="AL25" i="19"/>
  <c r="AL108" i="19"/>
  <c r="AL8" i="19"/>
  <c r="AL9" i="19"/>
  <c r="AL16" i="19"/>
  <c r="AL23" i="19"/>
  <c r="AL33" i="19"/>
  <c r="AL41" i="19"/>
  <c r="AL50" i="19"/>
  <c r="AL59" i="19"/>
  <c r="AL68" i="19"/>
  <c r="AL76" i="19"/>
  <c r="AL84" i="19"/>
  <c r="AL93" i="19"/>
  <c r="AL103" i="19"/>
  <c r="AL112" i="19"/>
  <c r="AL123" i="19"/>
  <c r="AL132" i="19"/>
  <c r="AL141" i="19"/>
  <c r="AL151" i="19"/>
  <c r="AL160" i="19"/>
  <c r="AL168" i="19"/>
  <c r="AL176" i="19"/>
  <c r="AL184" i="19"/>
  <c r="AL22" i="19"/>
  <c r="AL99" i="19"/>
  <c r="AL6" i="19"/>
  <c r="AL10" i="19"/>
  <c r="AL24" i="19"/>
  <c r="AL34" i="19"/>
  <c r="AL42" i="19"/>
  <c r="AL51" i="19"/>
  <c r="AL60" i="19"/>
  <c r="AL69" i="19"/>
  <c r="AL77" i="19"/>
  <c r="AL85" i="19"/>
  <c r="AL94" i="19"/>
  <c r="AL104" i="19"/>
  <c r="AL113" i="19"/>
  <c r="AL124" i="19"/>
  <c r="AL133" i="19"/>
  <c r="AL143" i="19"/>
  <c r="AL152" i="19"/>
  <c r="AL161" i="19"/>
  <c r="AL169" i="19"/>
  <c r="AL177" i="19"/>
  <c r="AL185" i="19"/>
  <c r="AL96" i="19"/>
  <c r="AL11" i="19"/>
  <c r="AL13" i="19"/>
  <c r="AL26" i="19"/>
  <c r="AL35" i="19"/>
  <c r="AL43" i="19"/>
  <c r="AL52" i="19"/>
  <c r="AL61" i="19"/>
  <c r="AL70" i="19"/>
  <c r="AL78" i="19"/>
  <c r="AL87" i="19"/>
  <c r="AL95" i="19"/>
  <c r="AL105" i="19"/>
  <c r="AL114" i="19"/>
  <c r="AL125" i="19"/>
  <c r="AL134" i="19"/>
  <c r="AL144" i="19"/>
  <c r="AL154" i="19"/>
  <c r="AL162" i="19"/>
  <c r="AL170" i="19"/>
  <c r="AL178" i="19"/>
  <c r="AL187" i="19"/>
  <c r="AL120" i="19"/>
  <c r="AL186" i="19"/>
  <c r="AL189" i="19"/>
  <c r="AL115" i="19"/>
  <c r="AL14" i="19"/>
  <c r="AL17" i="19"/>
  <c r="AL27" i="19"/>
  <c r="AL36" i="19"/>
  <c r="AL44" i="19"/>
  <c r="AL53" i="19"/>
  <c r="AL62" i="19"/>
  <c r="AL71" i="19"/>
  <c r="AL79" i="19"/>
  <c r="AL88" i="19"/>
  <c r="AL97" i="19"/>
  <c r="AL106" i="19"/>
  <c r="AL116" i="19"/>
  <c r="AL126" i="19"/>
  <c r="AL135" i="19"/>
  <c r="AL146" i="19"/>
  <c r="AL155" i="19"/>
  <c r="AL163" i="19"/>
  <c r="AL171" i="19"/>
  <c r="AL179" i="19"/>
  <c r="AL188" i="19"/>
  <c r="AL67" i="19"/>
  <c r="AL145" i="19"/>
  <c r="AL54" i="19"/>
  <c r="AL7" i="19"/>
  <c r="AL19" i="19"/>
  <c r="AL29" i="19"/>
  <c r="AL38" i="19"/>
  <c r="AL46" i="19"/>
  <c r="AL56" i="19"/>
  <c r="AL64" i="19"/>
  <c r="AL73" i="19"/>
  <c r="AL81" i="19"/>
  <c r="AL90" i="19"/>
  <c r="AL100" i="19"/>
  <c r="AL109" i="19"/>
  <c r="AL118" i="19"/>
  <c r="AL128" i="19"/>
  <c r="AL137" i="19"/>
  <c r="AL148" i="19"/>
  <c r="AL157" i="19"/>
  <c r="AL165" i="19"/>
  <c r="AL173" i="19"/>
  <c r="AL181" i="19"/>
  <c r="AL191" i="19"/>
  <c r="AL131" i="19"/>
  <c r="AQ126" i="19"/>
  <c r="AQ53" i="19"/>
  <c r="AQ189" i="19"/>
  <c r="AQ188" i="19"/>
  <c r="AQ116" i="19"/>
  <c r="AQ44" i="19"/>
  <c r="AQ179" i="19"/>
  <c r="AQ106" i="19"/>
  <c r="AQ36" i="19"/>
  <c r="AU22" i="19"/>
  <c r="AP25" i="19"/>
  <c r="B19" i="18"/>
  <c r="E154" i="18" s="1"/>
  <c r="B71" i="18"/>
  <c r="A22" i="18"/>
  <c r="D184" i="18" s="1"/>
  <c r="B44" i="18"/>
  <c r="A44" i="18"/>
  <c r="B73" i="18"/>
  <c r="A15" i="18"/>
  <c r="D114" i="18" s="1"/>
  <c r="B32" i="18"/>
  <c r="E284" i="18" s="1"/>
  <c r="A23" i="18"/>
  <c r="D194" i="18" s="1"/>
  <c r="A67" i="18"/>
  <c r="B36" i="18"/>
  <c r="E324" i="18" s="1"/>
  <c r="B38" i="18"/>
  <c r="E344" i="18" s="1"/>
  <c r="B43" i="18"/>
  <c r="A56" i="18"/>
  <c r="A62" i="18"/>
  <c r="A41" i="18"/>
  <c r="B5" i="18"/>
  <c r="E14" i="18" s="1"/>
  <c r="A51" i="18"/>
  <c r="B58" i="18"/>
  <c r="A5" i="18"/>
  <c r="D14" i="18" s="1"/>
  <c r="A64" i="18"/>
  <c r="B9" i="18"/>
  <c r="E54" i="18" s="1"/>
  <c r="A47" i="18"/>
  <c r="A73" i="18"/>
  <c r="A39" i="18"/>
  <c r="B60" i="18"/>
  <c r="A61" i="18"/>
  <c r="A45" i="18"/>
  <c r="A40" i="18"/>
  <c r="B65" i="18"/>
  <c r="A28" i="18"/>
  <c r="D244" i="18" s="1"/>
  <c r="B24" i="18"/>
  <c r="E204" i="18" s="1"/>
  <c r="B54" i="18"/>
  <c r="B70" i="18"/>
  <c r="A16" i="18"/>
  <c r="D124" i="18" s="1"/>
  <c r="B55" i="18"/>
  <c r="B22" i="18"/>
  <c r="E184" i="18" s="1"/>
  <c r="B20" i="18"/>
  <c r="E164" i="18" s="1"/>
  <c r="A8" i="18"/>
  <c r="D44" i="18" s="1"/>
  <c r="A71" i="18"/>
  <c r="B49" i="18"/>
  <c r="A57" i="18"/>
  <c r="B18" i="18"/>
  <c r="E144" i="18" s="1"/>
  <c r="A4" i="18"/>
  <c r="D4" i="18" s="1"/>
  <c r="B21" i="18"/>
  <c r="E174" i="18" s="1"/>
  <c r="A30" i="18"/>
  <c r="D264" i="18" s="1"/>
  <c r="B16" i="18"/>
  <c r="E124" i="18" s="1"/>
  <c r="A50" i="18"/>
  <c r="A29" i="18"/>
  <c r="D254" i="18" s="1"/>
  <c r="B4" i="18"/>
  <c r="E4" i="18" s="1"/>
  <c r="B69" i="18"/>
  <c r="A35" i="18"/>
  <c r="D314" i="18" s="1"/>
  <c r="A10" i="18"/>
  <c r="D64" i="18" s="1"/>
  <c r="B13" i="18"/>
  <c r="E94" i="18" s="1"/>
  <c r="B47" i="18"/>
  <c r="B28" i="18"/>
  <c r="E244" i="18" s="1"/>
  <c r="A19" i="18"/>
  <c r="D154" i="18" s="1"/>
  <c r="B33" i="18"/>
  <c r="E294" i="18" s="1"/>
  <c r="A54" i="18"/>
  <c r="B29" i="18"/>
  <c r="E254" i="18" s="1"/>
  <c r="A53" i="18"/>
  <c r="B35" i="18"/>
  <c r="E314" i="18" s="1"/>
  <c r="A48" i="18"/>
  <c r="B37" i="18"/>
  <c r="E334" i="18" s="1"/>
  <c r="B56" i="18"/>
  <c r="B53" i="18"/>
  <c r="B15" i="18"/>
  <c r="E114" i="18" s="1"/>
  <c r="B67" i="18"/>
  <c r="A24" i="18"/>
  <c r="D204" i="18" s="1"/>
  <c r="A33" i="18"/>
  <c r="D294" i="18" s="1"/>
  <c r="B62" i="18"/>
  <c r="B59" i="18"/>
  <c r="A59" i="18"/>
  <c r="B27" i="18"/>
  <c r="E234" i="18" s="1"/>
  <c r="B14" i="18"/>
  <c r="E104" i="18" s="1"/>
  <c r="B64" i="18"/>
  <c r="B7" i="18"/>
  <c r="E34" i="18" s="1"/>
  <c r="A72" i="18"/>
  <c r="B23" i="18"/>
  <c r="E194" i="18" s="1"/>
  <c r="A52" i="18"/>
  <c r="A26" i="18"/>
  <c r="D224" i="18" s="1"/>
  <c r="A55" i="18"/>
  <c r="B68" i="18"/>
  <c r="A14" i="18"/>
  <c r="D104" i="18" s="1"/>
  <c r="B74" i="18"/>
  <c r="A21" i="18"/>
  <c r="D174" i="18" s="1"/>
  <c r="B63" i="18"/>
  <c r="B8" i="18"/>
  <c r="E44" i="18" s="1"/>
  <c r="B26" i="18"/>
  <c r="E224" i="18" s="1"/>
  <c r="A42" i="18"/>
  <c r="A6" i="18"/>
  <c r="D24" i="18" s="1"/>
  <c r="A43" i="18"/>
  <c r="A32" i="18"/>
  <c r="D284" i="18" s="1"/>
  <c r="B30" i="18"/>
  <c r="E264" i="18" s="1"/>
  <c r="B51" i="18"/>
  <c r="A49" i="18"/>
  <c r="A46" i="18"/>
  <c r="B45" i="18"/>
  <c r="A58" i="18"/>
  <c r="B41" i="18"/>
  <c r="B42" i="18"/>
  <c r="A7" i="18"/>
  <c r="D34" i="18" s="1"/>
  <c r="A65" i="18"/>
  <c r="B40" i="18"/>
  <c r="B72" i="18"/>
  <c r="B25" i="18"/>
  <c r="E214" i="18" s="1"/>
  <c r="A68" i="18"/>
  <c r="A31" i="18"/>
  <c r="D274" i="18" s="1"/>
  <c r="A27" i="18"/>
  <c r="D234" i="18" s="1"/>
  <c r="B46" i="18"/>
  <c r="A63" i="18"/>
  <c r="B6" i="18"/>
  <c r="E24" i="18" s="1"/>
  <c r="B12" i="18"/>
  <c r="E84" i="18" s="1"/>
  <c r="B31" i="18"/>
  <c r="E274" i="18" s="1"/>
  <c r="B39" i="18"/>
  <c r="B11" i="18"/>
  <c r="E74" i="18" s="1"/>
  <c r="B52" i="18"/>
  <c r="A36" i="18"/>
  <c r="D324" i="18" s="1"/>
  <c r="A37" i="18"/>
  <c r="D334" i="18" s="1"/>
  <c r="B34" i="18"/>
  <c r="E304" i="18" s="1"/>
  <c r="A74" i="18"/>
  <c r="A20" i="18"/>
  <c r="D164" i="18" s="1"/>
  <c r="A38" i="18"/>
  <c r="D344" i="18" s="1"/>
  <c r="A60" i="18"/>
  <c r="A13" i="18"/>
  <c r="D94" i="18" s="1"/>
  <c r="B61" i="18"/>
  <c r="A11" i="18"/>
  <c r="D74" i="18" s="1"/>
  <c r="A25" i="18"/>
  <c r="D214" i="18" s="1"/>
  <c r="B17" i="18"/>
  <c r="E134" i="18" s="1"/>
  <c r="B57" i="18"/>
  <c r="A12" i="18"/>
  <c r="D84" i="18" s="1"/>
  <c r="B48" i="18"/>
  <c r="A18" i="18"/>
  <c r="D144" i="18" s="1"/>
  <c r="A66" i="18"/>
  <c r="B10" i="18"/>
  <c r="E64" i="18" s="1"/>
  <c r="A70" i="18"/>
  <c r="A34" i="18"/>
  <c r="D304" i="18" s="1"/>
  <c r="B66" i="18"/>
  <c r="A9" i="18"/>
  <c r="D54" i="18" s="1"/>
  <c r="A69" i="18"/>
  <c r="B50" i="18"/>
  <c r="A17" i="18"/>
  <c r="D134" i="18" s="1"/>
  <c r="E309" i="19" l="1"/>
  <c r="E267" i="19"/>
  <c r="E315" i="19"/>
  <c r="E256" i="19"/>
  <c r="E275" i="19"/>
  <c r="E279" i="19"/>
  <c r="E280" i="19"/>
  <c r="E282" i="19"/>
  <c r="E277" i="19"/>
  <c r="E276" i="19"/>
  <c r="E269" i="19"/>
  <c r="E317" i="19"/>
  <c r="E259" i="19"/>
  <c r="E307" i="19"/>
  <c r="E266" i="19"/>
  <c r="E278" i="19"/>
  <c r="E323" i="19"/>
  <c r="E261" i="19"/>
  <c r="E240" i="19"/>
  <c r="E235" i="19"/>
  <c r="E243" i="19"/>
  <c r="E237" i="19"/>
  <c r="E236" i="19"/>
  <c r="E311" i="19"/>
  <c r="E265" i="19"/>
  <c r="E273" i="19"/>
  <c r="E281" i="19"/>
  <c r="E322" i="19"/>
  <c r="E260" i="19"/>
  <c r="E252" i="19"/>
  <c r="E241" i="19"/>
  <c r="E313" i="19"/>
  <c r="E271" i="19"/>
  <c r="E319" i="19"/>
  <c r="E320" i="19"/>
  <c r="E345" i="19"/>
  <c r="E352" i="19"/>
  <c r="E353" i="19"/>
  <c r="E350" i="19"/>
  <c r="E346" i="19"/>
  <c r="E347" i="19"/>
  <c r="E349" i="19"/>
  <c r="E348" i="19"/>
  <c r="E351" i="19"/>
  <c r="E239" i="19"/>
  <c r="E310" i="19"/>
  <c r="E316" i="19"/>
  <c r="E333" i="19"/>
  <c r="E330" i="19"/>
  <c r="E326" i="19"/>
  <c r="E332" i="19"/>
  <c r="E328" i="19"/>
  <c r="E325" i="19"/>
  <c r="E331" i="19"/>
  <c r="E327" i="19"/>
  <c r="E329" i="19"/>
  <c r="E296" i="19"/>
  <c r="E297" i="19"/>
  <c r="E300" i="19"/>
  <c r="E301" i="19"/>
  <c r="E303" i="19"/>
  <c r="E299" i="19"/>
  <c r="E298" i="19"/>
  <c r="E295" i="19"/>
  <c r="E302" i="19"/>
  <c r="W94" i="19"/>
  <c r="W64" i="19"/>
  <c r="W192" i="19"/>
  <c r="W101" i="19"/>
  <c r="W144" i="19"/>
  <c r="W55" i="19"/>
  <c r="W103" i="19"/>
  <c r="W104" i="19"/>
  <c r="W89" i="19"/>
  <c r="W13" i="19"/>
  <c r="W19" i="19"/>
  <c r="W166" i="19"/>
  <c r="W188" i="19"/>
  <c r="W120" i="19"/>
  <c r="W114" i="19"/>
  <c r="W145" i="19"/>
  <c r="W76" i="19"/>
  <c r="W81" i="19"/>
  <c r="W16" i="19"/>
  <c r="W148" i="19"/>
  <c r="W23" i="19"/>
  <c r="W25" i="19"/>
  <c r="W123" i="19"/>
  <c r="W167" i="19"/>
  <c r="W4" i="19"/>
  <c r="W152" i="19"/>
  <c r="W97" i="19"/>
  <c r="W44" i="19"/>
  <c r="W28" i="19"/>
  <c r="W163" i="19"/>
  <c r="W108" i="19"/>
  <c r="W190" i="19"/>
  <c r="W40" i="19"/>
  <c r="W126" i="19"/>
  <c r="W161" i="19"/>
  <c r="W5" i="19"/>
  <c r="W117" i="19"/>
  <c r="W171" i="19"/>
  <c r="W92" i="19"/>
  <c r="W158" i="19"/>
  <c r="W88" i="19"/>
  <c r="W70" i="19"/>
  <c r="W24" i="19"/>
  <c r="W140" i="19"/>
  <c r="W191" i="19"/>
  <c r="W176" i="19"/>
  <c r="W29" i="19"/>
  <c r="W82" i="19"/>
  <c r="W96" i="19"/>
  <c r="W83" i="19"/>
  <c r="W74" i="19"/>
  <c r="W14" i="19"/>
  <c r="W116" i="19"/>
  <c r="W95" i="19"/>
  <c r="W33" i="19"/>
  <c r="W150" i="19"/>
  <c r="W60" i="19"/>
  <c r="W56" i="19"/>
  <c r="W51" i="19"/>
  <c r="W133" i="19"/>
  <c r="W105" i="19"/>
  <c r="W36" i="19"/>
  <c r="W93" i="19"/>
  <c r="W170" i="19"/>
  <c r="W129" i="19"/>
  <c r="W50" i="19"/>
  <c r="W47" i="19"/>
  <c r="W136" i="19"/>
  <c r="W52" i="19"/>
  <c r="W189" i="19"/>
  <c r="W143" i="19"/>
  <c r="W22" i="19"/>
  <c r="W98" i="19"/>
  <c r="W9" i="19"/>
  <c r="W39" i="19"/>
  <c r="W34" i="19"/>
  <c r="W187" i="19"/>
  <c r="W87" i="19"/>
  <c r="W164" i="19"/>
  <c r="W75" i="19"/>
  <c r="W17" i="19"/>
  <c r="W132" i="19"/>
  <c r="W173" i="19"/>
  <c r="W80" i="19"/>
  <c r="W178" i="19"/>
  <c r="W139" i="19"/>
  <c r="W160" i="19"/>
  <c r="W157" i="19"/>
  <c r="W30" i="19"/>
  <c r="W86" i="19"/>
  <c r="W12" i="19"/>
  <c r="W154" i="19"/>
  <c r="W26" i="19"/>
  <c r="W124" i="19"/>
  <c r="W90" i="19"/>
  <c r="W112" i="19"/>
  <c r="W54" i="19"/>
  <c r="W63" i="19"/>
  <c r="W68" i="19"/>
  <c r="W10" i="19"/>
  <c r="W46" i="19"/>
  <c r="W159" i="19"/>
  <c r="W175" i="19"/>
  <c r="W38" i="19"/>
  <c r="W61" i="19"/>
  <c r="W57" i="19"/>
  <c r="W181" i="19"/>
  <c r="W41" i="19"/>
  <c r="W146" i="19"/>
  <c r="W100" i="19"/>
  <c r="W169" i="19"/>
  <c r="W184" i="19"/>
  <c r="W113" i="19"/>
  <c r="W65" i="19"/>
  <c r="W27" i="19"/>
  <c r="W7" i="19"/>
  <c r="W174" i="19"/>
  <c r="W186" i="19"/>
  <c r="W107" i="19"/>
  <c r="W180" i="19"/>
  <c r="W127" i="19"/>
  <c r="W162" i="19"/>
  <c r="W153" i="19"/>
  <c r="W155" i="19"/>
  <c r="W31" i="19"/>
  <c r="W130" i="19"/>
  <c r="W138" i="19"/>
  <c r="W111" i="19"/>
  <c r="W149" i="19"/>
  <c r="W58" i="19"/>
  <c r="W183" i="19"/>
  <c r="W110" i="19"/>
  <c r="W119" i="19"/>
  <c r="W151" i="19"/>
  <c r="W45" i="19"/>
  <c r="W193" i="19"/>
  <c r="W156" i="19"/>
  <c r="W62" i="19"/>
  <c r="W42" i="19"/>
  <c r="W49" i="19"/>
  <c r="W141" i="19"/>
  <c r="W172" i="19"/>
  <c r="W69" i="19"/>
  <c r="W71" i="19"/>
  <c r="W72" i="19"/>
  <c r="W128" i="19"/>
  <c r="W165" i="19"/>
  <c r="W21" i="19"/>
  <c r="W84" i="19"/>
  <c r="W37" i="19"/>
  <c r="W48" i="19"/>
  <c r="W179" i="19"/>
  <c r="W177" i="19"/>
  <c r="W185" i="19"/>
  <c r="W106" i="19"/>
  <c r="W102" i="19"/>
  <c r="W67" i="19"/>
  <c r="W115" i="19"/>
  <c r="W32" i="19"/>
  <c r="W79" i="19"/>
  <c r="W59" i="19"/>
  <c r="W99" i="19"/>
  <c r="W122" i="19"/>
  <c r="W121" i="19"/>
  <c r="W35" i="19"/>
  <c r="W8" i="19"/>
  <c r="W135" i="19"/>
  <c r="W66" i="19"/>
  <c r="W134" i="19"/>
  <c r="W182" i="19"/>
  <c r="W77" i="19"/>
  <c r="W15" i="19"/>
  <c r="W18" i="19"/>
  <c r="W85" i="19"/>
  <c r="W73" i="19"/>
  <c r="W109" i="19"/>
  <c r="W131" i="19"/>
  <c r="W91" i="19"/>
  <c r="W43" i="19"/>
  <c r="W11" i="19"/>
  <c r="W137" i="19"/>
  <c r="W125" i="19"/>
  <c r="W142" i="19"/>
  <c r="W147" i="19"/>
  <c r="W118" i="19"/>
  <c r="W53" i="19"/>
  <c r="W78" i="19"/>
  <c r="W168" i="19"/>
  <c r="W20" i="19"/>
  <c r="W6" i="19"/>
  <c r="Q118" i="19"/>
  <c r="Q158" i="19"/>
  <c r="Q25" i="19"/>
  <c r="Q121" i="19"/>
  <c r="Q56" i="19"/>
  <c r="Q30" i="19"/>
  <c r="Q140" i="19"/>
  <c r="Q108" i="19"/>
  <c r="Q193" i="19"/>
  <c r="Q71" i="19"/>
  <c r="Q53" i="19"/>
  <c r="Q18" i="19"/>
  <c r="Q68" i="19"/>
  <c r="Q80" i="19"/>
  <c r="Q151" i="19"/>
  <c r="Q181" i="19"/>
  <c r="Q23" i="19"/>
  <c r="Q188" i="19"/>
  <c r="Q144" i="19"/>
  <c r="Q39" i="19"/>
  <c r="Q78" i="19"/>
  <c r="Q191" i="19"/>
  <c r="Q100" i="19"/>
  <c r="Q86" i="19"/>
  <c r="Q76" i="19"/>
  <c r="Q180" i="19"/>
  <c r="Q27" i="19"/>
  <c r="Q104" i="19"/>
  <c r="Q176" i="19"/>
  <c r="Q116" i="19"/>
  <c r="Q90" i="19"/>
  <c r="Q126" i="19"/>
  <c r="Q29" i="19"/>
  <c r="Q70" i="19"/>
  <c r="Q41" i="19"/>
  <c r="Q44" i="19"/>
  <c r="Q106" i="19"/>
  <c r="Q163" i="19"/>
  <c r="Q69" i="19"/>
  <c r="Q129" i="19"/>
  <c r="Q35" i="19"/>
  <c r="Q110" i="19"/>
  <c r="Q20" i="19"/>
  <c r="Q112" i="19"/>
  <c r="Q134" i="19"/>
  <c r="Q64" i="19"/>
  <c r="Q161" i="19"/>
  <c r="Q22" i="19"/>
  <c r="Q82" i="19"/>
  <c r="Q73" i="19"/>
  <c r="Q34" i="19"/>
  <c r="Q182" i="19"/>
  <c r="Q62" i="19"/>
  <c r="Q10" i="19"/>
  <c r="Q59" i="19"/>
  <c r="Q113" i="19"/>
  <c r="Q107" i="19"/>
  <c r="Q185" i="19"/>
  <c r="Q186" i="19"/>
  <c r="Q9" i="19"/>
  <c r="Q92" i="19"/>
  <c r="Q21" i="19"/>
  <c r="Q48" i="19"/>
  <c r="Q8" i="19"/>
  <c r="Q145" i="19"/>
  <c r="Q172" i="19"/>
  <c r="Q55" i="19"/>
  <c r="Q81" i="19"/>
  <c r="Q152" i="19"/>
  <c r="Q168" i="19"/>
  <c r="Q14" i="19"/>
  <c r="Q123" i="19"/>
  <c r="Q190" i="19"/>
  <c r="Q43" i="19"/>
  <c r="Q60" i="19"/>
  <c r="Q67" i="19"/>
  <c r="Q120" i="19"/>
  <c r="Q93" i="19"/>
  <c r="Q167" i="19"/>
  <c r="Q173" i="19"/>
  <c r="Q139" i="19"/>
  <c r="Q184" i="19"/>
  <c r="Q50" i="19"/>
  <c r="Q171" i="19"/>
  <c r="Q146" i="19"/>
  <c r="Q84" i="19"/>
  <c r="Q175" i="19"/>
  <c r="Q103" i="19"/>
  <c r="Q162" i="19"/>
  <c r="Q79" i="19"/>
  <c r="Q99" i="19"/>
  <c r="Q187" i="19"/>
  <c r="Q89" i="19"/>
  <c r="Q51" i="19"/>
  <c r="Q97" i="19"/>
  <c r="Q159" i="19"/>
  <c r="Q5" i="19"/>
  <c r="Q114" i="19"/>
  <c r="Q117" i="19"/>
  <c r="Q72" i="19"/>
  <c r="Q115" i="19"/>
  <c r="Q96" i="19"/>
  <c r="Q7" i="19"/>
  <c r="Q45" i="19"/>
  <c r="Q122" i="19"/>
  <c r="Q131" i="19"/>
  <c r="Q192" i="19"/>
  <c r="Q83" i="19"/>
  <c r="Q177" i="19"/>
  <c r="Q94" i="19"/>
  <c r="Q105" i="19"/>
  <c r="Q58" i="19"/>
  <c r="Q61" i="19"/>
  <c r="Q32" i="19"/>
  <c r="Q40" i="19"/>
  <c r="Q109" i="19"/>
  <c r="Q189" i="19"/>
  <c r="Q12" i="19"/>
  <c r="Q46" i="19"/>
  <c r="Q88" i="19"/>
  <c r="Q15" i="19"/>
  <c r="Q124" i="19"/>
  <c r="Q102" i="19"/>
  <c r="Q13" i="19"/>
  <c r="Q154" i="19"/>
  <c r="Q4" i="19"/>
  <c r="Q38" i="19"/>
  <c r="Q37" i="19"/>
  <c r="Q111" i="19"/>
  <c r="Q179" i="19"/>
  <c r="Q95" i="19"/>
  <c r="Q160" i="19"/>
  <c r="Q11" i="19"/>
  <c r="Q141" i="19"/>
  <c r="Q52" i="19"/>
  <c r="Q157" i="19"/>
  <c r="Q42" i="19"/>
  <c r="Q132" i="19"/>
  <c r="Q147" i="19"/>
  <c r="Q87" i="19"/>
  <c r="Q133" i="19"/>
  <c r="Q17" i="19"/>
  <c r="Q149" i="19"/>
  <c r="Q127" i="19"/>
  <c r="Q169" i="19"/>
  <c r="Q16" i="19"/>
  <c r="Q63" i="19"/>
  <c r="Q119" i="19"/>
  <c r="Q128" i="19"/>
  <c r="Q166" i="19"/>
  <c r="Q65" i="19"/>
  <c r="Q54" i="19"/>
  <c r="Q142" i="19"/>
  <c r="Q156" i="19"/>
  <c r="Q26" i="19"/>
  <c r="Q19" i="19"/>
  <c r="Q135" i="19"/>
  <c r="Q130" i="19"/>
  <c r="Q164" i="19"/>
  <c r="Q150" i="19"/>
  <c r="Q6" i="19"/>
  <c r="Q174" i="19"/>
  <c r="Q75" i="19"/>
  <c r="Q125" i="19"/>
  <c r="Q170" i="19"/>
  <c r="Q74" i="19"/>
  <c r="Q178" i="19"/>
  <c r="Q31" i="19"/>
  <c r="Q33" i="19"/>
  <c r="Q91" i="19"/>
  <c r="Q153" i="19"/>
  <c r="Q66" i="19"/>
  <c r="Q143" i="19"/>
  <c r="Q183" i="19"/>
  <c r="Q138" i="19"/>
  <c r="Q155" i="19"/>
  <c r="Q47" i="19"/>
  <c r="Q165" i="19"/>
  <c r="Q148" i="19"/>
  <c r="Q36" i="19"/>
  <c r="Q24" i="19"/>
  <c r="Q85" i="19"/>
  <c r="Q137" i="19"/>
  <c r="Q136" i="19"/>
  <c r="Q98" i="19"/>
  <c r="Q101" i="19"/>
  <c r="Q57" i="19"/>
  <c r="Q49" i="19"/>
  <c r="Q28" i="19"/>
  <c r="Q77" i="19"/>
  <c r="AJ29" i="19"/>
  <c r="AJ34" i="19"/>
  <c r="AJ55" i="19"/>
  <c r="AJ100" i="19"/>
  <c r="AJ15" i="19"/>
  <c r="AJ119" i="19"/>
  <c r="AJ173" i="19"/>
  <c r="AJ85" i="19"/>
  <c r="AJ69" i="19"/>
  <c r="AJ24" i="19"/>
  <c r="AJ164" i="19"/>
  <c r="AJ12" i="19"/>
  <c r="AJ105" i="19"/>
  <c r="AJ124" i="19"/>
  <c r="AJ114" i="19"/>
  <c r="AJ20" i="19"/>
  <c r="AJ122" i="19"/>
  <c r="AJ59" i="19"/>
  <c r="AJ126" i="19"/>
  <c r="AJ158" i="19"/>
  <c r="AJ97" i="19"/>
  <c r="AJ56" i="19"/>
  <c r="AJ39" i="19"/>
  <c r="AJ60" i="19"/>
  <c r="AJ165" i="19"/>
  <c r="AJ176" i="19"/>
  <c r="AJ14" i="19"/>
  <c r="AJ76" i="19"/>
  <c r="AJ32" i="19"/>
  <c r="AJ180" i="19"/>
  <c r="AJ96" i="19"/>
  <c r="AJ191" i="19"/>
  <c r="AJ182" i="19"/>
  <c r="AJ178" i="19"/>
  <c r="AJ70" i="19"/>
  <c r="AJ72" i="19"/>
  <c r="AJ40" i="19"/>
  <c r="AJ9" i="19"/>
  <c r="AJ174" i="19"/>
  <c r="AJ7" i="19"/>
  <c r="AJ109" i="19"/>
  <c r="AJ52" i="19"/>
  <c r="AJ82" i="19"/>
  <c r="AJ127" i="19"/>
  <c r="AJ134" i="19"/>
  <c r="AJ153" i="19"/>
  <c r="AJ167" i="19"/>
  <c r="AJ187" i="19"/>
  <c r="AJ62" i="19"/>
  <c r="AJ95" i="19"/>
  <c r="AJ192" i="19"/>
  <c r="AJ135" i="19"/>
  <c r="AJ18" i="19"/>
  <c r="AJ93" i="19"/>
  <c r="AJ186" i="19"/>
  <c r="AJ141" i="19"/>
  <c r="AJ181" i="19"/>
  <c r="AJ110" i="19"/>
  <c r="AJ99" i="19"/>
  <c r="AJ83" i="19"/>
  <c r="AJ81" i="19"/>
  <c r="AJ137" i="19"/>
  <c r="AJ138" i="19"/>
  <c r="AJ58" i="19"/>
  <c r="AJ152" i="19"/>
  <c r="AJ130" i="19"/>
  <c r="AJ162" i="19"/>
  <c r="AJ36" i="19"/>
  <c r="AJ38" i="19"/>
  <c r="AJ80" i="19"/>
  <c r="AJ188" i="19"/>
  <c r="AJ128" i="19"/>
  <c r="AJ139" i="19"/>
  <c r="AJ161" i="19"/>
  <c r="AJ142" i="19"/>
  <c r="AJ107" i="19"/>
  <c r="AJ65" i="19"/>
  <c r="AJ117" i="19"/>
  <c r="AJ136" i="19"/>
  <c r="AJ177" i="19"/>
  <c r="AJ17" i="19"/>
  <c r="AJ37" i="19"/>
  <c r="AJ103" i="19"/>
  <c r="AJ46" i="19"/>
  <c r="AJ120" i="19"/>
  <c r="AJ169" i="19"/>
  <c r="AJ101" i="19"/>
  <c r="AJ118" i="19"/>
  <c r="AJ19" i="19"/>
  <c r="AJ193" i="19"/>
  <c r="AJ131" i="19"/>
  <c r="AJ6" i="19"/>
  <c r="AJ44" i="19"/>
  <c r="AJ132" i="19"/>
  <c r="AJ5" i="19"/>
  <c r="AJ129" i="19"/>
  <c r="AJ185" i="19"/>
  <c r="AJ21" i="19"/>
  <c r="AJ143" i="19"/>
  <c r="AJ154" i="19"/>
  <c r="AJ53" i="19"/>
  <c r="AJ171" i="19"/>
  <c r="AJ66" i="19"/>
  <c r="AJ156" i="19"/>
  <c r="AJ35" i="19"/>
  <c r="AJ92" i="19"/>
  <c r="AJ123" i="19"/>
  <c r="AJ168" i="19"/>
  <c r="AJ89" i="19"/>
  <c r="AJ47" i="19"/>
  <c r="AJ160" i="19"/>
  <c r="AJ42" i="19"/>
  <c r="AJ179" i="19"/>
  <c r="AJ102" i="19"/>
  <c r="AJ74" i="19"/>
  <c r="AJ133" i="19"/>
  <c r="AJ79" i="19"/>
  <c r="AJ189" i="19"/>
  <c r="AJ157" i="19"/>
  <c r="AJ75" i="19"/>
  <c r="AJ25" i="19"/>
  <c r="AJ73" i="19"/>
  <c r="AJ115" i="19"/>
  <c r="AJ10" i="19"/>
  <c r="AJ147" i="19"/>
  <c r="AJ31" i="19"/>
  <c r="AJ88" i="19"/>
  <c r="AJ146" i="19"/>
  <c r="AJ26" i="19"/>
  <c r="AJ98" i="19"/>
  <c r="AJ183" i="19"/>
  <c r="AJ125" i="19"/>
  <c r="AJ148" i="19"/>
  <c r="AJ41" i="19"/>
  <c r="AJ50" i="19"/>
  <c r="AJ145" i="19"/>
  <c r="AJ159" i="19"/>
  <c r="AJ48" i="19"/>
  <c r="AJ84" i="19"/>
  <c r="AJ190" i="19"/>
  <c r="AJ104" i="19"/>
  <c r="AJ91" i="19"/>
  <c r="AJ45" i="19"/>
  <c r="AJ116" i="19"/>
  <c r="AJ150" i="19"/>
  <c r="AJ121" i="19"/>
  <c r="AJ166" i="19"/>
  <c r="AJ77" i="19"/>
  <c r="AJ11" i="19"/>
  <c r="AJ28" i="19"/>
  <c r="AJ170" i="19"/>
  <c r="AJ54" i="19"/>
  <c r="AJ172" i="19"/>
  <c r="AJ8" i="19"/>
  <c r="AJ16" i="19"/>
  <c r="AJ49" i="19"/>
  <c r="AJ111" i="19"/>
  <c r="AJ94" i="19"/>
  <c r="AJ67" i="19"/>
  <c r="AJ144" i="19"/>
  <c r="AJ43" i="19"/>
  <c r="AJ27" i="19"/>
  <c r="AJ23" i="19"/>
  <c r="AJ63" i="19"/>
  <c r="AJ87" i="19"/>
  <c r="AJ86" i="19"/>
  <c r="AJ90" i="19"/>
  <c r="AJ30" i="19"/>
  <c r="AJ106" i="19"/>
  <c r="AJ22" i="19"/>
  <c r="AJ151" i="19"/>
  <c r="AJ155" i="19"/>
  <c r="AJ149" i="19"/>
  <c r="AJ71" i="19"/>
  <c r="AJ184" i="19"/>
  <c r="AJ68" i="19"/>
  <c r="AJ61" i="19"/>
  <c r="AJ175" i="19"/>
  <c r="AJ163" i="19"/>
  <c r="AJ33" i="19"/>
  <c r="AJ51" i="19"/>
  <c r="AJ140" i="19"/>
  <c r="AJ57" i="19"/>
  <c r="AJ4" i="19"/>
  <c r="AJ113" i="19"/>
  <c r="AJ64" i="19"/>
  <c r="AJ78" i="19"/>
  <c r="AJ108" i="19"/>
  <c r="AJ112" i="19"/>
  <c r="AJ13" i="19"/>
  <c r="E246" i="19"/>
  <c r="E248" i="19"/>
  <c r="R104" i="19"/>
  <c r="R22" i="19"/>
  <c r="R144" i="19"/>
  <c r="R119" i="19"/>
  <c r="R188" i="19"/>
  <c r="R160" i="19"/>
  <c r="R115" i="19"/>
  <c r="R53" i="19"/>
  <c r="R83" i="19"/>
  <c r="R27" i="19"/>
  <c r="R50" i="19"/>
  <c r="R153" i="19"/>
  <c r="R24" i="19"/>
  <c r="R120" i="19"/>
  <c r="R52" i="19"/>
  <c r="R142" i="19"/>
  <c r="R38" i="19"/>
  <c r="R168" i="19"/>
  <c r="R26" i="19"/>
  <c r="R185" i="19"/>
  <c r="R187" i="19"/>
  <c r="R7" i="19"/>
  <c r="R100" i="19"/>
  <c r="R55" i="19"/>
  <c r="R73" i="19"/>
  <c r="R148" i="19"/>
  <c r="R190" i="19"/>
  <c r="R150" i="19"/>
  <c r="R61" i="19"/>
  <c r="R81" i="19"/>
  <c r="R189" i="19"/>
  <c r="R184" i="19"/>
  <c r="R88" i="19"/>
  <c r="R167" i="19"/>
  <c r="R21" i="19"/>
  <c r="R179" i="19"/>
  <c r="R146" i="19"/>
  <c r="R91" i="19"/>
  <c r="R67" i="19"/>
  <c r="R126" i="19"/>
  <c r="R76" i="19"/>
  <c r="R165" i="19"/>
  <c r="R159" i="19"/>
  <c r="R133" i="19"/>
  <c r="R175" i="19"/>
  <c r="R123" i="19"/>
  <c r="R158" i="19"/>
  <c r="R101" i="19"/>
  <c r="R118" i="19"/>
  <c r="R107" i="19"/>
  <c r="R138" i="19"/>
  <c r="R69" i="19"/>
  <c r="R60" i="19"/>
  <c r="R14" i="19"/>
  <c r="R31" i="19"/>
  <c r="R110" i="19"/>
  <c r="R78" i="19"/>
  <c r="R112" i="19"/>
  <c r="R58" i="19"/>
  <c r="R54" i="19"/>
  <c r="R28" i="19"/>
  <c r="R117" i="19"/>
  <c r="R57" i="19"/>
  <c r="R62" i="19"/>
  <c r="R164" i="19"/>
  <c r="R65" i="19"/>
  <c r="R99" i="19"/>
  <c r="R171" i="19"/>
  <c r="R106" i="19"/>
  <c r="R93" i="19"/>
  <c r="R98" i="19"/>
  <c r="R154" i="19"/>
  <c r="R186" i="19"/>
  <c r="R13" i="19"/>
  <c r="R30" i="19"/>
  <c r="R10" i="19"/>
  <c r="R16" i="19"/>
  <c r="R122" i="19"/>
  <c r="R177" i="19"/>
  <c r="R51" i="19"/>
  <c r="R96" i="19"/>
  <c r="R45" i="19"/>
  <c r="R191" i="19"/>
  <c r="R17" i="19"/>
  <c r="R182" i="19"/>
  <c r="R48" i="19"/>
  <c r="R37" i="19"/>
  <c r="R173" i="19"/>
  <c r="R157" i="19"/>
  <c r="R68" i="19"/>
  <c r="R84" i="19"/>
  <c r="R113" i="19"/>
  <c r="R49" i="19"/>
  <c r="R155" i="19"/>
  <c r="R149" i="19"/>
  <c r="R18" i="19"/>
  <c r="R23" i="19"/>
  <c r="R170" i="19"/>
  <c r="R108" i="19"/>
  <c r="R103" i="19"/>
  <c r="R36" i="19"/>
  <c r="R140" i="19"/>
  <c r="R12" i="19"/>
  <c r="R82" i="19"/>
  <c r="R25" i="19"/>
  <c r="R145" i="19"/>
  <c r="R141" i="19"/>
  <c r="R129" i="19"/>
  <c r="R46" i="19"/>
  <c r="R40" i="19"/>
  <c r="R89" i="19"/>
  <c r="R34" i="19"/>
  <c r="R6" i="19"/>
  <c r="R85" i="19"/>
  <c r="R162" i="19"/>
  <c r="R174" i="19"/>
  <c r="R35" i="19"/>
  <c r="R33" i="19"/>
  <c r="R193" i="19"/>
  <c r="R70" i="19"/>
  <c r="R143" i="19"/>
  <c r="R125" i="19"/>
  <c r="R97" i="19"/>
  <c r="R181" i="19"/>
  <c r="R132" i="19"/>
  <c r="R20" i="19"/>
  <c r="R72" i="19"/>
  <c r="R163" i="19"/>
  <c r="R147" i="19"/>
  <c r="R15" i="19"/>
  <c r="R192" i="19"/>
  <c r="R71" i="19"/>
  <c r="R90" i="19"/>
  <c r="R63" i="19"/>
  <c r="R74" i="19"/>
  <c r="R56" i="19"/>
  <c r="R11" i="19"/>
  <c r="R178" i="19"/>
  <c r="R139" i="19"/>
  <c r="R44" i="19"/>
  <c r="R43" i="19"/>
  <c r="R86" i="19"/>
  <c r="R109" i="19"/>
  <c r="R39" i="19"/>
  <c r="R95" i="19"/>
  <c r="R131" i="19"/>
  <c r="R9" i="19"/>
  <c r="R80" i="19"/>
  <c r="R127" i="19"/>
  <c r="R111" i="19"/>
  <c r="R77" i="19"/>
  <c r="R105" i="19"/>
  <c r="R29" i="19"/>
  <c r="R166" i="19"/>
  <c r="R183" i="19"/>
  <c r="R151" i="19"/>
  <c r="R135" i="19"/>
  <c r="R180" i="19"/>
  <c r="R161" i="19"/>
  <c r="R41" i="19"/>
  <c r="R130" i="19"/>
  <c r="R75" i="19"/>
  <c r="R66" i="19"/>
  <c r="R87" i="19"/>
  <c r="R94" i="19"/>
  <c r="R169" i="19"/>
  <c r="R156" i="19"/>
  <c r="R79" i="19"/>
  <c r="R47" i="19"/>
  <c r="R8" i="19"/>
  <c r="R134" i="19"/>
  <c r="R116" i="19"/>
  <c r="R137" i="19"/>
  <c r="R102" i="19"/>
  <c r="R5" i="19"/>
  <c r="R4" i="19"/>
  <c r="R128" i="19"/>
  <c r="R64" i="19"/>
  <c r="R114" i="19"/>
  <c r="R136" i="19"/>
  <c r="R152" i="19"/>
  <c r="R19" i="19"/>
  <c r="R124" i="19"/>
  <c r="R92" i="19"/>
  <c r="R59" i="19"/>
  <c r="R121" i="19"/>
  <c r="R172" i="19"/>
  <c r="R176" i="19"/>
  <c r="R32" i="19"/>
  <c r="R42" i="19"/>
  <c r="Y84" i="19"/>
  <c r="Y87" i="19"/>
  <c r="Y15" i="19"/>
  <c r="Y171" i="19"/>
  <c r="Y112" i="19"/>
  <c r="Y134" i="19"/>
  <c r="Y118" i="19"/>
  <c r="Y115" i="19"/>
  <c r="Y89" i="19"/>
  <c r="Y38" i="19"/>
  <c r="Y81" i="19"/>
  <c r="Y137" i="19"/>
  <c r="Y191" i="19"/>
  <c r="Y21" i="19"/>
  <c r="Y163" i="19"/>
  <c r="Y180" i="19"/>
  <c r="Y144" i="19"/>
  <c r="Y187" i="19"/>
  <c r="Y9" i="19"/>
  <c r="Y164" i="19"/>
  <c r="Y172" i="19"/>
  <c r="Y90" i="19"/>
  <c r="Y39" i="19"/>
  <c r="Y34" i="19"/>
  <c r="Y122" i="19"/>
  <c r="Y160" i="19"/>
  <c r="Y88" i="19"/>
  <c r="Y37" i="19"/>
  <c r="Y11" i="19"/>
  <c r="Y86" i="19"/>
  <c r="Y166" i="19"/>
  <c r="Y65" i="19"/>
  <c r="Y148" i="19"/>
  <c r="Y132" i="19"/>
  <c r="Y70" i="19"/>
  <c r="Y10" i="19"/>
  <c r="Y162" i="19"/>
  <c r="Y188" i="19"/>
  <c r="Y153" i="19"/>
  <c r="Y174" i="19"/>
  <c r="Y101" i="19"/>
  <c r="Y17" i="19"/>
  <c r="Y4" i="19"/>
  <c r="Y141" i="19"/>
  <c r="Y150" i="19"/>
  <c r="Y106" i="19"/>
  <c r="Y83" i="19"/>
  <c r="Y97" i="19"/>
  <c r="Y96" i="19"/>
  <c r="Y98" i="19"/>
  <c r="Y33" i="19"/>
  <c r="Y12" i="19"/>
  <c r="Y5" i="19"/>
  <c r="Y121" i="19"/>
  <c r="Y169" i="19"/>
  <c r="Y185" i="19"/>
  <c r="Y27" i="19"/>
  <c r="Y111" i="19"/>
  <c r="Y113" i="19"/>
  <c r="Y142" i="19"/>
  <c r="Y91" i="19"/>
  <c r="Y52" i="19"/>
  <c r="Y20" i="19"/>
  <c r="Y24" i="19"/>
  <c r="Y32" i="19"/>
  <c r="Y161" i="19"/>
  <c r="Y114" i="19"/>
  <c r="Y152" i="19"/>
  <c r="Y92" i="19"/>
  <c r="Y49" i="19"/>
  <c r="Y35" i="19"/>
  <c r="Y105" i="19"/>
  <c r="Y100" i="19"/>
  <c r="Y184" i="19"/>
  <c r="Y14" i="19"/>
  <c r="Y59" i="19"/>
  <c r="Y170" i="19"/>
  <c r="Y182" i="19"/>
  <c r="Y149" i="19"/>
  <c r="Y108" i="19"/>
  <c r="Y6" i="19"/>
  <c r="Y168" i="19"/>
  <c r="Y50" i="19"/>
  <c r="Y157" i="19"/>
  <c r="Y19" i="19"/>
  <c r="Y46" i="19"/>
  <c r="Y94" i="19"/>
  <c r="Y16" i="19"/>
  <c r="Y175" i="19"/>
  <c r="Y25" i="19"/>
  <c r="Y18" i="19"/>
  <c r="Y54" i="19"/>
  <c r="Y8" i="19"/>
  <c r="Y165" i="19"/>
  <c r="Y44" i="19"/>
  <c r="Y135" i="19"/>
  <c r="Y116" i="19"/>
  <c r="Y57" i="19"/>
  <c r="Y23" i="19"/>
  <c r="Y110" i="19"/>
  <c r="Y127" i="19"/>
  <c r="Y140" i="19"/>
  <c r="Y31" i="19"/>
  <c r="Y76" i="19"/>
  <c r="Y136" i="19"/>
  <c r="Y63" i="19"/>
  <c r="Y129" i="19"/>
  <c r="Y159" i="19"/>
  <c r="Y158" i="19"/>
  <c r="Y192" i="19"/>
  <c r="Y139" i="19"/>
  <c r="Y99" i="19"/>
  <c r="Y181" i="19"/>
  <c r="Y145" i="19"/>
  <c r="Y178" i="19"/>
  <c r="Y79" i="19"/>
  <c r="Y126" i="19"/>
  <c r="Y36" i="19"/>
  <c r="Y13" i="19"/>
  <c r="Y47" i="19"/>
  <c r="Y48" i="19"/>
  <c r="Y62" i="19"/>
  <c r="Y95" i="19"/>
  <c r="Y173" i="19"/>
  <c r="Y80" i="19"/>
  <c r="Y67" i="19"/>
  <c r="Y73" i="19"/>
  <c r="Y117" i="19"/>
  <c r="Y26" i="19"/>
  <c r="Y103" i="19"/>
  <c r="Y45" i="19"/>
  <c r="Y104" i="19"/>
  <c r="Y107" i="19"/>
  <c r="Y102" i="19"/>
  <c r="Y77" i="19"/>
  <c r="Y64" i="19"/>
  <c r="Y186" i="19"/>
  <c r="Y40" i="19"/>
  <c r="Y30" i="19"/>
  <c r="Y156" i="19"/>
  <c r="Y78" i="19"/>
  <c r="Y61" i="19"/>
  <c r="Y72" i="19"/>
  <c r="Y123" i="19"/>
  <c r="Y124" i="19"/>
  <c r="Y128" i="19"/>
  <c r="Y7" i="19"/>
  <c r="Y120" i="19"/>
  <c r="Y74" i="19"/>
  <c r="Y119" i="19"/>
  <c r="Y56" i="19"/>
  <c r="Y147" i="19"/>
  <c r="Y109" i="19"/>
  <c r="Y138" i="19"/>
  <c r="Y177" i="19"/>
  <c r="Y66" i="19"/>
  <c r="Y51" i="19"/>
  <c r="Y131" i="19"/>
  <c r="Y53" i="19"/>
  <c r="Y55" i="19"/>
  <c r="Y28" i="19"/>
  <c r="Y22" i="19"/>
  <c r="Y69" i="19"/>
  <c r="Y42" i="19"/>
  <c r="Y75" i="19"/>
  <c r="Y130" i="19"/>
  <c r="Y85" i="19"/>
  <c r="Y68" i="19"/>
  <c r="Y183" i="19"/>
  <c r="Y29" i="19"/>
  <c r="Y60" i="19"/>
  <c r="Y58" i="19"/>
  <c r="Y154" i="19"/>
  <c r="Y41" i="19"/>
  <c r="Y143" i="19"/>
  <c r="Y93" i="19"/>
  <c r="Y151" i="19"/>
  <c r="Y167" i="19"/>
  <c r="Y125" i="19"/>
  <c r="Y190" i="19"/>
  <c r="Y193" i="19"/>
  <c r="Y146" i="19"/>
  <c r="Y155" i="19"/>
  <c r="Y82" i="19"/>
  <c r="Y179" i="19"/>
  <c r="Y43" i="19"/>
  <c r="Y176" i="19"/>
  <c r="Y133" i="19"/>
  <c r="Y71" i="19"/>
  <c r="Y189" i="19"/>
  <c r="AB131" i="19"/>
  <c r="AB117" i="19"/>
  <c r="AB147" i="19"/>
  <c r="AB183" i="19"/>
  <c r="AB19" i="19"/>
  <c r="AB29" i="19"/>
  <c r="AB58" i="19"/>
  <c r="AB136" i="19"/>
  <c r="AB5" i="19"/>
  <c r="AB149" i="19"/>
  <c r="AB52" i="19"/>
  <c r="AB80" i="19"/>
  <c r="AB67" i="19"/>
  <c r="AB42" i="19"/>
  <c r="AB143" i="19"/>
  <c r="AB79" i="19"/>
  <c r="AB101" i="19"/>
  <c r="AB166" i="19"/>
  <c r="AB75" i="19"/>
  <c r="AB177" i="19"/>
  <c r="AB83" i="19"/>
  <c r="AB84" i="19"/>
  <c r="AB102" i="19"/>
  <c r="AB162" i="19"/>
  <c r="AB191" i="19"/>
  <c r="AB121" i="19"/>
  <c r="AB71" i="19"/>
  <c r="AB116" i="19"/>
  <c r="AB8" i="19"/>
  <c r="AB113" i="19"/>
  <c r="AB4" i="19"/>
  <c r="AB103" i="19"/>
  <c r="AB95" i="19"/>
  <c r="AB132" i="19"/>
  <c r="AB65" i="19"/>
  <c r="AB39" i="19"/>
  <c r="AB51" i="19"/>
  <c r="AB165" i="19"/>
  <c r="AB20" i="19"/>
  <c r="AB35" i="19"/>
  <c r="AB13" i="19"/>
  <c r="AB139" i="19"/>
  <c r="AB54" i="19"/>
  <c r="AB164" i="19"/>
  <c r="AB92" i="19"/>
  <c r="AB60" i="19"/>
  <c r="AB106" i="19"/>
  <c r="AB10" i="19"/>
  <c r="AB155" i="19"/>
  <c r="AB44" i="19"/>
  <c r="AB115" i="19"/>
  <c r="AB170" i="19"/>
  <c r="AB157" i="19"/>
  <c r="AB69" i="19"/>
  <c r="AB171" i="19"/>
  <c r="AB114" i="19"/>
  <c r="AB189" i="19"/>
  <c r="AB152" i="19"/>
  <c r="AB26" i="19"/>
  <c r="AB40" i="19"/>
  <c r="AB6" i="19"/>
  <c r="AB74" i="19"/>
  <c r="AB112" i="19"/>
  <c r="AB27" i="19"/>
  <c r="AB107" i="19"/>
  <c r="AB50" i="19"/>
  <c r="AB180" i="19"/>
  <c r="AB98" i="19"/>
  <c r="AB144" i="19"/>
  <c r="AB153" i="19"/>
  <c r="AB190" i="19"/>
  <c r="AB22" i="19"/>
  <c r="AB90" i="19"/>
  <c r="AB128" i="19"/>
  <c r="AB104" i="19"/>
  <c r="AB185" i="19"/>
  <c r="AB151" i="19"/>
  <c r="AB137" i="19"/>
  <c r="AB145" i="19"/>
  <c r="AB186" i="19"/>
  <c r="AB120" i="19"/>
  <c r="AB41" i="19"/>
  <c r="AB129" i="19"/>
  <c r="AB108" i="19"/>
  <c r="AB73" i="19"/>
  <c r="AB78" i="19"/>
  <c r="AB15" i="19"/>
  <c r="AB36" i="19"/>
  <c r="AB21" i="19"/>
  <c r="AB14" i="19"/>
  <c r="AB63" i="19"/>
  <c r="AB154" i="19"/>
  <c r="AB53" i="19"/>
  <c r="AB16" i="19"/>
  <c r="AB141" i="19"/>
  <c r="AB150" i="19"/>
  <c r="AB81" i="19"/>
  <c r="AB85" i="19"/>
  <c r="AB148" i="19"/>
  <c r="AB161" i="19"/>
  <c r="AB37" i="19"/>
  <c r="AB97" i="19"/>
  <c r="AB179" i="19"/>
  <c r="AB77" i="19"/>
  <c r="AB31" i="19"/>
  <c r="AB111" i="19"/>
  <c r="AB174" i="19"/>
  <c r="AB89" i="19"/>
  <c r="AB34" i="19"/>
  <c r="AB25" i="19"/>
  <c r="AB23" i="19"/>
  <c r="AB32" i="19"/>
  <c r="AB160" i="19"/>
  <c r="AB142" i="19"/>
  <c r="AB109" i="19"/>
  <c r="AB158" i="19"/>
  <c r="AB91" i="19"/>
  <c r="AB46" i="19"/>
  <c r="AB57" i="19"/>
  <c r="AB56" i="19"/>
  <c r="AB68" i="19"/>
  <c r="AB55" i="19"/>
  <c r="AB86" i="19"/>
  <c r="AB66" i="19"/>
  <c r="AB173" i="19"/>
  <c r="AB76" i="19"/>
  <c r="AB181" i="19"/>
  <c r="AB125" i="19"/>
  <c r="AB88" i="19"/>
  <c r="AB70" i="19"/>
  <c r="AB87" i="19"/>
  <c r="AB96" i="19"/>
  <c r="AB193" i="19"/>
  <c r="AB146" i="19"/>
  <c r="AB43" i="19"/>
  <c r="AB175" i="19"/>
  <c r="AB130" i="19"/>
  <c r="AB33" i="19"/>
  <c r="AB110" i="19"/>
  <c r="AB133" i="19"/>
  <c r="AB126" i="19"/>
  <c r="AB28" i="19"/>
  <c r="AB134" i="19"/>
  <c r="AB119" i="19"/>
  <c r="AB94" i="19"/>
  <c r="AB156" i="19"/>
  <c r="AB182" i="19"/>
  <c r="AB59" i="19"/>
  <c r="AB105" i="19"/>
  <c r="AB188" i="19"/>
  <c r="AB72" i="19"/>
  <c r="AB82" i="19"/>
  <c r="AB99" i="19"/>
  <c r="AB11" i="19"/>
  <c r="AB159" i="19"/>
  <c r="AB140" i="19"/>
  <c r="AB176" i="19"/>
  <c r="AB169" i="19"/>
  <c r="AB61" i="19"/>
  <c r="AB187" i="19"/>
  <c r="AB184" i="19"/>
  <c r="AB47" i="19"/>
  <c r="AB49" i="19"/>
  <c r="AB64" i="19"/>
  <c r="AB17" i="19"/>
  <c r="AB48" i="19"/>
  <c r="AB12" i="19"/>
  <c r="AB172" i="19"/>
  <c r="AB192" i="19"/>
  <c r="AB122" i="19"/>
  <c r="AB38" i="19"/>
  <c r="AB18" i="19"/>
  <c r="AB24" i="19"/>
  <c r="AB127" i="19"/>
  <c r="AB62" i="19"/>
  <c r="AB123" i="19"/>
  <c r="AB167" i="19"/>
  <c r="AB30" i="19"/>
  <c r="AB135" i="19"/>
  <c r="AB163" i="19"/>
  <c r="AB93" i="19"/>
  <c r="AB168" i="19"/>
  <c r="AB118" i="19"/>
  <c r="AB100" i="19"/>
  <c r="AB178" i="19"/>
  <c r="AB124" i="19"/>
  <c r="AB9" i="19"/>
  <c r="AB7" i="19"/>
  <c r="AB138" i="19"/>
  <c r="AB45" i="19"/>
  <c r="AE36" i="19"/>
  <c r="AE46" i="19"/>
  <c r="AE157" i="19"/>
  <c r="AE174" i="19"/>
  <c r="AE76" i="19"/>
  <c r="AE173" i="19"/>
  <c r="AE126" i="19"/>
  <c r="AE27" i="19"/>
  <c r="AE7" i="19"/>
  <c r="AE15" i="19"/>
  <c r="AE113" i="19"/>
  <c r="AE68" i="19"/>
  <c r="AE44" i="19"/>
  <c r="AE94" i="19"/>
  <c r="AE4" i="19"/>
  <c r="AE8" i="19"/>
  <c r="AE110" i="19"/>
  <c r="AE47" i="19"/>
  <c r="AE77" i="19"/>
  <c r="AE182" i="19"/>
  <c r="AE87" i="19"/>
  <c r="AE102" i="19"/>
  <c r="AE112" i="19"/>
  <c r="AE52" i="19"/>
  <c r="AE69" i="19"/>
  <c r="AE129" i="19"/>
  <c r="AE158" i="19"/>
  <c r="AE18" i="19"/>
  <c r="AE81" i="19"/>
  <c r="AE49" i="19"/>
  <c r="AE39" i="19"/>
  <c r="AE131" i="19"/>
  <c r="AE40" i="19"/>
  <c r="AE166" i="19"/>
  <c r="AE170" i="19"/>
  <c r="AE193" i="19"/>
  <c r="AE152" i="19"/>
  <c r="AE192" i="19"/>
  <c r="AE123" i="19"/>
  <c r="AE122" i="19"/>
  <c r="AE20" i="19"/>
  <c r="AE184" i="19"/>
  <c r="AE5" i="19"/>
  <c r="AE34" i="19"/>
  <c r="AE178" i="19"/>
  <c r="AE9" i="19"/>
  <c r="AE71" i="19"/>
  <c r="AE127" i="19"/>
  <c r="AE14" i="19"/>
  <c r="AE86" i="19"/>
  <c r="AE19" i="19"/>
  <c r="AE23" i="19"/>
  <c r="AE145" i="19"/>
  <c r="AE6" i="19"/>
  <c r="AE159" i="19"/>
  <c r="AE51" i="19"/>
  <c r="AE163" i="19"/>
  <c r="AE186" i="19"/>
  <c r="AE54" i="19"/>
  <c r="AE100" i="19"/>
  <c r="AE167" i="19"/>
  <c r="AE106" i="19"/>
  <c r="AE118" i="19"/>
  <c r="AE137" i="19"/>
  <c r="AE33" i="19"/>
  <c r="AE30" i="19"/>
  <c r="AE133" i="19"/>
  <c r="AE132" i="19"/>
  <c r="AE125" i="19"/>
  <c r="AE144" i="19"/>
  <c r="AE111" i="19"/>
  <c r="AE65" i="19"/>
  <c r="AE154" i="19"/>
  <c r="AE150" i="19"/>
  <c r="AE114" i="19"/>
  <c r="AE61" i="19"/>
  <c r="AE142" i="19"/>
  <c r="AE183" i="19"/>
  <c r="AE57" i="19"/>
  <c r="AE48" i="19"/>
  <c r="AE180" i="19"/>
  <c r="AE17" i="19"/>
  <c r="AE38" i="19"/>
  <c r="AE121" i="19"/>
  <c r="AE64" i="19"/>
  <c r="AE60" i="19"/>
  <c r="AE80" i="19"/>
  <c r="AE90" i="19"/>
  <c r="AE117" i="19"/>
  <c r="AE146" i="19"/>
  <c r="AE26" i="19"/>
  <c r="AE75" i="19"/>
  <c r="AE165" i="19"/>
  <c r="AE29" i="19"/>
  <c r="AE190" i="19"/>
  <c r="AE73" i="19"/>
  <c r="AE50" i="19"/>
  <c r="AE67" i="19"/>
  <c r="AE66" i="19"/>
  <c r="AE156" i="19"/>
  <c r="AE21" i="19"/>
  <c r="AE91" i="19"/>
  <c r="AE148" i="19"/>
  <c r="AE151" i="19"/>
  <c r="AE185" i="19"/>
  <c r="AE149" i="19"/>
  <c r="AE93" i="19"/>
  <c r="AE96" i="19"/>
  <c r="AE85" i="19"/>
  <c r="AE176" i="19"/>
  <c r="AE31" i="19"/>
  <c r="AE83" i="19"/>
  <c r="AE79" i="19"/>
  <c r="AE143" i="19"/>
  <c r="AE103" i="19"/>
  <c r="AE128" i="19"/>
  <c r="AE172" i="19"/>
  <c r="AE53" i="19"/>
  <c r="AE116" i="19"/>
  <c r="AE35" i="19"/>
  <c r="AE179" i="19"/>
  <c r="AE181" i="19"/>
  <c r="AE189" i="19"/>
  <c r="AE171" i="19"/>
  <c r="AE12" i="19"/>
  <c r="AE92" i="19"/>
  <c r="AE120" i="19"/>
  <c r="AE187" i="19"/>
  <c r="AE24" i="19"/>
  <c r="AE70" i="19"/>
  <c r="AE136" i="19"/>
  <c r="AE139" i="19"/>
  <c r="AE25" i="19"/>
  <c r="AE147" i="19"/>
  <c r="AE177" i="19"/>
  <c r="AE32" i="19"/>
  <c r="AE88" i="19"/>
  <c r="AE175" i="19"/>
  <c r="AE74" i="19"/>
  <c r="AE99" i="19"/>
  <c r="AE108" i="19"/>
  <c r="AE153" i="19"/>
  <c r="AE41" i="19"/>
  <c r="AE107" i="19"/>
  <c r="AE101" i="19"/>
  <c r="AE124" i="19"/>
  <c r="AE42" i="19"/>
  <c r="AE22" i="19"/>
  <c r="AE72" i="19"/>
  <c r="AE134" i="19"/>
  <c r="AE104" i="19"/>
  <c r="AE62" i="19"/>
  <c r="AE162" i="19"/>
  <c r="AE10" i="19"/>
  <c r="AE109" i="19"/>
  <c r="AE28" i="19"/>
  <c r="AE135" i="19"/>
  <c r="AE16" i="19"/>
  <c r="AE55" i="19"/>
  <c r="AE160" i="19"/>
  <c r="AE138" i="19"/>
  <c r="AE95" i="19"/>
  <c r="AE63" i="19"/>
  <c r="AE43" i="19"/>
  <c r="AE188" i="19"/>
  <c r="AE89" i="19"/>
  <c r="AE98" i="19"/>
  <c r="AE58" i="19"/>
  <c r="AE78" i="19"/>
  <c r="AE84" i="19"/>
  <c r="AE37" i="19"/>
  <c r="AE161" i="19"/>
  <c r="AE11" i="19"/>
  <c r="AE56" i="19"/>
  <c r="AE155" i="19"/>
  <c r="AE130" i="19"/>
  <c r="AE164" i="19"/>
  <c r="AE115" i="19"/>
  <c r="AE59" i="19"/>
  <c r="AE105" i="19"/>
  <c r="AE168" i="19"/>
  <c r="AE140" i="19"/>
  <c r="AE82" i="19"/>
  <c r="AE169" i="19"/>
  <c r="AE191" i="19"/>
  <c r="AE45" i="19"/>
  <c r="AE97" i="19"/>
  <c r="AE141" i="19"/>
  <c r="AE13" i="19"/>
  <c r="AE119" i="19"/>
  <c r="T82" i="19"/>
  <c r="T170" i="19"/>
  <c r="T148" i="19"/>
  <c r="T76" i="19"/>
  <c r="T86" i="19"/>
  <c r="T20" i="19"/>
  <c r="T21" i="19"/>
  <c r="T46" i="19"/>
  <c r="T90" i="19"/>
  <c r="T49" i="19"/>
  <c r="T165" i="19"/>
  <c r="T32" i="19"/>
  <c r="T107" i="19"/>
  <c r="T61" i="19"/>
  <c r="T24" i="19"/>
  <c r="T69" i="19"/>
  <c r="T117" i="19"/>
  <c r="T59" i="19"/>
  <c r="T9" i="19"/>
  <c r="T70" i="19"/>
  <c r="T84" i="19"/>
  <c r="T7" i="19"/>
  <c r="T74" i="19"/>
  <c r="T164" i="19"/>
  <c r="T83" i="19"/>
  <c r="T149" i="19"/>
  <c r="T158" i="19"/>
  <c r="T137" i="19"/>
  <c r="T66" i="19"/>
  <c r="T62" i="19"/>
  <c r="T94" i="19"/>
  <c r="T8" i="19"/>
  <c r="T114" i="19"/>
  <c r="T30" i="19"/>
  <c r="T179" i="19"/>
  <c r="T77" i="19"/>
  <c r="T35" i="19"/>
  <c r="T138" i="19"/>
  <c r="T140" i="19"/>
  <c r="T89" i="19"/>
  <c r="T136" i="19"/>
  <c r="T154" i="19"/>
  <c r="T182" i="19"/>
  <c r="T38" i="19"/>
  <c r="T99" i="19"/>
  <c r="T15" i="19"/>
  <c r="T42" i="19"/>
  <c r="T103" i="19"/>
  <c r="T19" i="19"/>
  <c r="T174" i="19"/>
  <c r="T60" i="19"/>
  <c r="T102" i="19"/>
  <c r="T51" i="19"/>
  <c r="T122" i="19"/>
  <c r="T121" i="19"/>
  <c r="T145" i="19"/>
  <c r="T92" i="19"/>
  <c r="T163" i="19"/>
  <c r="T157" i="19"/>
  <c r="T187" i="19"/>
  <c r="T88" i="19"/>
  <c r="T126" i="19"/>
  <c r="T161" i="19"/>
  <c r="T18" i="19"/>
  <c r="T78" i="19"/>
  <c r="T143" i="19"/>
  <c r="T96" i="19"/>
  <c r="T116" i="19"/>
  <c r="T120" i="19"/>
  <c r="T123" i="19"/>
  <c r="T130" i="19"/>
  <c r="T14" i="19"/>
  <c r="T111" i="19"/>
  <c r="T40" i="19"/>
  <c r="T45" i="19"/>
  <c r="T71" i="19"/>
  <c r="T12" i="19"/>
  <c r="T64" i="19"/>
  <c r="T133" i="19"/>
  <c r="T135" i="19"/>
  <c r="T27" i="19"/>
  <c r="T95" i="19"/>
  <c r="T97" i="19"/>
  <c r="T110" i="19"/>
  <c r="T85" i="19"/>
  <c r="T160" i="19"/>
  <c r="T54" i="19"/>
  <c r="T141" i="19"/>
  <c r="T6" i="19"/>
  <c r="T106" i="19"/>
  <c r="T108" i="19"/>
  <c r="T75" i="19"/>
  <c r="T104" i="19"/>
  <c r="T175" i="19"/>
  <c r="T128" i="19"/>
  <c r="T55" i="19"/>
  <c r="T168" i="19"/>
  <c r="T26" i="19"/>
  <c r="T173" i="19"/>
  <c r="T171" i="19"/>
  <c r="T180" i="19"/>
  <c r="T47" i="19"/>
  <c r="T162" i="19"/>
  <c r="T44" i="19"/>
  <c r="T167" i="19"/>
  <c r="T37" i="19"/>
  <c r="T29" i="19"/>
  <c r="T156" i="19"/>
  <c r="T169" i="19"/>
  <c r="T68" i="19"/>
  <c r="T112" i="19"/>
  <c r="T139" i="19"/>
  <c r="T5" i="19"/>
  <c r="T23" i="19"/>
  <c r="T67" i="19"/>
  <c r="T193" i="19"/>
  <c r="T124" i="19"/>
  <c r="T63" i="19"/>
  <c r="T186" i="19"/>
  <c r="T188" i="19"/>
  <c r="T4" i="19"/>
  <c r="T98" i="19"/>
  <c r="T159" i="19"/>
  <c r="T155" i="19"/>
  <c r="T22" i="19"/>
  <c r="T36" i="19"/>
  <c r="T127" i="19"/>
  <c r="T131" i="19"/>
  <c r="T13" i="19"/>
  <c r="T17" i="19"/>
  <c r="T57" i="19"/>
  <c r="T48" i="19"/>
  <c r="T189" i="19"/>
  <c r="T118" i="19"/>
  <c r="T142" i="19"/>
  <c r="T72" i="19"/>
  <c r="T39" i="19"/>
  <c r="T11" i="19"/>
  <c r="T147" i="19"/>
  <c r="T52" i="19"/>
  <c r="T58" i="19"/>
  <c r="T81" i="19"/>
  <c r="T144" i="19"/>
  <c r="T132" i="19"/>
  <c r="T80" i="19"/>
  <c r="T73" i="19"/>
  <c r="T25" i="19"/>
  <c r="T33" i="19"/>
  <c r="T53" i="19"/>
  <c r="T192" i="19"/>
  <c r="T79" i="19"/>
  <c r="T177" i="19"/>
  <c r="T178" i="19"/>
  <c r="T65" i="19"/>
  <c r="T100" i="19"/>
  <c r="T151" i="19"/>
  <c r="T16" i="19"/>
  <c r="T176" i="19"/>
  <c r="T91" i="19"/>
  <c r="T28" i="19"/>
  <c r="T34" i="19"/>
  <c r="T101" i="19"/>
  <c r="T129" i="19"/>
  <c r="T152" i="19"/>
  <c r="T10" i="19"/>
  <c r="T113" i="19"/>
  <c r="T172" i="19"/>
  <c r="T41" i="19"/>
  <c r="T125" i="19"/>
  <c r="T183" i="19"/>
  <c r="T150" i="19"/>
  <c r="T181" i="19"/>
  <c r="T43" i="19"/>
  <c r="T105" i="19"/>
  <c r="T191" i="19"/>
  <c r="T184" i="19"/>
  <c r="T56" i="19"/>
  <c r="T109" i="19"/>
  <c r="T87" i="19"/>
  <c r="T190" i="19"/>
  <c r="T153" i="19"/>
  <c r="T50" i="19"/>
  <c r="T134" i="19"/>
  <c r="T31" i="19"/>
  <c r="T185" i="19"/>
  <c r="T119" i="19"/>
  <c r="T115" i="19"/>
  <c r="T93" i="19"/>
  <c r="T146" i="19"/>
  <c r="T166" i="19"/>
  <c r="O47" i="19"/>
  <c r="O80" i="19"/>
  <c r="O121" i="19"/>
  <c r="O179" i="19"/>
  <c r="O7" i="19"/>
  <c r="O9" i="19"/>
  <c r="O70" i="19"/>
  <c r="O31" i="19"/>
  <c r="O76" i="19"/>
  <c r="O99" i="19"/>
  <c r="O143" i="19"/>
  <c r="O65" i="19"/>
  <c r="O95" i="19"/>
  <c r="O39" i="19"/>
  <c r="O134" i="19"/>
  <c r="O136" i="19"/>
  <c r="O92" i="19"/>
  <c r="O96" i="19"/>
  <c r="O162" i="19"/>
  <c r="O175" i="19"/>
  <c r="O21" i="19"/>
  <c r="O53" i="19"/>
  <c r="O34" i="19"/>
  <c r="O54" i="19"/>
  <c r="O57" i="19"/>
  <c r="O105" i="19"/>
  <c r="O123" i="19"/>
  <c r="O22" i="19"/>
  <c r="O101" i="19"/>
  <c r="O127" i="19"/>
  <c r="O91" i="19"/>
  <c r="O154" i="19"/>
  <c r="O18" i="19"/>
  <c r="O157" i="19"/>
  <c r="O187" i="19"/>
  <c r="O173" i="19"/>
  <c r="O112" i="19"/>
  <c r="O45" i="19"/>
  <c r="O174" i="19"/>
  <c r="O25" i="19"/>
  <c r="O185" i="19"/>
  <c r="O44" i="19"/>
  <c r="O116" i="19"/>
  <c r="O119" i="19"/>
  <c r="O46" i="19"/>
  <c r="O81" i="19"/>
  <c r="O161" i="19"/>
  <c r="O12" i="19"/>
  <c r="O172" i="19"/>
  <c r="O177" i="19"/>
  <c r="O84" i="19"/>
  <c r="O122" i="19"/>
  <c r="O102" i="19"/>
  <c r="O130" i="19"/>
  <c r="O24" i="19"/>
  <c r="O79" i="19"/>
  <c r="O100" i="19"/>
  <c r="O66" i="19"/>
  <c r="O37" i="19"/>
  <c r="O75" i="19"/>
  <c r="O62" i="19"/>
  <c r="O107" i="19"/>
  <c r="O61" i="19"/>
  <c r="O144" i="19"/>
  <c r="O94" i="19"/>
  <c r="O184" i="19"/>
  <c r="O171" i="19"/>
  <c r="O10" i="19"/>
  <c r="O33" i="19"/>
  <c r="O132" i="19"/>
  <c r="O189" i="19"/>
  <c r="O55" i="19"/>
  <c r="O28" i="19"/>
  <c r="O141" i="19"/>
  <c r="O35" i="19"/>
  <c r="O111" i="19"/>
  <c r="O29" i="19"/>
  <c r="O8" i="19"/>
  <c r="O52" i="19"/>
  <c r="O4" i="19"/>
  <c r="O83" i="19"/>
  <c r="O142" i="19"/>
  <c r="O110" i="19"/>
  <c r="O74" i="19"/>
  <c r="O160" i="19"/>
  <c r="O114" i="19"/>
  <c r="O149" i="19"/>
  <c r="O93" i="19"/>
  <c r="O128" i="19"/>
  <c r="O36" i="19"/>
  <c r="O135" i="19"/>
  <c r="O190" i="19"/>
  <c r="O188" i="19"/>
  <c r="O124" i="19"/>
  <c r="O27" i="19"/>
  <c r="O42" i="19"/>
  <c r="O156" i="19"/>
  <c r="O19" i="19"/>
  <c r="O11" i="19"/>
  <c r="O63" i="19"/>
  <c r="O106" i="19"/>
  <c r="O133" i="19"/>
  <c r="O23" i="19"/>
  <c r="O146" i="19"/>
  <c r="O193" i="19"/>
  <c r="O97" i="19"/>
  <c r="O14" i="19"/>
  <c r="O73" i="19"/>
  <c r="O131" i="19"/>
  <c r="O125" i="19"/>
  <c r="O115" i="19"/>
  <c r="O168" i="19"/>
  <c r="O38" i="19"/>
  <c r="O89" i="19"/>
  <c r="O118" i="19"/>
  <c r="O98" i="19"/>
  <c r="O5" i="19"/>
  <c r="O103" i="19"/>
  <c r="O72" i="19"/>
  <c r="O13" i="19"/>
  <c r="O87" i="19"/>
  <c r="O139" i="19"/>
  <c r="O137" i="19"/>
  <c r="O43" i="19"/>
  <c r="O191" i="19"/>
  <c r="O148" i="19"/>
  <c r="O180" i="19"/>
  <c r="O145" i="19"/>
  <c r="O17" i="19"/>
  <c r="O48" i="19"/>
  <c r="O183" i="19"/>
  <c r="O167" i="19"/>
  <c r="O51" i="19"/>
  <c r="O49" i="19"/>
  <c r="O147" i="19"/>
  <c r="O59" i="19"/>
  <c r="O40" i="19"/>
  <c r="O113" i="19"/>
  <c r="O41" i="19"/>
  <c r="O88" i="19"/>
  <c r="O152" i="19"/>
  <c r="O176" i="19"/>
  <c r="O150" i="19"/>
  <c r="O151" i="19"/>
  <c r="O26" i="19"/>
  <c r="O186" i="19"/>
  <c r="O140" i="19"/>
  <c r="O169" i="19"/>
  <c r="O181" i="19"/>
  <c r="O165" i="19"/>
  <c r="O20" i="19"/>
  <c r="O56" i="19"/>
  <c r="O129" i="19"/>
  <c r="O178" i="19"/>
  <c r="O120" i="19"/>
  <c r="O60" i="19"/>
  <c r="O71" i="19"/>
  <c r="O104" i="19"/>
  <c r="O6" i="19"/>
  <c r="O164" i="19"/>
  <c r="O68" i="19"/>
  <c r="O85" i="19"/>
  <c r="O170" i="19"/>
  <c r="O50" i="19"/>
  <c r="O155" i="19"/>
  <c r="O64" i="19"/>
  <c r="O153" i="19"/>
  <c r="O82" i="19"/>
  <c r="O90" i="19"/>
  <c r="O159" i="19"/>
  <c r="O163" i="19"/>
  <c r="O30" i="19"/>
  <c r="O109" i="19"/>
  <c r="O108" i="19"/>
  <c r="O77" i="19"/>
  <c r="O58" i="19"/>
  <c r="O78" i="19"/>
  <c r="O86" i="19"/>
  <c r="O166" i="19"/>
  <c r="O158" i="19"/>
  <c r="O117" i="19"/>
  <c r="O69" i="19"/>
  <c r="O126" i="19"/>
  <c r="O15" i="19"/>
  <c r="O138" i="19"/>
  <c r="O67" i="19"/>
  <c r="O192" i="19"/>
  <c r="O16" i="19"/>
  <c r="O182" i="19"/>
  <c r="O32" i="19"/>
  <c r="E251" i="19"/>
  <c r="E247" i="19"/>
  <c r="E249" i="19"/>
  <c r="E245" i="19"/>
  <c r="E253" i="19"/>
  <c r="E250" i="19"/>
  <c r="P85" i="19"/>
  <c r="P137" i="19"/>
  <c r="P181" i="19"/>
  <c r="P27" i="19"/>
  <c r="P150" i="19"/>
  <c r="P165" i="19"/>
  <c r="P106" i="19"/>
  <c r="P136" i="19"/>
  <c r="P168" i="19"/>
  <c r="P169" i="19"/>
  <c r="P53" i="19"/>
  <c r="P170" i="19"/>
  <c r="P54" i="19"/>
  <c r="P4" i="19"/>
  <c r="P36" i="19"/>
  <c r="P88" i="19"/>
  <c r="P187" i="19"/>
  <c r="P35" i="19"/>
  <c r="P124" i="19"/>
  <c r="P39" i="19"/>
  <c r="P151" i="19"/>
  <c r="P160" i="19"/>
  <c r="P71" i="19"/>
  <c r="P5" i="19"/>
  <c r="P61" i="19"/>
  <c r="P146" i="19"/>
  <c r="P107" i="19"/>
  <c r="P140" i="19"/>
  <c r="P38" i="19"/>
  <c r="P133" i="19"/>
  <c r="P186" i="19"/>
  <c r="P90" i="19"/>
  <c r="P12" i="19"/>
  <c r="P30" i="19"/>
  <c r="P11" i="19"/>
  <c r="P102" i="19"/>
  <c r="P101" i="19"/>
  <c r="P97" i="19"/>
  <c r="P7" i="19"/>
  <c r="P175" i="19"/>
  <c r="P37" i="19"/>
  <c r="P84" i="19"/>
  <c r="P15" i="19"/>
  <c r="P66" i="19"/>
  <c r="P45" i="19"/>
  <c r="P159" i="19"/>
  <c r="P99" i="19"/>
  <c r="P50" i="19"/>
  <c r="P79" i="19"/>
  <c r="P132" i="19"/>
  <c r="P142" i="19"/>
  <c r="P32" i="19"/>
  <c r="P92" i="19"/>
  <c r="P17" i="19"/>
  <c r="P109" i="19"/>
  <c r="P153" i="19"/>
  <c r="P59" i="19"/>
  <c r="P141" i="19"/>
  <c r="P116" i="19"/>
  <c r="P69" i="19"/>
  <c r="P100" i="19"/>
  <c r="P110" i="19"/>
  <c r="P31" i="19"/>
  <c r="P52" i="19"/>
  <c r="P154" i="19"/>
  <c r="P108" i="19"/>
  <c r="P58" i="19"/>
  <c r="P103" i="19"/>
  <c r="P44" i="19"/>
  <c r="P113" i="19"/>
  <c r="P20" i="19"/>
  <c r="P138" i="19"/>
  <c r="P6" i="19"/>
  <c r="P24" i="19"/>
  <c r="P73" i="19"/>
  <c r="P131" i="19"/>
  <c r="P77" i="19"/>
  <c r="P130" i="19"/>
  <c r="P152" i="19"/>
  <c r="P188" i="19"/>
  <c r="P163" i="19"/>
  <c r="P104" i="19"/>
  <c r="P191" i="19"/>
  <c r="P86" i="19"/>
  <c r="P93" i="19"/>
  <c r="P176" i="19"/>
  <c r="P10" i="19"/>
  <c r="P105" i="19"/>
  <c r="P111" i="19"/>
  <c r="P174" i="19"/>
  <c r="P82" i="19"/>
  <c r="P9" i="19"/>
  <c r="P172" i="19"/>
  <c r="P47" i="19"/>
  <c r="P33" i="19"/>
  <c r="P18" i="19"/>
  <c r="P192" i="19"/>
  <c r="P134" i="19"/>
  <c r="P23" i="19"/>
  <c r="P127" i="19"/>
  <c r="P158" i="19"/>
  <c r="P22" i="19"/>
  <c r="P43" i="19"/>
  <c r="P190" i="19"/>
  <c r="P193" i="19"/>
  <c r="P120" i="19"/>
  <c r="P98" i="19"/>
  <c r="P42" i="19"/>
  <c r="P65" i="19"/>
  <c r="P147" i="19"/>
  <c r="P25" i="19"/>
  <c r="P162" i="19"/>
  <c r="P173" i="19"/>
  <c r="P185" i="19"/>
  <c r="P16" i="19"/>
  <c r="P157" i="19"/>
  <c r="P89" i="19"/>
  <c r="P161" i="19"/>
  <c r="P123" i="19"/>
  <c r="P149" i="19"/>
  <c r="P112" i="19"/>
  <c r="P13" i="19"/>
  <c r="P119" i="19"/>
  <c r="P63" i="19"/>
  <c r="P51" i="19"/>
  <c r="P182" i="19"/>
  <c r="P81" i="19"/>
  <c r="P177" i="19"/>
  <c r="P139" i="19"/>
  <c r="P75" i="19"/>
  <c r="P67" i="19"/>
  <c r="P117" i="19"/>
  <c r="P94" i="19"/>
  <c r="P48" i="19"/>
  <c r="P143" i="19"/>
  <c r="P19" i="19"/>
  <c r="P179" i="19"/>
  <c r="P40" i="19"/>
  <c r="P56" i="19"/>
  <c r="P80" i="19"/>
  <c r="P64" i="19"/>
  <c r="P21" i="19"/>
  <c r="P78" i="19"/>
  <c r="P46" i="19"/>
  <c r="P164" i="19"/>
  <c r="P72" i="19"/>
  <c r="P180" i="19"/>
  <c r="P62" i="19"/>
  <c r="P144" i="19"/>
  <c r="P95" i="19"/>
  <c r="P57" i="19"/>
  <c r="P87" i="19"/>
  <c r="P76" i="19"/>
  <c r="P183" i="19"/>
  <c r="P29" i="19"/>
  <c r="P34" i="19"/>
  <c r="P166" i="19"/>
  <c r="P114" i="19"/>
  <c r="P28" i="19"/>
  <c r="P155" i="19"/>
  <c r="P126" i="19"/>
  <c r="P74" i="19"/>
  <c r="P135" i="19"/>
  <c r="P121" i="19"/>
  <c r="P55" i="19"/>
  <c r="P184" i="19"/>
  <c r="P91" i="19"/>
  <c r="P26" i="19"/>
  <c r="P68" i="19"/>
  <c r="P83" i="19"/>
  <c r="P189" i="19"/>
  <c r="P128" i="19"/>
  <c r="P115" i="19"/>
  <c r="P125" i="19"/>
  <c r="P49" i="19"/>
  <c r="P60" i="19"/>
  <c r="P145" i="19"/>
  <c r="P167" i="19"/>
  <c r="P148" i="19"/>
  <c r="P122" i="19"/>
  <c r="P70" i="19"/>
  <c r="P41" i="19"/>
  <c r="P8" i="19"/>
  <c r="P171" i="19"/>
  <c r="P96" i="19"/>
  <c r="P118" i="19"/>
  <c r="P14" i="19"/>
  <c r="P156" i="19"/>
  <c r="P178" i="19"/>
  <c r="P129" i="19"/>
  <c r="V19" i="19"/>
  <c r="V38" i="19"/>
  <c r="V57" i="19"/>
  <c r="V78" i="19"/>
  <c r="V168" i="19"/>
  <c r="V98" i="19"/>
  <c r="V177" i="19"/>
  <c r="V124" i="19"/>
  <c r="V127" i="19"/>
  <c r="V138" i="19"/>
  <c r="V152" i="19"/>
  <c r="V185" i="19"/>
  <c r="V107" i="19"/>
  <c r="V183" i="19"/>
  <c r="V10" i="19"/>
  <c r="V191" i="19"/>
  <c r="V41" i="19"/>
  <c r="V58" i="19"/>
  <c r="V143" i="19"/>
  <c r="V46" i="19"/>
  <c r="V72" i="19"/>
  <c r="V161" i="19"/>
  <c r="V54" i="19"/>
  <c r="V36" i="19"/>
  <c r="V108" i="19"/>
  <c r="V151" i="19"/>
  <c r="V99" i="19"/>
  <c r="V188" i="19"/>
  <c r="V50" i="19"/>
  <c r="V102" i="19"/>
  <c r="V52" i="19"/>
  <c r="V105" i="19"/>
  <c r="V101" i="19"/>
  <c r="V144" i="19"/>
  <c r="V15" i="19"/>
  <c r="V88" i="19"/>
  <c r="V121" i="19"/>
  <c r="V113" i="19"/>
  <c r="V153" i="19"/>
  <c r="V22" i="19"/>
  <c r="V95" i="19"/>
  <c r="V100" i="19"/>
  <c r="V7" i="19"/>
  <c r="V87" i="19"/>
  <c r="V69" i="19"/>
  <c r="V83" i="19"/>
  <c r="V35" i="19"/>
  <c r="V148" i="19"/>
  <c r="V94" i="19"/>
  <c r="V51" i="19"/>
  <c r="V23" i="19"/>
  <c r="V97" i="19"/>
  <c r="V14" i="19"/>
  <c r="V172" i="19"/>
  <c r="V190" i="19"/>
  <c r="V91" i="19"/>
  <c r="V178" i="19"/>
  <c r="V96" i="19"/>
  <c r="V156" i="19"/>
  <c r="V179" i="19"/>
  <c r="V90" i="19"/>
  <c r="V48" i="19"/>
  <c r="V86" i="19"/>
  <c r="V180" i="19"/>
  <c r="V62" i="19"/>
  <c r="V8" i="19"/>
  <c r="V155" i="19"/>
  <c r="V59" i="19"/>
  <c r="V122" i="19"/>
  <c r="V118" i="19"/>
  <c r="V70" i="19"/>
  <c r="V110" i="19"/>
  <c r="V175" i="19"/>
  <c r="V165" i="19"/>
  <c r="V106" i="19"/>
  <c r="V169" i="19"/>
  <c r="V68" i="19"/>
  <c r="V119" i="19"/>
  <c r="V163" i="19"/>
  <c r="V81" i="19"/>
  <c r="V117" i="19"/>
  <c r="V134" i="19"/>
  <c r="V49" i="19"/>
  <c r="V12" i="19"/>
  <c r="V17" i="19"/>
  <c r="V164" i="19"/>
  <c r="V63" i="19"/>
  <c r="V73" i="19"/>
  <c r="V125" i="19"/>
  <c r="V167" i="19"/>
  <c r="V29" i="19"/>
  <c r="V27" i="19"/>
  <c r="V31" i="19"/>
  <c r="V79" i="19"/>
  <c r="V26" i="19"/>
  <c r="V47" i="19"/>
  <c r="V61" i="19"/>
  <c r="V30" i="19"/>
  <c r="V24" i="19"/>
  <c r="V171" i="19"/>
  <c r="V160" i="19"/>
  <c r="V181" i="19"/>
  <c r="V159" i="19"/>
  <c r="V139" i="19"/>
  <c r="V80" i="19"/>
  <c r="V93" i="19"/>
  <c r="V77" i="19"/>
  <c r="V42" i="19"/>
  <c r="V147" i="19"/>
  <c r="V157" i="19"/>
  <c r="V71" i="19"/>
  <c r="V136" i="19"/>
  <c r="V130" i="19"/>
  <c r="V13" i="19"/>
  <c r="V123" i="19"/>
  <c r="V67" i="19"/>
  <c r="V28" i="19"/>
  <c r="V193" i="19"/>
  <c r="V176" i="19"/>
  <c r="V141" i="19"/>
  <c r="V84" i="19"/>
  <c r="V154" i="19"/>
  <c r="V9" i="19"/>
  <c r="V112" i="19"/>
  <c r="V74" i="19"/>
  <c r="V20" i="19"/>
  <c r="V44" i="19"/>
  <c r="V128" i="19"/>
  <c r="V126" i="19"/>
  <c r="V43" i="19"/>
  <c r="V33" i="19"/>
  <c r="V131" i="19"/>
  <c r="V186" i="19"/>
  <c r="V158" i="19"/>
  <c r="V109" i="19"/>
  <c r="V18" i="19"/>
  <c r="V189" i="19"/>
  <c r="V142" i="19"/>
  <c r="V132" i="19"/>
  <c r="V16" i="19"/>
  <c r="V92" i="19"/>
  <c r="V76" i="19"/>
  <c r="V184" i="19"/>
  <c r="V149" i="19"/>
  <c r="V85" i="19"/>
  <c r="V5" i="19"/>
  <c r="V6" i="19"/>
  <c r="V133" i="19"/>
  <c r="V170" i="19"/>
  <c r="V103" i="19"/>
  <c r="V114" i="19"/>
  <c r="V174" i="19"/>
  <c r="V55" i="19"/>
  <c r="V146" i="19"/>
  <c r="V145" i="19"/>
  <c r="V135" i="19"/>
  <c r="V137" i="19"/>
  <c r="V64" i="19"/>
  <c r="V104" i="19"/>
  <c r="V120" i="19"/>
  <c r="V4" i="19"/>
  <c r="V66" i="19"/>
  <c r="V162" i="19"/>
  <c r="V21" i="19"/>
  <c r="V45" i="19"/>
  <c r="V11" i="19"/>
  <c r="V150" i="19"/>
  <c r="V32" i="19"/>
  <c r="V116" i="19"/>
  <c r="V182" i="19"/>
  <c r="V53" i="19"/>
  <c r="V129" i="19"/>
  <c r="V56" i="19"/>
  <c r="V173" i="19"/>
  <c r="V34" i="19"/>
  <c r="V89" i="19"/>
  <c r="V187" i="19"/>
  <c r="V40" i="19"/>
  <c r="V115" i="19"/>
  <c r="V140" i="19"/>
  <c r="V65" i="19"/>
  <c r="V82" i="19"/>
  <c r="V37" i="19"/>
  <c r="V111" i="19"/>
  <c r="V166" i="19"/>
  <c r="V25" i="19"/>
  <c r="V192" i="19"/>
  <c r="V39" i="19"/>
  <c r="V75" i="19"/>
  <c r="V60" i="19"/>
  <c r="AG81" i="19"/>
  <c r="AG170" i="19"/>
  <c r="AG71" i="19"/>
  <c r="AG118" i="19"/>
  <c r="AG112" i="19"/>
  <c r="AG137" i="19"/>
  <c r="AG74" i="19"/>
  <c r="AG40" i="19"/>
  <c r="AG72" i="19"/>
  <c r="AG108" i="19"/>
  <c r="AG61" i="19"/>
  <c r="AG8" i="19"/>
  <c r="AG94" i="19"/>
  <c r="AG68" i="19"/>
  <c r="AG192" i="19"/>
  <c r="AG183" i="19"/>
  <c r="AG85" i="19"/>
  <c r="AG42" i="19"/>
  <c r="AG76" i="19"/>
  <c r="AG134" i="19"/>
  <c r="AG126" i="19"/>
  <c r="AG59" i="19"/>
  <c r="AG115" i="19"/>
  <c r="AG100" i="19"/>
  <c r="AG77" i="19"/>
  <c r="AG50" i="19"/>
  <c r="AG93" i="19"/>
  <c r="AG96" i="19"/>
  <c r="AG163" i="19"/>
  <c r="AG157" i="19"/>
  <c r="AG142" i="19"/>
  <c r="AG102" i="19"/>
  <c r="AG62" i="19"/>
  <c r="AG21" i="19"/>
  <c r="AG48" i="19"/>
  <c r="AG131" i="19"/>
  <c r="AG6" i="19"/>
  <c r="AG89" i="19"/>
  <c r="AG30" i="19"/>
  <c r="AG127" i="19"/>
  <c r="AG107" i="19"/>
  <c r="AG129" i="19"/>
  <c r="AG38" i="19"/>
  <c r="AG95" i="19"/>
  <c r="AG79" i="19"/>
  <c r="AG156" i="19"/>
  <c r="AG67" i="19"/>
  <c r="AG57" i="19"/>
  <c r="AG13" i="19"/>
  <c r="AG66" i="19"/>
  <c r="AG109" i="19"/>
  <c r="AG97" i="19"/>
  <c r="AG158" i="19"/>
  <c r="AG177" i="19"/>
  <c r="AG175" i="19"/>
  <c r="AG135" i="19"/>
  <c r="AG140" i="19"/>
  <c r="AG160" i="19"/>
  <c r="AG152" i="19"/>
  <c r="AG165" i="19"/>
  <c r="AG86" i="19"/>
  <c r="AG63" i="19"/>
  <c r="AG80" i="19"/>
  <c r="AG92" i="19"/>
  <c r="AG179" i="19"/>
  <c r="AG182" i="19"/>
  <c r="AG99" i="19"/>
  <c r="AG111" i="19"/>
  <c r="AG130" i="19"/>
  <c r="AG146" i="19"/>
  <c r="AG18" i="19"/>
  <c r="AG14" i="19"/>
  <c r="AG24" i="19"/>
  <c r="AG60" i="19"/>
  <c r="AG161" i="19"/>
  <c r="AG103" i="19"/>
  <c r="AG193" i="19"/>
  <c r="AG7" i="19"/>
  <c r="AG10" i="19"/>
  <c r="AG117" i="19"/>
  <c r="AG47" i="19"/>
  <c r="AG178" i="19"/>
  <c r="AG189" i="19"/>
  <c r="AG43" i="19"/>
  <c r="AG128" i="19"/>
  <c r="AG52" i="19"/>
  <c r="AG87" i="19"/>
  <c r="AG90" i="19"/>
  <c r="AG9" i="19"/>
  <c r="AG167" i="19"/>
  <c r="AG22" i="19"/>
  <c r="AG120" i="19"/>
  <c r="AG31" i="19"/>
  <c r="AG188" i="19"/>
  <c r="AG91" i="19"/>
  <c r="AG144" i="19"/>
  <c r="AG173" i="19"/>
  <c r="AG133" i="19"/>
  <c r="AG110" i="19"/>
  <c r="AG113" i="19"/>
  <c r="AG143" i="19"/>
  <c r="AG75" i="19"/>
  <c r="AG25" i="19"/>
  <c r="AG17" i="19"/>
  <c r="AG169" i="19"/>
  <c r="AG23" i="19"/>
  <c r="AG64" i="19"/>
  <c r="AG150" i="19"/>
  <c r="AG148" i="19"/>
  <c r="AG159" i="19"/>
  <c r="AG132" i="19"/>
  <c r="AG35" i="19"/>
  <c r="AG4" i="19"/>
  <c r="AG119" i="19"/>
  <c r="AG123" i="19"/>
  <c r="AG55" i="19"/>
  <c r="AG15" i="19"/>
  <c r="AG191" i="19"/>
  <c r="AG20" i="19"/>
  <c r="AG184" i="19"/>
  <c r="AG88" i="19"/>
  <c r="AG11" i="19"/>
  <c r="AG29" i="19"/>
  <c r="AG125" i="19"/>
  <c r="AG139" i="19"/>
  <c r="AG45" i="19"/>
  <c r="AG5" i="19"/>
  <c r="AG164" i="19"/>
  <c r="AG185" i="19"/>
  <c r="AG19" i="19"/>
  <c r="AG154" i="19"/>
  <c r="AG181" i="19"/>
  <c r="AG26" i="19"/>
  <c r="AG37" i="19"/>
  <c r="AG104" i="19"/>
  <c r="AG83" i="19"/>
  <c r="AG106" i="19"/>
  <c r="AG145" i="19"/>
  <c r="AG56" i="19"/>
  <c r="AG34" i="19"/>
  <c r="AG141" i="19"/>
  <c r="AG136" i="19"/>
  <c r="AG36" i="19"/>
  <c r="AG69" i="19"/>
  <c r="AG78" i="19"/>
  <c r="AG172" i="19"/>
  <c r="AG122" i="19"/>
  <c r="AG82" i="19"/>
  <c r="AG28" i="19"/>
  <c r="AG114" i="19"/>
  <c r="AG153" i="19"/>
  <c r="AG44" i="19"/>
  <c r="AG41" i="19"/>
  <c r="AG166" i="19"/>
  <c r="AG33" i="19"/>
  <c r="AG180" i="19"/>
  <c r="AG32" i="19"/>
  <c r="AG12" i="19"/>
  <c r="AG149" i="19"/>
  <c r="AG65" i="19"/>
  <c r="AG53" i="19"/>
  <c r="AG58" i="19"/>
  <c r="AG124" i="19"/>
  <c r="AG101" i="19"/>
  <c r="AG105" i="19"/>
  <c r="AG138" i="19"/>
  <c r="AG51" i="19"/>
  <c r="AG168" i="19"/>
  <c r="AG155" i="19"/>
  <c r="AG98" i="19"/>
  <c r="AG147" i="19"/>
  <c r="AG73" i="19"/>
  <c r="AG84" i="19"/>
  <c r="AG162" i="19"/>
  <c r="AG54" i="19"/>
  <c r="AG121" i="19"/>
  <c r="AG171" i="19"/>
  <c r="AG190" i="19"/>
  <c r="AG174" i="19"/>
  <c r="AG49" i="19"/>
  <c r="AG176" i="19"/>
  <c r="AG27" i="19"/>
  <c r="AG39" i="19"/>
  <c r="AG186" i="19"/>
  <c r="AG116" i="19"/>
  <c r="AG46" i="19"/>
  <c r="AG70" i="19"/>
  <c r="AG187" i="19"/>
  <c r="AG151" i="19"/>
  <c r="AG16" i="19"/>
  <c r="AF50" i="19"/>
  <c r="AF39" i="19"/>
  <c r="AF72" i="19"/>
  <c r="AF66" i="19"/>
  <c r="AF70" i="19"/>
  <c r="AF12" i="19"/>
  <c r="AF129" i="19"/>
  <c r="AF144" i="19"/>
  <c r="AF47" i="19"/>
  <c r="AF183" i="19"/>
  <c r="AF127" i="19"/>
  <c r="AF169" i="19"/>
  <c r="AF42" i="19"/>
  <c r="AF164" i="19"/>
  <c r="AF140" i="19"/>
  <c r="AF175" i="19"/>
  <c r="AF177" i="19"/>
  <c r="AF176" i="19"/>
  <c r="AF103" i="19"/>
  <c r="AF116" i="19"/>
  <c r="AF33" i="19"/>
  <c r="AF86" i="19"/>
  <c r="AF83" i="19"/>
  <c r="AF128" i="19"/>
  <c r="AF65" i="19"/>
  <c r="AF5" i="19"/>
  <c r="AF141" i="19"/>
  <c r="AF71" i="19"/>
  <c r="AF157" i="19"/>
  <c r="AF186" i="19"/>
  <c r="AF133" i="19"/>
  <c r="AF172" i="19"/>
  <c r="AF188" i="19"/>
  <c r="AF52" i="19"/>
  <c r="AF43" i="19"/>
  <c r="AF90" i="19"/>
  <c r="AF73" i="19"/>
  <c r="AF79" i="19"/>
  <c r="AF120" i="19"/>
  <c r="AF113" i="19"/>
  <c r="AF184" i="19"/>
  <c r="AF88" i="19"/>
  <c r="AF74" i="19"/>
  <c r="AF94" i="19"/>
  <c r="AF151" i="19"/>
  <c r="AF109" i="19"/>
  <c r="AF115" i="19"/>
  <c r="AF161" i="19"/>
  <c r="AF17" i="19"/>
  <c r="AF9" i="19"/>
  <c r="AF160" i="19"/>
  <c r="AF156" i="19"/>
  <c r="AF11" i="19"/>
  <c r="AF137" i="19"/>
  <c r="AF126" i="19"/>
  <c r="AF190" i="19"/>
  <c r="AF19" i="19"/>
  <c r="AF27" i="19"/>
  <c r="AF68" i="19"/>
  <c r="AF7" i="19"/>
  <c r="AF159" i="19"/>
  <c r="AF150" i="19"/>
  <c r="AF10" i="19"/>
  <c r="AF44" i="19"/>
  <c r="AF131" i="19"/>
  <c r="AF101" i="19"/>
  <c r="AF18" i="19"/>
  <c r="AF146" i="19"/>
  <c r="AF57" i="19"/>
  <c r="AF45" i="19"/>
  <c r="AF81" i="19"/>
  <c r="AF38" i="19"/>
  <c r="AF108" i="19"/>
  <c r="AF40" i="19"/>
  <c r="AF155" i="19"/>
  <c r="AF130" i="19"/>
  <c r="AF189" i="19"/>
  <c r="AF192" i="19"/>
  <c r="AF16" i="19"/>
  <c r="AF112" i="19"/>
  <c r="AF46" i="19"/>
  <c r="AF118" i="19"/>
  <c r="AF78" i="19"/>
  <c r="AF166" i="19"/>
  <c r="AF111" i="19"/>
  <c r="AF106" i="19"/>
  <c r="AF104" i="19"/>
  <c r="AF29" i="19"/>
  <c r="AF49" i="19"/>
  <c r="AF56" i="19"/>
  <c r="AF23" i="19"/>
  <c r="AF170" i="19"/>
  <c r="AF37" i="19"/>
  <c r="AF36" i="19"/>
  <c r="AF193" i="19"/>
  <c r="AF4" i="19"/>
  <c r="AF100" i="19"/>
  <c r="AF48" i="19"/>
  <c r="AF163" i="19"/>
  <c r="AF22" i="19"/>
  <c r="AF60" i="19"/>
  <c r="AF75" i="19"/>
  <c r="AF20" i="19"/>
  <c r="AF178" i="19"/>
  <c r="AF69" i="19"/>
  <c r="AF62" i="19"/>
  <c r="AF185" i="19"/>
  <c r="AF58" i="19"/>
  <c r="AF91" i="19"/>
  <c r="AF84" i="19"/>
  <c r="AF55" i="19"/>
  <c r="AF92" i="19"/>
  <c r="AF123" i="19"/>
  <c r="AF187" i="19"/>
  <c r="AF119" i="19"/>
  <c r="AF181" i="19"/>
  <c r="AF139" i="19"/>
  <c r="AF59" i="19"/>
  <c r="AF191" i="19"/>
  <c r="AF124" i="19"/>
  <c r="AF13" i="19"/>
  <c r="AF64" i="19"/>
  <c r="AF15" i="19"/>
  <c r="AF8" i="19"/>
  <c r="AF99" i="19"/>
  <c r="AF179" i="19"/>
  <c r="AF145" i="19"/>
  <c r="AF89" i="19"/>
  <c r="AF142" i="19"/>
  <c r="AF53" i="19"/>
  <c r="AF34" i="19"/>
  <c r="AF182" i="19"/>
  <c r="AF76" i="19"/>
  <c r="AF67" i="19"/>
  <c r="AF162" i="19"/>
  <c r="AF121" i="19"/>
  <c r="AF32" i="19"/>
  <c r="AF149" i="19"/>
  <c r="AF168" i="19"/>
  <c r="AF24" i="19"/>
  <c r="AF117" i="19"/>
  <c r="AF125" i="19"/>
  <c r="AF93" i="19"/>
  <c r="AF25" i="19"/>
  <c r="AF136" i="19"/>
  <c r="AF30" i="19"/>
  <c r="AF122" i="19"/>
  <c r="AF61" i="19"/>
  <c r="AF148" i="19"/>
  <c r="AF80" i="19"/>
  <c r="AF96" i="19"/>
  <c r="AF174" i="19"/>
  <c r="AF138" i="19"/>
  <c r="AF31" i="19"/>
  <c r="AF134" i="19"/>
  <c r="AF35" i="19"/>
  <c r="AF107" i="19"/>
  <c r="AF147" i="19"/>
  <c r="AF154" i="19"/>
  <c r="AF6" i="19"/>
  <c r="AF85" i="19"/>
  <c r="AF63" i="19"/>
  <c r="AF173" i="19"/>
  <c r="AF77" i="19"/>
  <c r="AF158" i="19"/>
  <c r="AF21" i="19"/>
  <c r="AF51" i="19"/>
  <c r="AF54" i="19"/>
  <c r="AF14" i="19"/>
  <c r="AF97" i="19"/>
  <c r="AF98" i="19"/>
  <c r="AF165" i="19"/>
  <c r="AF114" i="19"/>
  <c r="AF132" i="19"/>
  <c r="AF152" i="19"/>
  <c r="AF41" i="19"/>
  <c r="AF87" i="19"/>
  <c r="AF26" i="19"/>
  <c r="AF28" i="19"/>
  <c r="AF153" i="19"/>
  <c r="AF95" i="19"/>
  <c r="AF102" i="19"/>
  <c r="AF143" i="19"/>
  <c r="AF135" i="19"/>
  <c r="AF167" i="19"/>
  <c r="AF180" i="19"/>
  <c r="AF171" i="19"/>
  <c r="AF110" i="19"/>
  <c r="AF82" i="19"/>
  <c r="AF105" i="19"/>
  <c r="S125" i="19"/>
  <c r="S7" i="19"/>
  <c r="S150" i="19"/>
  <c r="S92" i="19"/>
  <c r="S135" i="19"/>
  <c r="S70" i="19"/>
  <c r="S122" i="19"/>
  <c r="S11" i="19"/>
  <c r="S167" i="19"/>
  <c r="S54" i="19"/>
  <c r="S137" i="19"/>
  <c r="S124" i="19"/>
  <c r="S91" i="19"/>
  <c r="S57" i="19"/>
  <c r="S148" i="19"/>
  <c r="S86" i="19"/>
  <c r="S157" i="19"/>
  <c r="S51" i="19"/>
  <c r="S175" i="19"/>
  <c r="S153" i="19"/>
  <c r="S127" i="19"/>
  <c r="S66" i="19"/>
  <c r="S77" i="19"/>
  <c r="S14" i="19"/>
  <c r="S95" i="19"/>
  <c r="S161" i="19"/>
  <c r="S119" i="19"/>
  <c r="S147" i="19"/>
  <c r="S79" i="19"/>
  <c r="S32" i="19"/>
  <c r="S118" i="19"/>
  <c r="S156" i="19"/>
  <c r="S143" i="19"/>
  <c r="S34" i="19"/>
  <c r="S90" i="19"/>
  <c r="S134" i="19"/>
  <c r="S142" i="19"/>
  <c r="S13" i="19"/>
  <c r="S40" i="19"/>
  <c r="S104" i="19"/>
  <c r="S76" i="19"/>
  <c r="S166" i="19"/>
  <c r="S39" i="19"/>
  <c r="S158" i="19"/>
  <c r="S48" i="19"/>
  <c r="S25" i="19"/>
  <c r="S21" i="19"/>
  <c r="S41" i="19"/>
  <c r="S178" i="19"/>
  <c r="S154" i="19"/>
  <c r="S113" i="19"/>
  <c r="S111" i="19"/>
  <c r="S60" i="19"/>
  <c r="S31" i="19"/>
  <c r="S29" i="19"/>
  <c r="S100" i="19"/>
  <c r="S16" i="19"/>
  <c r="S84" i="19"/>
  <c r="S30" i="19"/>
  <c r="S174" i="19"/>
  <c r="S52" i="19"/>
  <c r="S190" i="19"/>
  <c r="S185" i="19"/>
  <c r="S23" i="19"/>
  <c r="S33" i="19"/>
  <c r="S18" i="19"/>
  <c r="S73" i="19"/>
  <c r="S164" i="19"/>
  <c r="S114" i="19"/>
  <c r="S38" i="19"/>
  <c r="S83" i="19"/>
  <c r="S24" i="19"/>
  <c r="S145" i="19"/>
  <c r="S112" i="19"/>
  <c r="S71" i="19"/>
  <c r="S45" i="19"/>
  <c r="S188" i="19"/>
  <c r="S63" i="19"/>
  <c r="S184" i="19"/>
  <c r="S59" i="19"/>
  <c r="S5" i="19"/>
  <c r="S171" i="19"/>
  <c r="S180" i="19"/>
  <c r="S136" i="19"/>
  <c r="S102" i="19"/>
  <c r="S67" i="19"/>
  <c r="S28" i="19"/>
  <c r="S68" i="19"/>
  <c r="S96" i="19"/>
  <c r="S133" i="19"/>
  <c r="S179" i="19"/>
  <c r="S12" i="19"/>
  <c r="S26" i="19"/>
  <c r="S53" i="19"/>
  <c r="S6" i="19"/>
  <c r="S131" i="19"/>
  <c r="S170" i="19"/>
  <c r="S15" i="19"/>
  <c r="S80" i="19"/>
  <c r="S115" i="19"/>
  <c r="S132" i="19"/>
  <c r="S130" i="19"/>
  <c r="S144" i="19"/>
  <c r="S129" i="19"/>
  <c r="S146" i="19"/>
  <c r="S62" i="19"/>
  <c r="S172" i="19"/>
  <c r="S47" i="19"/>
  <c r="S27" i="19"/>
  <c r="S81" i="19"/>
  <c r="S149" i="19"/>
  <c r="S128" i="19"/>
  <c r="S159" i="19"/>
  <c r="S168" i="19"/>
  <c r="S160" i="19"/>
  <c r="S20" i="19"/>
  <c r="S49" i="19"/>
  <c r="S65" i="19"/>
  <c r="S187" i="19"/>
  <c r="S9" i="19"/>
  <c r="S35" i="19"/>
  <c r="S140" i="19"/>
  <c r="S139" i="19"/>
  <c r="S56" i="19"/>
  <c r="S126" i="19"/>
  <c r="S116" i="19"/>
  <c r="S193" i="19"/>
  <c r="S10" i="19"/>
  <c r="S87" i="19"/>
  <c r="S173" i="19"/>
  <c r="S183" i="19"/>
  <c r="S93" i="19"/>
  <c r="S117" i="19"/>
  <c r="S191" i="19"/>
  <c r="S151" i="19"/>
  <c r="S138" i="19"/>
  <c r="S101" i="19"/>
  <c r="S82" i="19"/>
  <c r="S181" i="19"/>
  <c r="S19" i="19"/>
  <c r="S97" i="19"/>
  <c r="S110" i="19"/>
  <c r="S99" i="19"/>
  <c r="S121" i="19"/>
  <c r="S165" i="19"/>
  <c r="S61" i="19"/>
  <c r="S177" i="19"/>
  <c r="S141" i="19"/>
  <c r="S44" i="19"/>
  <c r="S42" i="19"/>
  <c r="S89" i="19"/>
  <c r="S17" i="19"/>
  <c r="S192" i="19"/>
  <c r="S4" i="19"/>
  <c r="S55" i="19"/>
  <c r="S120" i="19"/>
  <c r="S108" i="19"/>
  <c r="S98" i="19"/>
  <c r="S103" i="19"/>
  <c r="S69" i="19"/>
  <c r="S85" i="19"/>
  <c r="S64" i="19"/>
  <c r="S8" i="19"/>
  <c r="S36" i="19"/>
  <c r="S182" i="19"/>
  <c r="S72" i="19"/>
  <c r="S169" i="19"/>
  <c r="S50" i="19"/>
  <c r="S94" i="19"/>
  <c r="S152" i="19"/>
  <c r="S189" i="19"/>
  <c r="S123" i="19"/>
  <c r="S37" i="19"/>
  <c r="S75" i="19"/>
  <c r="S105" i="19"/>
  <c r="S46" i="19"/>
  <c r="S78" i="19"/>
  <c r="S58" i="19"/>
  <c r="S176" i="19"/>
  <c r="S107" i="19"/>
  <c r="S155" i="19"/>
  <c r="S162" i="19"/>
  <c r="S186" i="19"/>
  <c r="S109" i="19"/>
  <c r="S74" i="19"/>
  <c r="S22" i="19"/>
  <c r="S43" i="19"/>
  <c r="S106" i="19"/>
  <c r="S88" i="19"/>
  <c r="S163" i="19"/>
  <c r="U68" i="19"/>
  <c r="U187" i="19"/>
  <c r="U27" i="19"/>
  <c r="U96" i="19"/>
  <c r="U170" i="19"/>
  <c r="U101" i="19"/>
  <c r="U128" i="19"/>
  <c r="U117" i="19"/>
  <c r="U192" i="19"/>
  <c r="U97" i="19"/>
  <c r="U9" i="19"/>
  <c r="U81" i="19"/>
  <c r="U161" i="19"/>
  <c r="U26" i="19"/>
  <c r="U94" i="19"/>
  <c r="U51" i="19"/>
  <c r="U80" i="19"/>
  <c r="U41" i="19"/>
  <c r="U133" i="19"/>
  <c r="U49" i="19"/>
  <c r="U103" i="19"/>
  <c r="U19" i="19"/>
  <c r="U17" i="19"/>
  <c r="U15" i="19"/>
  <c r="U108" i="19"/>
  <c r="U67" i="19"/>
  <c r="U42" i="19"/>
  <c r="U140" i="19"/>
  <c r="U37" i="19"/>
  <c r="U65" i="19"/>
  <c r="U141" i="19"/>
  <c r="U149" i="19"/>
  <c r="U47" i="19"/>
  <c r="U173" i="19"/>
  <c r="U93" i="19"/>
  <c r="U82" i="19"/>
  <c r="U131" i="19"/>
  <c r="U162" i="19"/>
  <c r="U163" i="19"/>
  <c r="U164" i="19"/>
  <c r="U177" i="19"/>
  <c r="U156" i="19"/>
  <c r="U166" i="19"/>
  <c r="U52" i="19"/>
  <c r="U61" i="19"/>
  <c r="U79" i="19"/>
  <c r="U182" i="19"/>
  <c r="U100" i="19"/>
  <c r="U118" i="19"/>
  <c r="U7" i="19"/>
  <c r="U132" i="19"/>
  <c r="U154" i="19"/>
  <c r="U22" i="19"/>
  <c r="U113" i="19"/>
  <c r="U30" i="19"/>
  <c r="U57" i="19"/>
  <c r="U165" i="19"/>
  <c r="U31" i="19"/>
  <c r="U53" i="19"/>
  <c r="U99" i="19"/>
  <c r="U13" i="19"/>
  <c r="U83" i="19"/>
  <c r="U160" i="19"/>
  <c r="U106" i="19"/>
  <c r="U39" i="19"/>
  <c r="U84" i="19"/>
  <c r="U191" i="19"/>
  <c r="U110" i="19"/>
  <c r="U18" i="19"/>
  <c r="U48" i="19"/>
  <c r="U137" i="19"/>
  <c r="U89" i="19"/>
  <c r="U98" i="19"/>
  <c r="U171" i="19"/>
  <c r="U193" i="19"/>
  <c r="U91" i="19"/>
  <c r="U123" i="19"/>
  <c r="U74" i="19"/>
  <c r="U44" i="19"/>
  <c r="U148" i="19"/>
  <c r="U167" i="19"/>
  <c r="U116" i="19"/>
  <c r="U174" i="19"/>
  <c r="U11" i="19"/>
  <c r="U146" i="19"/>
  <c r="U72" i="19"/>
  <c r="U190" i="19"/>
  <c r="U158" i="19"/>
  <c r="U138" i="19"/>
  <c r="U21" i="19"/>
  <c r="U188" i="19"/>
  <c r="U75" i="19"/>
  <c r="U111" i="19"/>
  <c r="U147" i="19"/>
  <c r="U64" i="19"/>
  <c r="U86" i="19"/>
  <c r="U112" i="19"/>
  <c r="U92" i="19"/>
  <c r="U183" i="19"/>
  <c r="U172" i="19"/>
  <c r="U124" i="19"/>
  <c r="U36" i="19"/>
  <c r="U70" i="19"/>
  <c r="U135" i="19"/>
  <c r="U33" i="19"/>
  <c r="U144" i="19"/>
  <c r="U157" i="19"/>
  <c r="U5" i="19"/>
  <c r="U56" i="19"/>
  <c r="U55" i="19"/>
  <c r="U168" i="19"/>
  <c r="U109" i="19"/>
  <c r="U28" i="19"/>
  <c r="U25" i="19"/>
  <c r="U185" i="19"/>
  <c r="U175" i="19"/>
  <c r="U153" i="19"/>
  <c r="U54" i="19"/>
  <c r="U76" i="19"/>
  <c r="U34" i="19"/>
  <c r="U126" i="19"/>
  <c r="U104" i="19"/>
  <c r="U40" i="19"/>
  <c r="U186" i="19"/>
  <c r="U136" i="19"/>
  <c r="U87" i="19"/>
  <c r="U24" i="19"/>
  <c r="U129" i="19"/>
  <c r="U176" i="19"/>
  <c r="U121" i="19"/>
  <c r="U169" i="19"/>
  <c r="U130" i="19"/>
  <c r="U59" i="19"/>
  <c r="U45" i="19"/>
  <c r="U150" i="19"/>
  <c r="U114" i="19"/>
  <c r="U143" i="19"/>
  <c r="U43" i="19"/>
  <c r="U139" i="19"/>
  <c r="U105" i="19"/>
  <c r="U155" i="19"/>
  <c r="U134" i="19"/>
  <c r="U151" i="19"/>
  <c r="U62" i="19"/>
  <c r="U20" i="19"/>
  <c r="U77" i="19"/>
  <c r="U4" i="19"/>
  <c r="U60" i="19"/>
  <c r="U180" i="19"/>
  <c r="U107" i="19"/>
  <c r="U178" i="19"/>
  <c r="U6" i="19"/>
  <c r="U122" i="19"/>
  <c r="U58" i="19"/>
  <c r="U73" i="19"/>
  <c r="U145" i="19"/>
  <c r="U46" i="19"/>
  <c r="U95" i="19"/>
  <c r="U127" i="19"/>
  <c r="U71" i="19"/>
  <c r="U125" i="19"/>
  <c r="U102" i="19"/>
  <c r="U119" i="19"/>
  <c r="U78" i="19"/>
  <c r="U85" i="19"/>
  <c r="U181" i="19"/>
  <c r="U152" i="19"/>
  <c r="U50" i="19"/>
  <c r="U63" i="19"/>
  <c r="U32" i="19"/>
  <c r="U12" i="19"/>
  <c r="U66" i="19"/>
  <c r="U179" i="19"/>
  <c r="U14" i="19"/>
  <c r="U120" i="19"/>
  <c r="U10" i="19"/>
  <c r="U16" i="19"/>
  <c r="U8" i="19"/>
  <c r="U23" i="19"/>
  <c r="U69" i="19"/>
  <c r="U35" i="19"/>
  <c r="U90" i="19"/>
  <c r="U115" i="19"/>
  <c r="U189" i="19"/>
  <c r="U159" i="19"/>
  <c r="U88" i="19"/>
  <c r="U184" i="19"/>
  <c r="U38" i="19"/>
  <c r="U142" i="19"/>
  <c r="U29" i="19"/>
  <c r="E293" i="19"/>
  <c r="E285" i="19"/>
  <c r="E292" i="19"/>
  <c r="E290" i="19"/>
  <c r="E289" i="19"/>
  <c r="E291" i="19"/>
  <c r="E287" i="19"/>
  <c r="E288" i="19"/>
  <c r="E286" i="19"/>
  <c r="AA91" i="19"/>
  <c r="AA103" i="19"/>
  <c r="AA67" i="19"/>
  <c r="AA43" i="19"/>
  <c r="AA193" i="19"/>
  <c r="AA192" i="19"/>
  <c r="AA104" i="19"/>
  <c r="AA57" i="19"/>
  <c r="AA149" i="19"/>
  <c r="AA18" i="19"/>
  <c r="AA10" i="19"/>
  <c r="AA175" i="19"/>
  <c r="AA8" i="19"/>
  <c r="AA111" i="19"/>
  <c r="AA36" i="19"/>
  <c r="AA61" i="19"/>
  <c r="AA68" i="19"/>
  <c r="AA40" i="19"/>
  <c r="AA148" i="19"/>
  <c r="AA41" i="19"/>
  <c r="AA122" i="19"/>
  <c r="AA152" i="19"/>
  <c r="AA76" i="19"/>
  <c r="AA70" i="19"/>
  <c r="AA17" i="19"/>
  <c r="AA21" i="19"/>
  <c r="AA167" i="19"/>
  <c r="AA184" i="19"/>
  <c r="AA51" i="19"/>
  <c r="AA82" i="19"/>
  <c r="AA160" i="19"/>
  <c r="AA186" i="19"/>
  <c r="AA158" i="19"/>
  <c r="AA48" i="19"/>
  <c r="AA100" i="19"/>
  <c r="AA5" i="19"/>
  <c r="AA29" i="19"/>
  <c r="AA7" i="19"/>
  <c r="AA177" i="19"/>
  <c r="AA176" i="19"/>
  <c r="AA107" i="19"/>
  <c r="AA166" i="19"/>
  <c r="AA88" i="19"/>
  <c r="AA181" i="19"/>
  <c r="AA90" i="19"/>
  <c r="AA23" i="19"/>
  <c r="AA108" i="19"/>
  <c r="AA123" i="19"/>
  <c r="AA162" i="19"/>
  <c r="AA128" i="19"/>
  <c r="AA146" i="19"/>
  <c r="AA19" i="19"/>
  <c r="AA172" i="19"/>
  <c r="AA28" i="19"/>
  <c r="AA120" i="19"/>
  <c r="AA6" i="19"/>
  <c r="AA34" i="19"/>
  <c r="AA127" i="19"/>
  <c r="AA32" i="19"/>
  <c r="AA173" i="19"/>
  <c r="AA191" i="19"/>
  <c r="AA12" i="19"/>
  <c r="AA118" i="19"/>
  <c r="AA164" i="19"/>
  <c r="AA121" i="19"/>
  <c r="AA174" i="19"/>
  <c r="AA63" i="19"/>
  <c r="AA179" i="19"/>
  <c r="AA93" i="19"/>
  <c r="AA142" i="19"/>
  <c r="AA119" i="19"/>
  <c r="AA150" i="19"/>
  <c r="AA80" i="19"/>
  <c r="AA105" i="19"/>
  <c r="AA94" i="19"/>
  <c r="AA156" i="19"/>
  <c r="AA171" i="19"/>
  <c r="AA98" i="19"/>
  <c r="AA155" i="19"/>
  <c r="AA31" i="19"/>
  <c r="AA153" i="19"/>
  <c r="AA14" i="19"/>
  <c r="AA113" i="19"/>
  <c r="AA65" i="19"/>
  <c r="AA178" i="19"/>
  <c r="AA145" i="19"/>
  <c r="AA133" i="19"/>
  <c r="AA27" i="19"/>
  <c r="AA71" i="19"/>
  <c r="AA188" i="19"/>
  <c r="AA89" i="19"/>
  <c r="AA78" i="19"/>
  <c r="AA49" i="19"/>
  <c r="AA131" i="19"/>
  <c r="AA165" i="19"/>
  <c r="AA139" i="19"/>
  <c r="AA59" i="19"/>
  <c r="AA83" i="19"/>
  <c r="AA115" i="19"/>
  <c r="AA143" i="19"/>
  <c r="AA141" i="19"/>
  <c r="AA99" i="19"/>
  <c r="AA33" i="19"/>
  <c r="AA54" i="19"/>
  <c r="AA161" i="19"/>
  <c r="AA46" i="19"/>
  <c r="AA126" i="19"/>
  <c r="AA60" i="19"/>
  <c r="AA47" i="19"/>
  <c r="AA55" i="19"/>
  <c r="AA85" i="19"/>
  <c r="AA72" i="19"/>
  <c r="AA24" i="19"/>
  <c r="AA39" i="19"/>
  <c r="AA135" i="19"/>
  <c r="AA64" i="19"/>
  <c r="AA96" i="19"/>
  <c r="AA9" i="19"/>
  <c r="AA13" i="19"/>
  <c r="AA87" i="19"/>
  <c r="AA4" i="19"/>
  <c r="AA79" i="19"/>
  <c r="AA20" i="19"/>
  <c r="AA102" i="19"/>
  <c r="AA154" i="19"/>
  <c r="AA95" i="19"/>
  <c r="AA117" i="19"/>
  <c r="AA77" i="19"/>
  <c r="AA189" i="19"/>
  <c r="AA81" i="19"/>
  <c r="AA140" i="19"/>
  <c r="AA134" i="19"/>
  <c r="AA109" i="19"/>
  <c r="AA97" i="19"/>
  <c r="AA92" i="19"/>
  <c r="AA35" i="19"/>
  <c r="AA170" i="19"/>
  <c r="AA45" i="19"/>
  <c r="AA157" i="19"/>
  <c r="AA66" i="19"/>
  <c r="AA73" i="19"/>
  <c r="AA84" i="19"/>
  <c r="AA163" i="19"/>
  <c r="AA144" i="19"/>
  <c r="AA169" i="19"/>
  <c r="AA26" i="19"/>
  <c r="AA190" i="19"/>
  <c r="AA52" i="19"/>
  <c r="AA56" i="19"/>
  <c r="AA112" i="19"/>
  <c r="AA69" i="19"/>
  <c r="AA151" i="19"/>
  <c r="AA30" i="19"/>
  <c r="AA50" i="19"/>
  <c r="AA11" i="19"/>
  <c r="AA106" i="19"/>
  <c r="AA182" i="19"/>
  <c r="AA159" i="19"/>
  <c r="AA168" i="19"/>
  <c r="AA136" i="19"/>
  <c r="AA62" i="19"/>
  <c r="AA74" i="19"/>
  <c r="AA15" i="19"/>
  <c r="AA42" i="19"/>
  <c r="AA110" i="19"/>
  <c r="AA37" i="19"/>
  <c r="AA137" i="19"/>
  <c r="AA101" i="19"/>
  <c r="AA138" i="19"/>
  <c r="AA75" i="19"/>
  <c r="AA86" i="19"/>
  <c r="AA124" i="19"/>
  <c r="AA125" i="19"/>
  <c r="AA183" i="19"/>
  <c r="AA38" i="19"/>
  <c r="AA129" i="19"/>
  <c r="AA44" i="19"/>
  <c r="AA58" i="19"/>
  <c r="AA25" i="19"/>
  <c r="AA116" i="19"/>
  <c r="AA180" i="19"/>
  <c r="AA185" i="19"/>
  <c r="AA132" i="19"/>
  <c r="AA187" i="19"/>
  <c r="AA16" i="19"/>
  <c r="AA130" i="19"/>
  <c r="AA114" i="19"/>
  <c r="AA147" i="19"/>
  <c r="AA22" i="19"/>
  <c r="AA53" i="19"/>
  <c r="Z85" i="19"/>
  <c r="Z125" i="19"/>
  <c r="Z99" i="19"/>
  <c r="Z185" i="19"/>
  <c r="Z110" i="19"/>
  <c r="Z192" i="19"/>
  <c r="Z135" i="19"/>
  <c r="Z13" i="19"/>
  <c r="Z113" i="19"/>
  <c r="Z103" i="19"/>
  <c r="Z183" i="19"/>
  <c r="Z131" i="19"/>
  <c r="Z150" i="19"/>
  <c r="Z89" i="19"/>
  <c r="Z177" i="19"/>
  <c r="Z22" i="19"/>
  <c r="Z174" i="19"/>
  <c r="Z81" i="19"/>
  <c r="Z39" i="19"/>
  <c r="Z90" i="19"/>
  <c r="Z144" i="19"/>
  <c r="Z112" i="19"/>
  <c r="Z61" i="19"/>
  <c r="Z154" i="19"/>
  <c r="Z96" i="19"/>
  <c r="Z123" i="19"/>
  <c r="Z14" i="19"/>
  <c r="Z104" i="19"/>
  <c r="Z160" i="19"/>
  <c r="Z50" i="19"/>
  <c r="Z35" i="19"/>
  <c r="Z49" i="19"/>
  <c r="Z8" i="19"/>
  <c r="Z161" i="19"/>
  <c r="Z51" i="19"/>
  <c r="Z92" i="19"/>
  <c r="Z77" i="19"/>
  <c r="Z137" i="19"/>
  <c r="Z181" i="19"/>
  <c r="Z53" i="19"/>
  <c r="Z10" i="19"/>
  <c r="Z24" i="19"/>
  <c r="Z120" i="19"/>
  <c r="Z108" i="19"/>
  <c r="Z190" i="19"/>
  <c r="Z87" i="19"/>
  <c r="Z32" i="19"/>
  <c r="Z43" i="19"/>
  <c r="Z186" i="19"/>
  <c r="Z62" i="19"/>
  <c r="Z38" i="19"/>
  <c r="Z169" i="19"/>
  <c r="Z162" i="19"/>
  <c r="Z34" i="19"/>
  <c r="Z115" i="19"/>
  <c r="Z106" i="19"/>
  <c r="Z114" i="19"/>
  <c r="Z182" i="19"/>
  <c r="Z142" i="19"/>
  <c r="Z84" i="19"/>
  <c r="Z15" i="19"/>
  <c r="Z16" i="19"/>
  <c r="Z157" i="19"/>
  <c r="Z133" i="19"/>
  <c r="Z149" i="19"/>
  <c r="Z168" i="19"/>
  <c r="Z21" i="19"/>
  <c r="Z95" i="19"/>
  <c r="Z153" i="19"/>
  <c r="Z193" i="19"/>
  <c r="Z124" i="19"/>
  <c r="Z20" i="19"/>
  <c r="Z12" i="19"/>
  <c r="Z44" i="19"/>
  <c r="Z147" i="19"/>
  <c r="Z171" i="19"/>
  <c r="Z165" i="19"/>
  <c r="Z48" i="19"/>
  <c r="Z119" i="19"/>
  <c r="Z52" i="19"/>
  <c r="Z156" i="19"/>
  <c r="Z88" i="19"/>
  <c r="Z136" i="19"/>
  <c r="Z78" i="19"/>
  <c r="Z155" i="19"/>
  <c r="Z141" i="19"/>
  <c r="Z69" i="19"/>
  <c r="Z18" i="19"/>
  <c r="Z138" i="19"/>
  <c r="Z167" i="19"/>
  <c r="Z64" i="19"/>
  <c r="Z29" i="19"/>
  <c r="Z55" i="19"/>
  <c r="Z80" i="19"/>
  <c r="Z139" i="19"/>
  <c r="Z17" i="19"/>
  <c r="Z36" i="19"/>
  <c r="Z68" i="19"/>
  <c r="Z163" i="19"/>
  <c r="Z4" i="19"/>
  <c r="Z126" i="19"/>
  <c r="Z101" i="19"/>
  <c r="Z54" i="19"/>
  <c r="Z56" i="19"/>
  <c r="Z91" i="19"/>
  <c r="Z143" i="19"/>
  <c r="Z172" i="19"/>
  <c r="Z7" i="19"/>
  <c r="Z72" i="19"/>
  <c r="Z121" i="19"/>
  <c r="Z58" i="19"/>
  <c r="Z128" i="19"/>
  <c r="Z105" i="19"/>
  <c r="Z178" i="19"/>
  <c r="Z23" i="19"/>
  <c r="Z75" i="19"/>
  <c r="Z79" i="19"/>
  <c r="Z129" i="19"/>
  <c r="Z83" i="19"/>
  <c r="Z148" i="19"/>
  <c r="Z37" i="19"/>
  <c r="Z26" i="19"/>
  <c r="Z47" i="19"/>
  <c r="Z179" i="19"/>
  <c r="Z130" i="19"/>
  <c r="Z109" i="19"/>
  <c r="Z188" i="19"/>
  <c r="Z98" i="19"/>
  <c r="Z66" i="19"/>
  <c r="Z122" i="19"/>
  <c r="Z117" i="19"/>
  <c r="Z71" i="19"/>
  <c r="Z45" i="19"/>
  <c r="Z159" i="19"/>
  <c r="Z166" i="19"/>
  <c r="Z164" i="19"/>
  <c r="Z19" i="19"/>
  <c r="Z33" i="19"/>
  <c r="Z107" i="19"/>
  <c r="Z5" i="19"/>
  <c r="Z146" i="19"/>
  <c r="Z63" i="19"/>
  <c r="Z176" i="19"/>
  <c r="Z151" i="19"/>
  <c r="Z173" i="19"/>
  <c r="Z93" i="19"/>
  <c r="Z6" i="19"/>
  <c r="Z82" i="19"/>
  <c r="Z41" i="19"/>
  <c r="Z170" i="19"/>
  <c r="Z74" i="19"/>
  <c r="Z67" i="19"/>
  <c r="Z28" i="19"/>
  <c r="Z127" i="19"/>
  <c r="Z145" i="19"/>
  <c r="Z118" i="19"/>
  <c r="Z134" i="19"/>
  <c r="Z25" i="19"/>
  <c r="Z65" i="19"/>
  <c r="Z187" i="19"/>
  <c r="Z76" i="19"/>
  <c r="Z189" i="19"/>
  <c r="Z46" i="19"/>
  <c r="Z100" i="19"/>
  <c r="Z191" i="19"/>
  <c r="Z111" i="19"/>
  <c r="Z31" i="19"/>
  <c r="Z132" i="19"/>
  <c r="Z9" i="19"/>
  <c r="Z158" i="19"/>
  <c r="Z11" i="19"/>
  <c r="Z59" i="19"/>
  <c r="Z180" i="19"/>
  <c r="Z184" i="19"/>
  <c r="Z27" i="19"/>
  <c r="Z140" i="19"/>
  <c r="Z86" i="19"/>
  <c r="Z57" i="19"/>
  <c r="Z116" i="19"/>
  <c r="Z97" i="19"/>
  <c r="Z175" i="19"/>
  <c r="Z40" i="19"/>
  <c r="Z60" i="19"/>
  <c r="Z42" i="19"/>
  <c r="Z73" i="19"/>
  <c r="Z70" i="19"/>
  <c r="Z102" i="19"/>
  <c r="Z94" i="19"/>
  <c r="Z30" i="19"/>
  <c r="Z152" i="19"/>
  <c r="X45" i="19"/>
  <c r="X118" i="19"/>
  <c r="X80" i="19"/>
  <c r="X177" i="19"/>
  <c r="X37" i="19"/>
  <c r="X6" i="19"/>
  <c r="X83" i="19"/>
  <c r="X130" i="19"/>
  <c r="X81" i="19"/>
  <c r="X188" i="19"/>
  <c r="X111" i="19"/>
  <c r="X55" i="19"/>
  <c r="X186" i="19"/>
  <c r="X15" i="19"/>
  <c r="X112" i="19"/>
  <c r="X172" i="19"/>
  <c r="X11" i="19"/>
  <c r="X68" i="19"/>
  <c r="X20" i="19"/>
  <c r="X79" i="19"/>
  <c r="X78" i="19"/>
  <c r="X115" i="19"/>
  <c r="X42" i="19"/>
  <c r="X62" i="19"/>
  <c r="X139" i="19"/>
  <c r="X86" i="19"/>
  <c r="X168" i="19"/>
  <c r="X120" i="19"/>
  <c r="X22" i="19"/>
  <c r="X90" i="19"/>
  <c r="X150" i="19"/>
  <c r="X133" i="19"/>
  <c r="X61" i="19"/>
  <c r="X70" i="19"/>
  <c r="X151" i="19"/>
  <c r="X18" i="19"/>
  <c r="X192" i="19"/>
  <c r="X155" i="19"/>
  <c r="X4" i="19"/>
  <c r="X166" i="19"/>
  <c r="X41" i="19"/>
  <c r="X48" i="19"/>
  <c r="X180" i="19"/>
  <c r="X163" i="19"/>
  <c r="X187" i="19"/>
  <c r="X147" i="19"/>
  <c r="X54" i="19"/>
  <c r="X5" i="19"/>
  <c r="X33" i="19"/>
  <c r="X183" i="19"/>
  <c r="X23" i="19"/>
  <c r="X117" i="19"/>
  <c r="X63" i="19"/>
  <c r="X14" i="19"/>
  <c r="X21" i="19"/>
  <c r="X88" i="19"/>
  <c r="X148" i="19"/>
  <c r="X122" i="19"/>
  <c r="X47" i="19"/>
  <c r="X107" i="19"/>
  <c r="X72" i="19"/>
  <c r="X105" i="19"/>
  <c r="X190" i="19"/>
  <c r="X76" i="19"/>
  <c r="X138" i="19"/>
  <c r="X152" i="19"/>
  <c r="X10" i="19"/>
  <c r="X125" i="19"/>
  <c r="X153" i="19"/>
  <c r="X50" i="19"/>
  <c r="X43" i="19"/>
  <c r="X179" i="19"/>
  <c r="X92" i="19"/>
  <c r="X149" i="19"/>
  <c r="X191" i="19"/>
  <c r="X58" i="19"/>
  <c r="X19" i="19"/>
  <c r="X82" i="19"/>
  <c r="X84" i="19"/>
  <c r="X124" i="19"/>
  <c r="X158" i="19"/>
  <c r="X159" i="19"/>
  <c r="X28" i="19"/>
  <c r="X36" i="19"/>
  <c r="X51" i="19"/>
  <c r="X60" i="19"/>
  <c r="X31" i="19"/>
  <c r="X30" i="19"/>
  <c r="X134" i="19"/>
  <c r="X35" i="19"/>
  <c r="X193" i="19"/>
  <c r="X108" i="19"/>
  <c r="X59" i="19"/>
  <c r="X8" i="19"/>
  <c r="X169" i="19"/>
  <c r="X144" i="19"/>
  <c r="X24" i="19"/>
  <c r="X17" i="19"/>
  <c r="X12" i="19"/>
  <c r="X16" i="19"/>
  <c r="X145" i="19"/>
  <c r="X146" i="19"/>
  <c r="X126" i="19"/>
  <c r="X56" i="19"/>
  <c r="X136" i="19"/>
  <c r="X170" i="19"/>
  <c r="X53" i="19"/>
  <c r="X99" i="19"/>
  <c r="X165" i="19"/>
  <c r="X164" i="19"/>
  <c r="X87" i="19"/>
  <c r="X182" i="19"/>
  <c r="X77" i="19"/>
  <c r="X71" i="19"/>
  <c r="X137" i="19"/>
  <c r="X189" i="19"/>
  <c r="X174" i="19"/>
  <c r="X131" i="19"/>
  <c r="X74" i="19"/>
  <c r="X175" i="19"/>
  <c r="X184" i="19"/>
  <c r="X46" i="19"/>
  <c r="X75" i="19"/>
  <c r="X40" i="19"/>
  <c r="X26" i="19"/>
  <c r="X32" i="19"/>
  <c r="X96" i="19"/>
  <c r="X85" i="19"/>
  <c r="X97" i="19"/>
  <c r="X100" i="19"/>
  <c r="X94" i="19"/>
  <c r="X93" i="19"/>
  <c r="X181" i="19"/>
  <c r="X57" i="19"/>
  <c r="X129" i="19"/>
  <c r="X160" i="19"/>
  <c r="X176" i="19"/>
  <c r="X157" i="19"/>
  <c r="X49" i="19"/>
  <c r="X121" i="19"/>
  <c r="X119" i="19"/>
  <c r="X98" i="19"/>
  <c r="X44" i="19"/>
  <c r="X7" i="19"/>
  <c r="X73" i="19"/>
  <c r="X64" i="19"/>
  <c r="X161" i="19"/>
  <c r="X13" i="19"/>
  <c r="X52" i="19"/>
  <c r="X29" i="19"/>
  <c r="X66" i="19"/>
  <c r="X103" i="19"/>
  <c r="X173" i="19"/>
  <c r="X69" i="19"/>
  <c r="X135" i="19"/>
  <c r="X95" i="19"/>
  <c r="X109" i="19"/>
  <c r="X106" i="19"/>
  <c r="X171" i="19"/>
  <c r="X167" i="19"/>
  <c r="X67" i="19"/>
  <c r="X27" i="19"/>
  <c r="X132" i="19"/>
  <c r="X162" i="19"/>
  <c r="X102" i="19"/>
  <c r="X89" i="19"/>
  <c r="X104" i="19"/>
  <c r="X91" i="19"/>
  <c r="X143" i="19"/>
  <c r="X113" i="19"/>
  <c r="X34" i="19"/>
  <c r="X114" i="19"/>
  <c r="X123" i="19"/>
  <c r="X178" i="19"/>
  <c r="X110" i="19"/>
  <c r="X154" i="19"/>
  <c r="X128" i="19"/>
  <c r="X9" i="19"/>
  <c r="X39" i="19"/>
  <c r="X156" i="19"/>
  <c r="X38" i="19"/>
  <c r="X185" i="19"/>
  <c r="X141" i="19"/>
  <c r="X65" i="19"/>
  <c r="X142" i="19"/>
  <c r="X140" i="19"/>
  <c r="X25" i="19"/>
  <c r="X127" i="19"/>
  <c r="X101" i="19"/>
  <c r="X116" i="19"/>
  <c r="AD90" i="19"/>
  <c r="AD103" i="19"/>
  <c r="AD64" i="19"/>
  <c r="AD175" i="19"/>
  <c r="AD120" i="19"/>
  <c r="AD193" i="19"/>
  <c r="AD81" i="19"/>
  <c r="AD47" i="19"/>
  <c r="AD7" i="19"/>
  <c r="AD21" i="19"/>
  <c r="AD160" i="19"/>
  <c r="AD102" i="19"/>
  <c r="AD88" i="19"/>
  <c r="AD153" i="19"/>
  <c r="AD180" i="19"/>
  <c r="AD98" i="19"/>
  <c r="AD133" i="19"/>
  <c r="AD73" i="19"/>
  <c r="AD118" i="19"/>
  <c r="AD95" i="19"/>
  <c r="AD106" i="19"/>
  <c r="AD83" i="19"/>
  <c r="AD37" i="19"/>
  <c r="AD148" i="19"/>
  <c r="AD192" i="19"/>
  <c r="AD182" i="19"/>
  <c r="AD141" i="19"/>
  <c r="AD42" i="19"/>
  <c r="AD11" i="19"/>
  <c r="AD164" i="19"/>
  <c r="AD14" i="19"/>
  <c r="AD31" i="19"/>
  <c r="AD29" i="19"/>
  <c r="AD87" i="19"/>
  <c r="AD126" i="19"/>
  <c r="AD158" i="19"/>
  <c r="AD16" i="19"/>
  <c r="AD26" i="19"/>
  <c r="AD187" i="19"/>
  <c r="AD123" i="19"/>
  <c r="AD155" i="19"/>
  <c r="AD115" i="19"/>
  <c r="AD32" i="19"/>
  <c r="AD179" i="19"/>
  <c r="AD41" i="19"/>
  <c r="AD71" i="19"/>
  <c r="AD85" i="19"/>
  <c r="AD39" i="19"/>
  <c r="AD147" i="19"/>
  <c r="AD119" i="19"/>
  <c r="AD188" i="19"/>
  <c r="AD166" i="19"/>
  <c r="AD189" i="19"/>
  <c r="AD97" i="19"/>
  <c r="AD152" i="19"/>
  <c r="AD171" i="19"/>
  <c r="AD69" i="19"/>
  <c r="AD86" i="19"/>
  <c r="AD15" i="19"/>
  <c r="AD168" i="19"/>
  <c r="AD62" i="19"/>
  <c r="AD114" i="19"/>
  <c r="AD82" i="19"/>
  <c r="AD140" i="19"/>
  <c r="AD78" i="19"/>
  <c r="AD162" i="19"/>
  <c r="AD159" i="19"/>
  <c r="AD156" i="19"/>
  <c r="AD109" i="19"/>
  <c r="AD136" i="19"/>
  <c r="AD43" i="19"/>
  <c r="AD44" i="19"/>
  <c r="AD38" i="19"/>
  <c r="AD161" i="19"/>
  <c r="AD55" i="19"/>
  <c r="AD9" i="19"/>
  <c r="AD105" i="19"/>
  <c r="AD8" i="19"/>
  <c r="AD117" i="19"/>
  <c r="AD20" i="19"/>
  <c r="AD176" i="19"/>
  <c r="AD23" i="19"/>
  <c r="AD84" i="19"/>
  <c r="AD22" i="19"/>
  <c r="AD163" i="19"/>
  <c r="AD112" i="19"/>
  <c r="AD49" i="19"/>
  <c r="AD96" i="19"/>
  <c r="AD12" i="19"/>
  <c r="AD17" i="19"/>
  <c r="AD183" i="19"/>
  <c r="AD80" i="19"/>
  <c r="AD149" i="19"/>
  <c r="AD61" i="19"/>
  <c r="AD174" i="19"/>
  <c r="AD185" i="19"/>
  <c r="AD190" i="19"/>
  <c r="AD89" i="19"/>
  <c r="AD46" i="19"/>
  <c r="AD122" i="19"/>
  <c r="AD125" i="19"/>
  <c r="AD172" i="19"/>
  <c r="AD128" i="19"/>
  <c r="AD186" i="19"/>
  <c r="AD165" i="19"/>
  <c r="AD51" i="19"/>
  <c r="AD101" i="19"/>
  <c r="AD184" i="19"/>
  <c r="AD68" i="19"/>
  <c r="AD137" i="19"/>
  <c r="AD54" i="19"/>
  <c r="AD134" i="19"/>
  <c r="AD146" i="19"/>
  <c r="AD58" i="19"/>
  <c r="AD48" i="19"/>
  <c r="AD145" i="19"/>
  <c r="AD110" i="19"/>
  <c r="AD59" i="19"/>
  <c r="AD18" i="19"/>
  <c r="AD151" i="19"/>
  <c r="AD5" i="19"/>
  <c r="AD130" i="19"/>
  <c r="AD144" i="19"/>
  <c r="AD10" i="19"/>
  <c r="AD33" i="19"/>
  <c r="AD52" i="19"/>
  <c r="AD127" i="19"/>
  <c r="AD104" i="19"/>
  <c r="AD79" i="19"/>
  <c r="AD28" i="19"/>
  <c r="AD66" i="19"/>
  <c r="AD100" i="19"/>
  <c r="AD143" i="19"/>
  <c r="AD77" i="19"/>
  <c r="AD53" i="19"/>
  <c r="AD6" i="19"/>
  <c r="AD94" i="19"/>
  <c r="AD131" i="19"/>
  <c r="AD40" i="19"/>
  <c r="AD57" i="19"/>
  <c r="AD36" i="19"/>
  <c r="AD99" i="19"/>
  <c r="AD60" i="19"/>
  <c r="AD154" i="19"/>
  <c r="AD107" i="19"/>
  <c r="AD124" i="19"/>
  <c r="AD72" i="19"/>
  <c r="AD178" i="19"/>
  <c r="AD135" i="19"/>
  <c r="AD116" i="19"/>
  <c r="AD138" i="19"/>
  <c r="AD177" i="19"/>
  <c r="AD19" i="19"/>
  <c r="AD173" i="19"/>
  <c r="AD191" i="19"/>
  <c r="AD132" i="19"/>
  <c r="AD70" i="19"/>
  <c r="AD113" i="19"/>
  <c r="AD4" i="19"/>
  <c r="AD108" i="19"/>
  <c r="AD170" i="19"/>
  <c r="AD76" i="19"/>
  <c r="AD35" i="19"/>
  <c r="AD65" i="19"/>
  <c r="AD74" i="19"/>
  <c r="AD34" i="19"/>
  <c r="AD24" i="19"/>
  <c r="AD142" i="19"/>
  <c r="AD167" i="19"/>
  <c r="AD92" i="19"/>
  <c r="AD27" i="19"/>
  <c r="AD93" i="19"/>
  <c r="AD157" i="19"/>
  <c r="AD67" i="19"/>
  <c r="AD139" i="19"/>
  <c r="AD63" i="19"/>
  <c r="AD30" i="19"/>
  <c r="AD181" i="19"/>
  <c r="AD75" i="19"/>
  <c r="AD111" i="19"/>
  <c r="AD129" i="19"/>
  <c r="AD169" i="19"/>
  <c r="AD150" i="19"/>
  <c r="AD13" i="19"/>
  <c r="AD56" i="19"/>
  <c r="AD25" i="19"/>
  <c r="AD91" i="19"/>
  <c r="AD50" i="19"/>
  <c r="AD45" i="19"/>
  <c r="AD121" i="19"/>
  <c r="AC151" i="19"/>
  <c r="AC57" i="19"/>
  <c r="AC136" i="19"/>
  <c r="AC134" i="19"/>
  <c r="AC108" i="19"/>
  <c r="AC135" i="19"/>
  <c r="AC173" i="19"/>
  <c r="AC40" i="19"/>
  <c r="AC5" i="19"/>
  <c r="AC65" i="19"/>
  <c r="AC4" i="19"/>
  <c r="AC49" i="19"/>
  <c r="AC93" i="19"/>
  <c r="AC53" i="19"/>
  <c r="AC72" i="19"/>
  <c r="AC34" i="19"/>
  <c r="AC55" i="19"/>
  <c r="AC190" i="19"/>
  <c r="AC6" i="19"/>
  <c r="AC145" i="19"/>
  <c r="AC84" i="19"/>
  <c r="AC96" i="19"/>
  <c r="AC36" i="19"/>
  <c r="AC26" i="19"/>
  <c r="AC9" i="19"/>
  <c r="AC119" i="19"/>
  <c r="AC159" i="19"/>
  <c r="AC166" i="19"/>
  <c r="AC138" i="19"/>
  <c r="AC79" i="19"/>
  <c r="AC90" i="19"/>
  <c r="AC126" i="19"/>
  <c r="AC22" i="19"/>
  <c r="AC172" i="19"/>
  <c r="AC137" i="19"/>
  <c r="AC124" i="19"/>
  <c r="AC189" i="19"/>
  <c r="AC105" i="19"/>
  <c r="AC98" i="19"/>
  <c r="AC12" i="19"/>
  <c r="AC170" i="19"/>
  <c r="AC32" i="19"/>
  <c r="AC104" i="19"/>
  <c r="AC61" i="19"/>
  <c r="AC164" i="19"/>
  <c r="AC20" i="19"/>
  <c r="AC109" i="19"/>
  <c r="AC139" i="19"/>
  <c r="AC19" i="19"/>
  <c r="AC24" i="19"/>
  <c r="AC74" i="19"/>
  <c r="AC44" i="19"/>
  <c r="AC171" i="19"/>
  <c r="AC38" i="19"/>
  <c r="AC29" i="19"/>
  <c r="AC83" i="19"/>
  <c r="AC129" i="19"/>
  <c r="AC161" i="19"/>
  <c r="AC11" i="19"/>
  <c r="AC174" i="19"/>
  <c r="AC128" i="19"/>
  <c r="AC86" i="19"/>
  <c r="AC112" i="19"/>
  <c r="AC14" i="19"/>
  <c r="AC187" i="19"/>
  <c r="AC110" i="19"/>
  <c r="AC37" i="19"/>
  <c r="AC116" i="19"/>
  <c r="AC92" i="19"/>
  <c r="AC81" i="19"/>
  <c r="AC41" i="19"/>
  <c r="AC158" i="19"/>
  <c r="AC39" i="19"/>
  <c r="AC141" i="19"/>
  <c r="AC175" i="19"/>
  <c r="AC78" i="19"/>
  <c r="AC154" i="19"/>
  <c r="AC142" i="19"/>
  <c r="AC153" i="19"/>
  <c r="AC131" i="19"/>
  <c r="AC152" i="19"/>
  <c r="AC71" i="19"/>
  <c r="AC76" i="19"/>
  <c r="AC88" i="19"/>
  <c r="AC73" i="19"/>
  <c r="AC54" i="19"/>
  <c r="AC89" i="19"/>
  <c r="AC132" i="19"/>
  <c r="AC127" i="19"/>
  <c r="AC176" i="19"/>
  <c r="AC167" i="19"/>
  <c r="AC15" i="19"/>
  <c r="AC114" i="19"/>
  <c r="AC106" i="19"/>
  <c r="AC60" i="19"/>
  <c r="AC179" i="19"/>
  <c r="AC125" i="19"/>
  <c r="AC143" i="19"/>
  <c r="AC133" i="19"/>
  <c r="AC163" i="19"/>
  <c r="AC48" i="19"/>
  <c r="AC75" i="19"/>
  <c r="AC23" i="19"/>
  <c r="AC111" i="19"/>
  <c r="AC45" i="19"/>
  <c r="AC13" i="19"/>
  <c r="AC188" i="19"/>
  <c r="AC46" i="19"/>
  <c r="AC113" i="19"/>
  <c r="AC25" i="19"/>
  <c r="AC27" i="19"/>
  <c r="AC130" i="19"/>
  <c r="AC59" i="19"/>
  <c r="AC191" i="19"/>
  <c r="AC122" i="19"/>
  <c r="AC117" i="19"/>
  <c r="AC67" i="19"/>
  <c r="AC118" i="19"/>
  <c r="AC150" i="19"/>
  <c r="AC180" i="19"/>
  <c r="AC85" i="19"/>
  <c r="AC107" i="19"/>
  <c r="AC64" i="19"/>
  <c r="AC30" i="19"/>
  <c r="AC63" i="19"/>
  <c r="AC146" i="19"/>
  <c r="AC58" i="19"/>
  <c r="AC148" i="19"/>
  <c r="AC156" i="19"/>
  <c r="AC52" i="19"/>
  <c r="AC162" i="19"/>
  <c r="AC103" i="19"/>
  <c r="AC51" i="19"/>
  <c r="AC80" i="19"/>
  <c r="AC68" i="19"/>
  <c r="AC18" i="19"/>
  <c r="AC95" i="19"/>
  <c r="AC184" i="19"/>
  <c r="AC17" i="19"/>
  <c r="AC181" i="19"/>
  <c r="AC147" i="19"/>
  <c r="AC35" i="19"/>
  <c r="AC100" i="19"/>
  <c r="AC193" i="19"/>
  <c r="AC149" i="19"/>
  <c r="AC177" i="19"/>
  <c r="AC101" i="19"/>
  <c r="AC168" i="19"/>
  <c r="AC160" i="19"/>
  <c r="AC165" i="19"/>
  <c r="AC16" i="19"/>
  <c r="AC70" i="19"/>
  <c r="AC7" i="19"/>
  <c r="AC62" i="19"/>
  <c r="AC28" i="19"/>
  <c r="AC56" i="19"/>
  <c r="AC69" i="19"/>
  <c r="AC91" i="19"/>
  <c r="AC50" i="19"/>
  <c r="AC99" i="19"/>
  <c r="AC155" i="19"/>
  <c r="AC192" i="19"/>
  <c r="AC94" i="19"/>
  <c r="AC47" i="19"/>
  <c r="AC121" i="19"/>
  <c r="AC169" i="19"/>
  <c r="AC8" i="19"/>
  <c r="AC31" i="19"/>
  <c r="AC42" i="19"/>
  <c r="AC43" i="19"/>
  <c r="AC115" i="19"/>
  <c r="AC82" i="19"/>
  <c r="AC140" i="19"/>
  <c r="AC157" i="19"/>
  <c r="AC120" i="19"/>
  <c r="AC186" i="19"/>
  <c r="AC66" i="19"/>
  <c r="AC21" i="19"/>
  <c r="AC182" i="19"/>
  <c r="AC97" i="19"/>
  <c r="AC102" i="19"/>
  <c r="AC10" i="19"/>
  <c r="AC123" i="19"/>
  <c r="AC185" i="19"/>
  <c r="AC33" i="19"/>
  <c r="AC178" i="19"/>
  <c r="AC144" i="19"/>
  <c r="AC87" i="19"/>
  <c r="AC77" i="19"/>
  <c r="AC183" i="19"/>
  <c r="E338" i="19"/>
  <c r="E340" i="19"/>
  <c r="E343" i="19"/>
  <c r="E336" i="19"/>
  <c r="E342" i="19"/>
  <c r="E341" i="19"/>
  <c r="E339" i="19"/>
  <c r="E337" i="19"/>
  <c r="E335" i="19"/>
  <c r="AI17" i="19"/>
  <c r="AI156" i="19"/>
  <c r="AI127" i="19"/>
  <c r="AI121" i="19"/>
  <c r="AI179" i="19"/>
  <c r="AI137" i="19"/>
  <c r="AI37" i="19"/>
  <c r="AI16" i="19"/>
  <c r="AI108" i="19"/>
  <c r="AI46" i="19"/>
  <c r="AI125" i="19"/>
  <c r="AI122" i="19"/>
  <c r="AI163" i="19"/>
  <c r="AI5" i="19"/>
  <c r="AI190" i="19"/>
  <c r="AI189" i="19"/>
  <c r="AI180" i="19"/>
  <c r="AI64" i="19"/>
  <c r="AI60" i="19"/>
  <c r="AI72" i="19"/>
  <c r="AI50" i="19"/>
  <c r="AI188" i="19"/>
  <c r="AI138" i="19"/>
  <c r="AI66" i="19"/>
  <c r="AI148" i="19"/>
  <c r="AI93" i="19"/>
  <c r="AI182" i="19"/>
  <c r="AI56" i="19"/>
  <c r="AI38" i="19"/>
  <c r="AI184" i="19"/>
  <c r="AI62" i="19"/>
  <c r="AI167" i="19"/>
  <c r="AI146" i="19"/>
  <c r="AI40" i="19"/>
  <c r="AI90" i="19"/>
  <c r="AI8" i="19"/>
  <c r="AI111" i="19"/>
  <c r="AI13" i="19"/>
  <c r="AI104" i="19"/>
  <c r="AI23" i="19"/>
  <c r="AI30" i="19"/>
  <c r="AI100" i="19"/>
  <c r="AI185" i="19"/>
  <c r="AI49" i="19"/>
  <c r="AI177" i="19"/>
  <c r="AI44" i="19"/>
  <c r="AI187" i="19"/>
  <c r="AI142" i="19"/>
  <c r="AI86" i="19"/>
  <c r="AI133" i="19"/>
  <c r="AI65" i="19"/>
  <c r="AI151" i="19"/>
  <c r="AI172" i="19"/>
  <c r="AI58" i="19"/>
  <c r="AI55" i="19"/>
  <c r="AI57" i="19"/>
  <c r="AI54" i="19"/>
  <c r="AI119" i="19"/>
  <c r="AI7" i="19"/>
  <c r="AI134" i="19"/>
  <c r="AI150" i="19"/>
  <c r="AI94" i="19"/>
  <c r="AI115" i="19"/>
  <c r="AI168" i="19"/>
  <c r="AI31" i="19"/>
  <c r="AI154" i="19"/>
  <c r="AI52" i="19"/>
  <c r="AI91" i="19"/>
  <c r="AI12" i="19"/>
  <c r="AI129" i="19"/>
  <c r="AI95" i="19"/>
  <c r="AI161" i="19"/>
  <c r="AI149" i="19"/>
  <c r="AI169" i="19"/>
  <c r="AI101" i="19"/>
  <c r="AI41" i="19"/>
  <c r="AI78" i="19"/>
  <c r="AI68" i="19"/>
  <c r="AI191" i="19"/>
  <c r="AI71" i="19"/>
  <c r="AI53" i="19"/>
  <c r="AI75" i="19"/>
  <c r="AI152" i="19"/>
  <c r="AI67" i="19"/>
  <c r="AI6" i="19"/>
  <c r="AI27" i="19"/>
  <c r="AI103" i="19"/>
  <c r="AI4" i="19"/>
  <c r="AI135" i="19"/>
  <c r="AI85" i="19"/>
  <c r="AI120" i="19"/>
  <c r="AI162" i="19"/>
  <c r="AI141" i="19"/>
  <c r="AI77" i="19"/>
  <c r="AI143" i="19"/>
  <c r="AI131" i="19"/>
  <c r="AI28" i="19"/>
  <c r="AI48" i="19"/>
  <c r="AI83" i="19"/>
  <c r="AI76" i="19"/>
  <c r="AI89" i="19"/>
  <c r="AI144" i="19"/>
  <c r="AI84" i="19"/>
  <c r="AI109" i="19"/>
  <c r="AI88" i="19"/>
  <c r="AI153" i="19"/>
  <c r="AI171" i="19"/>
  <c r="AI33" i="19"/>
  <c r="AI79" i="19"/>
  <c r="AI157" i="19"/>
  <c r="AI107" i="19"/>
  <c r="AI10" i="19"/>
  <c r="AI181" i="19"/>
  <c r="AI15" i="19"/>
  <c r="AI69" i="19"/>
  <c r="AI140" i="19"/>
  <c r="AI118" i="19"/>
  <c r="AI22" i="19"/>
  <c r="AI186" i="19"/>
  <c r="AI158" i="19"/>
  <c r="AI105" i="19"/>
  <c r="AI98" i="19"/>
  <c r="AI147" i="19"/>
  <c r="AI99" i="19"/>
  <c r="AI183" i="19"/>
  <c r="AI174" i="19"/>
  <c r="AI178" i="19"/>
  <c r="AI117" i="19"/>
  <c r="AI164" i="19"/>
  <c r="AI130" i="19"/>
  <c r="AI51" i="19"/>
  <c r="AI61" i="19"/>
  <c r="AI80" i="19"/>
  <c r="AI29" i="19"/>
  <c r="AI35" i="19"/>
  <c r="AI176" i="19"/>
  <c r="AI21" i="19"/>
  <c r="AI26" i="19"/>
  <c r="AI73" i="19"/>
  <c r="AI24" i="19"/>
  <c r="AI166" i="19"/>
  <c r="AI87" i="19"/>
  <c r="AI193" i="19"/>
  <c r="AI170" i="19"/>
  <c r="AI81" i="19"/>
  <c r="AI112" i="19"/>
  <c r="AI63" i="19"/>
  <c r="AI116" i="19"/>
  <c r="AI102" i="19"/>
  <c r="AI139" i="19"/>
  <c r="AI36" i="19"/>
  <c r="AI113" i="19"/>
  <c r="AI160" i="19"/>
  <c r="AI20" i="19"/>
  <c r="AI70" i="19"/>
  <c r="AI173" i="19"/>
  <c r="AI14" i="19"/>
  <c r="AI32" i="19"/>
  <c r="AI42" i="19"/>
  <c r="AI114" i="19"/>
  <c r="AI47" i="19"/>
  <c r="AI9" i="19"/>
  <c r="AI96" i="19"/>
  <c r="AI34" i="19"/>
  <c r="AI145" i="19"/>
  <c r="AI97" i="19"/>
  <c r="AI110" i="19"/>
  <c r="AI43" i="19"/>
  <c r="AI124" i="19"/>
  <c r="AI126" i="19"/>
  <c r="AI106" i="19"/>
  <c r="AI18" i="19"/>
  <c r="AI155" i="19"/>
  <c r="AI82" i="19"/>
  <c r="AI25" i="19"/>
  <c r="AI128" i="19"/>
  <c r="AI74" i="19"/>
  <c r="AI175" i="19"/>
  <c r="AI59" i="19"/>
  <c r="AI192" i="19"/>
  <c r="AI19" i="19"/>
  <c r="AI159" i="19"/>
  <c r="AI92" i="19"/>
  <c r="AI11" i="19"/>
  <c r="AI165" i="19"/>
  <c r="AI136" i="19"/>
  <c r="AI123" i="19"/>
  <c r="AI132" i="19"/>
  <c r="AI39" i="19"/>
  <c r="AI45" i="19"/>
  <c r="N19" i="19"/>
  <c r="N184" i="19"/>
  <c r="N142" i="19"/>
  <c r="N47" i="19"/>
  <c r="N116" i="19"/>
  <c r="N21" i="19"/>
  <c r="N172" i="19"/>
  <c r="N28" i="19"/>
  <c r="N106" i="19"/>
  <c r="N182" i="19"/>
  <c r="N100" i="19"/>
  <c r="N61" i="19"/>
  <c r="N39" i="19"/>
  <c r="N148" i="19"/>
  <c r="N119" i="19"/>
  <c r="N120" i="19"/>
  <c r="N130" i="19"/>
  <c r="N158" i="19"/>
  <c r="N22" i="19"/>
  <c r="N26" i="19"/>
  <c r="N112" i="19"/>
  <c r="N95" i="19"/>
  <c r="N80" i="19"/>
  <c r="N45" i="19"/>
  <c r="N88" i="19"/>
  <c r="N143" i="19"/>
  <c r="N117" i="19"/>
  <c r="N31" i="19"/>
  <c r="N36" i="19"/>
  <c r="N81" i="19"/>
  <c r="N108" i="19"/>
  <c r="N176" i="19"/>
  <c r="N187" i="19"/>
  <c r="N179" i="19"/>
  <c r="N135" i="19"/>
  <c r="N48" i="19"/>
  <c r="N69" i="19"/>
  <c r="N76" i="19"/>
  <c r="N65" i="19"/>
  <c r="N93" i="19"/>
  <c r="N43" i="19"/>
  <c r="N139" i="19"/>
  <c r="N46" i="19"/>
  <c r="N105" i="19"/>
  <c r="N50" i="19"/>
  <c r="N14" i="19"/>
  <c r="N123" i="19"/>
  <c r="N32" i="19"/>
  <c r="N169" i="19"/>
  <c r="N86" i="19"/>
  <c r="N85" i="19"/>
  <c r="N15" i="19"/>
  <c r="N35" i="19"/>
  <c r="N75" i="19"/>
  <c r="N180" i="19"/>
  <c r="N111" i="19"/>
  <c r="N51" i="19"/>
  <c r="N149" i="19"/>
  <c r="N141" i="19"/>
  <c r="N29" i="19"/>
  <c r="N107" i="19"/>
  <c r="N144" i="19"/>
  <c r="N122" i="19"/>
  <c r="N175" i="19"/>
  <c r="N30" i="19"/>
  <c r="N16" i="19"/>
  <c r="N101" i="19"/>
  <c r="N186" i="19"/>
  <c r="N173" i="19"/>
  <c r="N162" i="19"/>
  <c r="N110" i="19"/>
  <c r="N177" i="19"/>
  <c r="N168" i="19"/>
  <c r="N11" i="19"/>
  <c r="N64" i="19"/>
  <c r="N52" i="19"/>
  <c r="N188" i="19"/>
  <c r="N166" i="19"/>
  <c r="N99" i="19"/>
  <c r="N59" i="19"/>
  <c r="N164" i="19"/>
  <c r="N189" i="19"/>
  <c r="N151" i="19"/>
  <c r="N96" i="19"/>
  <c r="N91" i="19"/>
  <c r="N58" i="19"/>
  <c r="N163" i="19"/>
  <c r="N104" i="19"/>
  <c r="N154" i="19"/>
  <c r="N55" i="19"/>
  <c r="N145" i="19"/>
  <c r="N42" i="19"/>
  <c r="N40" i="19"/>
  <c r="N191" i="19"/>
  <c r="N73" i="19"/>
  <c r="N102" i="19"/>
  <c r="N17" i="19"/>
  <c r="N153" i="19"/>
  <c r="N94" i="19"/>
  <c r="N155" i="19"/>
  <c r="N27" i="19"/>
  <c r="N131" i="19"/>
  <c r="N25" i="19"/>
  <c r="N159" i="19"/>
  <c r="N72" i="19"/>
  <c r="N70" i="19"/>
  <c r="N77" i="19"/>
  <c r="N129" i="19"/>
  <c r="N83" i="19"/>
  <c r="N87" i="19"/>
  <c r="N13" i="19"/>
  <c r="N156" i="19"/>
  <c r="N20" i="19"/>
  <c r="N84" i="19"/>
  <c r="N170" i="19"/>
  <c r="N183" i="19"/>
  <c r="N98" i="19"/>
  <c r="N109" i="19"/>
  <c r="N79" i="19"/>
  <c r="N18" i="19"/>
  <c r="N23" i="19"/>
  <c r="N133" i="19"/>
  <c r="N24" i="19"/>
  <c r="N62" i="19"/>
  <c r="N128" i="19"/>
  <c r="N121" i="19"/>
  <c r="N68" i="19"/>
  <c r="N140" i="19"/>
  <c r="N185" i="19"/>
  <c r="N192" i="19"/>
  <c r="N54" i="19"/>
  <c r="N134" i="19"/>
  <c r="N160" i="19"/>
  <c r="N44" i="19"/>
  <c r="N53" i="19"/>
  <c r="N138" i="19"/>
  <c r="N63" i="19"/>
  <c r="N167" i="19"/>
  <c r="N12" i="19"/>
  <c r="N113" i="19"/>
  <c r="N181" i="19"/>
  <c r="N115" i="19"/>
  <c r="N66" i="19"/>
  <c r="N6" i="19"/>
  <c r="N37" i="19"/>
  <c r="N178" i="19"/>
  <c r="N92" i="19"/>
  <c r="N171" i="19"/>
  <c r="N114" i="19"/>
  <c r="N74" i="19"/>
  <c r="N97" i="19"/>
  <c r="N34" i="19"/>
  <c r="N89" i="19"/>
  <c r="N132" i="19"/>
  <c r="N103" i="19"/>
  <c r="N161" i="19"/>
  <c r="N124" i="19"/>
  <c r="N49" i="19"/>
  <c r="N82" i="19"/>
  <c r="N125" i="19"/>
  <c r="N118" i="19"/>
  <c r="N41" i="19"/>
  <c r="N60" i="19"/>
  <c r="N147" i="19"/>
  <c r="N4" i="19"/>
  <c r="N152" i="19"/>
  <c r="N10" i="19"/>
  <c r="N174" i="19"/>
  <c r="N90" i="19"/>
  <c r="N165" i="19"/>
  <c r="N71" i="19"/>
  <c r="N5" i="19"/>
  <c r="N137" i="19"/>
  <c r="N33" i="19"/>
  <c r="N57" i="19"/>
  <c r="N193" i="19"/>
  <c r="N56" i="19"/>
  <c r="N190" i="19"/>
  <c r="N126" i="19"/>
  <c r="N146" i="19"/>
  <c r="N127" i="19"/>
  <c r="N78" i="19"/>
  <c r="N38" i="19"/>
  <c r="N157" i="19"/>
  <c r="N150" i="19"/>
  <c r="N67" i="19"/>
  <c r="N136" i="19"/>
  <c r="AH11" i="19"/>
  <c r="AH74" i="19"/>
  <c r="AH170" i="19"/>
  <c r="AH80" i="19"/>
  <c r="AH13" i="19"/>
  <c r="AH129" i="19"/>
  <c r="AH67" i="19"/>
  <c r="AH29" i="19"/>
  <c r="AH159" i="19"/>
  <c r="AH26" i="19"/>
  <c r="AH46" i="19"/>
  <c r="AH111" i="19"/>
  <c r="AH53" i="19"/>
  <c r="AH113" i="19"/>
  <c r="AH100" i="19"/>
  <c r="AH183" i="19"/>
  <c r="AH103" i="19"/>
  <c r="AH20" i="19"/>
  <c r="AH136" i="19"/>
  <c r="AH58" i="19"/>
  <c r="AH185" i="19"/>
  <c r="AH142" i="19"/>
  <c r="AH27" i="19"/>
  <c r="AH37" i="19"/>
  <c r="AH168" i="19"/>
  <c r="AH150" i="19"/>
  <c r="AH47" i="19"/>
  <c r="AH68" i="19"/>
  <c r="AH42" i="19"/>
  <c r="AH56" i="19"/>
  <c r="AH48" i="19"/>
  <c r="AH89" i="19"/>
  <c r="AH137" i="19"/>
  <c r="AH22" i="19"/>
  <c r="AH147" i="19"/>
  <c r="AH90" i="19"/>
  <c r="AH187" i="19"/>
  <c r="AH131" i="19"/>
  <c r="AH34" i="19"/>
  <c r="AH148" i="19"/>
  <c r="AH71" i="19"/>
  <c r="AH171" i="19"/>
  <c r="AH139" i="19"/>
  <c r="AH178" i="19"/>
  <c r="AH94" i="19"/>
  <c r="AH120" i="19"/>
  <c r="AH193" i="19"/>
  <c r="AH176" i="19"/>
  <c r="AH151" i="19"/>
  <c r="AH134" i="19"/>
  <c r="AH133" i="19"/>
  <c r="AH189" i="19"/>
  <c r="AH192" i="19"/>
  <c r="AH155" i="19"/>
  <c r="AH125" i="19"/>
  <c r="AH154" i="19"/>
  <c r="AH49" i="19"/>
  <c r="AH78" i="19"/>
  <c r="AH175" i="19"/>
  <c r="AH54" i="19"/>
  <c r="AH69" i="19"/>
  <c r="AH119" i="19"/>
  <c r="AH99" i="19"/>
  <c r="AH165" i="19"/>
  <c r="AH118" i="19"/>
  <c r="AH44" i="19"/>
  <c r="AH177" i="19"/>
  <c r="AH7" i="19"/>
  <c r="AH157" i="19"/>
  <c r="AH75" i="19"/>
  <c r="AH24" i="19"/>
  <c r="AH114" i="19"/>
  <c r="AH96" i="19"/>
  <c r="AH156" i="19"/>
  <c r="AH35" i="19"/>
  <c r="AH73" i="19"/>
  <c r="AH76" i="19"/>
  <c r="AH122" i="19"/>
  <c r="AH106" i="19"/>
  <c r="AH144" i="19"/>
  <c r="AH28" i="19"/>
  <c r="AH62" i="19"/>
  <c r="AH164" i="19"/>
  <c r="AH109" i="19"/>
  <c r="AH163" i="19"/>
  <c r="AH132" i="19"/>
  <c r="AH104" i="19"/>
  <c r="AH188" i="19"/>
  <c r="AH88" i="19"/>
  <c r="AH83" i="19"/>
  <c r="AH32" i="19"/>
  <c r="AH43" i="19"/>
  <c r="AH66" i="19"/>
  <c r="AH19" i="19"/>
  <c r="AH116" i="19"/>
  <c r="AH127" i="19"/>
  <c r="AH77" i="19"/>
  <c r="AH166" i="19"/>
  <c r="AH105" i="19"/>
  <c r="AH190" i="19"/>
  <c r="AH50" i="19"/>
  <c r="AH146" i="19"/>
  <c r="AH93" i="19"/>
  <c r="AH126" i="19"/>
  <c r="AH124" i="19"/>
  <c r="AH182" i="19"/>
  <c r="AH15" i="19"/>
  <c r="AH95" i="19"/>
  <c r="AH184" i="19"/>
  <c r="AH149" i="19"/>
  <c r="AH179" i="19"/>
  <c r="AH152" i="19"/>
  <c r="AH17" i="19"/>
  <c r="AH181" i="19"/>
  <c r="AH52" i="19"/>
  <c r="AH97" i="19"/>
  <c r="AH160" i="19"/>
  <c r="AH38" i="19"/>
  <c r="AH173" i="19"/>
  <c r="AH31" i="19"/>
  <c r="AH186" i="19"/>
  <c r="AH87" i="19"/>
  <c r="AH57" i="19"/>
  <c r="AH39" i="19"/>
  <c r="AH82" i="19"/>
  <c r="AH112" i="19"/>
  <c r="AH16" i="19"/>
  <c r="AH86" i="19"/>
  <c r="AH110" i="19"/>
  <c r="AH107" i="19"/>
  <c r="AH12" i="19"/>
  <c r="AH79" i="19"/>
  <c r="AH5" i="19"/>
  <c r="AH98" i="19"/>
  <c r="AH45" i="19"/>
  <c r="AH65" i="19"/>
  <c r="AH158" i="19"/>
  <c r="AH102" i="19"/>
  <c r="AH180" i="19"/>
  <c r="AH135" i="19"/>
  <c r="AH6" i="19"/>
  <c r="AH61" i="19"/>
  <c r="AH72" i="19"/>
  <c r="AH161" i="19"/>
  <c r="AH64" i="19"/>
  <c r="AH51" i="19"/>
  <c r="AH21" i="19"/>
  <c r="AH128" i="19"/>
  <c r="AH91" i="19"/>
  <c r="AH143" i="19"/>
  <c r="AH162" i="19"/>
  <c r="AH174" i="19"/>
  <c r="AH153" i="19"/>
  <c r="AH55" i="19"/>
  <c r="AH101" i="19"/>
  <c r="AH117" i="19"/>
  <c r="AH8" i="19"/>
  <c r="AH18" i="19"/>
  <c r="AH14" i="19"/>
  <c r="AH191" i="19"/>
  <c r="AH60" i="19"/>
  <c r="AH81" i="19"/>
  <c r="AH141" i="19"/>
  <c r="AH140" i="19"/>
  <c r="AH115" i="19"/>
  <c r="AH59" i="19"/>
  <c r="AH145" i="19"/>
  <c r="AH40" i="19"/>
  <c r="AH70" i="19"/>
  <c r="AH33" i="19"/>
  <c r="AH84" i="19"/>
  <c r="AH25" i="19"/>
  <c r="AH123" i="19"/>
  <c r="AH85" i="19"/>
  <c r="AH167" i="19"/>
  <c r="AH63" i="19"/>
  <c r="AH41" i="19"/>
  <c r="AH108" i="19"/>
  <c r="AH130" i="19"/>
  <c r="AH23" i="19"/>
  <c r="AH4" i="19"/>
  <c r="AH169" i="19"/>
  <c r="AH30" i="19"/>
  <c r="AH92" i="19"/>
  <c r="AH121" i="19"/>
  <c r="AH138" i="19"/>
  <c r="AH172" i="19"/>
  <c r="AH9" i="19"/>
  <c r="AH36" i="19"/>
  <c r="AH10" i="19"/>
  <c r="Q176" i="18"/>
  <c r="Q120" i="18"/>
  <c r="Q124" i="18"/>
  <c r="Q135" i="18"/>
  <c r="Q23" i="18"/>
  <c r="Q220" i="18"/>
  <c r="Q30" i="18"/>
  <c r="Q24" i="18"/>
  <c r="Q134" i="18"/>
  <c r="Q40" i="18"/>
  <c r="Q184" i="18"/>
  <c r="Q166" i="18"/>
  <c r="Q148" i="18"/>
  <c r="Q39" i="18"/>
  <c r="Q130" i="18"/>
  <c r="Q182" i="18"/>
  <c r="Q227" i="18"/>
  <c r="Q168" i="18"/>
  <c r="Q133" i="18"/>
  <c r="Q54" i="18"/>
  <c r="Q101" i="18"/>
  <c r="Q146" i="18"/>
  <c r="Q59" i="18"/>
  <c r="Q68" i="18"/>
  <c r="Q83" i="18"/>
  <c r="Q28" i="18"/>
  <c r="Q25" i="18"/>
  <c r="Q7" i="18"/>
  <c r="Q158" i="18"/>
  <c r="Q19" i="18"/>
  <c r="Q167" i="18"/>
  <c r="Q86" i="18"/>
  <c r="Q36" i="18"/>
  <c r="Q127" i="18"/>
  <c r="Q66" i="18"/>
  <c r="Q111" i="18"/>
  <c r="Q107" i="18"/>
  <c r="Q106" i="18"/>
  <c r="Q73" i="18"/>
  <c r="Q147" i="18"/>
  <c r="Q185" i="18"/>
  <c r="Q105" i="18"/>
  <c r="Q57" i="18"/>
  <c r="Q74" i="18"/>
  <c r="Q229" i="18"/>
  <c r="Q97" i="18"/>
  <c r="Q173" i="18"/>
  <c r="Q197" i="18"/>
  <c r="Q171" i="18"/>
  <c r="Q140" i="18"/>
  <c r="Q90" i="18"/>
  <c r="Q210" i="18"/>
  <c r="Q141" i="18"/>
  <c r="Q217" i="18"/>
  <c r="Q49" i="18"/>
  <c r="Q164" i="18"/>
  <c r="Q159" i="18"/>
  <c r="Q99" i="18"/>
  <c r="Q180" i="18"/>
  <c r="Q81" i="18"/>
  <c r="Q18" i="18"/>
  <c r="Q139" i="18"/>
  <c r="Q153" i="18"/>
  <c r="Q56" i="18"/>
  <c r="Q116" i="18"/>
  <c r="Q163" i="18"/>
  <c r="Q150" i="18"/>
  <c r="Q32" i="18"/>
  <c r="Q5" i="18"/>
  <c r="Q224" i="18"/>
  <c r="Q53" i="18"/>
  <c r="Q64" i="18"/>
  <c r="Q126" i="18"/>
  <c r="Q20" i="18"/>
  <c r="Q194" i="18"/>
  <c r="Q41" i="18"/>
  <c r="Q136" i="18"/>
  <c r="Q11" i="18"/>
  <c r="Q67" i="18"/>
  <c r="Q177" i="18"/>
  <c r="Q92" i="18"/>
  <c r="Q94" i="18"/>
  <c r="Q202" i="18"/>
  <c r="Q208" i="18"/>
  <c r="Q121" i="18"/>
  <c r="Q15" i="18"/>
  <c r="Q22" i="18"/>
  <c r="Q230" i="18"/>
  <c r="Q114" i="18"/>
  <c r="Q192" i="18"/>
  <c r="Q228" i="18"/>
  <c r="Q117" i="18"/>
  <c r="Q212" i="18"/>
  <c r="Q98" i="18"/>
  <c r="Q118" i="18"/>
  <c r="Q12" i="18"/>
  <c r="Q172" i="18"/>
  <c r="Q33" i="18"/>
  <c r="Q8" i="18"/>
  <c r="Q201" i="18"/>
  <c r="Q219" i="18"/>
  <c r="Q155" i="18"/>
  <c r="Q48" i="18"/>
  <c r="Q156" i="18"/>
  <c r="Q199" i="18"/>
  <c r="Q226" i="18"/>
  <c r="Q70" i="18"/>
  <c r="Q191" i="18"/>
  <c r="Q205" i="18"/>
  <c r="Q112" i="18"/>
  <c r="Q200" i="18"/>
  <c r="Q4" i="18"/>
  <c r="Q84" i="18"/>
  <c r="Q75" i="18"/>
  <c r="Q87" i="18"/>
  <c r="Q58" i="18"/>
  <c r="Q109" i="18"/>
  <c r="Q138" i="18"/>
  <c r="Q189" i="18"/>
  <c r="Q89" i="18"/>
  <c r="Q152" i="18"/>
  <c r="Q45" i="18"/>
  <c r="Q123" i="18"/>
  <c r="Q13" i="18"/>
  <c r="Q52" i="18"/>
  <c r="Q38" i="18"/>
  <c r="Q35" i="18"/>
  <c r="Q62" i="18"/>
  <c r="Q10" i="18"/>
  <c r="Q143" i="18"/>
  <c r="Q102" i="18"/>
  <c r="Q195" i="18"/>
  <c r="Q26" i="18"/>
  <c r="Q203" i="18"/>
  <c r="Q63" i="18"/>
  <c r="Q137" i="18"/>
  <c r="Q209" i="18"/>
  <c r="Q221" i="18"/>
  <c r="Q14" i="18"/>
  <c r="Q69" i="18"/>
  <c r="Q132" i="18"/>
  <c r="Q179" i="18"/>
  <c r="Q29" i="18"/>
  <c r="Q37" i="18"/>
  <c r="Q151" i="18"/>
  <c r="Q204" i="18"/>
  <c r="Q17" i="18"/>
  <c r="Q193" i="18"/>
  <c r="Q9" i="18"/>
  <c r="Q129" i="18"/>
  <c r="Q188" i="18"/>
  <c r="Q128" i="18"/>
  <c r="Q60" i="18"/>
  <c r="Q225" i="18"/>
  <c r="Q93" i="18"/>
  <c r="Q211" i="18"/>
  <c r="Q51" i="18"/>
  <c r="Q77" i="18"/>
  <c r="Q42" i="18"/>
  <c r="Q149" i="18"/>
  <c r="Q131" i="18"/>
  <c r="Q223" i="18"/>
  <c r="Q61" i="18"/>
  <c r="Q175" i="18"/>
  <c r="Q85" i="18"/>
  <c r="Q216" i="18"/>
  <c r="Q82" i="18"/>
  <c r="Q16" i="18"/>
  <c r="Q206" i="18"/>
  <c r="Q218" i="18"/>
  <c r="Q181" i="18"/>
  <c r="Q207" i="18"/>
  <c r="Q165" i="18"/>
  <c r="Q170" i="18"/>
  <c r="Q162" i="18"/>
  <c r="Q34" i="18"/>
  <c r="Q6" i="18"/>
  <c r="Q44" i="18"/>
  <c r="Q88" i="18"/>
  <c r="Q72" i="18"/>
  <c r="Q96" i="18"/>
  <c r="Q222" i="18"/>
  <c r="Q46" i="18"/>
  <c r="Q110" i="18"/>
  <c r="Q213" i="18"/>
  <c r="Q108" i="18"/>
  <c r="Q79" i="18"/>
  <c r="Q157" i="18"/>
  <c r="Q122" i="18"/>
  <c r="Q178" i="18"/>
  <c r="Q113" i="18"/>
  <c r="Q95" i="18"/>
  <c r="Q43" i="18"/>
  <c r="Q198" i="18"/>
  <c r="Q174" i="18"/>
  <c r="Q76" i="18"/>
  <c r="Q190" i="18"/>
  <c r="Q103" i="18"/>
  <c r="Q50" i="18"/>
  <c r="Q125" i="18"/>
  <c r="Q186" i="18"/>
  <c r="Q27" i="18"/>
  <c r="Q144" i="18"/>
  <c r="Q215" i="18"/>
  <c r="Q100" i="18"/>
  <c r="Q78" i="18"/>
  <c r="Q183" i="18"/>
  <c r="Q214" i="18"/>
  <c r="Q104" i="18"/>
  <c r="Q80" i="18"/>
  <c r="Q71" i="18"/>
  <c r="Q161" i="18"/>
  <c r="Q21" i="18"/>
  <c r="Q119" i="18"/>
  <c r="Q187" i="18"/>
  <c r="Q142" i="18"/>
  <c r="Q154" i="18"/>
  <c r="Q47" i="18"/>
  <c r="Q91" i="18"/>
  <c r="Q65" i="18"/>
  <c r="Q160" i="18"/>
  <c r="Q115" i="18"/>
  <c r="Q145" i="18"/>
  <c r="Q169" i="18"/>
  <c r="Q31" i="18"/>
  <c r="Q196" i="18"/>
  <c r="Q55" i="18"/>
  <c r="AI154" i="18"/>
  <c r="AI59" i="18"/>
  <c r="AI10" i="18"/>
  <c r="AI70" i="18"/>
  <c r="AI184" i="18"/>
  <c r="AI221" i="18"/>
  <c r="AI95" i="18"/>
  <c r="AI75" i="18"/>
  <c r="AI172" i="18"/>
  <c r="AI167" i="18"/>
  <c r="AI16" i="18"/>
  <c r="AI133" i="18"/>
  <c r="AI200" i="18"/>
  <c r="AI90" i="18"/>
  <c r="AI198" i="18"/>
  <c r="AI24" i="18"/>
  <c r="AI69" i="18"/>
  <c r="AI62" i="18"/>
  <c r="AI227" i="18"/>
  <c r="AI165" i="18"/>
  <c r="AI50" i="18"/>
  <c r="AI136" i="18"/>
  <c r="AI8" i="18"/>
  <c r="AI120" i="18"/>
  <c r="AI156" i="18"/>
  <c r="AI216" i="18"/>
  <c r="AI9" i="18"/>
  <c r="AI34" i="18"/>
  <c r="AI52" i="18"/>
  <c r="AI225" i="18"/>
  <c r="AI17" i="18"/>
  <c r="AI197" i="18"/>
  <c r="AI107" i="18"/>
  <c r="AI117" i="18"/>
  <c r="AI174" i="18"/>
  <c r="AI181" i="18"/>
  <c r="AI78" i="18"/>
  <c r="AI56" i="18"/>
  <c r="AI105" i="18"/>
  <c r="AI41" i="18"/>
  <c r="AI157" i="18"/>
  <c r="AI189" i="18"/>
  <c r="AI91" i="18"/>
  <c r="AI176" i="18"/>
  <c r="AI149" i="18"/>
  <c r="AI209" i="18"/>
  <c r="AI21" i="18"/>
  <c r="AI192" i="18"/>
  <c r="AI33" i="18"/>
  <c r="AI110" i="18"/>
  <c r="AI102" i="18"/>
  <c r="AI177" i="18"/>
  <c r="AI148" i="18"/>
  <c r="AI124" i="18"/>
  <c r="AI159" i="18"/>
  <c r="AI77" i="18"/>
  <c r="AI26" i="18"/>
  <c r="AI25" i="18"/>
  <c r="AI206" i="18"/>
  <c r="AI4" i="18"/>
  <c r="AI143" i="18"/>
  <c r="AI88" i="18"/>
  <c r="AI6" i="18"/>
  <c r="AI60" i="18"/>
  <c r="AI135" i="18"/>
  <c r="AI68" i="18"/>
  <c r="AI223" i="18"/>
  <c r="AI66" i="18"/>
  <c r="AI44" i="18"/>
  <c r="AI139" i="18"/>
  <c r="AI113" i="18"/>
  <c r="AI201" i="18"/>
  <c r="AI29" i="18"/>
  <c r="AI71" i="18"/>
  <c r="AI65" i="18"/>
  <c r="AI28" i="18"/>
  <c r="AI169" i="18"/>
  <c r="AI63" i="18"/>
  <c r="AI58" i="18"/>
  <c r="AI13" i="18"/>
  <c r="AI215" i="18"/>
  <c r="AI210" i="18"/>
  <c r="AI76" i="18"/>
  <c r="AI119" i="18"/>
  <c r="AI228" i="18"/>
  <c r="AI123" i="18"/>
  <c r="AI219" i="18"/>
  <c r="AI74" i="18"/>
  <c r="AI130" i="18"/>
  <c r="AI207" i="18"/>
  <c r="AI168" i="18"/>
  <c r="AI213" i="18"/>
  <c r="AI222" i="18"/>
  <c r="AI40" i="18"/>
  <c r="AI183" i="18"/>
  <c r="AI55" i="18"/>
  <c r="AI87" i="18"/>
  <c r="AI147" i="18"/>
  <c r="AI51" i="18"/>
  <c r="AI38" i="18"/>
  <c r="AI193" i="18"/>
  <c r="AI144" i="18"/>
  <c r="AI96" i="18"/>
  <c r="AI39" i="18"/>
  <c r="AI112" i="18"/>
  <c r="AI12" i="18"/>
  <c r="AI150" i="18"/>
  <c r="AI14" i="18"/>
  <c r="AI203" i="18"/>
  <c r="AI31" i="18"/>
  <c r="AI15" i="18"/>
  <c r="AI115" i="18"/>
  <c r="AI42" i="18"/>
  <c r="AI54" i="18"/>
  <c r="AI30" i="18"/>
  <c r="AI111" i="18"/>
  <c r="AI211" i="18"/>
  <c r="AI141" i="18"/>
  <c r="AI61" i="18"/>
  <c r="AI137" i="18"/>
  <c r="AI47" i="18"/>
  <c r="AI18" i="18"/>
  <c r="AI152" i="18"/>
  <c r="AI208" i="18"/>
  <c r="AI162" i="18"/>
  <c r="AI126" i="18"/>
  <c r="AI11" i="18"/>
  <c r="AI82" i="18"/>
  <c r="AI100" i="18"/>
  <c r="AI170" i="18"/>
  <c r="AI85" i="18"/>
  <c r="AI205" i="18"/>
  <c r="AI98" i="18"/>
  <c r="AI204" i="18"/>
  <c r="AI185" i="18"/>
  <c r="AI188" i="18"/>
  <c r="AI129" i="18"/>
  <c r="AI73" i="18"/>
  <c r="AI92" i="18"/>
  <c r="AI224" i="18"/>
  <c r="AI175" i="18"/>
  <c r="AI121" i="18"/>
  <c r="AI220" i="18"/>
  <c r="AI103" i="18"/>
  <c r="AI22" i="18"/>
  <c r="AI214" i="18"/>
  <c r="AI114" i="18"/>
  <c r="AI23" i="18"/>
  <c r="AI166" i="18"/>
  <c r="AI27" i="18"/>
  <c r="AI43" i="18"/>
  <c r="AI116" i="18"/>
  <c r="AI93" i="18"/>
  <c r="AI97" i="18"/>
  <c r="AI134" i="18"/>
  <c r="AI122" i="18"/>
  <c r="AI89" i="18"/>
  <c r="AI35" i="18"/>
  <c r="AI72" i="18"/>
  <c r="AI94" i="18"/>
  <c r="AI19" i="18"/>
  <c r="AI145" i="18"/>
  <c r="AI160" i="18"/>
  <c r="AI173" i="18"/>
  <c r="AI153" i="18"/>
  <c r="AI127" i="18"/>
  <c r="AI45" i="18"/>
  <c r="AI138" i="18"/>
  <c r="AI57" i="18"/>
  <c r="AI230" i="18"/>
  <c r="AI199" i="18"/>
  <c r="AI158" i="18"/>
  <c r="AI36" i="18"/>
  <c r="AI163" i="18"/>
  <c r="AI187" i="18"/>
  <c r="AI151" i="18"/>
  <c r="AI64" i="18"/>
  <c r="AI101" i="18"/>
  <c r="AI155" i="18"/>
  <c r="AI5" i="18"/>
  <c r="AI161" i="18"/>
  <c r="AI164" i="18"/>
  <c r="AI226" i="18"/>
  <c r="AI20" i="18"/>
  <c r="AI104" i="18"/>
  <c r="AI67" i="18"/>
  <c r="AI81" i="18"/>
  <c r="AI218" i="18"/>
  <c r="AI108" i="18"/>
  <c r="AI37" i="18"/>
  <c r="AI182" i="18"/>
  <c r="AI132" i="18"/>
  <c r="AI194" i="18"/>
  <c r="AI190" i="18"/>
  <c r="AI131" i="18"/>
  <c r="AI49" i="18"/>
  <c r="AI86" i="18"/>
  <c r="AI178" i="18"/>
  <c r="AI179" i="18"/>
  <c r="AI53" i="18"/>
  <c r="AI196" i="18"/>
  <c r="AI229" i="18"/>
  <c r="AI195" i="18"/>
  <c r="AI146" i="18"/>
  <c r="AI84" i="18"/>
  <c r="AI46" i="18"/>
  <c r="AI83" i="18"/>
  <c r="AI171" i="18"/>
  <c r="AI140" i="18"/>
  <c r="AI202" i="18"/>
  <c r="AI7" i="18"/>
  <c r="AI186" i="18"/>
  <c r="AI80" i="18"/>
  <c r="AI106" i="18"/>
  <c r="AI128" i="18"/>
  <c r="AI191" i="18"/>
  <c r="AI79" i="18"/>
  <c r="AI212" i="18"/>
  <c r="AI142" i="18"/>
  <c r="AI118" i="18"/>
  <c r="AI180" i="18"/>
  <c r="AI32" i="18"/>
  <c r="AI125" i="18"/>
  <c r="AI48" i="18"/>
  <c r="AI99" i="18"/>
  <c r="AI109" i="18"/>
  <c r="AI217" i="18"/>
  <c r="U153" i="18"/>
  <c r="U197" i="18"/>
  <c r="U141" i="18"/>
  <c r="U130" i="18"/>
  <c r="U159" i="18"/>
  <c r="U189" i="18"/>
  <c r="U128" i="18"/>
  <c r="U107" i="18"/>
  <c r="U230" i="18"/>
  <c r="U20" i="18"/>
  <c r="U210" i="18"/>
  <c r="U50" i="18"/>
  <c r="U201" i="18"/>
  <c r="U182" i="18"/>
  <c r="U211" i="18"/>
  <c r="U113" i="18"/>
  <c r="U154" i="18"/>
  <c r="U74" i="18"/>
  <c r="U89" i="18"/>
  <c r="U61" i="18"/>
  <c r="U217" i="18"/>
  <c r="U149" i="18"/>
  <c r="U199" i="18"/>
  <c r="U218" i="18"/>
  <c r="U115" i="18"/>
  <c r="U168" i="18"/>
  <c r="U46" i="18"/>
  <c r="U81" i="18"/>
  <c r="U94" i="18"/>
  <c r="U166" i="18"/>
  <c r="U47" i="18"/>
  <c r="U90" i="18"/>
  <c r="U180" i="18"/>
  <c r="U161" i="18"/>
  <c r="U62" i="18"/>
  <c r="U78" i="18"/>
  <c r="U111" i="18"/>
  <c r="U175" i="18"/>
  <c r="U57" i="18"/>
  <c r="U23" i="18"/>
  <c r="U14" i="18"/>
  <c r="U205" i="18"/>
  <c r="U17" i="18"/>
  <c r="U68" i="18"/>
  <c r="U183" i="18"/>
  <c r="U105" i="18"/>
  <c r="U58" i="18"/>
  <c r="U114" i="18"/>
  <c r="U146" i="18"/>
  <c r="U118" i="18"/>
  <c r="U10" i="18"/>
  <c r="U22" i="18"/>
  <c r="U212" i="18"/>
  <c r="U207" i="18"/>
  <c r="U5" i="18"/>
  <c r="U213" i="18"/>
  <c r="U125" i="18"/>
  <c r="U171" i="18"/>
  <c r="U214" i="18"/>
  <c r="U53" i="18"/>
  <c r="U174" i="18"/>
  <c r="U156" i="18"/>
  <c r="U100" i="18"/>
  <c r="U95" i="18"/>
  <c r="U167" i="18"/>
  <c r="U186" i="18"/>
  <c r="U136" i="18"/>
  <c r="U176" i="18"/>
  <c r="U45" i="18"/>
  <c r="U87" i="18"/>
  <c r="U66" i="18"/>
  <c r="U132" i="18"/>
  <c r="U92" i="18"/>
  <c r="U221" i="18"/>
  <c r="U26" i="18"/>
  <c r="U85" i="18"/>
  <c r="U4" i="18"/>
  <c r="U102" i="18"/>
  <c r="U222" i="18"/>
  <c r="U21" i="18"/>
  <c r="U12" i="18"/>
  <c r="U82" i="18"/>
  <c r="U96" i="18"/>
  <c r="U147" i="18"/>
  <c r="U219" i="18"/>
  <c r="U101" i="18"/>
  <c r="U30" i="18"/>
  <c r="U52" i="18"/>
  <c r="U9" i="18"/>
  <c r="U155" i="18"/>
  <c r="U150" i="18"/>
  <c r="U73" i="18"/>
  <c r="U227" i="18"/>
  <c r="U144" i="18"/>
  <c r="U36" i="18"/>
  <c r="U86" i="18"/>
  <c r="U80" i="18"/>
  <c r="U99" i="18"/>
  <c r="U160" i="18"/>
  <c r="U178" i="18"/>
  <c r="U37" i="18"/>
  <c r="U59" i="18"/>
  <c r="U51" i="18"/>
  <c r="U44" i="18"/>
  <c r="U75" i="18"/>
  <c r="U108" i="18"/>
  <c r="U98" i="18"/>
  <c r="U142" i="18"/>
  <c r="U91" i="18"/>
  <c r="U184" i="18"/>
  <c r="U27" i="18"/>
  <c r="U131" i="18"/>
  <c r="U228" i="18"/>
  <c r="U220" i="18"/>
  <c r="U121" i="18"/>
  <c r="U88" i="18"/>
  <c r="U117" i="18"/>
  <c r="U133" i="18"/>
  <c r="U55" i="18"/>
  <c r="U152" i="18"/>
  <c r="U34" i="18"/>
  <c r="U200" i="18"/>
  <c r="U181" i="18"/>
  <c r="U164" i="18"/>
  <c r="U64" i="18"/>
  <c r="U170" i="18"/>
  <c r="U38" i="18"/>
  <c r="U54" i="18"/>
  <c r="U151" i="18"/>
  <c r="U40" i="18"/>
  <c r="U18" i="18"/>
  <c r="U179" i="18"/>
  <c r="U43" i="18"/>
  <c r="U77" i="18"/>
  <c r="U135" i="18"/>
  <c r="U202" i="18"/>
  <c r="U49" i="18"/>
  <c r="U35" i="18"/>
  <c r="U119" i="18"/>
  <c r="U194" i="18"/>
  <c r="U225" i="18"/>
  <c r="U29" i="18"/>
  <c r="U42" i="18"/>
  <c r="U106" i="18"/>
  <c r="U196" i="18"/>
  <c r="U124" i="18"/>
  <c r="U122" i="18"/>
  <c r="U79" i="18"/>
  <c r="U39" i="18"/>
  <c r="U203" i="18"/>
  <c r="U195" i="18"/>
  <c r="U137" i="18"/>
  <c r="U162" i="18"/>
  <c r="U109" i="18"/>
  <c r="U134" i="18"/>
  <c r="U16" i="18"/>
  <c r="U84" i="18"/>
  <c r="U72" i="18"/>
  <c r="U193" i="18"/>
  <c r="U204" i="18"/>
  <c r="U65" i="18"/>
  <c r="U224" i="18"/>
  <c r="U206" i="18"/>
  <c r="U120" i="18"/>
  <c r="U177" i="18"/>
  <c r="U93" i="18"/>
  <c r="U226" i="18"/>
  <c r="U69" i="18"/>
  <c r="U145" i="18"/>
  <c r="U165" i="18"/>
  <c r="U104" i="18"/>
  <c r="U148" i="18"/>
  <c r="U192" i="18"/>
  <c r="U229" i="18"/>
  <c r="U143" i="18"/>
  <c r="U215" i="18"/>
  <c r="U13" i="18"/>
  <c r="U25" i="18"/>
  <c r="U173" i="18"/>
  <c r="U8" i="18"/>
  <c r="U127" i="18"/>
  <c r="U32" i="18"/>
  <c r="U11" i="18"/>
  <c r="U15" i="18"/>
  <c r="U110" i="18"/>
  <c r="U41" i="18"/>
  <c r="U97" i="18"/>
  <c r="U216" i="18"/>
  <c r="U76" i="18"/>
  <c r="U116" i="18"/>
  <c r="U208" i="18"/>
  <c r="U190" i="18"/>
  <c r="U7" i="18"/>
  <c r="U28" i="18"/>
  <c r="U24" i="18"/>
  <c r="U138" i="18"/>
  <c r="U188" i="18"/>
  <c r="U129" i="18"/>
  <c r="U6" i="18"/>
  <c r="U187" i="18"/>
  <c r="U48" i="18"/>
  <c r="U185" i="18"/>
  <c r="U139" i="18"/>
  <c r="U83" i="18"/>
  <c r="U56" i="18"/>
  <c r="U157" i="18"/>
  <c r="U67" i="18"/>
  <c r="U198" i="18"/>
  <c r="U169" i="18"/>
  <c r="U126" i="18"/>
  <c r="U140" i="18"/>
  <c r="U70" i="18"/>
  <c r="U172" i="18"/>
  <c r="U71" i="18"/>
  <c r="U33" i="18"/>
  <c r="U158" i="18"/>
  <c r="U209" i="18"/>
  <c r="U60" i="18"/>
  <c r="U223" i="18"/>
  <c r="U31" i="18"/>
  <c r="U103" i="18"/>
  <c r="U19" i="18"/>
  <c r="U112" i="18"/>
  <c r="U191" i="18"/>
  <c r="U63" i="18"/>
  <c r="U163" i="18"/>
  <c r="U123" i="18"/>
  <c r="AU138" i="18"/>
  <c r="AU209" i="18"/>
  <c r="AU93" i="18"/>
  <c r="AU9" i="18"/>
  <c r="AU66" i="18"/>
  <c r="AU94" i="18"/>
  <c r="AU8" i="18"/>
  <c r="AU52" i="18"/>
  <c r="AU165" i="18"/>
  <c r="AU212" i="18"/>
  <c r="AU196" i="18"/>
  <c r="AU112" i="18"/>
  <c r="AU16" i="18"/>
  <c r="AU179" i="18"/>
  <c r="AU156" i="18"/>
  <c r="AU51" i="18"/>
  <c r="AU102" i="18"/>
  <c r="AU88" i="18"/>
  <c r="AU48" i="18"/>
  <c r="AU44" i="18"/>
  <c r="AU5" i="18"/>
  <c r="AU205" i="18"/>
  <c r="AU110" i="18"/>
  <c r="AU168" i="18"/>
  <c r="AU97" i="18"/>
  <c r="AU56" i="18"/>
  <c r="AU134" i="18"/>
  <c r="AU193" i="18"/>
  <c r="AU167" i="18"/>
  <c r="AU99" i="18"/>
  <c r="AU53" i="18"/>
  <c r="AU137" i="18"/>
  <c r="AU155" i="18"/>
  <c r="AU151" i="18"/>
  <c r="AU217" i="18"/>
  <c r="AU26" i="18"/>
  <c r="AU144" i="18"/>
  <c r="AU103" i="18"/>
  <c r="AU228" i="18"/>
  <c r="AU210" i="18"/>
  <c r="AU120" i="18"/>
  <c r="AU92" i="18"/>
  <c r="AU197" i="18"/>
  <c r="AU13" i="18"/>
  <c r="AU65" i="18"/>
  <c r="AU221" i="18"/>
  <c r="AU226" i="18"/>
  <c r="AU216" i="18"/>
  <c r="AU188" i="18"/>
  <c r="AU37" i="18"/>
  <c r="AU116" i="18"/>
  <c r="AU46" i="18"/>
  <c r="AU189" i="18"/>
  <c r="AU72" i="18"/>
  <c r="AU124" i="18"/>
  <c r="AU80" i="18"/>
  <c r="AU90" i="18"/>
  <c r="AU206" i="18"/>
  <c r="AU106" i="18"/>
  <c r="AU57" i="18"/>
  <c r="AU50" i="18"/>
  <c r="AU182" i="18"/>
  <c r="AU203" i="18"/>
  <c r="AU219" i="18"/>
  <c r="AU132" i="18"/>
  <c r="AU127" i="18"/>
  <c r="AU171" i="18"/>
  <c r="AU41" i="18"/>
  <c r="AU113" i="18"/>
  <c r="AU100" i="18"/>
  <c r="AU39" i="18"/>
  <c r="AU47" i="18"/>
  <c r="AU222" i="18"/>
  <c r="AU141" i="18"/>
  <c r="AU220" i="18"/>
  <c r="AU153" i="18"/>
  <c r="AU64" i="18"/>
  <c r="AU161" i="18"/>
  <c r="AU166" i="18"/>
  <c r="AU98" i="18"/>
  <c r="AU164" i="18"/>
  <c r="AU218" i="18"/>
  <c r="AU117" i="18"/>
  <c r="AU202" i="18"/>
  <c r="AU77" i="18"/>
  <c r="AU67" i="18"/>
  <c r="AU19" i="18"/>
  <c r="AU139" i="18"/>
  <c r="AU125" i="18"/>
  <c r="AU70" i="18"/>
  <c r="AU160" i="18"/>
  <c r="AU192" i="18"/>
  <c r="AU128" i="18"/>
  <c r="AU176" i="18"/>
  <c r="AU33" i="18"/>
  <c r="AU63" i="18"/>
  <c r="AU148" i="18"/>
  <c r="AU71" i="18"/>
  <c r="AU34" i="18"/>
  <c r="AU133" i="18"/>
  <c r="AU58" i="18"/>
  <c r="AU43" i="18"/>
  <c r="AU17" i="18"/>
  <c r="AU145" i="18"/>
  <c r="AU191" i="18"/>
  <c r="AU181" i="18"/>
  <c r="AU85" i="18"/>
  <c r="AU170" i="18"/>
  <c r="AU154" i="18"/>
  <c r="AU213" i="18"/>
  <c r="AU142" i="18"/>
  <c r="AU199" i="18"/>
  <c r="AU6" i="18"/>
  <c r="AU126" i="18"/>
  <c r="AU55" i="18"/>
  <c r="AU40" i="18"/>
  <c r="AU7" i="18"/>
  <c r="AU184" i="18"/>
  <c r="AU136" i="18"/>
  <c r="AU157" i="18"/>
  <c r="AU81" i="18"/>
  <c r="AU177" i="18"/>
  <c r="AU31" i="18"/>
  <c r="AU194" i="18"/>
  <c r="AU227" i="18"/>
  <c r="AU146" i="18"/>
  <c r="AU84" i="18"/>
  <c r="AU224" i="18"/>
  <c r="AU180" i="18"/>
  <c r="AU29" i="18"/>
  <c r="AU49" i="18"/>
  <c r="AU211" i="18"/>
  <c r="AU68" i="18"/>
  <c r="AU208" i="18"/>
  <c r="AU101" i="18"/>
  <c r="AU83" i="18"/>
  <c r="AU75" i="18"/>
  <c r="AU163" i="18"/>
  <c r="AU76" i="18"/>
  <c r="AU119" i="18"/>
  <c r="AU158" i="18"/>
  <c r="AU178" i="18"/>
  <c r="AU95" i="18"/>
  <c r="AU175" i="18"/>
  <c r="AU14" i="18"/>
  <c r="AU152" i="18"/>
  <c r="AU174" i="18"/>
  <c r="AU108" i="18"/>
  <c r="AU114" i="18"/>
  <c r="AU23" i="18"/>
  <c r="AU186" i="18"/>
  <c r="AU104" i="18"/>
  <c r="AU109" i="18"/>
  <c r="AU121" i="18"/>
  <c r="AU96" i="18"/>
  <c r="AU36" i="18"/>
  <c r="AU122" i="18"/>
  <c r="AU159" i="18"/>
  <c r="AU135" i="18"/>
  <c r="AU74" i="18"/>
  <c r="AU123" i="18"/>
  <c r="AU107" i="18"/>
  <c r="AU225" i="18"/>
  <c r="AU115" i="18"/>
  <c r="AU4" i="18"/>
  <c r="AU204" i="18"/>
  <c r="AU150" i="18"/>
  <c r="AU78" i="18"/>
  <c r="AU149" i="18"/>
  <c r="AU229" i="18"/>
  <c r="AU162" i="18"/>
  <c r="AU87" i="18"/>
  <c r="AU198" i="18"/>
  <c r="AU173" i="18"/>
  <c r="AU140" i="18"/>
  <c r="AU147" i="18"/>
  <c r="AU61" i="18"/>
  <c r="AU20" i="18"/>
  <c r="AU30" i="18"/>
  <c r="AU86" i="18"/>
  <c r="AU130" i="18"/>
  <c r="AU59" i="18"/>
  <c r="AU185" i="18"/>
  <c r="AU35" i="18"/>
  <c r="AU69" i="18"/>
  <c r="AU89" i="18"/>
  <c r="AU73" i="18"/>
  <c r="AU223" i="18"/>
  <c r="AU60" i="18"/>
  <c r="AU169" i="18"/>
  <c r="AU118" i="18"/>
  <c r="AU82" i="18"/>
  <c r="AU131" i="18"/>
  <c r="AU21" i="18"/>
  <c r="AU25" i="18"/>
  <c r="AU79" i="18"/>
  <c r="AU62" i="18"/>
  <c r="AU214" i="18"/>
  <c r="AU129" i="18"/>
  <c r="AU183" i="18"/>
  <c r="AU111" i="18"/>
  <c r="AU38" i="18"/>
  <c r="AU27" i="18"/>
  <c r="AU143" i="18"/>
  <c r="AU207" i="18"/>
  <c r="AU24" i="18"/>
  <c r="AU187" i="18"/>
  <c r="AU28" i="18"/>
  <c r="AU54" i="18"/>
  <c r="AU10" i="18"/>
  <c r="AU230" i="18"/>
  <c r="AU42" i="18"/>
  <c r="AU200" i="18"/>
  <c r="AU105" i="18"/>
  <c r="AU201" i="18"/>
  <c r="AU45" i="18"/>
  <c r="AU12" i="18"/>
  <c r="AU15" i="18"/>
  <c r="AU215" i="18"/>
  <c r="AU18" i="18"/>
  <c r="AU11" i="18"/>
  <c r="AU32" i="18"/>
  <c r="AU195" i="18"/>
  <c r="AU172" i="18"/>
  <c r="AU190" i="18"/>
  <c r="AU22" i="18"/>
  <c r="AU91" i="18"/>
  <c r="R101" i="18"/>
  <c r="R87" i="18"/>
  <c r="R123" i="18"/>
  <c r="R77" i="18"/>
  <c r="R90" i="18"/>
  <c r="R103" i="18"/>
  <c r="R18" i="18"/>
  <c r="R119" i="18"/>
  <c r="R229" i="18"/>
  <c r="R80" i="18"/>
  <c r="R180" i="18"/>
  <c r="R110" i="18"/>
  <c r="R206" i="18"/>
  <c r="R122" i="18"/>
  <c r="R201" i="18"/>
  <c r="R36" i="18"/>
  <c r="R142" i="18"/>
  <c r="R169" i="18"/>
  <c r="R104" i="18"/>
  <c r="R19" i="18"/>
  <c r="R4" i="18"/>
  <c r="R129" i="18"/>
  <c r="R172" i="18"/>
  <c r="R192" i="18"/>
  <c r="R193" i="18"/>
  <c r="R14" i="18"/>
  <c r="R144" i="18"/>
  <c r="R31" i="18"/>
  <c r="R23" i="18"/>
  <c r="R176" i="18"/>
  <c r="R131" i="18"/>
  <c r="R167" i="18"/>
  <c r="R78" i="18"/>
  <c r="R174" i="18"/>
  <c r="R68" i="18"/>
  <c r="R161" i="18"/>
  <c r="R71" i="18"/>
  <c r="R175" i="18"/>
  <c r="R20" i="18"/>
  <c r="R48" i="18"/>
  <c r="R199" i="18"/>
  <c r="R16" i="18"/>
  <c r="R56" i="18"/>
  <c r="R168" i="18"/>
  <c r="R134" i="18"/>
  <c r="R106" i="18"/>
  <c r="R225" i="18"/>
  <c r="R21" i="18"/>
  <c r="R124" i="18"/>
  <c r="R82" i="18"/>
  <c r="R11" i="18"/>
  <c r="R220" i="18"/>
  <c r="R28" i="18"/>
  <c r="R113" i="18"/>
  <c r="R105" i="18"/>
  <c r="R35" i="18"/>
  <c r="R228" i="18"/>
  <c r="R57" i="18"/>
  <c r="R194" i="18"/>
  <c r="R76" i="18"/>
  <c r="R61" i="18"/>
  <c r="R214" i="18"/>
  <c r="R86" i="18"/>
  <c r="R55" i="18"/>
  <c r="R8" i="18"/>
  <c r="R51" i="18"/>
  <c r="R64" i="18"/>
  <c r="R182" i="18"/>
  <c r="R62" i="18"/>
  <c r="R79" i="18"/>
  <c r="R137" i="18"/>
  <c r="R152" i="18"/>
  <c r="R154" i="18"/>
  <c r="R98" i="18"/>
  <c r="R65" i="18"/>
  <c r="R24" i="18"/>
  <c r="R5" i="18"/>
  <c r="R190" i="18"/>
  <c r="R222" i="18"/>
  <c r="R13" i="18"/>
  <c r="R83" i="18"/>
  <c r="R58" i="18"/>
  <c r="R197" i="18"/>
  <c r="R32" i="18"/>
  <c r="R140" i="18"/>
  <c r="R33" i="18"/>
  <c r="R173" i="18"/>
  <c r="R108" i="18"/>
  <c r="R186" i="18"/>
  <c r="R91" i="18"/>
  <c r="R97" i="18"/>
  <c r="R202" i="18"/>
  <c r="R141" i="18"/>
  <c r="R133" i="18"/>
  <c r="R38" i="18"/>
  <c r="R200" i="18"/>
  <c r="R223" i="18"/>
  <c r="R185" i="18"/>
  <c r="R162" i="18"/>
  <c r="R47" i="18"/>
  <c r="R184" i="18"/>
  <c r="R117" i="18"/>
  <c r="R81" i="18"/>
  <c r="R50" i="18"/>
  <c r="R84" i="18"/>
  <c r="R177" i="18"/>
  <c r="R205" i="18"/>
  <c r="R198" i="18"/>
  <c r="R109" i="18"/>
  <c r="R54" i="18"/>
  <c r="R164" i="18"/>
  <c r="R9" i="18"/>
  <c r="R116" i="18"/>
  <c r="R145" i="18"/>
  <c r="R70" i="18"/>
  <c r="R15" i="18"/>
  <c r="R230" i="18"/>
  <c r="R89" i="18"/>
  <c r="R157" i="18"/>
  <c r="R211" i="18"/>
  <c r="R181" i="18"/>
  <c r="R27" i="18"/>
  <c r="R26" i="18"/>
  <c r="R37" i="18"/>
  <c r="R139" i="18"/>
  <c r="R189" i="18"/>
  <c r="R218" i="18"/>
  <c r="R44" i="18"/>
  <c r="R30" i="18"/>
  <c r="R69" i="18"/>
  <c r="R149" i="18"/>
  <c r="R25" i="18"/>
  <c r="R178" i="18"/>
  <c r="R196" i="18"/>
  <c r="R183" i="18"/>
  <c r="R115" i="18"/>
  <c r="R126" i="18"/>
  <c r="R10" i="18"/>
  <c r="R125" i="18"/>
  <c r="R85" i="18"/>
  <c r="R212" i="18"/>
  <c r="R43" i="18"/>
  <c r="R187" i="18"/>
  <c r="R204" i="18"/>
  <c r="R147" i="18"/>
  <c r="R171" i="18"/>
  <c r="R39" i="18"/>
  <c r="R215" i="18"/>
  <c r="R112" i="18"/>
  <c r="R93" i="18"/>
  <c r="R45" i="18"/>
  <c r="R75" i="18"/>
  <c r="R170" i="18"/>
  <c r="R102" i="18"/>
  <c r="R29" i="18"/>
  <c r="R132" i="18"/>
  <c r="R41" i="18"/>
  <c r="R74" i="18"/>
  <c r="R195" i="18"/>
  <c r="R188" i="18"/>
  <c r="R210" i="18"/>
  <c r="R49" i="18"/>
  <c r="R6" i="18"/>
  <c r="R46" i="18"/>
  <c r="R118" i="18"/>
  <c r="R221" i="18"/>
  <c r="R107" i="18"/>
  <c r="R165" i="18"/>
  <c r="R160" i="18"/>
  <c r="R208" i="18"/>
  <c r="R114" i="18"/>
  <c r="R135" i="18"/>
  <c r="R53" i="18"/>
  <c r="R217" i="18"/>
  <c r="R73" i="18"/>
  <c r="R224" i="18"/>
  <c r="R155" i="18"/>
  <c r="R213" i="18"/>
  <c r="R92" i="18"/>
  <c r="R219" i="18"/>
  <c r="R22" i="18"/>
  <c r="R111" i="18"/>
  <c r="R227" i="18"/>
  <c r="R159" i="18"/>
  <c r="R207" i="18"/>
  <c r="R72" i="18"/>
  <c r="R179" i="18"/>
  <c r="R52" i="18"/>
  <c r="R60" i="18"/>
  <c r="R127" i="18"/>
  <c r="R146" i="18"/>
  <c r="R151" i="18"/>
  <c r="R96" i="18"/>
  <c r="R94" i="18"/>
  <c r="R99" i="18"/>
  <c r="R42" i="18"/>
  <c r="R226" i="18"/>
  <c r="R100" i="18"/>
  <c r="R88" i="18"/>
  <c r="R143" i="18"/>
  <c r="R138" i="18"/>
  <c r="R34" i="18"/>
  <c r="R59" i="18"/>
  <c r="R166" i="18"/>
  <c r="R136" i="18"/>
  <c r="R153" i="18"/>
  <c r="R7" i="18"/>
  <c r="R95" i="18"/>
  <c r="R12" i="18"/>
  <c r="R163" i="18"/>
  <c r="R66" i="18"/>
  <c r="R203" i="18"/>
  <c r="R128" i="18"/>
  <c r="R121" i="18"/>
  <c r="R120" i="18"/>
  <c r="R158" i="18"/>
  <c r="R63" i="18"/>
  <c r="R156" i="18"/>
  <c r="R148" i="18"/>
  <c r="R130" i="18"/>
  <c r="R209" i="18"/>
  <c r="R17" i="18"/>
  <c r="R40" i="18"/>
  <c r="R191" i="18"/>
  <c r="R67" i="18"/>
  <c r="R150" i="18"/>
  <c r="R216" i="18"/>
  <c r="AL202" i="18"/>
  <c r="AL143" i="18"/>
  <c r="AL77" i="18"/>
  <c r="AL68" i="18"/>
  <c r="AL107" i="18"/>
  <c r="AL165" i="18"/>
  <c r="AL115" i="18"/>
  <c r="AL134" i="18"/>
  <c r="AL78" i="18"/>
  <c r="AL20" i="18"/>
  <c r="AL4" i="18"/>
  <c r="AL23" i="18"/>
  <c r="AL214" i="18"/>
  <c r="AL121" i="18"/>
  <c r="AL191" i="18"/>
  <c r="AL193" i="18"/>
  <c r="AL50" i="18"/>
  <c r="AL164" i="18"/>
  <c r="AL51" i="18"/>
  <c r="AL137" i="18"/>
  <c r="AL194" i="18"/>
  <c r="AL200" i="18"/>
  <c r="AL145" i="18"/>
  <c r="AL21" i="18"/>
  <c r="AL225" i="18"/>
  <c r="AL7" i="18"/>
  <c r="AL190" i="18"/>
  <c r="AL15" i="18"/>
  <c r="AL168" i="18"/>
  <c r="AL163" i="18"/>
  <c r="AL114" i="18"/>
  <c r="AL72" i="18"/>
  <c r="AL18" i="18"/>
  <c r="AL14" i="18"/>
  <c r="AL46" i="18"/>
  <c r="AL10" i="18"/>
  <c r="AL177" i="18"/>
  <c r="AL161" i="18"/>
  <c r="AL56" i="18"/>
  <c r="AL128" i="18"/>
  <c r="AL170" i="18"/>
  <c r="AL27" i="18"/>
  <c r="AL153" i="18"/>
  <c r="AL201" i="18"/>
  <c r="AL88" i="18"/>
  <c r="AL117" i="18"/>
  <c r="AL188" i="18"/>
  <c r="AL69" i="18"/>
  <c r="AL133" i="18"/>
  <c r="AL184" i="18"/>
  <c r="AL43" i="18"/>
  <c r="AL37" i="18"/>
  <c r="AL160" i="18"/>
  <c r="AL119" i="18"/>
  <c r="AL230" i="18"/>
  <c r="AL136" i="18"/>
  <c r="AL129" i="18"/>
  <c r="AL30" i="18"/>
  <c r="AL199" i="18"/>
  <c r="AL207" i="18"/>
  <c r="AL6" i="18"/>
  <c r="AL104" i="18"/>
  <c r="AL57" i="18"/>
  <c r="AL183" i="18"/>
  <c r="AL22" i="18"/>
  <c r="AL75" i="18"/>
  <c r="AL35" i="18"/>
  <c r="AL196" i="18"/>
  <c r="AL28" i="18"/>
  <c r="AL32" i="18"/>
  <c r="AL64" i="18"/>
  <c r="AL42" i="18"/>
  <c r="AL146" i="18"/>
  <c r="AL154" i="18"/>
  <c r="AL166" i="18"/>
  <c r="AL162" i="18"/>
  <c r="AL109" i="18"/>
  <c r="AL205" i="18"/>
  <c r="AL187" i="18"/>
  <c r="AL60" i="18"/>
  <c r="AL130" i="18"/>
  <c r="AL144" i="18"/>
  <c r="AL182" i="18"/>
  <c r="AL204" i="18"/>
  <c r="AL94" i="18"/>
  <c r="AL108" i="18"/>
  <c r="AL61" i="18"/>
  <c r="AL127" i="18"/>
  <c r="AL5" i="18"/>
  <c r="AL63" i="18"/>
  <c r="AL179" i="18"/>
  <c r="AL216" i="18"/>
  <c r="AL66" i="18"/>
  <c r="AL223" i="18"/>
  <c r="AL213" i="18"/>
  <c r="AL111" i="18"/>
  <c r="AL84" i="18"/>
  <c r="AL142" i="18"/>
  <c r="AL83" i="18"/>
  <c r="AL38" i="18"/>
  <c r="AL122" i="18"/>
  <c r="AL90" i="18"/>
  <c r="AL9" i="18"/>
  <c r="AL49" i="18"/>
  <c r="AL17" i="18"/>
  <c r="AL87" i="18"/>
  <c r="AL36" i="18"/>
  <c r="AL208" i="18"/>
  <c r="AL219" i="18"/>
  <c r="AL227" i="18"/>
  <c r="AL8" i="18"/>
  <c r="AL71" i="18"/>
  <c r="AL92" i="18"/>
  <c r="AL45" i="18"/>
  <c r="AL157" i="18"/>
  <c r="AL44" i="18"/>
  <c r="AL138" i="18"/>
  <c r="AL174" i="18"/>
  <c r="AL206" i="18"/>
  <c r="AL217" i="18"/>
  <c r="AL62" i="18"/>
  <c r="AL218" i="18"/>
  <c r="AL55" i="18"/>
  <c r="AL197" i="18"/>
  <c r="AL39" i="18"/>
  <c r="AL221" i="18"/>
  <c r="AL116" i="18"/>
  <c r="AL169" i="18"/>
  <c r="AL124" i="18"/>
  <c r="AL172" i="18"/>
  <c r="AL139" i="18"/>
  <c r="AL12" i="18"/>
  <c r="AL81" i="18"/>
  <c r="AL102" i="18"/>
  <c r="AL147" i="18"/>
  <c r="AL229" i="18"/>
  <c r="AL178" i="18"/>
  <c r="AL112" i="18"/>
  <c r="AL135" i="18"/>
  <c r="AL19" i="18"/>
  <c r="AL212" i="18"/>
  <c r="AL73" i="18"/>
  <c r="AL25" i="18"/>
  <c r="AL175" i="18"/>
  <c r="AL167" i="18"/>
  <c r="AL118" i="18"/>
  <c r="AL105" i="18"/>
  <c r="AL82" i="18"/>
  <c r="AL99" i="18"/>
  <c r="AL123" i="18"/>
  <c r="AL222" i="18"/>
  <c r="AL215" i="18"/>
  <c r="AL155" i="18"/>
  <c r="AL79" i="18"/>
  <c r="AL41" i="18"/>
  <c r="AL220" i="18"/>
  <c r="AL58" i="18"/>
  <c r="AL16" i="18"/>
  <c r="AL86" i="18"/>
  <c r="AL40" i="18"/>
  <c r="AL192" i="18"/>
  <c r="AL140" i="18"/>
  <c r="AL150" i="18"/>
  <c r="AL89" i="18"/>
  <c r="AL148" i="18"/>
  <c r="AL85" i="18"/>
  <c r="AL103" i="18"/>
  <c r="AL98" i="18"/>
  <c r="AL209" i="18"/>
  <c r="AL132" i="18"/>
  <c r="AL53" i="18"/>
  <c r="AL100" i="18"/>
  <c r="AL189" i="18"/>
  <c r="AL74" i="18"/>
  <c r="AL93" i="18"/>
  <c r="AL26" i="18"/>
  <c r="AL106" i="18"/>
  <c r="AL211" i="18"/>
  <c r="AL210" i="18"/>
  <c r="AL48" i="18"/>
  <c r="AL76" i="18"/>
  <c r="AL91" i="18"/>
  <c r="AL24" i="18"/>
  <c r="AL180" i="18"/>
  <c r="AL65" i="18"/>
  <c r="AL226" i="18"/>
  <c r="AL224" i="18"/>
  <c r="AL151" i="18"/>
  <c r="AL126" i="18"/>
  <c r="AL95" i="18"/>
  <c r="AL96" i="18"/>
  <c r="AL101" i="18"/>
  <c r="AL120" i="18"/>
  <c r="AL159" i="18"/>
  <c r="AL110" i="18"/>
  <c r="AL34" i="18"/>
  <c r="AL80" i="18"/>
  <c r="AL52" i="18"/>
  <c r="AL152" i="18"/>
  <c r="AL186" i="18"/>
  <c r="AL185" i="18"/>
  <c r="AL195" i="18"/>
  <c r="AL176" i="18"/>
  <c r="AL156" i="18"/>
  <c r="AL47" i="18"/>
  <c r="AL171" i="18"/>
  <c r="AL228" i="18"/>
  <c r="AL33" i="18"/>
  <c r="AL67" i="18"/>
  <c r="AL181" i="18"/>
  <c r="AL113" i="18"/>
  <c r="AL203" i="18"/>
  <c r="AL11" i="18"/>
  <c r="AL29" i="18"/>
  <c r="AL158" i="18"/>
  <c r="AL141" i="18"/>
  <c r="AL13" i="18"/>
  <c r="AL54" i="18"/>
  <c r="AL59" i="18"/>
  <c r="AL131" i="18"/>
  <c r="AL173" i="18"/>
  <c r="AL31" i="18"/>
  <c r="AL125" i="18"/>
  <c r="AL149" i="18"/>
  <c r="AL198" i="18"/>
  <c r="AL97" i="18"/>
  <c r="AL70" i="18"/>
  <c r="Y103" i="18"/>
  <c r="Y4" i="18"/>
  <c r="Y149" i="18"/>
  <c r="Y166" i="18"/>
  <c r="Y29" i="18"/>
  <c r="Y194" i="18"/>
  <c r="Y219" i="18"/>
  <c r="Y224" i="18"/>
  <c r="Y202" i="18"/>
  <c r="Y48" i="18"/>
  <c r="Y104" i="18"/>
  <c r="Y151" i="18"/>
  <c r="Y50" i="18"/>
  <c r="Y148" i="18"/>
  <c r="Y212" i="18"/>
  <c r="Y40" i="18"/>
  <c r="Y157" i="18"/>
  <c r="Y54" i="18"/>
  <c r="Y127" i="18"/>
  <c r="Y110" i="18"/>
  <c r="Y187" i="18"/>
  <c r="Y17" i="18"/>
  <c r="Y186" i="18"/>
  <c r="Y116" i="18"/>
  <c r="Y190" i="18"/>
  <c r="Y172" i="18"/>
  <c r="Y28" i="18"/>
  <c r="Y179" i="18"/>
  <c r="Y137" i="18"/>
  <c r="Y9" i="18"/>
  <c r="Y76" i="18"/>
  <c r="Y97" i="18"/>
  <c r="Y32" i="18"/>
  <c r="Y18" i="18"/>
  <c r="Y128" i="18"/>
  <c r="Y66" i="18"/>
  <c r="Y93" i="18"/>
  <c r="Y183" i="18"/>
  <c r="Y206" i="18"/>
  <c r="Y154" i="18"/>
  <c r="Y188" i="18"/>
  <c r="Y108" i="18"/>
  <c r="Y230" i="18"/>
  <c r="Y67" i="18"/>
  <c r="Y129" i="18"/>
  <c r="Y174" i="18"/>
  <c r="Y20" i="18"/>
  <c r="Y213" i="18"/>
  <c r="Y75" i="18"/>
  <c r="Y26" i="18"/>
  <c r="Y193" i="18"/>
  <c r="Y79" i="18"/>
  <c r="Y10" i="18"/>
  <c r="Y229" i="18"/>
  <c r="Y64" i="18"/>
  <c r="Y196" i="18"/>
  <c r="Y43" i="18"/>
  <c r="Y107" i="18"/>
  <c r="Y112" i="18"/>
  <c r="Y135" i="18"/>
  <c r="Y86" i="18"/>
  <c r="Y35" i="18"/>
  <c r="Y167" i="18"/>
  <c r="Y80" i="18"/>
  <c r="Y52" i="18"/>
  <c r="Y49" i="18"/>
  <c r="Y118" i="18"/>
  <c r="Y218" i="18"/>
  <c r="Y147" i="18"/>
  <c r="Y136" i="18"/>
  <c r="Y153" i="18"/>
  <c r="Y99" i="18"/>
  <c r="Y98" i="18"/>
  <c r="Y197" i="18"/>
  <c r="Y198" i="18"/>
  <c r="Y5" i="18"/>
  <c r="Y208" i="18"/>
  <c r="Y44" i="18"/>
  <c r="Y168" i="18"/>
  <c r="Y134" i="18"/>
  <c r="Y156" i="18"/>
  <c r="Y22" i="18"/>
  <c r="Y209" i="18"/>
  <c r="Y111" i="18"/>
  <c r="Y61" i="18"/>
  <c r="Y165" i="18"/>
  <c r="Y133" i="18"/>
  <c r="Y222" i="18"/>
  <c r="Y203" i="18"/>
  <c r="Y13" i="18"/>
  <c r="Y72" i="18"/>
  <c r="Y12" i="18"/>
  <c r="Y87" i="18"/>
  <c r="Y33" i="18"/>
  <c r="Y68" i="18"/>
  <c r="Y23" i="18"/>
  <c r="Y45" i="18"/>
  <c r="Y126" i="18"/>
  <c r="Y123" i="18"/>
  <c r="Y84" i="18"/>
  <c r="Y228" i="18"/>
  <c r="Y180" i="18"/>
  <c r="Y210" i="18"/>
  <c r="Y138" i="18"/>
  <c r="Y176" i="18"/>
  <c r="Y164" i="18"/>
  <c r="Y192" i="18"/>
  <c r="Y14" i="18"/>
  <c r="Y216" i="18"/>
  <c r="Y140" i="18"/>
  <c r="Y160" i="18"/>
  <c r="Y37" i="18"/>
  <c r="Y204" i="18"/>
  <c r="Y70" i="18"/>
  <c r="Y178" i="18"/>
  <c r="Y114" i="18"/>
  <c r="Y96" i="18"/>
  <c r="Y109" i="18"/>
  <c r="Y85" i="18"/>
  <c r="Y92" i="18"/>
  <c r="Y21" i="18"/>
  <c r="Y117" i="18"/>
  <c r="Y155" i="18"/>
  <c r="Y223" i="18"/>
  <c r="Y57" i="18"/>
  <c r="Y51" i="18"/>
  <c r="Y171" i="18"/>
  <c r="Y100" i="18"/>
  <c r="Y184" i="18"/>
  <c r="Y42" i="18"/>
  <c r="Y41" i="18"/>
  <c r="Y142" i="18"/>
  <c r="Y113" i="18"/>
  <c r="Y91" i="18"/>
  <c r="Y74" i="18"/>
  <c r="Y139" i="18"/>
  <c r="Y38" i="18"/>
  <c r="Y60" i="18"/>
  <c r="Y143" i="18"/>
  <c r="Y220" i="18"/>
  <c r="Y124" i="18"/>
  <c r="Y195" i="18"/>
  <c r="Y36" i="18"/>
  <c r="Y158" i="18"/>
  <c r="Y6" i="18"/>
  <c r="Y227" i="18"/>
  <c r="Y163" i="18"/>
  <c r="Y53" i="18"/>
  <c r="Y199" i="18"/>
  <c r="Y88" i="18"/>
  <c r="Y122" i="18"/>
  <c r="Y89" i="18"/>
  <c r="Y46" i="18"/>
  <c r="Y71" i="18"/>
  <c r="Y90" i="18"/>
  <c r="Y159" i="18"/>
  <c r="Y150" i="18"/>
  <c r="Y82" i="18"/>
  <c r="Y130" i="18"/>
  <c r="Y19" i="18"/>
  <c r="Y47" i="18"/>
  <c r="Y65" i="18"/>
  <c r="Y15" i="18"/>
  <c r="Y191" i="18"/>
  <c r="Y177" i="18"/>
  <c r="Y62" i="18"/>
  <c r="Y226" i="18"/>
  <c r="Y105" i="18"/>
  <c r="Y27" i="18"/>
  <c r="Y205" i="18"/>
  <c r="Y200" i="18"/>
  <c r="Y146" i="18"/>
  <c r="Y16" i="18"/>
  <c r="Y189" i="18"/>
  <c r="Y152" i="18"/>
  <c r="Y95" i="18"/>
  <c r="Y77" i="18"/>
  <c r="Y101" i="18"/>
  <c r="Y102" i="18"/>
  <c r="Y215" i="18"/>
  <c r="Y34" i="18"/>
  <c r="Y173" i="18"/>
  <c r="Y58" i="18"/>
  <c r="Y83" i="18"/>
  <c r="Y55" i="18"/>
  <c r="Y106" i="18"/>
  <c r="Y30" i="18"/>
  <c r="Y78" i="18"/>
  <c r="Y131" i="18"/>
  <c r="Y201" i="18"/>
  <c r="Y120" i="18"/>
  <c r="Y170" i="18"/>
  <c r="Y145" i="18"/>
  <c r="Y221" i="18"/>
  <c r="Y182" i="18"/>
  <c r="Y115" i="18"/>
  <c r="Y81" i="18"/>
  <c r="Y7" i="18"/>
  <c r="Y225" i="18"/>
  <c r="Y25" i="18"/>
  <c r="Y185" i="18"/>
  <c r="Y8" i="18"/>
  <c r="Y59" i="18"/>
  <c r="Y24" i="18"/>
  <c r="Y56" i="18"/>
  <c r="Y132" i="18"/>
  <c r="Y217" i="18"/>
  <c r="Y121" i="18"/>
  <c r="Y39" i="18"/>
  <c r="Y211" i="18"/>
  <c r="Y181" i="18"/>
  <c r="Y214" i="18"/>
  <c r="Y69" i="18"/>
  <c r="Y144" i="18"/>
  <c r="Y11" i="18"/>
  <c r="Y125" i="18"/>
  <c r="Y175" i="18"/>
  <c r="Y169" i="18"/>
  <c r="Y31" i="18"/>
  <c r="Y73" i="18"/>
  <c r="Y63" i="18"/>
  <c r="Y207" i="18"/>
  <c r="Y161" i="18"/>
  <c r="Y94" i="18"/>
  <c r="Y162" i="18"/>
  <c r="Y141" i="18"/>
  <c r="Y119" i="18"/>
  <c r="AE103" i="18"/>
  <c r="AE59" i="18"/>
  <c r="AE47" i="18"/>
  <c r="AE44" i="18"/>
  <c r="AE36" i="18"/>
  <c r="AE122" i="18"/>
  <c r="AE19" i="18"/>
  <c r="AE51" i="18"/>
  <c r="AE173" i="18"/>
  <c r="AE138" i="18"/>
  <c r="AE74" i="18"/>
  <c r="AE56" i="18"/>
  <c r="AE214" i="18"/>
  <c r="AE101" i="18"/>
  <c r="AE152" i="18"/>
  <c r="AE78" i="18"/>
  <c r="AE98" i="18"/>
  <c r="AE82" i="18"/>
  <c r="AE16" i="18"/>
  <c r="AE184" i="18"/>
  <c r="AE31" i="18"/>
  <c r="AE139" i="18"/>
  <c r="AE198" i="18"/>
  <c r="AE81" i="18"/>
  <c r="AE23" i="18"/>
  <c r="AE125" i="18"/>
  <c r="AE121" i="18"/>
  <c r="AE165" i="18"/>
  <c r="AE104" i="18"/>
  <c r="AE209" i="18"/>
  <c r="AE91" i="18"/>
  <c r="AE49" i="18"/>
  <c r="AE108" i="18"/>
  <c r="AE62" i="18"/>
  <c r="AE178" i="18"/>
  <c r="AE38" i="18"/>
  <c r="AE53" i="18"/>
  <c r="AE159" i="18"/>
  <c r="AE99" i="18"/>
  <c r="AE109" i="18"/>
  <c r="AE210" i="18"/>
  <c r="AE42" i="18"/>
  <c r="AE215" i="18"/>
  <c r="AE182" i="18"/>
  <c r="AE72" i="18"/>
  <c r="AE24" i="18"/>
  <c r="AE167" i="18"/>
  <c r="AE200" i="18"/>
  <c r="AE87" i="18"/>
  <c r="AE114" i="18"/>
  <c r="AE193" i="18"/>
  <c r="AE79" i="18"/>
  <c r="AE89" i="18"/>
  <c r="AE126" i="18"/>
  <c r="AE17" i="18"/>
  <c r="AE217" i="18"/>
  <c r="AE229" i="18"/>
  <c r="AE227" i="18"/>
  <c r="AE142" i="18"/>
  <c r="AE66" i="18"/>
  <c r="AE70" i="18"/>
  <c r="AE220" i="18"/>
  <c r="AE33" i="18"/>
  <c r="AE110" i="18"/>
  <c r="AE181" i="18"/>
  <c r="AE73" i="18"/>
  <c r="AE8" i="18"/>
  <c r="AE172" i="18"/>
  <c r="AE140" i="18"/>
  <c r="AE64" i="18"/>
  <c r="AE26" i="18"/>
  <c r="AE221" i="18"/>
  <c r="AE46" i="18"/>
  <c r="AE43" i="18"/>
  <c r="AE57" i="18"/>
  <c r="AE76" i="18"/>
  <c r="AE65" i="18"/>
  <c r="AE158" i="18"/>
  <c r="AE37" i="18"/>
  <c r="AE117" i="18"/>
  <c r="AE183" i="18"/>
  <c r="AE107" i="18"/>
  <c r="AE77" i="18"/>
  <c r="AE71" i="18"/>
  <c r="AE29" i="18"/>
  <c r="AE156" i="18"/>
  <c r="AE196" i="18"/>
  <c r="AE25" i="18"/>
  <c r="AE147" i="18"/>
  <c r="AE222" i="18"/>
  <c r="AE127" i="18"/>
  <c r="AE230" i="18"/>
  <c r="AE163" i="18"/>
  <c r="AE34" i="18"/>
  <c r="AE133" i="18"/>
  <c r="AE226" i="18"/>
  <c r="AE213" i="18"/>
  <c r="AE212" i="18"/>
  <c r="AE202" i="18"/>
  <c r="AE5" i="18"/>
  <c r="AE15" i="18"/>
  <c r="AE199" i="18"/>
  <c r="AE218" i="18"/>
  <c r="AE63" i="18"/>
  <c r="AE50" i="18"/>
  <c r="AE174" i="18"/>
  <c r="AE164" i="18"/>
  <c r="AE135" i="18"/>
  <c r="AE14" i="18"/>
  <c r="AE105" i="18"/>
  <c r="AE90" i="18"/>
  <c r="AE86" i="18"/>
  <c r="AE132" i="18"/>
  <c r="AE161" i="18"/>
  <c r="AE111" i="18"/>
  <c r="AE180" i="18"/>
  <c r="AE207" i="18"/>
  <c r="AE100" i="18"/>
  <c r="AE225" i="18"/>
  <c r="AE28" i="18"/>
  <c r="AE128" i="18"/>
  <c r="AE189" i="18"/>
  <c r="AE95" i="18"/>
  <c r="AE190" i="18"/>
  <c r="AE112" i="18"/>
  <c r="AE120" i="18"/>
  <c r="AE41" i="18"/>
  <c r="AE208" i="18"/>
  <c r="AE35" i="18"/>
  <c r="AE223" i="18"/>
  <c r="AE32" i="18"/>
  <c r="AE10" i="18"/>
  <c r="AE113" i="18"/>
  <c r="AE106" i="18"/>
  <c r="AE18" i="18"/>
  <c r="AE102" i="18"/>
  <c r="AE203" i="18"/>
  <c r="AE185" i="18"/>
  <c r="AE187" i="18"/>
  <c r="AE93" i="18"/>
  <c r="AE58" i="18"/>
  <c r="AE153" i="18"/>
  <c r="AE4" i="18"/>
  <c r="AE7" i="18"/>
  <c r="AE224" i="18"/>
  <c r="AE176" i="18"/>
  <c r="AE179" i="18"/>
  <c r="AE40" i="18"/>
  <c r="AE204" i="18"/>
  <c r="AE130" i="18"/>
  <c r="AE61" i="18"/>
  <c r="AE9" i="18"/>
  <c r="AE83" i="18"/>
  <c r="AE144" i="18"/>
  <c r="AE92" i="18"/>
  <c r="AE192" i="18"/>
  <c r="AE157" i="18"/>
  <c r="AE55" i="18"/>
  <c r="AE96" i="18"/>
  <c r="AE211" i="18"/>
  <c r="AE166" i="18"/>
  <c r="AE84" i="18"/>
  <c r="AE88" i="18"/>
  <c r="AE21" i="18"/>
  <c r="AE123" i="18"/>
  <c r="AE146" i="18"/>
  <c r="AE124" i="18"/>
  <c r="AE148" i="18"/>
  <c r="AE12" i="18"/>
  <c r="AE54" i="18"/>
  <c r="AE115" i="18"/>
  <c r="AE80" i="18"/>
  <c r="AE175" i="18"/>
  <c r="AE13" i="18"/>
  <c r="AE137" i="18"/>
  <c r="AE191" i="18"/>
  <c r="AE118" i="18"/>
  <c r="AE52" i="18"/>
  <c r="AE27" i="18"/>
  <c r="AE177" i="18"/>
  <c r="AE20" i="18"/>
  <c r="AE45" i="18"/>
  <c r="AE68" i="18"/>
  <c r="AE145" i="18"/>
  <c r="AE39" i="18"/>
  <c r="AE131" i="18"/>
  <c r="AE170" i="18"/>
  <c r="AE168" i="18"/>
  <c r="AE119" i="18"/>
  <c r="AE194" i="18"/>
  <c r="AE136" i="18"/>
  <c r="AE141" i="18"/>
  <c r="AE85" i="18"/>
  <c r="AE67" i="18"/>
  <c r="AE155" i="18"/>
  <c r="AE151" i="18"/>
  <c r="AE11" i="18"/>
  <c r="AE69" i="18"/>
  <c r="AE206" i="18"/>
  <c r="AE195" i="18"/>
  <c r="AE149" i="18"/>
  <c r="AE143" i="18"/>
  <c r="AE219" i="18"/>
  <c r="AE201" i="18"/>
  <c r="AE97" i="18"/>
  <c r="AE171" i="18"/>
  <c r="AE48" i="18"/>
  <c r="AE186" i="18"/>
  <c r="AE94" i="18"/>
  <c r="AE116" i="18"/>
  <c r="AE160" i="18"/>
  <c r="AE154" i="18"/>
  <c r="AE205" i="18"/>
  <c r="AE216" i="18"/>
  <c r="AE6" i="18"/>
  <c r="AE129" i="18"/>
  <c r="AE188" i="18"/>
  <c r="AE75" i="18"/>
  <c r="AE30" i="18"/>
  <c r="AE228" i="18"/>
  <c r="AE197" i="18"/>
  <c r="AE162" i="18"/>
  <c r="AE22" i="18"/>
  <c r="AE60" i="18"/>
  <c r="AE150" i="18"/>
  <c r="AE169" i="18"/>
  <c r="AE134" i="18"/>
  <c r="AB133" i="18"/>
  <c r="AB164" i="18"/>
  <c r="AB117" i="18"/>
  <c r="AB100" i="18"/>
  <c r="AB181" i="18"/>
  <c r="AB226" i="18"/>
  <c r="AB51" i="18"/>
  <c r="AB21" i="18"/>
  <c r="AB16" i="18"/>
  <c r="AB74" i="18"/>
  <c r="AB143" i="18"/>
  <c r="AB205" i="18"/>
  <c r="AB7" i="18"/>
  <c r="AB41" i="18"/>
  <c r="AB33" i="18"/>
  <c r="AB17" i="18"/>
  <c r="AB168" i="18"/>
  <c r="AB135" i="18"/>
  <c r="AB24" i="18"/>
  <c r="AB194" i="18"/>
  <c r="AB203" i="18"/>
  <c r="AB182" i="18"/>
  <c r="AB207" i="18"/>
  <c r="AB106" i="18"/>
  <c r="AB161" i="18"/>
  <c r="AB208" i="18"/>
  <c r="AB125" i="18"/>
  <c r="AB148" i="18"/>
  <c r="AB144" i="18"/>
  <c r="AB96" i="18"/>
  <c r="AB88" i="18"/>
  <c r="AB107" i="18"/>
  <c r="AB110" i="18"/>
  <c r="AB55" i="18"/>
  <c r="AB89" i="18"/>
  <c r="AB75" i="18"/>
  <c r="AB53" i="18"/>
  <c r="AB159" i="18"/>
  <c r="AB190" i="18"/>
  <c r="AB48" i="18"/>
  <c r="AB54" i="18"/>
  <c r="AB76" i="18"/>
  <c r="AB93" i="18"/>
  <c r="AB112" i="18"/>
  <c r="AB60" i="18"/>
  <c r="AB172" i="18"/>
  <c r="AB62" i="18"/>
  <c r="AB134" i="18"/>
  <c r="AB158" i="18"/>
  <c r="AB173" i="18"/>
  <c r="AB61" i="18"/>
  <c r="AB176" i="18"/>
  <c r="AB8" i="18"/>
  <c r="AB28" i="18"/>
  <c r="AB155" i="18"/>
  <c r="AB200" i="18"/>
  <c r="AB103" i="18"/>
  <c r="AB123" i="18"/>
  <c r="AB187" i="18"/>
  <c r="AB230" i="18"/>
  <c r="AB52" i="18"/>
  <c r="AB44" i="18"/>
  <c r="AB92" i="18"/>
  <c r="AB11" i="18"/>
  <c r="AB30" i="18"/>
  <c r="AB4" i="18"/>
  <c r="AB188" i="18"/>
  <c r="AB129" i="18"/>
  <c r="AB218" i="18"/>
  <c r="AB224" i="18"/>
  <c r="AB180" i="18"/>
  <c r="AB69" i="18"/>
  <c r="AB169" i="18"/>
  <c r="AB70" i="18"/>
  <c r="AB116" i="18"/>
  <c r="AB199" i="18"/>
  <c r="AB204" i="18"/>
  <c r="AB42" i="18"/>
  <c r="AB137" i="18"/>
  <c r="AB147" i="18"/>
  <c r="AB210" i="18"/>
  <c r="AB26" i="18"/>
  <c r="AB72" i="18"/>
  <c r="AB37" i="18"/>
  <c r="AB217" i="18"/>
  <c r="AB66" i="18"/>
  <c r="AB31" i="18"/>
  <c r="AB162" i="18"/>
  <c r="AB113" i="18"/>
  <c r="AB185" i="18"/>
  <c r="AB157" i="18"/>
  <c r="AB87" i="18"/>
  <c r="AB14" i="18"/>
  <c r="AB140" i="18"/>
  <c r="AB13" i="18"/>
  <c r="AB196" i="18"/>
  <c r="AB80" i="18"/>
  <c r="AB90" i="18"/>
  <c r="AB105" i="18"/>
  <c r="AB152" i="18"/>
  <c r="AB22" i="18"/>
  <c r="AB99" i="18"/>
  <c r="AB170" i="18"/>
  <c r="AB165" i="18"/>
  <c r="AB175" i="18"/>
  <c r="AB201" i="18"/>
  <c r="AB18" i="18"/>
  <c r="AB38" i="18"/>
  <c r="AB214" i="18"/>
  <c r="AB56" i="18"/>
  <c r="AB209" i="18"/>
  <c r="AB45" i="18"/>
  <c r="AB108" i="18"/>
  <c r="AB101" i="18"/>
  <c r="AB223" i="18"/>
  <c r="AB36" i="18"/>
  <c r="AB163" i="18"/>
  <c r="AB47" i="18"/>
  <c r="AB139" i="18"/>
  <c r="AB10" i="18"/>
  <c r="AB228" i="18"/>
  <c r="AB146" i="18"/>
  <c r="AB83" i="18"/>
  <c r="AB59" i="18"/>
  <c r="AB222" i="18"/>
  <c r="AB118" i="18"/>
  <c r="AB183" i="18"/>
  <c r="AB171" i="18"/>
  <c r="AB29" i="18"/>
  <c r="AB192" i="18"/>
  <c r="AB128" i="18"/>
  <c r="AB212" i="18"/>
  <c r="AB177" i="18"/>
  <c r="AB142" i="18"/>
  <c r="AB184" i="18"/>
  <c r="AB186" i="18"/>
  <c r="AB102" i="18"/>
  <c r="AB32" i="18"/>
  <c r="AB15" i="18"/>
  <c r="AB216" i="18"/>
  <c r="AB40" i="18"/>
  <c r="AB20" i="18"/>
  <c r="AB122" i="18"/>
  <c r="AB120" i="18"/>
  <c r="AB221" i="18"/>
  <c r="AB215" i="18"/>
  <c r="AB84" i="18"/>
  <c r="AB50" i="18"/>
  <c r="AB111" i="18"/>
  <c r="AB27" i="18"/>
  <c r="AB35" i="18"/>
  <c r="AB71" i="18"/>
  <c r="AB130" i="18"/>
  <c r="AB198" i="18"/>
  <c r="AB179" i="18"/>
  <c r="AB46" i="18"/>
  <c r="AB195" i="18"/>
  <c r="AB193" i="18"/>
  <c r="AB67" i="18"/>
  <c r="AB109" i="18"/>
  <c r="AB211" i="18"/>
  <c r="AB65" i="18"/>
  <c r="AB153" i="18"/>
  <c r="AB73" i="18"/>
  <c r="AB95" i="18"/>
  <c r="AB219" i="18"/>
  <c r="AB25" i="18"/>
  <c r="AB58" i="18"/>
  <c r="AB77" i="18"/>
  <c r="AB138" i="18"/>
  <c r="AB178" i="18"/>
  <c r="AB6" i="18"/>
  <c r="AB174" i="18"/>
  <c r="AB124" i="18"/>
  <c r="AB43" i="18"/>
  <c r="AB78" i="18"/>
  <c r="AB151" i="18"/>
  <c r="AB167" i="18"/>
  <c r="AB57" i="18"/>
  <c r="AB191" i="18"/>
  <c r="AB166" i="18"/>
  <c r="AB206" i="18"/>
  <c r="AB132" i="18"/>
  <c r="AB115" i="18"/>
  <c r="AB19" i="18"/>
  <c r="AB9" i="18"/>
  <c r="AB34" i="18"/>
  <c r="AB131" i="18"/>
  <c r="AB114" i="18"/>
  <c r="AB145" i="18"/>
  <c r="AB12" i="18"/>
  <c r="AB126" i="18"/>
  <c r="AB68" i="18"/>
  <c r="AB227" i="18"/>
  <c r="AB149" i="18"/>
  <c r="AB64" i="18"/>
  <c r="AB150" i="18"/>
  <c r="AB23" i="18"/>
  <c r="AB154" i="18"/>
  <c r="AB86" i="18"/>
  <c r="AB39" i="18"/>
  <c r="AB213" i="18"/>
  <c r="AB202" i="18"/>
  <c r="AB82" i="18"/>
  <c r="AB136" i="18"/>
  <c r="AB220" i="18"/>
  <c r="AB63" i="18"/>
  <c r="AB197" i="18"/>
  <c r="AB5" i="18"/>
  <c r="AB91" i="18"/>
  <c r="AB94" i="18"/>
  <c r="AB141" i="18"/>
  <c r="AB127" i="18"/>
  <c r="AB160" i="18"/>
  <c r="AB156" i="18"/>
  <c r="AB81" i="18"/>
  <c r="AB225" i="18"/>
  <c r="AB85" i="18"/>
  <c r="AB98" i="18"/>
  <c r="AB119" i="18"/>
  <c r="AB104" i="18"/>
  <c r="AB97" i="18"/>
  <c r="AB229" i="18"/>
  <c r="AB121" i="18"/>
  <c r="AB189" i="18"/>
  <c r="AB49" i="18"/>
  <c r="AB79" i="18"/>
  <c r="AH201" i="18"/>
  <c r="AH79" i="18"/>
  <c r="AH28" i="18"/>
  <c r="AH178" i="18"/>
  <c r="AH170" i="18"/>
  <c r="AH36" i="18"/>
  <c r="AH138" i="18"/>
  <c r="AH213" i="18"/>
  <c r="AH9" i="18"/>
  <c r="AH34" i="18"/>
  <c r="AH204" i="18"/>
  <c r="AH56" i="18"/>
  <c r="AH203" i="18"/>
  <c r="AH195" i="18"/>
  <c r="AH86" i="18"/>
  <c r="AH103" i="18"/>
  <c r="AH186" i="18"/>
  <c r="AH209" i="18"/>
  <c r="AH95" i="18"/>
  <c r="AH167" i="18"/>
  <c r="AH53" i="18"/>
  <c r="AH225" i="18"/>
  <c r="AH162" i="18"/>
  <c r="AH55" i="18"/>
  <c r="AH202" i="18"/>
  <c r="AH78" i="18"/>
  <c r="AH113" i="18"/>
  <c r="AH32" i="18"/>
  <c r="AH106" i="18"/>
  <c r="AH50" i="18"/>
  <c r="AH27" i="18"/>
  <c r="AH126" i="18"/>
  <c r="AH46" i="18"/>
  <c r="AH136" i="18"/>
  <c r="AH93" i="18"/>
  <c r="AH49" i="18"/>
  <c r="AH52" i="18"/>
  <c r="AH63" i="18"/>
  <c r="AH212" i="18"/>
  <c r="AH141" i="18"/>
  <c r="AH153" i="18"/>
  <c r="AH25" i="18"/>
  <c r="AH75" i="18"/>
  <c r="AH124" i="18"/>
  <c r="AH176" i="18"/>
  <c r="AH156" i="18"/>
  <c r="AH140" i="18"/>
  <c r="AH38" i="18"/>
  <c r="AH69" i="18"/>
  <c r="AH157" i="18"/>
  <c r="AH120" i="18"/>
  <c r="AH58" i="18"/>
  <c r="AH96" i="18"/>
  <c r="AH218" i="18"/>
  <c r="AH101" i="18"/>
  <c r="AH219" i="18"/>
  <c r="AH189" i="18"/>
  <c r="AH107" i="18"/>
  <c r="AH130" i="18"/>
  <c r="AH166" i="18"/>
  <c r="AH62" i="18"/>
  <c r="AH14" i="18"/>
  <c r="AH37" i="18"/>
  <c r="AH115" i="18"/>
  <c r="AH70" i="18"/>
  <c r="AH87" i="18"/>
  <c r="AH196" i="18"/>
  <c r="AH185" i="18"/>
  <c r="AH73" i="18"/>
  <c r="AH66" i="18"/>
  <c r="AH163" i="18"/>
  <c r="AH77" i="18"/>
  <c r="AH26" i="18"/>
  <c r="AH89" i="18"/>
  <c r="AH172" i="18"/>
  <c r="AH227" i="18"/>
  <c r="AH110" i="18"/>
  <c r="AH168" i="18"/>
  <c r="AH228" i="18"/>
  <c r="AH208" i="18"/>
  <c r="AH35" i="18"/>
  <c r="AH98" i="18"/>
  <c r="AH72" i="18"/>
  <c r="AH143" i="18"/>
  <c r="AH114" i="18"/>
  <c r="AH183" i="18"/>
  <c r="AH47" i="18"/>
  <c r="AH12" i="18"/>
  <c r="AH42" i="18"/>
  <c r="AH154" i="18"/>
  <c r="AH191" i="18"/>
  <c r="AH147" i="18"/>
  <c r="AH215" i="18"/>
  <c r="AH121" i="18"/>
  <c r="AH194" i="18"/>
  <c r="AH122" i="18"/>
  <c r="AH217" i="18"/>
  <c r="AH6" i="18"/>
  <c r="AH57" i="18"/>
  <c r="AH192" i="18"/>
  <c r="AH146" i="18"/>
  <c r="AH45" i="18"/>
  <c r="AH223" i="18"/>
  <c r="AH74" i="18"/>
  <c r="AH161" i="18"/>
  <c r="AH61" i="18"/>
  <c r="AH181" i="18"/>
  <c r="AH139" i="18"/>
  <c r="AH43" i="18"/>
  <c r="AH216" i="18"/>
  <c r="AH100" i="18"/>
  <c r="AH18" i="18"/>
  <c r="AH142" i="18"/>
  <c r="AH135" i="18"/>
  <c r="AH5" i="18"/>
  <c r="AH134" i="18"/>
  <c r="AH97" i="18"/>
  <c r="AH13" i="18"/>
  <c r="AH40" i="18"/>
  <c r="AH177" i="18"/>
  <c r="AH132" i="18"/>
  <c r="AH221" i="18"/>
  <c r="AH91" i="18"/>
  <c r="AH205" i="18"/>
  <c r="AH4" i="18"/>
  <c r="AH199" i="18"/>
  <c r="AH11" i="18"/>
  <c r="AH165" i="18"/>
  <c r="AH174" i="18"/>
  <c r="AH105" i="18"/>
  <c r="AH171" i="18"/>
  <c r="AH59" i="18"/>
  <c r="AH92" i="18"/>
  <c r="AH54" i="18"/>
  <c r="AH60" i="18"/>
  <c r="AH48" i="18"/>
  <c r="AH84" i="18"/>
  <c r="AH151" i="18"/>
  <c r="AH210" i="18"/>
  <c r="AH158" i="18"/>
  <c r="AH123" i="18"/>
  <c r="AH230" i="18"/>
  <c r="AH99" i="18"/>
  <c r="AH10" i="18"/>
  <c r="AH173" i="18"/>
  <c r="AH80" i="18"/>
  <c r="AH190" i="18"/>
  <c r="AH169" i="18"/>
  <c r="AH131" i="18"/>
  <c r="AH222" i="18"/>
  <c r="AH137" i="18"/>
  <c r="AH180" i="18"/>
  <c r="AH33" i="18"/>
  <c r="AH65" i="18"/>
  <c r="AH19" i="18"/>
  <c r="AH175" i="18"/>
  <c r="AH119" i="18"/>
  <c r="AH44" i="18"/>
  <c r="AH41" i="18"/>
  <c r="AH117" i="18"/>
  <c r="AH198" i="18"/>
  <c r="AH21" i="18"/>
  <c r="AH226" i="18"/>
  <c r="AH144" i="18"/>
  <c r="AH133" i="18"/>
  <c r="AH127" i="18"/>
  <c r="AH184" i="18"/>
  <c r="AH20" i="18"/>
  <c r="AH64" i="18"/>
  <c r="AH31" i="18"/>
  <c r="AH29" i="18"/>
  <c r="AH67" i="18"/>
  <c r="AH76" i="18"/>
  <c r="AH30" i="18"/>
  <c r="AH220" i="18"/>
  <c r="AH7" i="18"/>
  <c r="AH51" i="18"/>
  <c r="AH15" i="18"/>
  <c r="AH148" i="18"/>
  <c r="AH88" i="18"/>
  <c r="AH211" i="18"/>
  <c r="AH108" i="18"/>
  <c r="AH200" i="18"/>
  <c r="AH94" i="18"/>
  <c r="AH109" i="18"/>
  <c r="AH125" i="18"/>
  <c r="AH160" i="18"/>
  <c r="AH118" i="18"/>
  <c r="AH104" i="18"/>
  <c r="AH102" i="18"/>
  <c r="AH82" i="18"/>
  <c r="AH149" i="18"/>
  <c r="AH85" i="18"/>
  <c r="AH150" i="18"/>
  <c r="AH152" i="18"/>
  <c r="AH193" i="18"/>
  <c r="AH182" i="18"/>
  <c r="AH164" i="18"/>
  <c r="AH68" i="18"/>
  <c r="AH116" i="18"/>
  <c r="AH229" i="18"/>
  <c r="AH17" i="18"/>
  <c r="AH128" i="18"/>
  <c r="AH23" i="18"/>
  <c r="AH39" i="18"/>
  <c r="AH111" i="18"/>
  <c r="AH24" i="18"/>
  <c r="AH16" i="18"/>
  <c r="AH159" i="18"/>
  <c r="AH81" i="18"/>
  <c r="AH224" i="18"/>
  <c r="AH214" i="18"/>
  <c r="AH206" i="18"/>
  <c r="AH179" i="18"/>
  <c r="AH197" i="18"/>
  <c r="AH90" i="18"/>
  <c r="AH207" i="18"/>
  <c r="AH8" i="18"/>
  <c r="AH83" i="18"/>
  <c r="AH188" i="18"/>
  <c r="AH145" i="18"/>
  <c r="AH112" i="18"/>
  <c r="AH22" i="18"/>
  <c r="AH155" i="18"/>
  <c r="AH187" i="18"/>
  <c r="AH71" i="18"/>
  <c r="AH129" i="18"/>
  <c r="AO213" i="18"/>
  <c r="AO132" i="18"/>
  <c r="AO189" i="18"/>
  <c r="AO171" i="18"/>
  <c r="AO111" i="18"/>
  <c r="AO103" i="18"/>
  <c r="AO182" i="18"/>
  <c r="AO17" i="18"/>
  <c r="AO87" i="18"/>
  <c r="AO190" i="18"/>
  <c r="AO22" i="18"/>
  <c r="AO5" i="18"/>
  <c r="AO113" i="18"/>
  <c r="AO143" i="18"/>
  <c r="AO43" i="18"/>
  <c r="AO88" i="18"/>
  <c r="AO208" i="18"/>
  <c r="AO219" i="18"/>
  <c r="AO188" i="18"/>
  <c r="AO46" i="18"/>
  <c r="AO176" i="18"/>
  <c r="AO15" i="18"/>
  <c r="AO93" i="18"/>
  <c r="AO118" i="18"/>
  <c r="AO76" i="18"/>
  <c r="AO95" i="18"/>
  <c r="AO225" i="18"/>
  <c r="AO124" i="18"/>
  <c r="AO194" i="18"/>
  <c r="AO147" i="18"/>
  <c r="AO110" i="18"/>
  <c r="AO63" i="18"/>
  <c r="AO59" i="18"/>
  <c r="AO90" i="18"/>
  <c r="AO44" i="18"/>
  <c r="AO80" i="18"/>
  <c r="AO144" i="18"/>
  <c r="AO112" i="18"/>
  <c r="AO218" i="18"/>
  <c r="AO109" i="18"/>
  <c r="AO134" i="18"/>
  <c r="AO195" i="18"/>
  <c r="AO81" i="18"/>
  <c r="AO49" i="18"/>
  <c r="AO57" i="18"/>
  <c r="AO220" i="18"/>
  <c r="AO45" i="18"/>
  <c r="AO177" i="18"/>
  <c r="AO108" i="18"/>
  <c r="AO215" i="18"/>
  <c r="AO52" i="18"/>
  <c r="AO19" i="18"/>
  <c r="AO85" i="18"/>
  <c r="AO184" i="18"/>
  <c r="AO198" i="18"/>
  <c r="AO206" i="18"/>
  <c r="AO60" i="18"/>
  <c r="AO122" i="18"/>
  <c r="AO115" i="18"/>
  <c r="AO200" i="18"/>
  <c r="AO77" i="18"/>
  <c r="AO125" i="18"/>
  <c r="AO152" i="18"/>
  <c r="AO221" i="18"/>
  <c r="AO62" i="18"/>
  <c r="AO67" i="18"/>
  <c r="AO31" i="18"/>
  <c r="AO217" i="18"/>
  <c r="AO36" i="18"/>
  <c r="AO23" i="18"/>
  <c r="AO181" i="18"/>
  <c r="AO86" i="18"/>
  <c r="AO55" i="18"/>
  <c r="AO114" i="18"/>
  <c r="AO127" i="18"/>
  <c r="AO186" i="18"/>
  <c r="AO222" i="18"/>
  <c r="AO107" i="18"/>
  <c r="AO165" i="18"/>
  <c r="AO69" i="18"/>
  <c r="AO72" i="18"/>
  <c r="AO74" i="18"/>
  <c r="AO141" i="18"/>
  <c r="AO185" i="18"/>
  <c r="AO226" i="18"/>
  <c r="AO70" i="18"/>
  <c r="AO61" i="18"/>
  <c r="AO201" i="18"/>
  <c r="AO137" i="18"/>
  <c r="AO139" i="18"/>
  <c r="AO96" i="18"/>
  <c r="AO150" i="18"/>
  <c r="AO216" i="18"/>
  <c r="AO75" i="18"/>
  <c r="AO207" i="18"/>
  <c r="AO51" i="18"/>
  <c r="AO170" i="18"/>
  <c r="AO178" i="18"/>
  <c r="AO229" i="18"/>
  <c r="AO94" i="18"/>
  <c r="AO174" i="18"/>
  <c r="AO58" i="18"/>
  <c r="AO6" i="18"/>
  <c r="AO10" i="18"/>
  <c r="AO101" i="18"/>
  <c r="AO140" i="18"/>
  <c r="AO27" i="18"/>
  <c r="AO38" i="18"/>
  <c r="AO164" i="18"/>
  <c r="AO54" i="18"/>
  <c r="AO26" i="18"/>
  <c r="AO24" i="18"/>
  <c r="AO131" i="18"/>
  <c r="AO98" i="18"/>
  <c r="AO121" i="18"/>
  <c r="AO142" i="18"/>
  <c r="AO212" i="18"/>
  <c r="AO106" i="18"/>
  <c r="AO48" i="18"/>
  <c r="AO14" i="18"/>
  <c r="AO56" i="18"/>
  <c r="AO156" i="18"/>
  <c r="AO91" i="18"/>
  <c r="AO119" i="18"/>
  <c r="AO20" i="18"/>
  <c r="AO209" i="18"/>
  <c r="AO133" i="18"/>
  <c r="AO155" i="18"/>
  <c r="AO157" i="18"/>
  <c r="AO21" i="18"/>
  <c r="AO136" i="18"/>
  <c r="AO128" i="18"/>
  <c r="AO145" i="18"/>
  <c r="AO193" i="18"/>
  <c r="AO92" i="18"/>
  <c r="AO78" i="18"/>
  <c r="AO35" i="18"/>
  <c r="AO153" i="18"/>
  <c r="AO53" i="18"/>
  <c r="AO116" i="18"/>
  <c r="AO129" i="18"/>
  <c r="AO68" i="18"/>
  <c r="AO167" i="18"/>
  <c r="AO154" i="18"/>
  <c r="AO71" i="18"/>
  <c r="AO230" i="18"/>
  <c r="AO203" i="18"/>
  <c r="AO130" i="18"/>
  <c r="AO205" i="18"/>
  <c r="AO163" i="18"/>
  <c r="AO168" i="18"/>
  <c r="AO227" i="18"/>
  <c r="AO9" i="18"/>
  <c r="AO197" i="18"/>
  <c r="AO191" i="18"/>
  <c r="AO199" i="18"/>
  <c r="AO117" i="18"/>
  <c r="AO84" i="18"/>
  <c r="AO166" i="18"/>
  <c r="AO202" i="18"/>
  <c r="AO8" i="18"/>
  <c r="AO158" i="18"/>
  <c r="AO135" i="18"/>
  <c r="AO172" i="18"/>
  <c r="AO47" i="18"/>
  <c r="AO228" i="18"/>
  <c r="AO66" i="18"/>
  <c r="AO41" i="18"/>
  <c r="AO25" i="18"/>
  <c r="AO34" i="18"/>
  <c r="AO120" i="18"/>
  <c r="AO28" i="18"/>
  <c r="AO73" i="18"/>
  <c r="AO162" i="18"/>
  <c r="AO99" i="18"/>
  <c r="AO40" i="18"/>
  <c r="AO180" i="18"/>
  <c r="AO159" i="18"/>
  <c r="AO37" i="18"/>
  <c r="AO33" i="18"/>
  <c r="AO224" i="18"/>
  <c r="AO105" i="18"/>
  <c r="AO11" i="18"/>
  <c r="AO149" i="18"/>
  <c r="AO4" i="18"/>
  <c r="AO210" i="18"/>
  <c r="AO7" i="18"/>
  <c r="AO97" i="18"/>
  <c r="AO179" i="18"/>
  <c r="AO192" i="18"/>
  <c r="AO89" i="18"/>
  <c r="AO211" i="18"/>
  <c r="AO104" i="18"/>
  <c r="AO13" i="18"/>
  <c r="AO126" i="18"/>
  <c r="AO50" i="18"/>
  <c r="AO64" i="18"/>
  <c r="AO160" i="18"/>
  <c r="AO79" i="18"/>
  <c r="AO169" i="18"/>
  <c r="AO65" i="18"/>
  <c r="AO148" i="18"/>
  <c r="AO138" i="18"/>
  <c r="AO214" i="18"/>
  <c r="AO196" i="18"/>
  <c r="AO83" i="18"/>
  <c r="AO146" i="18"/>
  <c r="AO29" i="18"/>
  <c r="AO12" i="18"/>
  <c r="AO82" i="18"/>
  <c r="AO223" i="18"/>
  <c r="AO173" i="18"/>
  <c r="AO175" i="18"/>
  <c r="AO32" i="18"/>
  <c r="AO39" i="18"/>
  <c r="AO204" i="18"/>
  <c r="AO18" i="18"/>
  <c r="AO187" i="18"/>
  <c r="AO16" i="18"/>
  <c r="AO183" i="18"/>
  <c r="AO151" i="18"/>
  <c r="AO42" i="18"/>
  <c r="AO123" i="18"/>
  <c r="AO102" i="18"/>
  <c r="AO30" i="18"/>
  <c r="AO161" i="18"/>
  <c r="AO100" i="18"/>
  <c r="N42" i="18"/>
  <c r="N127" i="18"/>
  <c r="N223" i="18"/>
  <c r="N120" i="18"/>
  <c r="N14" i="18"/>
  <c r="N188" i="18"/>
  <c r="N183" i="18"/>
  <c r="N37" i="18"/>
  <c r="N213" i="18"/>
  <c r="N61" i="18"/>
  <c r="N63" i="18"/>
  <c r="N119" i="18"/>
  <c r="N216" i="18"/>
  <c r="N173" i="18"/>
  <c r="N159" i="18"/>
  <c r="N102" i="18"/>
  <c r="N56" i="18"/>
  <c r="N169" i="18"/>
  <c r="N205" i="18"/>
  <c r="N163" i="18"/>
  <c r="N194" i="18"/>
  <c r="N140" i="18"/>
  <c r="N54" i="18"/>
  <c r="N134" i="18"/>
  <c r="N212" i="18"/>
  <c r="N164" i="18"/>
  <c r="N126" i="18"/>
  <c r="N19" i="18"/>
  <c r="N98" i="18"/>
  <c r="N206" i="18"/>
  <c r="N170" i="18"/>
  <c r="N133" i="18"/>
  <c r="N145" i="18"/>
  <c r="N101" i="18"/>
  <c r="N151" i="18"/>
  <c r="N137" i="18"/>
  <c r="N176" i="18"/>
  <c r="N184" i="18"/>
  <c r="N93" i="18"/>
  <c r="N197" i="18"/>
  <c r="N32" i="18"/>
  <c r="N118" i="18"/>
  <c r="N106" i="18"/>
  <c r="N24" i="18"/>
  <c r="N226" i="18"/>
  <c r="N62" i="18"/>
  <c r="N75" i="18"/>
  <c r="N46" i="18"/>
  <c r="N60" i="18"/>
  <c r="N71" i="18"/>
  <c r="N105" i="18"/>
  <c r="N208" i="18"/>
  <c r="N124" i="18"/>
  <c r="N139" i="18"/>
  <c r="N122" i="18"/>
  <c r="N57" i="18"/>
  <c r="N229" i="18"/>
  <c r="N191" i="18"/>
  <c r="N77" i="18"/>
  <c r="N44" i="18"/>
  <c r="N227" i="18"/>
  <c r="N90" i="18"/>
  <c r="N162" i="18"/>
  <c r="N193" i="18"/>
  <c r="N219" i="18"/>
  <c r="N132" i="18"/>
  <c r="N149" i="18"/>
  <c r="N47" i="18"/>
  <c r="N202" i="18"/>
  <c r="N53" i="18"/>
  <c r="N207" i="18"/>
  <c r="N144" i="18"/>
  <c r="N73" i="18"/>
  <c r="N147" i="18"/>
  <c r="N113" i="18"/>
  <c r="N45" i="18"/>
  <c r="N83" i="18"/>
  <c r="N160" i="18"/>
  <c r="N218" i="18"/>
  <c r="N108" i="18"/>
  <c r="N23" i="18"/>
  <c r="N143" i="18"/>
  <c r="N161" i="18"/>
  <c r="N225" i="18"/>
  <c r="N111" i="18"/>
  <c r="N136" i="18"/>
  <c r="N82" i="18"/>
  <c r="N104" i="18"/>
  <c r="N13" i="18"/>
  <c r="N50" i="18"/>
  <c r="N49" i="18"/>
  <c r="N16" i="18"/>
  <c r="N97" i="18"/>
  <c r="N86" i="18"/>
  <c r="N123" i="18"/>
  <c r="N210" i="18"/>
  <c r="N230" i="18"/>
  <c r="N178" i="18"/>
  <c r="N81" i="18"/>
  <c r="N30" i="18"/>
  <c r="N222" i="18"/>
  <c r="N59" i="18"/>
  <c r="N9" i="18"/>
  <c r="N186" i="18"/>
  <c r="N215" i="18"/>
  <c r="N156" i="18"/>
  <c r="N220" i="18"/>
  <c r="N35" i="18"/>
  <c r="N198" i="18"/>
  <c r="N91" i="18"/>
  <c r="N195" i="18"/>
  <c r="N175" i="18"/>
  <c r="N85" i="18"/>
  <c r="N18" i="18"/>
  <c r="N11" i="18"/>
  <c r="N204" i="18"/>
  <c r="N96" i="18"/>
  <c r="N125" i="18"/>
  <c r="N72" i="18"/>
  <c r="N211" i="18"/>
  <c r="N116" i="18"/>
  <c r="N64" i="18"/>
  <c r="N110" i="18"/>
  <c r="N78" i="18"/>
  <c r="N109" i="18"/>
  <c r="N94" i="18"/>
  <c r="N131" i="18"/>
  <c r="N152" i="18"/>
  <c r="N179" i="18"/>
  <c r="N33" i="18"/>
  <c r="N65" i="18"/>
  <c r="N154" i="18"/>
  <c r="N27" i="18"/>
  <c r="N26" i="18"/>
  <c r="N121" i="18"/>
  <c r="N100" i="18"/>
  <c r="N214" i="18"/>
  <c r="N103" i="18"/>
  <c r="N28" i="18"/>
  <c r="N115" i="18"/>
  <c r="N48" i="18"/>
  <c r="N79" i="18"/>
  <c r="N4" i="18"/>
  <c r="N150" i="18"/>
  <c r="N138" i="18"/>
  <c r="N69" i="18"/>
  <c r="N153" i="18"/>
  <c r="N68" i="18"/>
  <c r="N84" i="18"/>
  <c r="N58" i="18"/>
  <c r="N34" i="18"/>
  <c r="N155" i="18"/>
  <c r="N148" i="18"/>
  <c r="N135" i="18"/>
  <c r="N217" i="18"/>
  <c r="N21" i="18"/>
  <c r="N51" i="18"/>
  <c r="N142" i="18"/>
  <c r="N39" i="18"/>
  <c r="N31" i="18"/>
  <c r="N66" i="18"/>
  <c r="N166" i="18"/>
  <c r="N128" i="18"/>
  <c r="N192" i="18"/>
  <c r="N117" i="18"/>
  <c r="N92" i="18"/>
  <c r="N55" i="18"/>
  <c r="N67" i="18"/>
  <c r="N200" i="18"/>
  <c r="N80" i="18"/>
  <c r="N129" i="18"/>
  <c r="N95" i="18"/>
  <c r="N76" i="18"/>
  <c r="N17" i="18"/>
  <c r="N99" i="18"/>
  <c r="N201" i="18"/>
  <c r="N180" i="18"/>
  <c r="N157" i="18"/>
  <c r="N171" i="18"/>
  <c r="N158" i="18"/>
  <c r="N41" i="18"/>
  <c r="N22" i="18"/>
  <c r="N112" i="18"/>
  <c r="N8" i="18"/>
  <c r="N88" i="18"/>
  <c r="N141" i="18"/>
  <c r="N40" i="18"/>
  <c r="N107" i="18"/>
  <c r="N38" i="18"/>
  <c r="N167" i="18"/>
  <c r="N209" i="18"/>
  <c r="N203" i="18"/>
  <c r="N15" i="18"/>
  <c r="N177" i="18"/>
  <c r="N187" i="18"/>
  <c r="N12" i="18"/>
  <c r="N74" i="18"/>
  <c r="N182" i="18"/>
  <c r="N228" i="18"/>
  <c r="N20" i="18"/>
  <c r="N189" i="18"/>
  <c r="N70" i="18"/>
  <c r="N146" i="18"/>
  <c r="N52" i="18"/>
  <c r="N174" i="18"/>
  <c r="N224" i="18"/>
  <c r="N168" i="18"/>
  <c r="N190" i="18"/>
  <c r="N199" i="18"/>
  <c r="N196" i="18"/>
  <c r="N221" i="18"/>
  <c r="N130" i="18"/>
  <c r="N10" i="18"/>
  <c r="N43" i="18"/>
  <c r="N114" i="18"/>
  <c r="N89" i="18"/>
  <c r="N181" i="18"/>
  <c r="N172" i="18"/>
  <c r="N87" i="18"/>
  <c r="N36" i="18"/>
  <c r="N25" i="18"/>
  <c r="N185" i="18"/>
  <c r="N165" i="18"/>
  <c r="N29" i="18"/>
  <c r="O118" i="18"/>
  <c r="O77" i="18"/>
  <c r="O200" i="18"/>
  <c r="O126" i="18"/>
  <c r="O229" i="18"/>
  <c r="O31" i="18"/>
  <c r="O216" i="18"/>
  <c r="O191" i="18"/>
  <c r="O91" i="18"/>
  <c r="O146" i="18"/>
  <c r="O24" i="18"/>
  <c r="O21" i="18"/>
  <c r="O108" i="18"/>
  <c r="O59" i="18"/>
  <c r="O223" i="18"/>
  <c r="O187" i="18"/>
  <c r="O29" i="18"/>
  <c r="O34" i="18"/>
  <c r="O69" i="18"/>
  <c r="O106" i="18"/>
  <c r="O156" i="18"/>
  <c r="O124" i="18"/>
  <c r="O202" i="18"/>
  <c r="O199" i="18"/>
  <c r="O81" i="18"/>
  <c r="O45" i="18"/>
  <c r="O50" i="18"/>
  <c r="O51" i="18"/>
  <c r="O65" i="18"/>
  <c r="O177" i="18"/>
  <c r="O56" i="18"/>
  <c r="O162" i="18"/>
  <c r="O23" i="18"/>
  <c r="O174" i="18"/>
  <c r="O38" i="18"/>
  <c r="O132" i="18"/>
  <c r="O184" i="18"/>
  <c r="O66" i="18"/>
  <c r="O79" i="18"/>
  <c r="O142" i="18"/>
  <c r="O97" i="18"/>
  <c r="O182" i="18"/>
  <c r="O160" i="18"/>
  <c r="O67" i="18"/>
  <c r="O116" i="18"/>
  <c r="O99" i="18"/>
  <c r="O64" i="18"/>
  <c r="O100" i="18"/>
  <c r="O139" i="18"/>
  <c r="O105" i="18"/>
  <c r="O206" i="18"/>
  <c r="O109" i="18"/>
  <c r="O172" i="18"/>
  <c r="O192" i="18"/>
  <c r="O205" i="18"/>
  <c r="O158" i="18"/>
  <c r="O9" i="18"/>
  <c r="O215" i="18"/>
  <c r="O13" i="18"/>
  <c r="O121" i="18"/>
  <c r="O204" i="18"/>
  <c r="O55" i="18"/>
  <c r="O90" i="18"/>
  <c r="O148" i="18"/>
  <c r="O87" i="18"/>
  <c r="O150" i="18"/>
  <c r="O196" i="18"/>
  <c r="O22" i="18"/>
  <c r="O32" i="18"/>
  <c r="O80" i="18"/>
  <c r="O171" i="18"/>
  <c r="O167" i="18"/>
  <c r="O52" i="18"/>
  <c r="O95" i="18"/>
  <c r="O89" i="18"/>
  <c r="O151" i="18"/>
  <c r="O18" i="18"/>
  <c r="O104" i="18"/>
  <c r="O11" i="18"/>
  <c r="O157" i="18"/>
  <c r="O217" i="18"/>
  <c r="O101" i="18"/>
  <c r="O218" i="18"/>
  <c r="O96" i="18"/>
  <c r="O117" i="18"/>
  <c r="O190" i="18"/>
  <c r="O208" i="18"/>
  <c r="O178" i="18"/>
  <c r="O6" i="18"/>
  <c r="O74" i="18"/>
  <c r="O93" i="18"/>
  <c r="O143" i="18"/>
  <c r="O179" i="18"/>
  <c r="O8" i="18"/>
  <c r="O221" i="18"/>
  <c r="O82" i="18"/>
  <c r="O155" i="18"/>
  <c r="O78" i="18"/>
  <c r="O15" i="18"/>
  <c r="O49" i="18"/>
  <c r="O210" i="18"/>
  <c r="O140" i="18"/>
  <c r="O125" i="18"/>
  <c r="O122" i="18"/>
  <c r="O110" i="18"/>
  <c r="O48" i="18"/>
  <c r="O7" i="18"/>
  <c r="O27" i="18"/>
  <c r="O130" i="18"/>
  <c r="O201" i="18"/>
  <c r="O88" i="18"/>
  <c r="O63" i="18"/>
  <c r="O72" i="18"/>
  <c r="O169" i="18"/>
  <c r="O46" i="18"/>
  <c r="O186" i="18"/>
  <c r="O37" i="18"/>
  <c r="O209" i="18"/>
  <c r="O26" i="18"/>
  <c r="O47" i="18"/>
  <c r="O33" i="18"/>
  <c r="O16" i="18"/>
  <c r="O138" i="18"/>
  <c r="O103" i="18"/>
  <c r="O98" i="18"/>
  <c r="O83" i="18"/>
  <c r="O128" i="18"/>
  <c r="O224" i="18"/>
  <c r="O203" i="18"/>
  <c r="O60" i="18"/>
  <c r="O115" i="18"/>
  <c r="O71" i="18"/>
  <c r="O102" i="18"/>
  <c r="O57" i="18"/>
  <c r="O198" i="18"/>
  <c r="O43" i="18"/>
  <c r="O230" i="18"/>
  <c r="O181" i="18"/>
  <c r="O20" i="18"/>
  <c r="O10" i="18"/>
  <c r="O5" i="18"/>
  <c r="O85" i="18"/>
  <c r="O19" i="18"/>
  <c r="O84" i="18"/>
  <c r="O12" i="18"/>
  <c r="O161" i="18"/>
  <c r="O134" i="18"/>
  <c r="O141" i="18"/>
  <c r="O147" i="18"/>
  <c r="O165" i="18"/>
  <c r="O152" i="18"/>
  <c r="O133" i="18"/>
  <c r="O207" i="18"/>
  <c r="O119" i="18"/>
  <c r="O166" i="18"/>
  <c r="O44" i="18"/>
  <c r="O176" i="18"/>
  <c r="O111" i="18"/>
  <c r="O94" i="18"/>
  <c r="O197" i="18"/>
  <c r="O42" i="18"/>
  <c r="O131" i="18"/>
  <c r="O127" i="18"/>
  <c r="O40" i="18"/>
  <c r="O144" i="18"/>
  <c r="O25" i="18"/>
  <c r="O58" i="18"/>
  <c r="O168" i="18"/>
  <c r="O222" i="18"/>
  <c r="O76" i="18"/>
  <c r="O189" i="18"/>
  <c r="O219" i="18"/>
  <c r="O129" i="18"/>
  <c r="O183" i="18"/>
  <c r="O92" i="18"/>
  <c r="O73" i="18"/>
  <c r="O135" i="18"/>
  <c r="O214" i="18"/>
  <c r="O226" i="18"/>
  <c r="O30" i="18"/>
  <c r="O123" i="18"/>
  <c r="O163" i="18"/>
  <c r="O68" i="18"/>
  <c r="O173" i="18"/>
  <c r="O149" i="18"/>
  <c r="O70" i="18"/>
  <c r="O212" i="18"/>
  <c r="O164" i="18"/>
  <c r="O53" i="18"/>
  <c r="O193" i="18"/>
  <c r="O153" i="18"/>
  <c r="O54" i="18"/>
  <c r="O137" i="18"/>
  <c r="O228" i="18"/>
  <c r="O120" i="18"/>
  <c r="O61" i="18"/>
  <c r="O4" i="18"/>
  <c r="O75" i="18"/>
  <c r="O180" i="18"/>
  <c r="O114" i="18"/>
  <c r="O195" i="18"/>
  <c r="O145" i="18"/>
  <c r="O86" i="18"/>
  <c r="O159" i="18"/>
  <c r="O62" i="18"/>
  <c r="O225" i="18"/>
  <c r="O154" i="18"/>
  <c r="O211" i="18"/>
  <c r="O41" i="18"/>
  <c r="O113" i="18"/>
  <c r="O136" i="18"/>
  <c r="O170" i="18"/>
  <c r="O220" i="18"/>
  <c r="O28" i="18"/>
  <c r="O39" i="18"/>
  <c r="O112" i="18"/>
  <c r="O17" i="18"/>
  <c r="O36" i="18"/>
  <c r="O185" i="18"/>
  <c r="O194" i="18"/>
  <c r="O14" i="18"/>
  <c r="O213" i="18"/>
  <c r="O35" i="18"/>
  <c r="O188" i="18"/>
  <c r="O107" i="18"/>
  <c r="O227" i="18"/>
  <c r="O175" i="18"/>
  <c r="AP170" i="18"/>
  <c r="AP110" i="18"/>
  <c r="AP62" i="18"/>
  <c r="AP230" i="18"/>
  <c r="AP228" i="18"/>
  <c r="AP24" i="18"/>
  <c r="AP69" i="18"/>
  <c r="AP105" i="18"/>
  <c r="AP64" i="18"/>
  <c r="AP60" i="18"/>
  <c r="AP162" i="18"/>
  <c r="AP114" i="18"/>
  <c r="AP151" i="18"/>
  <c r="AP182" i="18"/>
  <c r="AP184" i="18"/>
  <c r="AP147" i="18"/>
  <c r="AP137" i="18"/>
  <c r="AP139" i="18"/>
  <c r="AP221" i="18"/>
  <c r="AP194" i="18"/>
  <c r="AP57" i="18"/>
  <c r="AP70" i="18"/>
  <c r="AP217" i="18"/>
  <c r="AP4" i="18"/>
  <c r="AP202" i="18"/>
  <c r="AP73" i="18"/>
  <c r="AP209" i="18"/>
  <c r="AP163" i="18"/>
  <c r="AP222" i="18"/>
  <c r="AP51" i="18"/>
  <c r="AP101" i="18"/>
  <c r="AP125" i="18"/>
  <c r="AP133" i="18"/>
  <c r="AP36" i="18"/>
  <c r="AP213" i="18"/>
  <c r="AP113" i="18"/>
  <c r="AP106" i="18"/>
  <c r="AP173" i="18"/>
  <c r="AP21" i="18"/>
  <c r="AP94" i="18"/>
  <c r="AP88" i="18"/>
  <c r="AP61" i="18"/>
  <c r="AP97" i="18"/>
  <c r="AP68" i="18"/>
  <c r="AP54" i="18"/>
  <c r="AP63" i="18"/>
  <c r="AP58" i="18"/>
  <c r="AP27" i="18"/>
  <c r="AP171" i="18"/>
  <c r="AP50" i="18"/>
  <c r="AP31" i="18"/>
  <c r="AP212" i="18"/>
  <c r="AP196" i="18"/>
  <c r="AP59" i="18"/>
  <c r="AP226" i="18"/>
  <c r="AP190" i="18"/>
  <c r="AP92" i="18"/>
  <c r="AP18" i="18"/>
  <c r="AP216" i="18"/>
  <c r="AP136" i="18"/>
  <c r="AP91" i="18"/>
  <c r="AP77" i="18"/>
  <c r="AP119" i="18"/>
  <c r="AP193" i="18"/>
  <c r="AP66" i="18"/>
  <c r="AP176" i="18"/>
  <c r="AP20" i="18"/>
  <c r="AP5" i="18"/>
  <c r="AP30" i="18"/>
  <c r="AP211" i="18"/>
  <c r="AP33" i="18"/>
  <c r="AP168" i="18"/>
  <c r="AP103" i="18"/>
  <c r="AP201" i="18"/>
  <c r="AP72" i="18"/>
  <c r="AP144" i="18"/>
  <c r="AP47" i="18"/>
  <c r="AP172" i="18"/>
  <c r="AP112" i="18"/>
  <c r="AP48" i="18"/>
  <c r="AP95" i="18"/>
  <c r="AP10" i="18"/>
  <c r="AP227" i="18"/>
  <c r="AP82" i="18"/>
  <c r="AP130" i="18"/>
  <c r="AP34" i="18"/>
  <c r="AP39" i="18"/>
  <c r="AP126" i="18"/>
  <c r="AP7" i="18"/>
  <c r="AP35" i="18"/>
  <c r="AP179" i="18"/>
  <c r="AP116" i="18"/>
  <c r="AP229" i="18"/>
  <c r="AP175" i="18"/>
  <c r="AP178" i="18"/>
  <c r="AP150" i="18"/>
  <c r="AP192" i="18"/>
  <c r="AP118" i="18"/>
  <c r="AP159" i="18"/>
  <c r="AP11" i="18"/>
  <c r="AP157" i="18"/>
  <c r="AP74" i="18"/>
  <c r="AP219" i="18"/>
  <c r="AP177" i="18"/>
  <c r="AP131" i="18"/>
  <c r="AP120" i="18"/>
  <c r="AP164" i="18"/>
  <c r="AP38" i="18"/>
  <c r="AP183" i="18"/>
  <c r="AP19" i="18"/>
  <c r="AP12" i="18"/>
  <c r="AP200" i="18"/>
  <c r="AP55" i="18"/>
  <c r="AP79" i="18"/>
  <c r="AP185" i="18"/>
  <c r="AP9" i="18"/>
  <c r="AP140" i="18"/>
  <c r="AP45" i="18"/>
  <c r="AP195" i="18"/>
  <c r="AP90" i="18"/>
  <c r="AP32" i="18"/>
  <c r="AP123" i="18"/>
  <c r="AP148" i="18"/>
  <c r="AP208" i="18"/>
  <c r="AP56" i="18"/>
  <c r="AP128" i="18"/>
  <c r="AP224" i="18"/>
  <c r="AP49" i="18"/>
  <c r="AP99" i="18"/>
  <c r="AP142" i="18"/>
  <c r="AP122" i="18"/>
  <c r="AP186" i="18"/>
  <c r="AP23" i="18"/>
  <c r="AP129" i="18"/>
  <c r="AP43" i="18"/>
  <c r="AP220" i="18"/>
  <c r="AP146" i="18"/>
  <c r="AP143" i="18"/>
  <c r="AP28" i="18"/>
  <c r="AP141" i="18"/>
  <c r="AP225" i="18"/>
  <c r="AP174" i="18"/>
  <c r="AP166" i="18"/>
  <c r="AP93" i="18"/>
  <c r="AP25" i="18"/>
  <c r="AP85" i="18"/>
  <c r="AP89" i="18"/>
  <c r="AP154" i="18"/>
  <c r="AP22" i="18"/>
  <c r="AP206" i="18"/>
  <c r="AP100" i="18"/>
  <c r="AP83" i="18"/>
  <c r="AP71" i="18"/>
  <c r="AP76" i="18"/>
  <c r="AP107" i="18"/>
  <c r="AP199" i="18"/>
  <c r="AP86" i="18"/>
  <c r="AP78" i="18"/>
  <c r="AP187" i="18"/>
  <c r="AP215" i="18"/>
  <c r="AP84" i="18"/>
  <c r="AP67" i="18"/>
  <c r="AP191" i="18"/>
  <c r="AP111" i="18"/>
  <c r="AP205" i="18"/>
  <c r="AP13" i="18"/>
  <c r="AP223" i="18"/>
  <c r="AP218" i="18"/>
  <c r="AP42" i="18"/>
  <c r="AP203" i="18"/>
  <c r="AP81" i="18"/>
  <c r="AP98" i="18"/>
  <c r="AP138" i="18"/>
  <c r="AP161" i="18"/>
  <c r="AP44" i="18"/>
  <c r="AP167" i="18"/>
  <c r="AP197" i="18"/>
  <c r="AP198" i="18"/>
  <c r="AP65" i="18"/>
  <c r="AP41" i="18"/>
  <c r="AP17" i="18"/>
  <c r="AP75" i="18"/>
  <c r="AP135" i="18"/>
  <c r="AP160" i="18"/>
  <c r="AP155" i="18"/>
  <c r="AP158" i="18"/>
  <c r="AP8" i="18"/>
  <c r="AP14" i="18"/>
  <c r="AP149" i="18"/>
  <c r="AP210" i="18"/>
  <c r="AP53" i="18"/>
  <c r="AP52" i="18"/>
  <c r="AP134" i="18"/>
  <c r="AP15" i="18"/>
  <c r="AP37" i="18"/>
  <c r="AP117" i="18"/>
  <c r="AP188" i="18"/>
  <c r="AP108" i="18"/>
  <c r="AP214" i="18"/>
  <c r="AP145" i="18"/>
  <c r="AP104" i="18"/>
  <c r="AP16" i="18"/>
  <c r="AP207" i="18"/>
  <c r="AP40" i="18"/>
  <c r="AP6" i="18"/>
  <c r="AP152" i="18"/>
  <c r="AP29" i="18"/>
  <c r="AP180" i="18"/>
  <c r="AP165" i="18"/>
  <c r="AP124" i="18"/>
  <c r="AP204" i="18"/>
  <c r="AP87" i="18"/>
  <c r="AP96" i="18"/>
  <c r="AP26" i="18"/>
  <c r="AP189" i="18"/>
  <c r="AP121" i="18"/>
  <c r="AP102" i="18"/>
  <c r="AP109" i="18"/>
  <c r="AP181" i="18"/>
  <c r="AP153" i="18"/>
  <c r="AP132" i="18"/>
  <c r="AP156" i="18"/>
  <c r="AP127" i="18"/>
  <c r="AP169" i="18"/>
  <c r="AP46" i="18"/>
  <c r="AP115" i="18"/>
  <c r="AP80" i="18"/>
  <c r="T87" i="18"/>
  <c r="T23" i="18"/>
  <c r="T28" i="18"/>
  <c r="T126" i="18"/>
  <c r="T142" i="18"/>
  <c r="T113" i="18"/>
  <c r="T230" i="18"/>
  <c r="T44" i="18"/>
  <c r="T72" i="18"/>
  <c r="T54" i="18"/>
  <c r="T46" i="18"/>
  <c r="T134" i="18"/>
  <c r="T117" i="18"/>
  <c r="T122" i="18"/>
  <c r="T75" i="18"/>
  <c r="T133" i="18"/>
  <c r="T45" i="18"/>
  <c r="T136" i="18"/>
  <c r="T144" i="18"/>
  <c r="T189" i="18"/>
  <c r="T42" i="18"/>
  <c r="T79" i="18"/>
  <c r="T14" i="18"/>
  <c r="T181" i="18"/>
  <c r="T34" i="18"/>
  <c r="T9" i="18"/>
  <c r="T18" i="18"/>
  <c r="T171" i="18"/>
  <c r="T131" i="18"/>
  <c r="T127" i="18"/>
  <c r="T49" i="18"/>
  <c r="T223" i="18"/>
  <c r="T191" i="18"/>
  <c r="T67" i="18"/>
  <c r="T163" i="18"/>
  <c r="T4" i="18"/>
  <c r="T7" i="18"/>
  <c r="T73" i="18"/>
  <c r="T88" i="18"/>
  <c r="T125" i="18"/>
  <c r="T159" i="18"/>
  <c r="T201" i="18"/>
  <c r="T199" i="18"/>
  <c r="T209" i="18"/>
  <c r="T224" i="18"/>
  <c r="T128" i="18"/>
  <c r="T63" i="18"/>
  <c r="T16" i="18"/>
  <c r="T47" i="18"/>
  <c r="T143" i="18"/>
  <c r="T116" i="18"/>
  <c r="T93" i="18"/>
  <c r="T103" i="18"/>
  <c r="T135" i="18"/>
  <c r="T58" i="18"/>
  <c r="T120" i="18"/>
  <c r="T172" i="18"/>
  <c r="T64" i="18"/>
  <c r="T84" i="18"/>
  <c r="T216" i="18"/>
  <c r="T110" i="18"/>
  <c r="T204" i="18"/>
  <c r="T106" i="18"/>
  <c r="T105" i="18"/>
  <c r="T211" i="18"/>
  <c r="T153" i="18"/>
  <c r="T48" i="18"/>
  <c r="T207" i="18"/>
  <c r="T139" i="18"/>
  <c r="T70" i="18"/>
  <c r="T41" i="18"/>
  <c r="T149" i="18"/>
  <c r="T20" i="18"/>
  <c r="T94" i="18"/>
  <c r="T66" i="18"/>
  <c r="T17" i="18"/>
  <c r="T107" i="18"/>
  <c r="T83" i="18"/>
  <c r="T109" i="18"/>
  <c r="T219" i="18"/>
  <c r="T124" i="18"/>
  <c r="T170" i="18"/>
  <c r="T74" i="18"/>
  <c r="T202" i="18"/>
  <c r="T6" i="18"/>
  <c r="T29" i="18"/>
  <c r="T174" i="18"/>
  <c r="T81" i="18"/>
  <c r="T212" i="18"/>
  <c r="T86" i="18"/>
  <c r="T158" i="18"/>
  <c r="T121" i="18"/>
  <c r="T52" i="18"/>
  <c r="T115" i="18"/>
  <c r="T25" i="18"/>
  <c r="T152" i="18"/>
  <c r="T168" i="18"/>
  <c r="T71" i="18"/>
  <c r="T129" i="18"/>
  <c r="T222" i="18"/>
  <c r="T138" i="18"/>
  <c r="T51" i="18"/>
  <c r="T68" i="18"/>
  <c r="T35" i="18"/>
  <c r="T69" i="18"/>
  <c r="T175" i="18"/>
  <c r="T215" i="18"/>
  <c r="T213" i="18"/>
  <c r="T60" i="18"/>
  <c r="T90" i="18"/>
  <c r="T177" i="18"/>
  <c r="T206" i="18"/>
  <c r="T137" i="18"/>
  <c r="T195" i="18"/>
  <c r="T31" i="18"/>
  <c r="T37" i="18"/>
  <c r="T12" i="18"/>
  <c r="T184" i="18"/>
  <c r="T104" i="18"/>
  <c r="T190" i="18"/>
  <c r="T38" i="18"/>
  <c r="T186" i="18"/>
  <c r="T150" i="18"/>
  <c r="T114" i="18"/>
  <c r="T194" i="18"/>
  <c r="T77" i="18"/>
  <c r="T176" i="18"/>
  <c r="T229" i="18"/>
  <c r="T151" i="18"/>
  <c r="T183" i="18"/>
  <c r="T55" i="18"/>
  <c r="T187" i="18"/>
  <c r="T21" i="18"/>
  <c r="T200" i="18"/>
  <c r="T39" i="18"/>
  <c r="T192" i="18"/>
  <c r="T59" i="18"/>
  <c r="T179" i="18"/>
  <c r="T197" i="18"/>
  <c r="T218" i="18"/>
  <c r="T101" i="18"/>
  <c r="T33" i="18"/>
  <c r="T123" i="18"/>
  <c r="T228" i="18"/>
  <c r="T22" i="18"/>
  <c r="T227" i="18"/>
  <c r="T193" i="18"/>
  <c r="T119" i="18"/>
  <c r="T10" i="18"/>
  <c r="T26" i="18"/>
  <c r="T148" i="18"/>
  <c r="T182" i="18"/>
  <c r="T221" i="18"/>
  <c r="T178" i="18"/>
  <c r="T167" i="18"/>
  <c r="T225" i="18"/>
  <c r="T118" i="18"/>
  <c r="T208" i="18"/>
  <c r="T130" i="18"/>
  <c r="T132" i="18"/>
  <c r="T40" i="18"/>
  <c r="T169" i="18"/>
  <c r="T78" i="18"/>
  <c r="T27" i="18"/>
  <c r="T50" i="18"/>
  <c r="T108" i="18"/>
  <c r="T102" i="18"/>
  <c r="T166" i="18"/>
  <c r="T140" i="18"/>
  <c r="T157" i="18"/>
  <c r="T95" i="18"/>
  <c r="T85" i="18"/>
  <c r="T62" i="18"/>
  <c r="T154" i="18"/>
  <c r="T15" i="18"/>
  <c r="T173" i="18"/>
  <c r="T100" i="18"/>
  <c r="T155" i="18"/>
  <c r="T226" i="18"/>
  <c r="T141" i="18"/>
  <c r="T196" i="18"/>
  <c r="T65" i="18"/>
  <c r="T210" i="18"/>
  <c r="T217" i="18"/>
  <c r="T185" i="18"/>
  <c r="T147" i="18"/>
  <c r="T36" i="18"/>
  <c r="T13" i="18"/>
  <c r="T220" i="18"/>
  <c r="T156" i="18"/>
  <c r="T160" i="18"/>
  <c r="T99" i="18"/>
  <c r="T180" i="18"/>
  <c r="T203" i="18"/>
  <c r="T19" i="18"/>
  <c r="T96" i="18"/>
  <c r="T5" i="18"/>
  <c r="T214" i="18"/>
  <c r="T89" i="18"/>
  <c r="T76" i="18"/>
  <c r="T198" i="18"/>
  <c r="T61" i="18"/>
  <c r="T97" i="18"/>
  <c r="T30" i="18"/>
  <c r="T162" i="18"/>
  <c r="T92" i="18"/>
  <c r="T11" i="18"/>
  <c r="T24" i="18"/>
  <c r="T112" i="18"/>
  <c r="T145" i="18"/>
  <c r="T164" i="18"/>
  <c r="T57" i="18"/>
  <c r="T98" i="18"/>
  <c r="T111" i="18"/>
  <c r="T8" i="18"/>
  <c r="T205" i="18"/>
  <c r="T188" i="18"/>
  <c r="T80" i="18"/>
  <c r="T91" i="18"/>
  <c r="T53" i="18"/>
  <c r="T165" i="18"/>
  <c r="T32" i="18"/>
  <c r="T56" i="18"/>
  <c r="T43" i="18"/>
  <c r="T146" i="18"/>
  <c r="T82" i="18"/>
  <c r="T161" i="18"/>
  <c r="X145" i="18"/>
  <c r="X166" i="18"/>
  <c r="X197" i="18"/>
  <c r="X39" i="18"/>
  <c r="X228" i="18"/>
  <c r="X221" i="18"/>
  <c r="X94" i="18"/>
  <c r="X223" i="18"/>
  <c r="X159" i="18"/>
  <c r="X147" i="18"/>
  <c r="X16" i="18"/>
  <c r="X185" i="18"/>
  <c r="X195" i="18"/>
  <c r="X200" i="18"/>
  <c r="X152" i="18"/>
  <c r="X51" i="18"/>
  <c r="X95" i="18"/>
  <c r="X125" i="18"/>
  <c r="X142" i="18"/>
  <c r="X216" i="18"/>
  <c r="X48" i="18"/>
  <c r="X114" i="18"/>
  <c r="X215" i="18"/>
  <c r="X4" i="18"/>
  <c r="X120" i="18"/>
  <c r="X134" i="18"/>
  <c r="X65" i="18"/>
  <c r="X213" i="18"/>
  <c r="X123" i="18"/>
  <c r="X150" i="18"/>
  <c r="X148" i="18"/>
  <c r="X107" i="18"/>
  <c r="X75" i="18"/>
  <c r="X179" i="18"/>
  <c r="X165" i="18"/>
  <c r="X201" i="18"/>
  <c r="X18" i="18"/>
  <c r="X204" i="18"/>
  <c r="X187" i="18"/>
  <c r="X108" i="18"/>
  <c r="X202" i="18"/>
  <c r="X151" i="18"/>
  <c r="X229" i="18"/>
  <c r="X209" i="18"/>
  <c r="X225" i="18"/>
  <c r="X60" i="18"/>
  <c r="X189" i="18"/>
  <c r="X129" i="18"/>
  <c r="X113" i="18"/>
  <c r="X25" i="18"/>
  <c r="X138" i="18"/>
  <c r="X131" i="18"/>
  <c r="X153" i="18"/>
  <c r="X5" i="18"/>
  <c r="X162" i="18"/>
  <c r="X230" i="18"/>
  <c r="X124" i="18"/>
  <c r="X184" i="18"/>
  <c r="X144" i="18"/>
  <c r="X59" i="18"/>
  <c r="X217" i="18"/>
  <c r="X135" i="18"/>
  <c r="X154" i="18"/>
  <c r="X196" i="18"/>
  <c r="X126" i="18"/>
  <c r="X50" i="18"/>
  <c r="X149" i="18"/>
  <c r="X160" i="18"/>
  <c r="X92" i="18"/>
  <c r="X140" i="18"/>
  <c r="X176" i="18"/>
  <c r="X168" i="18"/>
  <c r="X67" i="18"/>
  <c r="X117" i="18"/>
  <c r="X29" i="18"/>
  <c r="X203" i="18"/>
  <c r="X78" i="18"/>
  <c r="X211" i="18"/>
  <c r="X191" i="18"/>
  <c r="X212" i="18"/>
  <c r="X122" i="18"/>
  <c r="X127" i="18"/>
  <c r="X69" i="18"/>
  <c r="X86" i="18"/>
  <c r="X158" i="18"/>
  <c r="X188" i="18"/>
  <c r="X130" i="18"/>
  <c r="X96" i="18"/>
  <c r="X106" i="18"/>
  <c r="X10" i="18"/>
  <c r="X43" i="18"/>
  <c r="X74" i="18"/>
  <c r="X136" i="18"/>
  <c r="X199" i="18"/>
  <c r="X167" i="18"/>
  <c r="X24" i="18"/>
  <c r="X63" i="18"/>
  <c r="X56" i="18"/>
  <c r="X35" i="18"/>
  <c r="X42" i="18"/>
  <c r="X177" i="18"/>
  <c r="X89" i="18"/>
  <c r="X128" i="18"/>
  <c r="X101" i="18"/>
  <c r="X180" i="18"/>
  <c r="X15" i="18"/>
  <c r="X181" i="18"/>
  <c r="X53" i="18"/>
  <c r="X13" i="18"/>
  <c r="X12" i="18"/>
  <c r="X80" i="18"/>
  <c r="X141" i="18"/>
  <c r="X73" i="18"/>
  <c r="X17" i="18"/>
  <c r="X61" i="18"/>
  <c r="X222" i="18"/>
  <c r="X206" i="18"/>
  <c r="X27" i="18"/>
  <c r="X40" i="18"/>
  <c r="X146" i="18"/>
  <c r="X178" i="18"/>
  <c r="X157" i="18"/>
  <c r="X111" i="18"/>
  <c r="X190" i="18"/>
  <c r="X66" i="18"/>
  <c r="X104" i="18"/>
  <c r="X139" i="18"/>
  <c r="X186" i="18"/>
  <c r="X193" i="18"/>
  <c r="X110" i="18"/>
  <c r="X194" i="18"/>
  <c r="X36" i="18"/>
  <c r="X175" i="18"/>
  <c r="X46" i="18"/>
  <c r="X226" i="18"/>
  <c r="X171" i="18"/>
  <c r="X99" i="18"/>
  <c r="X119" i="18"/>
  <c r="X28" i="18"/>
  <c r="X205" i="18"/>
  <c r="X21" i="18"/>
  <c r="X118" i="18"/>
  <c r="X224" i="18"/>
  <c r="X54" i="18"/>
  <c r="X218" i="18"/>
  <c r="X20" i="18"/>
  <c r="X64" i="18"/>
  <c r="X52" i="18"/>
  <c r="X47" i="18"/>
  <c r="X207" i="18"/>
  <c r="X9" i="18"/>
  <c r="X70" i="18"/>
  <c r="X210" i="18"/>
  <c r="X82" i="18"/>
  <c r="X219" i="18"/>
  <c r="X102" i="18"/>
  <c r="X81" i="18"/>
  <c r="X55" i="18"/>
  <c r="X83" i="18"/>
  <c r="X91" i="18"/>
  <c r="X214" i="18"/>
  <c r="X170" i="18"/>
  <c r="X164" i="18"/>
  <c r="X30" i="18"/>
  <c r="X116" i="18"/>
  <c r="X45" i="18"/>
  <c r="X174" i="18"/>
  <c r="X79" i="18"/>
  <c r="X173" i="18"/>
  <c r="X93" i="18"/>
  <c r="X88" i="18"/>
  <c r="X137" i="18"/>
  <c r="X19" i="18"/>
  <c r="X156" i="18"/>
  <c r="X161" i="18"/>
  <c r="X72" i="18"/>
  <c r="X98" i="18"/>
  <c r="X77" i="18"/>
  <c r="X14" i="18"/>
  <c r="X100" i="18"/>
  <c r="X11" i="18"/>
  <c r="X198" i="18"/>
  <c r="X109" i="18"/>
  <c r="X62" i="18"/>
  <c r="X143" i="18"/>
  <c r="X49" i="18"/>
  <c r="X8" i="18"/>
  <c r="X6" i="18"/>
  <c r="X97" i="18"/>
  <c r="X87" i="18"/>
  <c r="X22" i="18"/>
  <c r="X7" i="18"/>
  <c r="X58" i="18"/>
  <c r="X57" i="18"/>
  <c r="X172" i="18"/>
  <c r="X169" i="18"/>
  <c r="X182" i="18"/>
  <c r="X26" i="18"/>
  <c r="X31" i="18"/>
  <c r="X155" i="18"/>
  <c r="X132" i="18"/>
  <c r="X105" i="18"/>
  <c r="X71" i="18"/>
  <c r="X37" i="18"/>
  <c r="X44" i="18"/>
  <c r="X220" i="18"/>
  <c r="X227" i="18"/>
  <c r="X133" i="18"/>
  <c r="X38" i="18"/>
  <c r="X90" i="18"/>
  <c r="X41" i="18"/>
  <c r="X183" i="18"/>
  <c r="X115" i="18"/>
  <c r="X23" i="18"/>
  <c r="X192" i="18"/>
  <c r="X32" i="18"/>
  <c r="X112" i="18"/>
  <c r="X121" i="18"/>
  <c r="X163" i="18"/>
  <c r="X34" i="18"/>
  <c r="X76" i="18"/>
  <c r="X68" i="18"/>
  <c r="X33" i="18"/>
  <c r="X84" i="18"/>
  <c r="X85" i="18"/>
  <c r="X103" i="18"/>
  <c r="X208" i="18"/>
  <c r="AS208" i="18"/>
  <c r="AS205" i="18"/>
  <c r="AS83" i="18"/>
  <c r="AS143" i="18"/>
  <c r="AS180" i="18"/>
  <c r="AS107" i="18"/>
  <c r="AS111" i="18"/>
  <c r="AS32" i="18"/>
  <c r="AS194" i="18"/>
  <c r="AS196" i="18"/>
  <c r="AS97" i="18"/>
  <c r="AS178" i="18"/>
  <c r="AS73" i="18"/>
  <c r="AS14" i="18"/>
  <c r="AS61" i="18"/>
  <c r="AS78" i="18"/>
  <c r="AS84" i="18"/>
  <c r="AS70" i="18"/>
  <c r="AS24" i="18"/>
  <c r="AS108" i="18"/>
  <c r="AS20" i="18"/>
  <c r="AS150" i="18"/>
  <c r="AS212" i="18"/>
  <c r="AS15" i="18"/>
  <c r="AS223" i="18"/>
  <c r="AS118" i="18"/>
  <c r="AS56" i="18"/>
  <c r="AS64" i="18"/>
  <c r="AS218" i="18"/>
  <c r="AS59" i="18"/>
  <c r="AS62" i="18"/>
  <c r="AS219" i="18"/>
  <c r="AS166" i="18"/>
  <c r="AS98" i="18"/>
  <c r="AS189" i="18"/>
  <c r="AS54" i="18"/>
  <c r="AS85" i="18"/>
  <c r="AS145" i="18"/>
  <c r="AS27" i="18"/>
  <c r="AS89" i="18"/>
  <c r="AS193" i="18"/>
  <c r="AS17" i="18"/>
  <c r="AS157" i="18"/>
  <c r="AS43" i="18"/>
  <c r="AS183" i="18"/>
  <c r="AS155" i="18"/>
  <c r="AS124" i="18"/>
  <c r="AS210" i="18"/>
  <c r="AS49" i="18"/>
  <c r="AS31" i="18"/>
  <c r="AS40" i="18"/>
  <c r="AS147" i="18"/>
  <c r="AS80" i="18"/>
  <c r="AS72" i="18"/>
  <c r="AS226" i="18"/>
  <c r="AS81" i="18"/>
  <c r="AS170" i="18"/>
  <c r="AS94" i="18"/>
  <c r="AS90" i="18"/>
  <c r="AS22" i="18"/>
  <c r="AS114" i="18"/>
  <c r="AS222" i="18"/>
  <c r="AS29" i="18"/>
  <c r="AS125" i="18"/>
  <c r="AS217" i="18"/>
  <c r="AS120" i="18"/>
  <c r="AS140" i="18"/>
  <c r="AS104" i="18"/>
  <c r="AS117" i="18"/>
  <c r="AS47" i="18"/>
  <c r="AS123" i="18"/>
  <c r="AS130" i="18"/>
  <c r="AS198" i="18"/>
  <c r="AS113" i="18"/>
  <c r="AS87" i="18"/>
  <c r="AS156" i="18"/>
  <c r="AS122" i="18"/>
  <c r="AS177" i="18"/>
  <c r="AS9" i="18"/>
  <c r="AS149" i="18"/>
  <c r="AS220" i="18"/>
  <c r="AS44" i="18"/>
  <c r="AS77" i="18"/>
  <c r="AS116" i="18"/>
  <c r="AS214" i="18"/>
  <c r="AS151" i="18"/>
  <c r="AS26" i="18"/>
  <c r="AS187" i="18"/>
  <c r="AS79" i="18"/>
  <c r="AS141" i="18"/>
  <c r="AS126" i="18"/>
  <c r="AS42" i="18"/>
  <c r="AS19" i="18"/>
  <c r="AS33" i="18"/>
  <c r="AS131" i="18"/>
  <c r="AS137" i="18"/>
  <c r="AS35" i="18"/>
  <c r="AS91" i="18"/>
  <c r="AS190" i="18"/>
  <c r="AS175" i="18"/>
  <c r="AS197" i="18"/>
  <c r="AS6" i="18"/>
  <c r="AS224" i="18"/>
  <c r="AS201" i="18"/>
  <c r="AS179" i="18"/>
  <c r="AS204" i="18"/>
  <c r="AS185" i="18"/>
  <c r="AS165" i="18"/>
  <c r="AS45" i="18"/>
  <c r="AS12" i="18"/>
  <c r="AS121" i="18"/>
  <c r="AS50" i="18"/>
  <c r="AS41" i="18"/>
  <c r="AS55" i="18"/>
  <c r="AS173" i="18"/>
  <c r="AS4" i="18"/>
  <c r="AS216" i="18"/>
  <c r="AS227" i="18"/>
  <c r="AS206" i="18"/>
  <c r="AS76" i="18"/>
  <c r="AS221" i="18"/>
  <c r="AS168" i="18"/>
  <c r="AS164" i="18"/>
  <c r="AS152" i="18"/>
  <c r="AS65" i="18"/>
  <c r="AS38" i="18"/>
  <c r="AS13" i="18"/>
  <c r="AS88" i="18"/>
  <c r="AS95" i="18"/>
  <c r="AS167" i="18"/>
  <c r="AS160" i="18"/>
  <c r="AS228" i="18"/>
  <c r="AS36" i="18"/>
  <c r="AS202" i="18"/>
  <c r="AS182" i="18"/>
  <c r="AS53" i="18"/>
  <c r="AS225" i="18"/>
  <c r="AS60" i="18"/>
  <c r="AS134" i="18"/>
  <c r="AS154" i="18"/>
  <c r="AS103" i="18"/>
  <c r="AS200" i="18"/>
  <c r="AS181" i="18"/>
  <c r="AS57" i="18"/>
  <c r="AS184" i="18"/>
  <c r="AS207" i="18"/>
  <c r="AS23" i="18"/>
  <c r="AS18" i="18"/>
  <c r="AS133" i="18"/>
  <c r="AS230" i="18"/>
  <c r="AS101" i="18"/>
  <c r="AS186" i="18"/>
  <c r="AS68" i="18"/>
  <c r="AS46" i="18"/>
  <c r="AS213" i="18"/>
  <c r="AS172" i="18"/>
  <c r="AS174" i="18"/>
  <c r="AS188" i="18"/>
  <c r="AS209" i="18"/>
  <c r="AS66" i="18"/>
  <c r="AS171" i="18"/>
  <c r="AS92" i="18"/>
  <c r="AS51" i="18"/>
  <c r="AS158" i="18"/>
  <c r="AS11" i="18"/>
  <c r="AS7" i="18"/>
  <c r="AS142" i="18"/>
  <c r="AS203" i="18"/>
  <c r="AS25" i="18"/>
  <c r="AS74" i="18"/>
  <c r="AS100" i="18"/>
  <c r="AS52" i="18"/>
  <c r="AS129" i="18"/>
  <c r="AS71" i="18"/>
  <c r="AS199" i="18"/>
  <c r="AS163" i="18"/>
  <c r="AS229" i="18"/>
  <c r="AS48" i="18"/>
  <c r="AS176" i="18"/>
  <c r="AS69" i="18"/>
  <c r="AS110" i="18"/>
  <c r="AS86" i="18"/>
  <c r="AS211" i="18"/>
  <c r="AS99" i="18"/>
  <c r="AS96" i="18"/>
  <c r="AS93" i="18"/>
  <c r="AS144" i="18"/>
  <c r="AS127" i="18"/>
  <c r="AS215" i="18"/>
  <c r="AS195" i="18"/>
  <c r="AS8" i="18"/>
  <c r="AS106" i="18"/>
  <c r="AS138" i="18"/>
  <c r="AS115" i="18"/>
  <c r="AS192" i="18"/>
  <c r="AS21" i="18"/>
  <c r="AS136" i="18"/>
  <c r="AS105" i="18"/>
  <c r="AS102" i="18"/>
  <c r="AS146" i="18"/>
  <c r="AS109" i="18"/>
  <c r="AS10" i="18"/>
  <c r="AS169" i="18"/>
  <c r="AS30" i="18"/>
  <c r="AS58" i="18"/>
  <c r="AS67" i="18"/>
  <c r="AS119" i="18"/>
  <c r="AS135" i="18"/>
  <c r="AS37" i="18"/>
  <c r="AS34" i="18"/>
  <c r="AS75" i="18"/>
  <c r="AS159" i="18"/>
  <c r="AS132" i="18"/>
  <c r="AS112" i="18"/>
  <c r="AS148" i="18"/>
  <c r="AS161" i="18"/>
  <c r="AS153" i="18"/>
  <c r="AS191" i="18"/>
  <c r="AS139" i="18"/>
  <c r="AS128" i="18"/>
  <c r="AS5" i="18"/>
  <c r="AS162" i="18"/>
  <c r="AS63" i="18"/>
  <c r="AS82" i="18"/>
  <c r="AS39" i="18"/>
  <c r="AS28" i="18"/>
  <c r="AS16" i="18"/>
  <c r="S13" i="18"/>
  <c r="S195" i="18"/>
  <c r="S202" i="18"/>
  <c r="S228" i="18"/>
  <c r="S225" i="18"/>
  <c r="S50" i="18"/>
  <c r="S102" i="18"/>
  <c r="S64" i="18"/>
  <c r="S205" i="18"/>
  <c r="S72" i="18"/>
  <c r="S204" i="18"/>
  <c r="S154" i="18"/>
  <c r="S140" i="18"/>
  <c r="S77" i="18"/>
  <c r="S51" i="18"/>
  <c r="S48" i="18"/>
  <c r="S33" i="18"/>
  <c r="S153" i="18"/>
  <c r="S151" i="18"/>
  <c r="S193" i="18"/>
  <c r="S172" i="18"/>
  <c r="S131" i="18"/>
  <c r="S46" i="18"/>
  <c r="S163" i="18"/>
  <c r="S44" i="18"/>
  <c r="S43" i="18"/>
  <c r="S16" i="18"/>
  <c r="S66" i="18"/>
  <c r="S186" i="18"/>
  <c r="S98" i="18"/>
  <c r="S133" i="18"/>
  <c r="S127" i="18"/>
  <c r="S22" i="18"/>
  <c r="S143" i="18"/>
  <c r="S216" i="18"/>
  <c r="S54" i="18"/>
  <c r="S108" i="18"/>
  <c r="S85" i="18"/>
  <c r="S157" i="18"/>
  <c r="S53" i="18"/>
  <c r="S196" i="18"/>
  <c r="S137" i="18"/>
  <c r="S189" i="18"/>
  <c r="S220" i="18"/>
  <c r="S96" i="18"/>
  <c r="S212" i="18"/>
  <c r="S4" i="18"/>
  <c r="S171" i="18"/>
  <c r="S121" i="18"/>
  <c r="S84" i="18"/>
  <c r="S41" i="18"/>
  <c r="S37" i="18"/>
  <c r="S111" i="18"/>
  <c r="S198" i="18"/>
  <c r="S110" i="18"/>
  <c r="S165" i="18"/>
  <c r="S141" i="18"/>
  <c r="S155" i="18"/>
  <c r="S11" i="18"/>
  <c r="S215" i="18"/>
  <c r="S145" i="18"/>
  <c r="S209" i="18"/>
  <c r="S158" i="18"/>
  <c r="S159" i="18"/>
  <c r="S128" i="18"/>
  <c r="S80" i="18"/>
  <c r="S79" i="18"/>
  <c r="S61" i="18"/>
  <c r="S32" i="18"/>
  <c r="S52" i="18"/>
  <c r="S5" i="18"/>
  <c r="S28" i="18"/>
  <c r="S203" i="18"/>
  <c r="S25" i="18"/>
  <c r="S24" i="18"/>
  <c r="S10" i="18"/>
  <c r="S173" i="18"/>
  <c r="S27" i="18"/>
  <c r="S190" i="18"/>
  <c r="S74" i="18"/>
  <c r="S38" i="18"/>
  <c r="S208" i="18"/>
  <c r="S146" i="18"/>
  <c r="S118" i="18"/>
  <c r="S149" i="18"/>
  <c r="S221" i="18"/>
  <c r="S187" i="18"/>
  <c r="S56" i="18"/>
  <c r="S197" i="18"/>
  <c r="S40" i="18"/>
  <c r="S167" i="18"/>
  <c r="S148" i="18"/>
  <c r="S12" i="18"/>
  <c r="S214" i="18"/>
  <c r="S76" i="18"/>
  <c r="S97" i="18"/>
  <c r="S130" i="18"/>
  <c r="S184" i="18"/>
  <c r="S89" i="18"/>
  <c r="S199" i="18"/>
  <c r="S95" i="18"/>
  <c r="S119" i="18"/>
  <c r="S67" i="18"/>
  <c r="S78" i="18"/>
  <c r="S23" i="18"/>
  <c r="S49" i="18"/>
  <c r="S211" i="18"/>
  <c r="S150" i="18"/>
  <c r="S139" i="18"/>
  <c r="S65" i="18"/>
  <c r="S207" i="18"/>
  <c r="S6" i="18"/>
  <c r="S47" i="18"/>
  <c r="S135" i="18"/>
  <c r="S126" i="18"/>
  <c r="S183" i="18"/>
  <c r="S62" i="18"/>
  <c r="S86" i="18"/>
  <c r="S9" i="18"/>
  <c r="S105" i="18"/>
  <c r="S112" i="18"/>
  <c r="S14" i="18"/>
  <c r="S39" i="18"/>
  <c r="S201" i="18"/>
  <c r="S185" i="18"/>
  <c r="S45" i="18"/>
  <c r="S30" i="18"/>
  <c r="S70" i="18"/>
  <c r="S35" i="18"/>
  <c r="S227" i="18"/>
  <c r="S226" i="18"/>
  <c r="S147" i="18"/>
  <c r="S217" i="18"/>
  <c r="S160" i="18"/>
  <c r="S20" i="18"/>
  <c r="S104" i="18"/>
  <c r="S152" i="18"/>
  <c r="S113" i="18"/>
  <c r="S34" i="18"/>
  <c r="S192" i="18"/>
  <c r="S31" i="18"/>
  <c r="S55" i="18"/>
  <c r="S218" i="18"/>
  <c r="S175" i="18"/>
  <c r="S29" i="18"/>
  <c r="S116" i="18"/>
  <c r="S88" i="18"/>
  <c r="S68" i="18"/>
  <c r="S101" i="18"/>
  <c r="S92" i="18"/>
  <c r="S168" i="18"/>
  <c r="S83" i="18"/>
  <c r="S156" i="18"/>
  <c r="S117" i="18"/>
  <c r="S103" i="18"/>
  <c r="S179" i="18"/>
  <c r="S178" i="18"/>
  <c r="S107" i="18"/>
  <c r="S71" i="18"/>
  <c r="S57" i="18"/>
  <c r="S7" i="18"/>
  <c r="S93" i="18"/>
  <c r="S170" i="18"/>
  <c r="S42" i="18"/>
  <c r="S164" i="18"/>
  <c r="S169" i="18"/>
  <c r="S115" i="18"/>
  <c r="S142" i="18"/>
  <c r="S161" i="18"/>
  <c r="S132" i="18"/>
  <c r="S188" i="18"/>
  <c r="S81" i="18"/>
  <c r="S21" i="18"/>
  <c r="S123" i="18"/>
  <c r="S219" i="18"/>
  <c r="S144" i="18"/>
  <c r="S222" i="18"/>
  <c r="S73" i="18"/>
  <c r="S223" i="18"/>
  <c r="S182" i="18"/>
  <c r="S60" i="18"/>
  <c r="S114" i="18"/>
  <c r="S124" i="18"/>
  <c r="S134" i="18"/>
  <c r="S213" i="18"/>
  <c r="S166" i="18"/>
  <c r="S90" i="18"/>
  <c r="S106" i="18"/>
  <c r="S176" i="18"/>
  <c r="S136" i="18"/>
  <c r="S87" i="18"/>
  <c r="S120" i="18"/>
  <c r="S82" i="18"/>
  <c r="S138" i="18"/>
  <c r="S129" i="18"/>
  <c r="S109" i="18"/>
  <c r="S15" i="18"/>
  <c r="S17" i="18"/>
  <c r="S26" i="18"/>
  <c r="S18" i="18"/>
  <c r="S230" i="18"/>
  <c r="S125" i="18"/>
  <c r="S200" i="18"/>
  <c r="S210" i="18"/>
  <c r="S19" i="18"/>
  <c r="S229" i="18"/>
  <c r="S75" i="18"/>
  <c r="S122" i="18"/>
  <c r="S91" i="18"/>
  <c r="S224" i="18"/>
  <c r="S206" i="18"/>
  <c r="S194" i="18"/>
  <c r="S181" i="18"/>
  <c r="S94" i="18"/>
  <c r="S69" i="18"/>
  <c r="S191" i="18"/>
  <c r="S180" i="18"/>
  <c r="S177" i="18"/>
  <c r="S58" i="18"/>
  <c r="S8" i="18"/>
  <c r="S63" i="18"/>
  <c r="S59" i="18"/>
  <c r="S36" i="18"/>
  <c r="S162" i="18"/>
  <c r="S174" i="18"/>
  <c r="S100" i="18"/>
  <c r="S99" i="18"/>
  <c r="V155" i="18"/>
  <c r="V174" i="18"/>
  <c r="V131" i="18"/>
  <c r="V119" i="18"/>
  <c r="V150" i="18"/>
  <c r="V23" i="18"/>
  <c r="V49" i="18"/>
  <c r="V79" i="18"/>
  <c r="V181" i="18"/>
  <c r="V132" i="18"/>
  <c r="V57" i="18"/>
  <c r="V107" i="18"/>
  <c r="V158" i="18"/>
  <c r="V122" i="18"/>
  <c r="V35" i="18"/>
  <c r="V128" i="18"/>
  <c r="V154" i="18"/>
  <c r="V168" i="18"/>
  <c r="V95" i="18"/>
  <c r="V78" i="18"/>
  <c r="V31" i="18"/>
  <c r="V42" i="18"/>
  <c r="V90" i="18"/>
  <c r="V126" i="18"/>
  <c r="V93" i="18"/>
  <c r="V18" i="18"/>
  <c r="V117" i="18"/>
  <c r="V226" i="18"/>
  <c r="V102" i="18"/>
  <c r="V177" i="18"/>
  <c r="V65" i="18"/>
  <c r="V110" i="18"/>
  <c r="V159" i="18"/>
  <c r="V86" i="18"/>
  <c r="V59" i="18"/>
  <c r="V187" i="18"/>
  <c r="V203" i="18"/>
  <c r="V163" i="18"/>
  <c r="V223" i="18"/>
  <c r="V208" i="18"/>
  <c r="V182" i="18"/>
  <c r="V124" i="18"/>
  <c r="V171" i="18"/>
  <c r="V210" i="18"/>
  <c r="V160" i="18"/>
  <c r="V30" i="18"/>
  <c r="V179" i="18"/>
  <c r="V104" i="18"/>
  <c r="V48" i="18"/>
  <c r="V152" i="18"/>
  <c r="V213" i="18"/>
  <c r="V34" i="18"/>
  <c r="V44" i="18"/>
  <c r="V217" i="18"/>
  <c r="V205" i="18"/>
  <c r="V96" i="18"/>
  <c r="V169" i="18"/>
  <c r="V153" i="18"/>
  <c r="V70" i="18"/>
  <c r="V216" i="18"/>
  <c r="V87" i="18"/>
  <c r="V227" i="18"/>
  <c r="V207" i="18"/>
  <c r="V151" i="18"/>
  <c r="V15" i="18"/>
  <c r="V162" i="18"/>
  <c r="V222" i="18"/>
  <c r="V14" i="18"/>
  <c r="V81" i="18"/>
  <c r="V64" i="18"/>
  <c r="V21" i="18"/>
  <c r="V164" i="18"/>
  <c r="V63" i="18"/>
  <c r="V108" i="18"/>
  <c r="V113" i="18"/>
  <c r="V221" i="18"/>
  <c r="V62" i="18"/>
  <c r="V206" i="18"/>
  <c r="V204" i="18"/>
  <c r="V121" i="18"/>
  <c r="V230" i="18"/>
  <c r="V73" i="18"/>
  <c r="V100" i="18"/>
  <c r="V17" i="18"/>
  <c r="V94" i="18"/>
  <c r="V25" i="18"/>
  <c r="V89" i="18"/>
  <c r="V29" i="18"/>
  <c r="V7" i="18"/>
  <c r="V92" i="18"/>
  <c r="V225" i="18"/>
  <c r="V212" i="18"/>
  <c r="V20" i="18"/>
  <c r="V84" i="18"/>
  <c r="V141" i="18"/>
  <c r="V88" i="18"/>
  <c r="V91" i="18"/>
  <c r="V47" i="18"/>
  <c r="V105" i="18"/>
  <c r="V58" i="18"/>
  <c r="V11" i="18"/>
  <c r="V185" i="18"/>
  <c r="V201" i="18"/>
  <c r="V209" i="18"/>
  <c r="V37" i="18"/>
  <c r="V166" i="18"/>
  <c r="V167" i="18"/>
  <c r="V71" i="18"/>
  <c r="V41" i="18"/>
  <c r="V61" i="18"/>
  <c r="V116" i="18"/>
  <c r="V109" i="18"/>
  <c r="V176" i="18"/>
  <c r="V56" i="18"/>
  <c r="V103" i="18"/>
  <c r="V68" i="18"/>
  <c r="V85" i="18"/>
  <c r="V188" i="18"/>
  <c r="V199" i="18"/>
  <c r="V197" i="18"/>
  <c r="V149" i="18"/>
  <c r="V52" i="18"/>
  <c r="V50" i="18"/>
  <c r="V54" i="18"/>
  <c r="V45" i="18"/>
  <c r="V111" i="18"/>
  <c r="V180" i="18"/>
  <c r="V60" i="18"/>
  <c r="V51" i="18"/>
  <c r="V193" i="18"/>
  <c r="V120" i="18"/>
  <c r="V36" i="18"/>
  <c r="V9" i="18"/>
  <c r="V74" i="18"/>
  <c r="V10" i="18"/>
  <c r="V134" i="18"/>
  <c r="V198" i="18"/>
  <c r="V142" i="18"/>
  <c r="V16" i="18"/>
  <c r="V183" i="18"/>
  <c r="V114" i="18"/>
  <c r="V175" i="18"/>
  <c r="V6" i="18"/>
  <c r="V115" i="18"/>
  <c r="V32" i="18"/>
  <c r="V186" i="18"/>
  <c r="V139" i="18"/>
  <c r="V184" i="18"/>
  <c r="V228" i="18"/>
  <c r="V220" i="18"/>
  <c r="V130" i="18"/>
  <c r="V80" i="18"/>
  <c r="V137" i="18"/>
  <c r="V229" i="18"/>
  <c r="V215" i="18"/>
  <c r="V28" i="18"/>
  <c r="V8" i="18"/>
  <c r="V55" i="18"/>
  <c r="V200" i="18"/>
  <c r="V196" i="18"/>
  <c r="V5" i="18"/>
  <c r="V66" i="18"/>
  <c r="V40" i="18"/>
  <c r="V82" i="18"/>
  <c r="V191" i="18"/>
  <c r="V72" i="18"/>
  <c r="V99" i="18"/>
  <c r="V195" i="18"/>
  <c r="V112" i="18"/>
  <c r="V33" i="18"/>
  <c r="V148" i="18"/>
  <c r="V219" i="18"/>
  <c r="V165" i="18"/>
  <c r="V19" i="18"/>
  <c r="V145" i="18"/>
  <c r="V127" i="18"/>
  <c r="V156" i="18"/>
  <c r="V173" i="18"/>
  <c r="V211" i="18"/>
  <c r="V76" i="18"/>
  <c r="V189" i="18"/>
  <c r="V39" i="18"/>
  <c r="V178" i="18"/>
  <c r="V172" i="18"/>
  <c r="V22" i="18"/>
  <c r="V202" i="18"/>
  <c r="V157" i="18"/>
  <c r="V224" i="18"/>
  <c r="V214" i="18"/>
  <c r="V138" i="18"/>
  <c r="V118" i="18"/>
  <c r="V133" i="18"/>
  <c r="V147" i="18"/>
  <c r="V77" i="18"/>
  <c r="V46" i="18"/>
  <c r="V4" i="18"/>
  <c r="V146" i="18"/>
  <c r="V43" i="18"/>
  <c r="V136" i="18"/>
  <c r="V83" i="18"/>
  <c r="V75" i="18"/>
  <c r="V12" i="18"/>
  <c r="V26" i="18"/>
  <c r="V125" i="18"/>
  <c r="V27" i="18"/>
  <c r="V67" i="18"/>
  <c r="V97" i="18"/>
  <c r="V135" i="18"/>
  <c r="V140" i="18"/>
  <c r="V161" i="18"/>
  <c r="V24" i="18"/>
  <c r="V69" i="18"/>
  <c r="V190" i="18"/>
  <c r="V192" i="18"/>
  <c r="V143" i="18"/>
  <c r="V123" i="18"/>
  <c r="V106" i="18"/>
  <c r="V13" i="18"/>
  <c r="V98" i="18"/>
  <c r="V144" i="18"/>
  <c r="V53" i="18"/>
  <c r="V194" i="18"/>
  <c r="V218" i="18"/>
  <c r="V129" i="18"/>
  <c r="V170" i="18"/>
  <c r="V101" i="18"/>
  <c r="V38" i="18"/>
  <c r="AV136" i="18"/>
  <c r="AV139" i="18"/>
  <c r="AV203" i="18"/>
  <c r="AV41" i="18"/>
  <c r="AV42" i="18"/>
  <c r="AV182" i="18"/>
  <c r="AV17" i="18"/>
  <c r="AV128" i="18"/>
  <c r="AV179" i="18"/>
  <c r="AV95" i="18"/>
  <c r="AV121" i="18"/>
  <c r="AV72" i="18"/>
  <c r="AV69" i="18"/>
  <c r="AV64" i="18"/>
  <c r="AV52" i="18"/>
  <c r="AV212" i="18"/>
  <c r="AV227" i="18"/>
  <c r="AV187" i="18"/>
  <c r="AV180" i="18"/>
  <c r="AV75" i="18"/>
  <c r="AV223" i="18"/>
  <c r="AV67" i="18"/>
  <c r="AV113" i="18"/>
  <c r="AV188" i="18"/>
  <c r="AV178" i="18"/>
  <c r="AV96" i="18"/>
  <c r="AV40" i="18"/>
  <c r="AV23" i="18"/>
  <c r="AV150" i="18"/>
  <c r="AV143" i="18"/>
  <c r="AV22" i="18"/>
  <c r="AV157" i="18"/>
  <c r="AV124" i="18"/>
  <c r="AV84" i="18"/>
  <c r="AV155" i="18"/>
  <c r="AV33" i="18"/>
  <c r="AV88" i="18"/>
  <c r="AV205" i="18"/>
  <c r="AV144" i="18"/>
  <c r="AV117" i="18"/>
  <c r="AV94" i="18"/>
  <c r="AV112" i="18"/>
  <c r="AV200" i="18"/>
  <c r="AV201" i="18"/>
  <c r="AV36" i="18"/>
  <c r="AV226" i="18"/>
  <c r="AV149" i="18"/>
  <c r="AV53" i="18"/>
  <c r="AV199" i="18"/>
  <c r="AV177" i="18"/>
  <c r="AV167" i="18"/>
  <c r="AV184" i="18"/>
  <c r="AV59" i="18"/>
  <c r="AV220" i="18"/>
  <c r="AV166" i="18"/>
  <c r="AV93" i="18"/>
  <c r="AV120" i="18"/>
  <c r="AV55" i="18"/>
  <c r="AV32" i="18"/>
  <c r="AV4" i="18"/>
  <c r="AV48" i="18"/>
  <c r="AV30" i="18"/>
  <c r="AV108" i="18"/>
  <c r="AV133" i="18"/>
  <c r="AV83" i="18"/>
  <c r="AV173" i="18"/>
  <c r="AV28" i="18"/>
  <c r="AV114" i="18"/>
  <c r="AV12" i="18"/>
  <c r="AV154" i="18"/>
  <c r="AV35" i="18"/>
  <c r="AV165" i="18"/>
  <c r="AV24" i="18"/>
  <c r="AV207" i="18"/>
  <c r="AV66" i="18"/>
  <c r="AV106" i="18"/>
  <c r="AV102" i="18"/>
  <c r="AV123" i="18"/>
  <c r="AV153" i="18"/>
  <c r="AV193" i="18"/>
  <c r="AV14" i="18"/>
  <c r="AV11" i="18"/>
  <c r="AV21" i="18"/>
  <c r="AV225" i="18"/>
  <c r="AV51" i="18"/>
  <c r="AV34" i="18"/>
  <c r="AV214" i="18"/>
  <c r="AV80" i="18"/>
  <c r="AV186" i="18"/>
  <c r="AV208" i="18"/>
  <c r="AV230" i="18"/>
  <c r="AV73" i="18"/>
  <c r="AV77" i="18"/>
  <c r="AV68" i="18"/>
  <c r="AV71" i="18"/>
  <c r="AV86" i="18"/>
  <c r="AV29" i="18"/>
  <c r="AV181" i="18"/>
  <c r="AV174" i="18"/>
  <c r="AV189" i="18"/>
  <c r="AV216" i="18"/>
  <c r="AV105" i="18"/>
  <c r="AV210" i="18"/>
  <c r="AV137" i="18"/>
  <c r="AV62" i="18"/>
  <c r="AV16" i="18"/>
  <c r="AV163" i="18"/>
  <c r="AV222" i="18"/>
  <c r="AV195" i="18"/>
  <c r="AV192" i="18"/>
  <c r="AV215" i="18"/>
  <c r="AV25" i="18"/>
  <c r="AV219" i="18"/>
  <c r="AV98" i="18"/>
  <c r="AV57" i="18"/>
  <c r="AV15" i="18"/>
  <c r="AV19" i="18"/>
  <c r="AV162" i="18"/>
  <c r="AV204" i="18"/>
  <c r="AV63" i="18"/>
  <c r="AV101" i="18"/>
  <c r="AV159" i="18"/>
  <c r="AV206" i="18"/>
  <c r="AV37" i="18"/>
  <c r="AV87" i="18"/>
  <c r="AV152" i="18"/>
  <c r="AV221" i="18"/>
  <c r="AV49" i="18"/>
  <c r="AV110" i="18"/>
  <c r="AV185" i="18"/>
  <c r="AV146" i="18"/>
  <c r="AV122" i="18"/>
  <c r="AV27" i="18"/>
  <c r="AV169" i="18"/>
  <c r="AV13" i="18"/>
  <c r="AV158" i="18"/>
  <c r="AV218" i="18"/>
  <c r="AV175" i="18"/>
  <c r="AV43" i="18"/>
  <c r="AV9" i="18"/>
  <c r="AV125" i="18"/>
  <c r="AV100" i="18"/>
  <c r="AV217" i="18"/>
  <c r="AV46" i="18"/>
  <c r="AV134" i="18"/>
  <c r="AV85" i="18"/>
  <c r="AV111" i="18"/>
  <c r="AV194" i="18"/>
  <c r="AV5" i="18"/>
  <c r="AV6" i="18"/>
  <c r="AV90" i="18"/>
  <c r="AV104" i="18"/>
  <c r="AV61" i="18"/>
  <c r="AV148" i="18"/>
  <c r="AV92" i="18"/>
  <c r="AV65" i="18"/>
  <c r="AV209" i="18"/>
  <c r="AV190" i="18"/>
  <c r="AV74" i="18"/>
  <c r="AV8" i="18"/>
  <c r="AV129" i="18"/>
  <c r="AV132" i="18"/>
  <c r="AV99" i="18"/>
  <c r="AV141" i="18"/>
  <c r="AV131" i="18"/>
  <c r="AV115" i="18"/>
  <c r="AV224" i="18"/>
  <c r="AV196" i="18"/>
  <c r="AV119" i="18"/>
  <c r="AV170" i="18"/>
  <c r="AV60" i="18"/>
  <c r="AV31" i="18"/>
  <c r="AV56" i="18"/>
  <c r="AV211" i="18"/>
  <c r="AV10" i="18"/>
  <c r="AV140" i="18"/>
  <c r="AV109" i="18"/>
  <c r="AV70" i="18"/>
  <c r="AV45" i="18"/>
  <c r="AV147" i="18"/>
  <c r="AV135" i="18"/>
  <c r="AV229" i="18"/>
  <c r="AV58" i="18"/>
  <c r="AV126" i="18"/>
  <c r="AV127" i="18"/>
  <c r="AV138" i="18"/>
  <c r="AV44" i="18"/>
  <c r="AV168" i="18"/>
  <c r="AV172" i="18"/>
  <c r="AV151" i="18"/>
  <c r="AV202" i="18"/>
  <c r="AV213" i="18"/>
  <c r="AV47" i="18"/>
  <c r="AV228" i="18"/>
  <c r="AV79" i="18"/>
  <c r="AV164" i="18"/>
  <c r="AV39" i="18"/>
  <c r="AV156" i="18"/>
  <c r="AV198" i="18"/>
  <c r="AV171" i="18"/>
  <c r="AV176" i="18"/>
  <c r="AV7" i="18"/>
  <c r="AV91" i="18"/>
  <c r="AV54" i="18"/>
  <c r="AV97" i="18"/>
  <c r="AV116" i="18"/>
  <c r="AV103" i="18"/>
  <c r="AV142" i="18"/>
  <c r="AV118" i="18"/>
  <c r="AV145" i="18"/>
  <c r="AV161" i="18"/>
  <c r="AV20" i="18"/>
  <c r="AV76" i="18"/>
  <c r="AV81" i="18"/>
  <c r="AV197" i="18"/>
  <c r="AV183" i="18"/>
  <c r="AV78" i="18"/>
  <c r="AV191" i="18"/>
  <c r="AV38" i="18"/>
  <c r="AV26" i="18"/>
  <c r="AV160" i="18"/>
  <c r="AV82" i="18"/>
  <c r="AV18" i="18"/>
  <c r="AV107" i="18"/>
  <c r="AV89" i="18"/>
  <c r="AV50" i="18"/>
  <c r="AV130" i="18"/>
  <c r="P217" i="18"/>
  <c r="P84" i="18"/>
  <c r="P31" i="18"/>
  <c r="P153" i="18"/>
  <c r="P22" i="18"/>
  <c r="P102" i="18"/>
  <c r="P158" i="18"/>
  <c r="P198" i="18"/>
  <c r="P140" i="18"/>
  <c r="P216" i="18"/>
  <c r="P29" i="18"/>
  <c r="P73" i="18"/>
  <c r="P213" i="18"/>
  <c r="P208" i="18"/>
  <c r="P103" i="18"/>
  <c r="P32" i="18"/>
  <c r="P141" i="18"/>
  <c r="P115" i="18"/>
  <c r="P138" i="18"/>
  <c r="P157" i="18"/>
  <c r="P163" i="18"/>
  <c r="P7" i="18"/>
  <c r="P139" i="18"/>
  <c r="P81" i="18"/>
  <c r="P209" i="18"/>
  <c r="P85" i="18"/>
  <c r="P162" i="18"/>
  <c r="P123" i="18"/>
  <c r="P89" i="18"/>
  <c r="P164" i="18"/>
  <c r="P218" i="18"/>
  <c r="P27" i="18"/>
  <c r="P224" i="18"/>
  <c r="P107" i="18"/>
  <c r="P192" i="18"/>
  <c r="P53" i="18"/>
  <c r="P227" i="18"/>
  <c r="P101" i="18"/>
  <c r="P26" i="18"/>
  <c r="P111" i="18"/>
  <c r="P182" i="18"/>
  <c r="P132" i="18"/>
  <c r="P185" i="18"/>
  <c r="P109" i="18"/>
  <c r="P169" i="18"/>
  <c r="P50" i="18"/>
  <c r="P215" i="18"/>
  <c r="P195" i="18"/>
  <c r="P72" i="18"/>
  <c r="P97" i="18"/>
  <c r="P221" i="18"/>
  <c r="P64" i="18"/>
  <c r="P189" i="18"/>
  <c r="P90" i="18"/>
  <c r="P229" i="18"/>
  <c r="P83" i="18"/>
  <c r="P199" i="18"/>
  <c r="P96" i="18"/>
  <c r="P35" i="18"/>
  <c r="P201" i="18"/>
  <c r="P69" i="18"/>
  <c r="P167" i="18"/>
  <c r="P187" i="18"/>
  <c r="P186" i="18"/>
  <c r="P25" i="18"/>
  <c r="P78" i="18"/>
  <c r="P178" i="18"/>
  <c r="P212" i="18"/>
  <c r="P51" i="18"/>
  <c r="P106" i="18"/>
  <c r="P23" i="18"/>
  <c r="P125" i="18"/>
  <c r="P5" i="18"/>
  <c r="P121" i="18"/>
  <c r="P133" i="18"/>
  <c r="P210" i="18"/>
  <c r="P39" i="18"/>
  <c r="P36" i="18"/>
  <c r="P16" i="18"/>
  <c r="P68" i="18"/>
  <c r="P136" i="18"/>
  <c r="P168" i="18"/>
  <c r="P130" i="18"/>
  <c r="P214" i="18"/>
  <c r="P9" i="18"/>
  <c r="P113" i="18"/>
  <c r="P46" i="18"/>
  <c r="P21" i="18"/>
  <c r="P47" i="18"/>
  <c r="P180" i="18"/>
  <c r="P230" i="18"/>
  <c r="P18" i="18"/>
  <c r="P11" i="18"/>
  <c r="P150" i="18"/>
  <c r="P170" i="18"/>
  <c r="P148" i="18"/>
  <c r="P59" i="18"/>
  <c r="P14" i="18"/>
  <c r="P134" i="18"/>
  <c r="P173" i="18"/>
  <c r="P200" i="18"/>
  <c r="P45" i="18"/>
  <c r="P30" i="18"/>
  <c r="P174" i="18"/>
  <c r="P57" i="18"/>
  <c r="P177" i="18"/>
  <c r="P15" i="18"/>
  <c r="P161" i="18"/>
  <c r="P48" i="18"/>
  <c r="P92" i="18"/>
  <c r="P193" i="18"/>
  <c r="P183" i="18"/>
  <c r="P172" i="18"/>
  <c r="P49" i="18"/>
  <c r="P184" i="18"/>
  <c r="P110" i="18"/>
  <c r="P88" i="18"/>
  <c r="P54" i="18"/>
  <c r="P62" i="18"/>
  <c r="P152" i="18"/>
  <c r="P55" i="18"/>
  <c r="P128" i="18"/>
  <c r="P75" i="18"/>
  <c r="P188" i="18"/>
  <c r="P142" i="18"/>
  <c r="P129" i="18"/>
  <c r="P205" i="18"/>
  <c r="P67" i="18"/>
  <c r="P63" i="18"/>
  <c r="P131" i="18"/>
  <c r="P190" i="18"/>
  <c r="P207" i="18"/>
  <c r="P94" i="18"/>
  <c r="P77" i="18"/>
  <c r="P71" i="18"/>
  <c r="P175" i="18"/>
  <c r="P95" i="18"/>
  <c r="P203" i="18"/>
  <c r="P33" i="18"/>
  <c r="P194" i="18"/>
  <c r="P13" i="18"/>
  <c r="P37" i="18"/>
  <c r="P100" i="18"/>
  <c r="P87" i="18"/>
  <c r="P226" i="18"/>
  <c r="P41" i="18"/>
  <c r="P197" i="18"/>
  <c r="P19" i="18"/>
  <c r="P155" i="18"/>
  <c r="P225" i="18"/>
  <c r="P38" i="18"/>
  <c r="P137" i="18"/>
  <c r="P144" i="18"/>
  <c r="P93" i="18"/>
  <c r="P105" i="18"/>
  <c r="P91" i="18"/>
  <c r="P79" i="18"/>
  <c r="P126" i="18"/>
  <c r="P20" i="18"/>
  <c r="P143" i="18"/>
  <c r="P181" i="18"/>
  <c r="P160" i="18"/>
  <c r="P196" i="18"/>
  <c r="P117" i="18"/>
  <c r="P17" i="18"/>
  <c r="P171" i="18"/>
  <c r="P28" i="18"/>
  <c r="P159" i="18"/>
  <c r="P146" i="18"/>
  <c r="P120" i="18"/>
  <c r="P6" i="18"/>
  <c r="P124" i="18"/>
  <c r="P86" i="18"/>
  <c r="P119" i="18"/>
  <c r="P191" i="18"/>
  <c r="P116" i="18"/>
  <c r="P12" i="18"/>
  <c r="P118" i="18"/>
  <c r="P34" i="18"/>
  <c r="P176" i="18"/>
  <c r="P223" i="18"/>
  <c r="P165" i="18"/>
  <c r="P147" i="18"/>
  <c r="P149" i="18"/>
  <c r="P114" i="18"/>
  <c r="P204" i="18"/>
  <c r="P154" i="18"/>
  <c r="P58" i="18"/>
  <c r="P80" i="18"/>
  <c r="P122" i="18"/>
  <c r="P43" i="18"/>
  <c r="P76" i="18"/>
  <c r="P135" i="18"/>
  <c r="P10" i="18"/>
  <c r="P219" i="18"/>
  <c r="P104" i="18"/>
  <c r="P202" i="18"/>
  <c r="P222" i="18"/>
  <c r="P82" i="18"/>
  <c r="P65" i="18"/>
  <c r="P108" i="18"/>
  <c r="P228" i="18"/>
  <c r="P44" i="18"/>
  <c r="P220" i="18"/>
  <c r="P4" i="18"/>
  <c r="P211" i="18"/>
  <c r="P74" i="18"/>
  <c r="P61" i="18"/>
  <c r="P40" i="18"/>
  <c r="P166" i="18"/>
  <c r="P8" i="18"/>
  <c r="P42" i="18"/>
  <c r="P52" i="18"/>
  <c r="P145" i="18"/>
  <c r="P127" i="18"/>
  <c r="P98" i="18"/>
  <c r="P112" i="18"/>
  <c r="P70" i="18"/>
  <c r="P24" i="18"/>
  <c r="P206" i="18"/>
  <c r="P156" i="18"/>
  <c r="P151" i="18"/>
  <c r="P60" i="18"/>
  <c r="P99" i="18"/>
  <c r="P179" i="18"/>
  <c r="P66" i="18"/>
  <c r="P56" i="18"/>
  <c r="Z75" i="18"/>
  <c r="Z69" i="18"/>
  <c r="Z204" i="18"/>
  <c r="Z178" i="18"/>
  <c r="Z186" i="18"/>
  <c r="Z118" i="18"/>
  <c r="Z114" i="18"/>
  <c r="Z180" i="18"/>
  <c r="Z50" i="18"/>
  <c r="Z149" i="18"/>
  <c r="Z144" i="18"/>
  <c r="Z160" i="18"/>
  <c r="Z100" i="18"/>
  <c r="Z16" i="18"/>
  <c r="Z19" i="18"/>
  <c r="Z228" i="18"/>
  <c r="Z56" i="18"/>
  <c r="Z157" i="18"/>
  <c r="Z111" i="18"/>
  <c r="Z31" i="18"/>
  <c r="Z103" i="18"/>
  <c r="Z211" i="18"/>
  <c r="Z60" i="18"/>
  <c r="Z97" i="18"/>
  <c r="Z110" i="18"/>
  <c r="Z229" i="18"/>
  <c r="Z94" i="18"/>
  <c r="Z45" i="18"/>
  <c r="Z91" i="18"/>
  <c r="Z33" i="18"/>
  <c r="Z181" i="18"/>
  <c r="Z89" i="18"/>
  <c r="Z108" i="18"/>
  <c r="Z117" i="18"/>
  <c r="Z132" i="18"/>
  <c r="Z200" i="18"/>
  <c r="Z78" i="18"/>
  <c r="Z177" i="18"/>
  <c r="Z223" i="18"/>
  <c r="Z140" i="18"/>
  <c r="Z161" i="18"/>
  <c r="Z215" i="18"/>
  <c r="Z154" i="18"/>
  <c r="Z227" i="18"/>
  <c r="Z143" i="18"/>
  <c r="Z65" i="18"/>
  <c r="Z71" i="18"/>
  <c r="Z155" i="18"/>
  <c r="Z61" i="18"/>
  <c r="Z96" i="18"/>
  <c r="Z183" i="18"/>
  <c r="Z82" i="18"/>
  <c r="Z138" i="18"/>
  <c r="Z21" i="18"/>
  <c r="Z48" i="18"/>
  <c r="Z55" i="18"/>
  <c r="Z230" i="18"/>
  <c r="Z88" i="18"/>
  <c r="Z11" i="18"/>
  <c r="Z221" i="18"/>
  <c r="Z192" i="18"/>
  <c r="Z128" i="18"/>
  <c r="Z135" i="18"/>
  <c r="Z166" i="18"/>
  <c r="Z4" i="18"/>
  <c r="Z73" i="18"/>
  <c r="Z116" i="18"/>
  <c r="Z52" i="18"/>
  <c r="Z90" i="18"/>
  <c r="Z167" i="18"/>
  <c r="Z30" i="18"/>
  <c r="Z173" i="18"/>
  <c r="Z206" i="18"/>
  <c r="Z119" i="18"/>
  <c r="Z66" i="18"/>
  <c r="Z202" i="18"/>
  <c r="Z15" i="18"/>
  <c r="Z39" i="18"/>
  <c r="Z168" i="18"/>
  <c r="Z14" i="18"/>
  <c r="Z109" i="18"/>
  <c r="Z199" i="18"/>
  <c r="Z86" i="18"/>
  <c r="Z125" i="18"/>
  <c r="Z208" i="18"/>
  <c r="Z95" i="18"/>
  <c r="Z104" i="18"/>
  <c r="Z187" i="18"/>
  <c r="Z37" i="18"/>
  <c r="Z51" i="18"/>
  <c r="Z196" i="18"/>
  <c r="Z225" i="18"/>
  <c r="Z35" i="18"/>
  <c r="Z34" i="18"/>
  <c r="Z164" i="18"/>
  <c r="Z182" i="18"/>
  <c r="Z79" i="18"/>
  <c r="Z47" i="18"/>
  <c r="Z12" i="18"/>
  <c r="Z188" i="18"/>
  <c r="Z42" i="18"/>
  <c r="Z201" i="18"/>
  <c r="Z29" i="18"/>
  <c r="Z165" i="18"/>
  <c r="Z115" i="18"/>
  <c r="Z136" i="18"/>
  <c r="Z122" i="18"/>
  <c r="Z207" i="18"/>
  <c r="Z25" i="18"/>
  <c r="Z124" i="18"/>
  <c r="Z226" i="18"/>
  <c r="Z210" i="18"/>
  <c r="Z141" i="18"/>
  <c r="Z131" i="18"/>
  <c r="Z10" i="18"/>
  <c r="Z152" i="18"/>
  <c r="Z113" i="18"/>
  <c r="Z193" i="18"/>
  <c r="Z49" i="18"/>
  <c r="Z101" i="18"/>
  <c r="Z172" i="18"/>
  <c r="Z130" i="18"/>
  <c r="Z38" i="18"/>
  <c r="Z179" i="18"/>
  <c r="Z102" i="18"/>
  <c r="Z84" i="18"/>
  <c r="Z81" i="18"/>
  <c r="Z83" i="18"/>
  <c r="Z87" i="18"/>
  <c r="Z22" i="18"/>
  <c r="Z213" i="18"/>
  <c r="Z41" i="18"/>
  <c r="Z74" i="18"/>
  <c r="Z214" i="18"/>
  <c r="Z5" i="18"/>
  <c r="Z85" i="18"/>
  <c r="Z224" i="18"/>
  <c r="Z134" i="18"/>
  <c r="Z185" i="18"/>
  <c r="Z64" i="18"/>
  <c r="Z203" i="18"/>
  <c r="Z68" i="18"/>
  <c r="Z120" i="18"/>
  <c r="Z57" i="18"/>
  <c r="Z26" i="18"/>
  <c r="Z216" i="18"/>
  <c r="Z205" i="18"/>
  <c r="Z126" i="18"/>
  <c r="Z24" i="18"/>
  <c r="Z142" i="18"/>
  <c r="Z191" i="18"/>
  <c r="Z195" i="18"/>
  <c r="Z13" i="18"/>
  <c r="Z212" i="18"/>
  <c r="Z20" i="18"/>
  <c r="Z58" i="18"/>
  <c r="Z70" i="18"/>
  <c r="Z198" i="18"/>
  <c r="Z139" i="18"/>
  <c r="Z156" i="18"/>
  <c r="Z129" i="18"/>
  <c r="Z174" i="18"/>
  <c r="Z112" i="18"/>
  <c r="Z77" i="18"/>
  <c r="Z6" i="18"/>
  <c r="Z8" i="18"/>
  <c r="Z123" i="18"/>
  <c r="Z184" i="18"/>
  <c r="Z150" i="18"/>
  <c r="Z53" i="18"/>
  <c r="Z133" i="18"/>
  <c r="Z43" i="18"/>
  <c r="Z145" i="18"/>
  <c r="Z148" i="18"/>
  <c r="Z76" i="18"/>
  <c r="Z72" i="18"/>
  <c r="Z190" i="18"/>
  <c r="Z9" i="18"/>
  <c r="Z98" i="18"/>
  <c r="Z137" i="18"/>
  <c r="Z62" i="18"/>
  <c r="Z218" i="18"/>
  <c r="Z159" i="18"/>
  <c r="Z44" i="18"/>
  <c r="Z106" i="18"/>
  <c r="Z146" i="18"/>
  <c r="Z17" i="18"/>
  <c r="Z219" i="18"/>
  <c r="Z209" i="18"/>
  <c r="Z105" i="18"/>
  <c r="Z99" i="18"/>
  <c r="Z147" i="18"/>
  <c r="Z18" i="18"/>
  <c r="Z197" i="18"/>
  <c r="Z170" i="18"/>
  <c r="Z92" i="18"/>
  <c r="Z194" i="18"/>
  <c r="Z220" i="18"/>
  <c r="Z189" i="18"/>
  <c r="Z32" i="18"/>
  <c r="Z107" i="18"/>
  <c r="Z162" i="18"/>
  <c r="Z153" i="18"/>
  <c r="Z7" i="18"/>
  <c r="Z59" i="18"/>
  <c r="Z176" i="18"/>
  <c r="Z63" i="18"/>
  <c r="Z80" i="18"/>
  <c r="Z175" i="18"/>
  <c r="Z151" i="18"/>
  <c r="Z28" i="18"/>
  <c r="Z40" i="18"/>
  <c r="Z127" i="18"/>
  <c r="Z169" i="18"/>
  <c r="Z54" i="18"/>
  <c r="Z121" i="18"/>
  <c r="Z93" i="18"/>
  <c r="Z36" i="18"/>
  <c r="Z158" i="18"/>
  <c r="Z163" i="18"/>
  <c r="Z171" i="18"/>
  <c r="Z46" i="18"/>
  <c r="Z67" i="18"/>
  <c r="Z217" i="18"/>
  <c r="Z23" i="18"/>
  <c r="Z27" i="18"/>
  <c r="Z222" i="18"/>
  <c r="AF132" i="18"/>
  <c r="AF69" i="18"/>
  <c r="AF41" i="18"/>
  <c r="AF6" i="18"/>
  <c r="AF4" i="18"/>
  <c r="AF44" i="18"/>
  <c r="AF29" i="18"/>
  <c r="AF153" i="18"/>
  <c r="AF95" i="18"/>
  <c r="AF74" i="18"/>
  <c r="AF129" i="18"/>
  <c r="AF195" i="18"/>
  <c r="AF94" i="18"/>
  <c r="AF161" i="18"/>
  <c r="AF85" i="18"/>
  <c r="AF156" i="18"/>
  <c r="AF54" i="18"/>
  <c r="AF138" i="18"/>
  <c r="AF163" i="18"/>
  <c r="AF117" i="18"/>
  <c r="AF204" i="18"/>
  <c r="AF194" i="18"/>
  <c r="AF125" i="18"/>
  <c r="AF212" i="18"/>
  <c r="AF130" i="18"/>
  <c r="AF50" i="18"/>
  <c r="AF221" i="18"/>
  <c r="AF62" i="18"/>
  <c r="AF174" i="18"/>
  <c r="AF106" i="18"/>
  <c r="AF21" i="18"/>
  <c r="AF64" i="18"/>
  <c r="AF126" i="18"/>
  <c r="AF89" i="18"/>
  <c r="AF37" i="18"/>
  <c r="AF28" i="18"/>
  <c r="AF225" i="18"/>
  <c r="AF75" i="18"/>
  <c r="AF79" i="18"/>
  <c r="AF48" i="18"/>
  <c r="AF140" i="18"/>
  <c r="AF55" i="18"/>
  <c r="AF175" i="18"/>
  <c r="AF172" i="18"/>
  <c r="AF92" i="18"/>
  <c r="AF119" i="18"/>
  <c r="AF102" i="18"/>
  <c r="AF182" i="18"/>
  <c r="AF101" i="18"/>
  <c r="AF149" i="18"/>
  <c r="AF68" i="18"/>
  <c r="AF97" i="18"/>
  <c r="AF83" i="18"/>
  <c r="AF181" i="18"/>
  <c r="AF84" i="18"/>
  <c r="AF110" i="18"/>
  <c r="AF30" i="18"/>
  <c r="AF157" i="18"/>
  <c r="AF112" i="18"/>
  <c r="AF23" i="18"/>
  <c r="AF59" i="18"/>
  <c r="AF40" i="18"/>
  <c r="AF201" i="18"/>
  <c r="AF205" i="18"/>
  <c r="AF90" i="18"/>
  <c r="AF150" i="18"/>
  <c r="AF189" i="18"/>
  <c r="AF16" i="18"/>
  <c r="AF72" i="18"/>
  <c r="AF199" i="18"/>
  <c r="AF206" i="18"/>
  <c r="AF128" i="18"/>
  <c r="AF121" i="18"/>
  <c r="AF165" i="18"/>
  <c r="AF19" i="18"/>
  <c r="AF135" i="18"/>
  <c r="AF103" i="18"/>
  <c r="AF122" i="18"/>
  <c r="AF214" i="18"/>
  <c r="AF223" i="18"/>
  <c r="AF86" i="18"/>
  <c r="AF222" i="18"/>
  <c r="AF71" i="18"/>
  <c r="AF14" i="18"/>
  <c r="AF42" i="18"/>
  <c r="AF196" i="18"/>
  <c r="AF200" i="18"/>
  <c r="AF191" i="18"/>
  <c r="AF120" i="18"/>
  <c r="AF197" i="18"/>
  <c r="AF213" i="18"/>
  <c r="AF229" i="18"/>
  <c r="AF56" i="18"/>
  <c r="AF115" i="18"/>
  <c r="AF171" i="18"/>
  <c r="AF228" i="18"/>
  <c r="AF5" i="18"/>
  <c r="AF227" i="18"/>
  <c r="AF209" i="18"/>
  <c r="AF109" i="18"/>
  <c r="AF144" i="18"/>
  <c r="AF113" i="18"/>
  <c r="AF51" i="18"/>
  <c r="AF124" i="18"/>
  <c r="AF33" i="18"/>
  <c r="AF70" i="18"/>
  <c r="AF131" i="18"/>
  <c r="AF107" i="18"/>
  <c r="AF137" i="18"/>
  <c r="AF105" i="18"/>
  <c r="AF39" i="18"/>
  <c r="AF25" i="18"/>
  <c r="AF35" i="18"/>
  <c r="AF98" i="18"/>
  <c r="AF173" i="18"/>
  <c r="AF65" i="18"/>
  <c r="AF104" i="18"/>
  <c r="AF80" i="18"/>
  <c r="AF167" i="18"/>
  <c r="AF93" i="18"/>
  <c r="AF66" i="18"/>
  <c r="AF198" i="18"/>
  <c r="AF87" i="18"/>
  <c r="AF155" i="18"/>
  <c r="AF20" i="18"/>
  <c r="AF170" i="18"/>
  <c r="AF61" i="18"/>
  <c r="AF177" i="18"/>
  <c r="AF180" i="18"/>
  <c r="AF47" i="18"/>
  <c r="AF210" i="18"/>
  <c r="AF164" i="18"/>
  <c r="AF73" i="18"/>
  <c r="AF188" i="18"/>
  <c r="AF11" i="18"/>
  <c r="AF100" i="18"/>
  <c r="AF26" i="18"/>
  <c r="AF186" i="18"/>
  <c r="AF17" i="18"/>
  <c r="AF10" i="18"/>
  <c r="AF145" i="18"/>
  <c r="AF147" i="18"/>
  <c r="AF176" i="18"/>
  <c r="AF184" i="18"/>
  <c r="AF57" i="18"/>
  <c r="AF208" i="18"/>
  <c r="AF190" i="18"/>
  <c r="AF34" i="18"/>
  <c r="AF139" i="18"/>
  <c r="AF18" i="18"/>
  <c r="AF88" i="18"/>
  <c r="AF22" i="18"/>
  <c r="AF218" i="18"/>
  <c r="AF185" i="18"/>
  <c r="AF146" i="18"/>
  <c r="AF143" i="18"/>
  <c r="AF148" i="18"/>
  <c r="AF230" i="18"/>
  <c r="AF96" i="18"/>
  <c r="AF49" i="18"/>
  <c r="AF123" i="18"/>
  <c r="AF24" i="18"/>
  <c r="AF192" i="18"/>
  <c r="AF224" i="18"/>
  <c r="AF127" i="18"/>
  <c r="AF220" i="18"/>
  <c r="AF60" i="18"/>
  <c r="AF152" i="18"/>
  <c r="AF178" i="18"/>
  <c r="AF63" i="18"/>
  <c r="AF116" i="18"/>
  <c r="AF114" i="18"/>
  <c r="AF134" i="18"/>
  <c r="AF45" i="18"/>
  <c r="AF27" i="18"/>
  <c r="AF168" i="18"/>
  <c r="AF142" i="18"/>
  <c r="AF58" i="18"/>
  <c r="AF15" i="18"/>
  <c r="AF169" i="18"/>
  <c r="AF99" i="18"/>
  <c r="AF108" i="18"/>
  <c r="AF162" i="18"/>
  <c r="AF38" i="18"/>
  <c r="AF202" i="18"/>
  <c r="AF215" i="18"/>
  <c r="AF77" i="18"/>
  <c r="AF154" i="18"/>
  <c r="AF216" i="18"/>
  <c r="AF32" i="18"/>
  <c r="AF187" i="18"/>
  <c r="AF111" i="18"/>
  <c r="AF12" i="18"/>
  <c r="AF136" i="18"/>
  <c r="AF133" i="18"/>
  <c r="AF160" i="18"/>
  <c r="AF219" i="18"/>
  <c r="AF166" i="18"/>
  <c r="AF207" i="18"/>
  <c r="AF179" i="18"/>
  <c r="AF76" i="18"/>
  <c r="AF91" i="18"/>
  <c r="AF53" i="18"/>
  <c r="AF8" i="18"/>
  <c r="AF141" i="18"/>
  <c r="AF226" i="18"/>
  <c r="AF82" i="18"/>
  <c r="AF183" i="18"/>
  <c r="AF193" i="18"/>
  <c r="AF118" i="18"/>
  <c r="AF158" i="18"/>
  <c r="AF211" i="18"/>
  <c r="AF13" i="18"/>
  <c r="AF9" i="18"/>
  <c r="AF159" i="18"/>
  <c r="AF78" i="18"/>
  <c r="AF46" i="18"/>
  <c r="AF81" i="18"/>
  <c r="AF203" i="18"/>
  <c r="AF217" i="18"/>
  <c r="AF67" i="18"/>
  <c r="AF36" i="18"/>
  <c r="AF151" i="18"/>
  <c r="AF43" i="18"/>
  <c r="AF7" i="18"/>
  <c r="AF31" i="18"/>
  <c r="AF52" i="18"/>
  <c r="AT196" i="18"/>
  <c r="AT154" i="18"/>
  <c r="AT19" i="18"/>
  <c r="AT93" i="18"/>
  <c r="AT44" i="18"/>
  <c r="AT200" i="18"/>
  <c r="AT210" i="18"/>
  <c r="AT61" i="18"/>
  <c r="AT112" i="18"/>
  <c r="AT197" i="18"/>
  <c r="AT34" i="18"/>
  <c r="AT66" i="18"/>
  <c r="AT20" i="18"/>
  <c r="AT139" i="18"/>
  <c r="AT157" i="18"/>
  <c r="AT43" i="18"/>
  <c r="AT86" i="18"/>
  <c r="AT211" i="18"/>
  <c r="AT173" i="18"/>
  <c r="AT221" i="18"/>
  <c r="AT4" i="18"/>
  <c r="AT74" i="18"/>
  <c r="AT91" i="18"/>
  <c r="AT79" i="18"/>
  <c r="AT77" i="18"/>
  <c r="AT187" i="18"/>
  <c r="AT107" i="18"/>
  <c r="AT59" i="18"/>
  <c r="AT89" i="18"/>
  <c r="AT117" i="18"/>
  <c r="AT182" i="18"/>
  <c r="AT120" i="18"/>
  <c r="AT219" i="18"/>
  <c r="AT198" i="18"/>
  <c r="AT141" i="18"/>
  <c r="AT206" i="18"/>
  <c r="AT186" i="18"/>
  <c r="AT96" i="18"/>
  <c r="AT29" i="18"/>
  <c r="AT70" i="18"/>
  <c r="AT158" i="18"/>
  <c r="AT104" i="18"/>
  <c r="AT47" i="18"/>
  <c r="AT213" i="18"/>
  <c r="AT10" i="18"/>
  <c r="AT136" i="18"/>
  <c r="AT163" i="18"/>
  <c r="AT165" i="18"/>
  <c r="AT121" i="18"/>
  <c r="AT53" i="18"/>
  <c r="AT64" i="18"/>
  <c r="AT224" i="18"/>
  <c r="AT218" i="18"/>
  <c r="AT55" i="18"/>
  <c r="AT101" i="18"/>
  <c r="AT7" i="18"/>
  <c r="AT109" i="18"/>
  <c r="AT188" i="18"/>
  <c r="AT172" i="18"/>
  <c r="AT161" i="18"/>
  <c r="AT25" i="18"/>
  <c r="AT73" i="18"/>
  <c r="AT30" i="18"/>
  <c r="AT227" i="18"/>
  <c r="AT6" i="18"/>
  <c r="AT181" i="18"/>
  <c r="AT226" i="18"/>
  <c r="AT63" i="18"/>
  <c r="AT46" i="18"/>
  <c r="AT27" i="18"/>
  <c r="AT45" i="18"/>
  <c r="AT5" i="18"/>
  <c r="AT81" i="18"/>
  <c r="AT11" i="18"/>
  <c r="AT26" i="18"/>
  <c r="AT167" i="18"/>
  <c r="AT209" i="18"/>
  <c r="AT138" i="18"/>
  <c r="AT229" i="18"/>
  <c r="AT199" i="18"/>
  <c r="AT102" i="18"/>
  <c r="AT222" i="18"/>
  <c r="AT215" i="18"/>
  <c r="AT33" i="18"/>
  <c r="AT148" i="18"/>
  <c r="AT174" i="18"/>
  <c r="AT49" i="18"/>
  <c r="AT35" i="18"/>
  <c r="AT111" i="18"/>
  <c r="AT132" i="18"/>
  <c r="AT124" i="18"/>
  <c r="AT128" i="18"/>
  <c r="AT15" i="18"/>
  <c r="AT133" i="18"/>
  <c r="AT137" i="18"/>
  <c r="AT145" i="18"/>
  <c r="AT106" i="18"/>
  <c r="AT184" i="18"/>
  <c r="AT176" i="18"/>
  <c r="AT97" i="18"/>
  <c r="AT103" i="18"/>
  <c r="AT159" i="18"/>
  <c r="AT118" i="18"/>
  <c r="AT21" i="18"/>
  <c r="AT28" i="18"/>
  <c r="AT144" i="18"/>
  <c r="AT153" i="18"/>
  <c r="AT194" i="18"/>
  <c r="AT87" i="18"/>
  <c r="AT68" i="18"/>
  <c r="AT75" i="18"/>
  <c r="AT155" i="18"/>
  <c r="AT164" i="18"/>
  <c r="AT80" i="18"/>
  <c r="AT95" i="18"/>
  <c r="AT147" i="18"/>
  <c r="AT152" i="18"/>
  <c r="AT190" i="18"/>
  <c r="AT177" i="18"/>
  <c r="AT149" i="18"/>
  <c r="AT156" i="18"/>
  <c r="AT39" i="18"/>
  <c r="AT175" i="18"/>
  <c r="AT17" i="18"/>
  <c r="AT179" i="18"/>
  <c r="AT119" i="18"/>
  <c r="AT24" i="18"/>
  <c r="AT98" i="18"/>
  <c r="AT110" i="18"/>
  <c r="AT58" i="18"/>
  <c r="AT8" i="18"/>
  <c r="AT114" i="18"/>
  <c r="AT216" i="18"/>
  <c r="AT183" i="18"/>
  <c r="AT92" i="18"/>
  <c r="AT38" i="18"/>
  <c r="AT12" i="18"/>
  <c r="AT201" i="18"/>
  <c r="AT94" i="18"/>
  <c r="AT57" i="18"/>
  <c r="AT168" i="18"/>
  <c r="AT204" i="18"/>
  <c r="AT143" i="18"/>
  <c r="AT99" i="18"/>
  <c r="AT67" i="18"/>
  <c r="AT142" i="18"/>
  <c r="AT54" i="18"/>
  <c r="AT203" i="18"/>
  <c r="AT116" i="18"/>
  <c r="AT41" i="18"/>
  <c r="AT189" i="18"/>
  <c r="AT100" i="18"/>
  <c r="AT50" i="18"/>
  <c r="AT169" i="18"/>
  <c r="AT202" i="18"/>
  <c r="AT48" i="18"/>
  <c r="AT22" i="18"/>
  <c r="AT123" i="18"/>
  <c r="AT82" i="18"/>
  <c r="AT113" i="18"/>
  <c r="AT160" i="18"/>
  <c r="AT217" i="18"/>
  <c r="AT83" i="18"/>
  <c r="AT207" i="18"/>
  <c r="AT208" i="18"/>
  <c r="AT105" i="18"/>
  <c r="AT146" i="18"/>
  <c r="AT180" i="18"/>
  <c r="AT193" i="18"/>
  <c r="AT225" i="18"/>
  <c r="AT76" i="18"/>
  <c r="AT72" i="18"/>
  <c r="AT185" i="18"/>
  <c r="AT140" i="18"/>
  <c r="AT36" i="18"/>
  <c r="AT69" i="18"/>
  <c r="AT230" i="18"/>
  <c r="AT162" i="18"/>
  <c r="AT31" i="18"/>
  <c r="AT171" i="18"/>
  <c r="AT65" i="18"/>
  <c r="AT220" i="18"/>
  <c r="AT88" i="18"/>
  <c r="AT90" i="18"/>
  <c r="AT223" i="18"/>
  <c r="AT23" i="18"/>
  <c r="AT195" i="18"/>
  <c r="AT178" i="18"/>
  <c r="AT60" i="18"/>
  <c r="AT129" i="18"/>
  <c r="AT115" i="18"/>
  <c r="AT16" i="18"/>
  <c r="AT205" i="18"/>
  <c r="AT126" i="18"/>
  <c r="AT131" i="18"/>
  <c r="AT71" i="18"/>
  <c r="AT192" i="18"/>
  <c r="AT56" i="18"/>
  <c r="AT42" i="18"/>
  <c r="AT9" i="18"/>
  <c r="AT151" i="18"/>
  <c r="AT130" i="18"/>
  <c r="AT166" i="18"/>
  <c r="AT127" i="18"/>
  <c r="AT52" i="18"/>
  <c r="AT32" i="18"/>
  <c r="AT214" i="18"/>
  <c r="AT191" i="18"/>
  <c r="AT134" i="18"/>
  <c r="AT228" i="18"/>
  <c r="AT85" i="18"/>
  <c r="AT37" i="18"/>
  <c r="AT108" i="18"/>
  <c r="AT18" i="18"/>
  <c r="AT212" i="18"/>
  <c r="AT40" i="18"/>
  <c r="AT150" i="18"/>
  <c r="AT125" i="18"/>
  <c r="AT122" i="18"/>
  <c r="AT170" i="18"/>
  <c r="AT135" i="18"/>
  <c r="AT62" i="18"/>
  <c r="AT51" i="18"/>
  <c r="AT84" i="18"/>
  <c r="AT14" i="18"/>
  <c r="AT13" i="18"/>
  <c r="AT78" i="18"/>
  <c r="AQ54" i="18"/>
  <c r="AQ81" i="18"/>
  <c r="AQ113" i="18"/>
  <c r="AQ75" i="18"/>
  <c r="AQ102" i="18"/>
  <c r="AQ181" i="18"/>
  <c r="AQ109" i="18"/>
  <c r="AQ107" i="18"/>
  <c r="AQ92" i="18"/>
  <c r="AQ14" i="18"/>
  <c r="AQ114" i="18"/>
  <c r="AQ118" i="18"/>
  <c r="AQ195" i="18"/>
  <c r="AQ57" i="18"/>
  <c r="AQ133" i="18"/>
  <c r="AQ25" i="18"/>
  <c r="AQ144" i="18"/>
  <c r="AQ103" i="18"/>
  <c r="AQ129" i="18"/>
  <c r="AQ227" i="18"/>
  <c r="AQ18" i="18"/>
  <c r="AQ220" i="18"/>
  <c r="AQ17" i="18"/>
  <c r="AQ116" i="18"/>
  <c r="AQ197" i="18"/>
  <c r="AQ108" i="18"/>
  <c r="AQ204" i="18"/>
  <c r="AQ174" i="18"/>
  <c r="AQ5" i="18"/>
  <c r="AQ221" i="18"/>
  <c r="AQ122" i="18"/>
  <c r="AQ88" i="18"/>
  <c r="AQ145" i="18"/>
  <c r="AQ16" i="18"/>
  <c r="AQ71" i="18"/>
  <c r="AQ60" i="18"/>
  <c r="AQ198" i="18"/>
  <c r="AQ172" i="18"/>
  <c r="AQ154" i="18"/>
  <c r="AQ121" i="18"/>
  <c r="AQ161" i="18"/>
  <c r="AQ215" i="18"/>
  <c r="AQ97" i="18"/>
  <c r="AQ24" i="18"/>
  <c r="AQ58" i="18"/>
  <c r="AQ79" i="18"/>
  <c r="AQ150" i="18"/>
  <c r="AQ218" i="18"/>
  <c r="AQ80" i="18"/>
  <c r="AQ34" i="18"/>
  <c r="AQ146" i="18"/>
  <c r="AQ69" i="18"/>
  <c r="AQ178" i="18"/>
  <c r="AQ6" i="18"/>
  <c r="AQ162" i="18"/>
  <c r="AQ199" i="18"/>
  <c r="AQ186" i="18"/>
  <c r="AQ8" i="18"/>
  <c r="AQ149" i="18"/>
  <c r="AQ43" i="18"/>
  <c r="AQ93" i="18"/>
  <c r="AQ83" i="18"/>
  <c r="AQ15" i="18"/>
  <c r="AQ214" i="18"/>
  <c r="AQ224" i="18"/>
  <c r="AQ223" i="18"/>
  <c r="AQ96" i="18"/>
  <c r="AQ21" i="18"/>
  <c r="AQ128" i="18"/>
  <c r="AQ41" i="18"/>
  <c r="AQ99" i="18"/>
  <c r="AQ210" i="18"/>
  <c r="AQ148" i="18"/>
  <c r="AQ29" i="18"/>
  <c r="AQ170" i="18"/>
  <c r="AQ131" i="18"/>
  <c r="AQ171" i="18"/>
  <c r="AQ23" i="18"/>
  <c r="AQ31" i="18"/>
  <c r="AQ179" i="18"/>
  <c r="AQ62" i="18"/>
  <c r="AQ216" i="18"/>
  <c r="AQ217" i="18"/>
  <c r="AQ155" i="18"/>
  <c r="AQ39" i="18"/>
  <c r="AQ12" i="18"/>
  <c r="AQ76" i="18"/>
  <c r="AQ136" i="18"/>
  <c r="AQ20" i="18"/>
  <c r="AQ152" i="18"/>
  <c r="AQ84" i="18"/>
  <c r="AQ119" i="18"/>
  <c r="AQ98" i="18"/>
  <c r="AQ209" i="18"/>
  <c r="AQ49" i="18"/>
  <c r="AQ212" i="18"/>
  <c r="AQ134" i="18"/>
  <c r="AQ176" i="18"/>
  <c r="AQ13" i="18"/>
  <c r="AQ101" i="18"/>
  <c r="AQ160" i="18"/>
  <c r="AQ28" i="18"/>
  <c r="AQ78" i="18"/>
  <c r="AQ33" i="18"/>
  <c r="AQ105" i="18"/>
  <c r="AQ206" i="18"/>
  <c r="AQ74" i="18"/>
  <c r="AQ191" i="18"/>
  <c r="AQ189" i="18"/>
  <c r="AQ70" i="18"/>
  <c r="AQ4" i="18"/>
  <c r="AQ192" i="18"/>
  <c r="AQ163" i="18"/>
  <c r="AQ46" i="18"/>
  <c r="AQ203" i="18"/>
  <c r="AQ137" i="18"/>
  <c r="AQ193" i="18"/>
  <c r="AQ126" i="18"/>
  <c r="AQ45" i="18"/>
  <c r="AQ19" i="18"/>
  <c r="AQ187" i="18"/>
  <c r="AQ44" i="18"/>
  <c r="AQ48" i="18"/>
  <c r="AQ180" i="18"/>
  <c r="AQ51" i="18"/>
  <c r="AQ53" i="18"/>
  <c r="AQ159" i="18"/>
  <c r="AQ165" i="18"/>
  <c r="AQ168" i="18"/>
  <c r="AQ202" i="18"/>
  <c r="AQ100" i="18"/>
  <c r="AQ86" i="18"/>
  <c r="AQ143" i="18"/>
  <c r="AQ110" i="18"/>
  <c r="AQ10" i="18"/>
  <c r="AQ229" i="18"/>
  <c r="AQ63" i="18"/>
  <c r="AQ138" i="18"/>
  <c r="AQ135" i="18"/>
  <c r="AQ222" i="18"/>
  <c r="AQ89" i="18"/>
  <c r="AQ55" i="18"/>
  <c r="AQ95" i="18"/>
  <c r="AQ26" i="18"/>
  <c r="AQ123" i="18"/>
  <c r="AQ59" i="18"/>
  <c r="AQ188" i="18"/>
  <c r="AQ194" i="18"/>
  <c r="AQ153" i="18"/>
  <c r="AQ9" i="18"/>
  <c r="AQ219" i="18"/>
  <c r="AQ185" i="18"/>
  <c r="AQ213" i="18"/>
  <c r="AQ11" i="18"/>
  <c r="AQ200" i="18"/>
  <c r="AQ226" i="18"/>
  <c r="AQ117" i="18"/>
  <c r="AQ77" i="18"/>
  <c r="AQ182" i="18"/>
  <c r="AQ104" i="18"/>
  <c r="AQ211" i="18"/>
  <c r="AQ175" i="18"/>
  <c r="AQ141" i="18"/>
  <c r="AQ230" i="18"/>
  <c r="AQ27" i="18"/>
  <c r="AQ91" i="18"/>
  <c r="AQ42" i="18"/>
  <c r="AQ115" i="18"/>
  <c r="AQ201" i="18"/>
  <c r="AQ127" i="18"/>
  <c r="AQ208" i="18"/>
  <c r="AQ52" i="18"/>
  <c r="AQ225" i="18"/>
  <c r="AQ169" i="18"/>
  <c r="AQ190" i="18"/>
  <c r="AQ22" i="18"/>
  <c r="AQ106" i="18"/>
  <c r="AQ73" i="18"/>
  <c r="AQ167" i="18"/>
  <c r="AQ157" i="18"/>
  <c r="AQ164" i="18"/>
  <c r="AQ47" i="18"/>
  <c r="AQ32" i="18"/>
  <c r="AQ124" i="18"/>
  <c r="AQ151" i="18"/>
  <c r="AQ56" i="18"/>
  <c r="AQ130" i="18"/>
  <c r="AQ173" i="18"/>
  <c r="AQ40" i="18"/>
  <c r="AQ72" i="18"/>
  <c r="AQ30" i="18"/>
  <c r="AQ68" i="18"/>
  <c r="AQ65" i="18"/>
  <c r="AQ111" i="18"/>
  <c r="AQ7" i="18"/>
  <c r="AQ140" i="18"/>
  <c r="AQ207" i="18"/>
  <c r="AQ94" i="18"/>
  <c r="AQ158" i="18"/>
  <c r="AQ205" i="18"/>
  <c r="AQ64" i="18"/>
  <c r="AQ142" i="18"/>
  <c r="AQ120" i="18"/>
  <c r="AQ82" i="18"/>
  <c r="AQ37" i="18"/>
  <c r="AQ38" i="18"/>
  <c r="AQ156" i="18"/>
  <c r="AQ228" i="18"/>
  <c r="AQ184" i="18"/>
  <c r="AQ66" i="18"/>
  <c r="AQ90" i="18"/>
  <c r="AQ112" i="18"/>
  <c r="AQ35" i="18"/>
  <c r="AQ50" i="18"/>
  <c r="AQ132" i="18"/>
  <c r="AQ147" i="18"/>
  <c r="AQ85" i="18"/>
  <c r="AQ36" i="18"/>
  <c r="AQ166" i="18"/>
  <c r="AQ125" i="18"/>
  <c r="AQ183" i="18"/>
  <c r="AQ177" i="18"/>
  <c r="AQ67" i="18"/>
  <c r="AQ139" i="18"/>
  <c r="AQ61" i="18"/>
  <c r="AQ87" i="18"/>
  <c r="AQ196" i="18"/>
  <c r="AN56" i="18"/>
  <c r="AN130" i="18"/>
  <c r="AN140" i="18"/>
  <c r="AN68" i="18"/>
  <c r="AN162" i="18"/>
  <c r="AN228" i="18"/>
  <c r="AN163" i="18"/>
  <c r="AN150" i="18"/>
  <c r="AN154" i="18"/>
  <c r="AN131" i="18"/>
  <c r="AN5" i="18"/>
  <c r="AN107" i="18"/>
  <c r="AN125" i="18"/>
  <c r="AN44" i="18"/>
  <c r="AN98" i="18"/>
  <c r="AN193" i="18"/>
  <c r="AN63" i="18"/>
  <c r="AN213" i="18"/>
  <c r="AN221" i="18"/>
  <c r="AN112" i="18"/>
  <c r="AN60" i="18"/>
  <c r="AN46" i="18"/>
  <c r="AN161" i="18"/>
  <c r="AN176" i="18"/>
  <c r="AN108" i="18"/>
  <c r="AN10" i="18"/>
  <c r="AN43" i="18"/>
  <c r="AN106" i="18"/>
  <c r="AN191" i="18"/>
  <c r="AN35" i="18"/>
  <c r="AN226" i="18"/>
  <c r="AN94" i="18"/>
  <c r="AN20" i="18"/>
  <c r="AN143" i="18"/>
  <c r="AN145" i="18"/>
  <c r="AN84" i="18"/>
  <c r="AN66" i="18"/>
  <c r="AN134" i="18"/>
  <c r="AN207" i="18"/>
  <c r="AN59" i="18"/>
  <c r="AN222" i="18"/>
  <c r="AN219" i="18"/>
  <c r="AN171" i="18"/>
  <c r="AN158" i="18"/>
  <c r="AN62" i="18"/>
  <c r="AN220" i="18"/>
  <c r="AN45" i="18"/>
  <c r="AN24" i="18"/>
  <c r="AN12" i="18"/>
  <c r="AN214" i="18"/>
  <c r="AN99" i="18"/>
  <c r="AN90" i="18"/>
  <c r="AN32" i="18"/>
  <c r="AN215" i="18"/>
  <c r="AN40" i="18"/>
  <c r="AN21" i="18"/>
  <c r="AN97" i="18"/>
  <c r="AN195" i="18"/>
  <c r="AN118" i="18"/>
  <c r="AN177" i="18"/>
  <c r="AN223" i="18"/>
  <c r="AN159" i="18"/>
  <c r="AN101" i="18"/>
  <c r="AN189" i="18"/>
  <c r="AN49" i="18"/>
  <c r="AN133" i="18"/>
  <c r="AN9" i="18"/>
  <c r="AN204" i="18"/>
  <c r="AN152" i="18"/>
  <c r="AN39" i="18"/>
  <c r="AN23" i="18"/>
  <c r="AN201" i="18"/>
  <c r="AN135" i="18"/>
  <c r="AN129" i="18"/>
  <c r="AN113" i="18"/>
  <c r="AN217" i="18"/>
  <c r="AN92" i="18"/>
  <c r="AN31" i="18"/>
  <c r="AN181" i="18"/>
  <c r="AN74" i="18"/>
  <c r="AN82" i="18"/>
  <c r="AN109" i="18"/>
  <c r="AN167" i="18"/>
  <c r="AN192" i="18"/>
  <c r="AN166" i="18"/>
  <c r="AN37" i="18"/>
  <c r="AN149" i="18"/>
  <c r="AN69" i="18"/>
  <c r="AN180" i="18"/>
  <c r="AN179" i="18"/>
  <c r="AN29" i="18"/>
  <c r="AN33" i="18"/>
  <c r="AN128" i="18"/>
  <c r="AN139" i="18"/>
  <c r="AN123" i="18"/>
  <c r="AN47" i="18"/>
  <c r="AN89" i="18"/>
  <c r="AN95" i="18"/>
  <c r="AN104" i="18"/>
  <c r="AN27" i="18"/>
  <c r="AN153" i="18"/>
  <c r="AN198" i="18"/>
  <c r="AN116" i="18"/>
  <c r="AN91" i="18"/>
  <c r="AN11" i="18"/>
  <c r="AN57" i="18"/>
  <c r="AN225" i="18"/>
  <c r="AN100" i="18"/>
  <c r="AN22" i="18"/>
  <c r="AN41" i="18"/>
  <c r="AN224" i="18"/>
  <c r="AN183" i="18"/>
  <c r="AN121" i="18"/>
  <c r="AN79" i="18"/>
  <c r="AN160" i="18"/>
  <c r="AN173" i="18"/>
  <c r="AN42" i="18"/>
  <c r="AN164" i="18"/>
  <c r="AN211" i="18"/>
  <c r="AN93" i="18"/>
  <c r="AN28" i="18"/>
  <c r="AN210" i="18"/>
  <c r="AN194" i="18"/>
  <c r="AN156" i="18"/>
  <c r="AN120" i="18"/>
  <c r="AN151" i="18"/>
  <c r="AN117" i="18"/>
  <c r="AN81" i="18"/>
  <c r="AN7" i="18"/>
  <c r="AN67" i="18"/>
  <c r="AN229" i="18"/>
  <c r="AN132" i="18"/>
  <c r="AN206" i="18"/>
  <c r="AN168" i="18"/>
  <c r="AN203" i="18"/>
  <c r="AN50" i="18"/>
  <c r="AN25" i="18"/>
  <c r="AN83" i="18"/>
  <c r="AN80" i="18"/>
  <c r="AN202" i="18"/>
  <c r="AN144" i="18"/>
  <c r="AN55" i="18"/>
  <c r="AN6" i="18"/>
  <c r="AN96" i="18"/>
  <c r="AN196" i="18"/>
  <c r="AN136" i="18"/>
  <c r="AN175" i="18"/>
  <c r="AN157" i="18"/>
  <c r="AN169" i="18"/>
  <c r="AN15" i="18"/>
  <c r="AN51" i="18"/>
  <c r="AN8" i="18"/>
  <c r="AN205" i="18"/>
  <c r="AN48" i="18"/>
  <c r="AN36" i="18"/>
  <c r="AN188" i="18"/>
  <c r="AN103" i="18"/>
  <c r="AN53" i="18"/>
  <c r="AN212" i="18"/>
  <c r="AN200" i="18"/>
  <c r="AN199" i="18"/>
  <c r="AN52" i="18"/>
  <c r="AN184" i="18"/>
  <c r="AN138" i="18"/>
  <c r="AN87" i="18"/>
  <c r="AN13" i="18"/>
  <c r="AN110" i="18"/>
  <c r="AN230" i="18"/>
  <c r="AN30" i="18"/>
  <c r="AN19" i="18"/>
  <c r="AN76" i="18"/>
  <c r="AN4" i="18"/>
  <c r="AN14" i="18"/>
  <c r="AN147" i="18"/>
  <c r="AN70" i="18"/>
  <c r="AN165" i="18"/>
  <c r="AN18" i="18"/>
  <c r="AN58" i="18"/>
  <c r="AN182" i="18"/>
  <c r="AN17" i="18"/>
  <c r="AN77" i="18"/>
  <c r="AN34" i="18"/>
  <c r="AN72" i="18"/>
  <c r="AN126" i="18"/>
  <c r="AN88" i="18"/>
  <c r="AN65" i="18"/>
  <c r="AN38" i="18"/>
  <c r="AN122" i="18"/>
  <c r="AN197" i="18"/>
  <c r="AN209" i="18"/>
  <c r="AN86" i="18"/>
  <c r="AN142" i="18"/>
  <c r="AN54" i="18"/>
  <c r="AN148" i="18"/>
  <c r="AN155" i="18"/>
  <c r="AN190" i="18"/>
  <c r="AN78" i="18"/>
  <c r="AN73" i="18"/>
  <c r="AN26" i="18"/>
  <c r="AN187" i="18"/>
  <c r="AN124" i="18"/>
  <c r="AN115" i="18"/>
  <c r="AN208" i="18"/>
  <c r="AN75" i="18"/>
  <c r="AN186" i="18"/>
  <c r="AN227" i="18"/>
  <c r="AN85" i="18"/>
  <c r="AN119" i="18"/>
  <c r="AN216" i="18"/>
  <c r="AN61" i="18"/>
  <c r="AN141" i="18"/>
  <c r="AN178" i="18"/>
  <c r="AN218" i="18"/>
  <c r="AN146" i="18"/>
  <c r="AN170" i="18"/>
  <c r="AN172" i="18"/>
  <c r="AN64" i="18"/>
  <c r="AN114" i="18"/>
  <c r="AN127" i="18"/>
  <c r="AN105" i="18"/>
  <c r="AN111" i="18"/>
  <c r="AN16" i="18"/>
  <c r="AN185" i="18"/>
  <c r="AN174" i="18"/>
  <c r="AN71" i="18"/>
  <c r="AN137" i="18"/>
  <c r="AN102" i="18"/>
  <c r="W18" i="18"/>
  <c r="W125" i="18"/>
  <c r="W35" i="18"/>
  <c r="W71" i="18"/>
  <c r="W217" i="18"/>
  <c r="W140" i="18"/>
  <c r="W128" i="18"/>
  <c r="W94" i="18"/>
  <c r="W60" i="18"/>
  <c r="W106" i="18"/>
  <c r="W144" i="18"/>
  <c r="W203" i="18"/>
  <c r="W53" i="18"/>
  <c r="W122" i="18"/>
  <c r="W47" i="18"/>
  <c r="W143" i="18"/>
  <c r="W164" i="18"/>
  <c r="W86" i="18"/>
  <c r="W156" i="18"/>
  <c r="W75" i="18"/>
  <c r="W167" i="18"/>
  <c r="W129" i="18"/>
  <c r="W107" i="18"/>
  <c r="W130" i="18"/>
  <c r="W45" i="18"/>
  <c r="W218" i="18"/>
  <c r="W72" i="18"/>
  <c r="W27" i="18"/>
  <c r="W198" i="18"/>
  <c r="W33" i="18"/>
  <c r="W65" i="18"/>
  <c r="W184" i="18"/>
  <c r="W208" i="18"/>
  <c r="W48" i="18"/>
  <c r="W153" i="18"/>
  <c r="W202" i="18"/>
  <c r="W20" i="18"/>
  <c r="W51" i="18"/>
  <c r="W194" i="18"/>
  <c r="W77" i="18"/>
  <c r="W31" i="18"/>
  <c r="W152" i="18"/>
  <c r="W149" i="18"/>
  <c r="W177" i="18"/>
  <c r="W157" i="18"/>
  <c r="W7" i="18"/>
  <c r="W216" i="18"/>
  <c r="W196" i="18"/>
  <c r="W205" i="18"/>
  <c r="W9" i="18"/>
  <c r="W145" i="18"/>
  <c r="W220" i="18"/>
  <c r="W61" i="18"/>
  <c r="W212" i="18"/>
  <c r="W199" i="18"/>
  <c r="W192" i="18"/>
  <c r="W191" i="18"/>
  <c r="W213" i="18"/>
  <c r="W226" i="18"/>
  <c r="W14" i="18"/>
  <c r="W66" i="18"/>
  <c r="W123" i="18"/>
  <c r="W95" i="18"/>
  <c r="W62" i="18"/>
  <c r="W187" i="18"/>
  <c r="W82" i="18"/>
  <c r="W70" i="18"/>
  <c r="W135" i="18"/>
  <c r="W142" i="18"/>
  <c r="W34" i="18"/>
  <c r="W80" i="18"/>
  <c r="W221" i="18"/>
  <c r="W207" i="18"/>
  <c r="W136" i="18"/>
  <c r="W78" i="18"/>
  <c r="W138" i="18"/>
  <c r="W19" i="18"/>
  <c r="W24" i="18"/>
  <c r="W165" i="18"/>
  <c r="W26" i="18"/>
  <c r="W193" i="18"/>
  <c r="W55" i="18"/>
  <c r="W90" i="18"/>
  <c r="W109" i="18"/>
  <c r="W179" i="18"/>
  <c r="W114" i="18"/>
  <c r="W160" i="18"/>
  <c r="W74" i="18"/>
  <c r="W209" i="18"/>
  <c r="W182" i="18"/>
  <c r="W224" i="18"/>
  <c r="W84" i="18"/>
  <c r="W214" i="18"/>
  <c r="W121" i="18"/>
  <c r="W85" i="18"/>
  <c r="W54" i="18"/>
  <c r="W25" i="18"/>
  <c r="W100" i="18"/>
  <c r="W163" i="18"/>
  <c r="W17" i="18"/>
  <c r="W42" i="18"/>
  <c r="W134" i="18"/>
  <c r="W181" i="18"/>
  <c r="W49" i="18"/>
  <c r="W68" i="18"/>
  <c r="W83" i="18"/>
  <c r="W16" i="18"/>
  <c r="W185" i="18"/>
  <c r="W12" i="18"/>
  <c r="W79" i="18"/>
  <c r="W124" i="18"/>
  <c r="W137" i="18"/>
  <c r="W133" i="18"/>
  <c r="W64" i="18"/>
  <c r="W56" i="18"/>
  <c r="W40" i="18"/>
  <c r="W147" i="18"/>
  <c r="W172" i="18"/>
  <c r="W175" i="18"/>
  <c r="W5" i="18"/>
  <c r="W93" i="18"/>
  <c r="W41" i="18"/>
  <c r="W50" i="18"/>
  <c r="W113" i="18"/>
  <c r="W141" i="18"/>
  <c r="W215" i="18"/>
  <c r="W92" i="18"/>
  <c r="W4" i="18"/>
  <c r="W229" i="18"/>
  <c r="W32" i="18"/>
  <c r="W76" i="18"/>
  <c r="W151" i="18"/>
  <c r="W168" i="18"/>
  <c r="W111" i="18"/>
  <c r="W43" i="18"/>
  <c r="W57" i="18"/>
  <c r="W126" i="18"/>
  <c r="W132" i="18"/>
  <c r="W63" i="18"/>
  <c r="W30" i="18"/>
  <c r="W201" i="18"/>
  <c r="W28" i="18"/>
  <c r="W200" i="18"/>
  <c r="W120" i="18"/>
  <c r="W174" i="18"/>
  <c r="W222" i="18"/>
  <c r="W223" i="18"/>
  <c r="W230" i="18"/>
  <c r="W52" i="18"/>
  <c r="W39" i="18"/>
  <c r="W146" i="18"/>
  <c r="W166" i="18"/>
  <c r="W190" i="18"/>
  <c r="W162" i="18"/>
  <c r="W150" i="18"/>
  <c r="W23" i="18"/>
  <c r="W119" i="18"/>
  <c r="W183" i="18"/>
  <c r="W148" i="18"/>
  <c r="W228" i="18"/>
  <c r="W189" i="18"/>
  <c r="W96" i="18"/>
  <c r="W171" i="18"/>
  <c r="W73" i="18"/>
  <c r="W36" i="18"/>
  <c r="W176" i="18"/>
  <c r="W195" i="18"/>
  <c r="W131" i="18"/>
  <c r="W88" i="18"/>
  <c r="W44" i="18"/>
  <c r="W10" i="18"/>
  <c r="W46" i="18"/>
  <c r="W38" i="18"/>
  <c r="W69" i="18"/>
  <c r="W13" i="18"/>
  <c r="W21" i="18"/>
  <c r="W169" i="18"/>
  <c r="W98" i="18"/>
  <c r="W108" i="18"/>
  <c r="W225" i="18"/>
  <c r="W139" i="18"/>
  <c r="W180" i="18"/>
  <c r="W29" i="18"/>
  <c r="W22" i="18"/>
  <c r="W227" i="18"/>
  <c r="W188" i="18"/>
  <c r="W105" i="18"/>
  <c r="W37" i="18"/>
  <c r="W204" i="18"/>
  <c r="W103" i="18"/>
  <c r="W161" i="18"/>
  <c r="W110" i="18"/>
  <c r="W197" i="18"/>
  <c r="W112" i="18"/>
  <c r="W58" i="18"/>
  <c r="W101" i="18"/>
  <c r="W117" i="18"/>
  <c r="W99" i="18"/>
  <c r="W115" i="18"/>
  <c r="W102" i="18"/>
  <c r="W210" i="18"/>
  <c r="W186" i="18"/>
  <c r="W59" i="18"/>
  <c r="W159" i="18"/>
  <c r="W6" i="18"/>
  <c r="W8" i="18"/>
  <c r="W104" i="18"/>
  <c r="W81" i="18"/>
  <c r="W170" i="18"/>
  <c r="W158" i="18"/>
  <c r="W127" i="18"/>
  <c r="W173" i="18"/>
  <c r="W154" i="18"/>
  <c r="W178" i="18"/>
  <c r="W118" i="18"/>
  <c r="W15" i="18"/>
  <c r="W116" i="18"/>
  <c r="W97" i="18"/>
  <c r="W89" i="18"/>
  <c r="W67" i="18"/>
  <c r="W91" i="18"/>
  <c r="W206" i="18"/>
  <c r="W155" i="18"/>
  <c r="W219" i="18"/>
  <c r="W11" i="18"/>
  <c r="W211" i="18"/>
  <c r="W87" i="18"/>
  <c r="AA189" i="18"/>
  <c r="AA230" i="18"/>
  <c r="AA106" i="18"/>
  <c r="AA128" i="18"/>
  <c r="AA183" i="18"/>
  <c r="AA150" i="18"/>
  <c r="AA178" i="18"/>
  <c r="AA193" i="18"/>
  <c r="AA13" i="18"/>
  <c r="AA67" i="18"/>
  <c r="AA42" i="18"/>
  <c r="AA19" i="18"/>
  <c r="AA99" i="18"/>
  <c r="AA52" i="18"/>
  <c r="AA148" i="18"/>
  <c r="AA202" i="18"/>
  <c r="AA153" i="18"/>
  <c r="AA217" i="18"/>
  <c r="AA60" i="18"/>
  <c r="AA10" i="18"/>
  <c r="AA95" i="18"/>
  <c r="AA179" i="18"/>
  <c r="AA154" i="18"/>
  <c r="AA96" i="18"/>
  <c r="AA123" i="18"/>
  <c r="AA102" i="18"/>
  <c r="AA56" i="18"/>
  <c r="AA175" i="18"/>
  <c r="AA203" i="18"/>
  <c r="AA186" i="18"/>
  <c r="AA69" i="18"/>
  <c r="AA127" i="18"/>
  <c r="AA104" i="18"/>
  <c r="AA97" i="18"/>
  <c r="AA75" i="18"/>
  <c r="AA6" i="18"/>
  <c r="AA115" i="18"/>
  <c r="AA209" i="18"/>
  <c r="AA215" i="18"/>
  <c r="AA137" i="18"/>
  <c r="AA18" i="18"/>
  <c r="AA107" i="18"/>
  <c r="AA146" i="18"/>
  <c r="AA166" i="18"/>
  <c r="AA125" i="18"/>
  <c r="AA50" i="18"/>
  <c r="AA63" i="18"/>
  <c r="AA141" i="18"/>
  <c r="AA81" i="18"/>
  <c r="AA200" i="18"/>
  <c r="AA43" i="18"/>
  <c r="AA228" i="18"/>
  <c r="AA198" i="18"/>
  <c r="AA122" i="18"/>
  <c r="AA134" i="18"/>
  <c r="AA151" i="18"/>
  <c r="AA168" i="18"/>
  <c r="AA201" i="18"/>
  <c r="AA25" i="18"/>
  <c r="AA27" i="18"/>
  <c r="AA4" i="18"/>
  <c r="AA164" i="18"/>
  <c r="AA227" i="18"/>
  <c r="AA26" i="18"/>
  <c r="AA135" i="18"/>
  <c r="AA78" i="18"/>
  <c r="AA105" i="18"/>
  <c r="AA55" i="18"/>
  <c r="AA113" i="18"/>
  <c r="AA37" i="18"/>
  <c r="AA89" i="18"/>
  <c r="AA130" i="18"/>
  <c r="AA174" i="18"/>
  <c r="AA171" i="18"/>
  <c r="AA226" i="18"/>
  <c r="AA132" i="18"/>
  <c r="AA57" i="18"/>
  <c r="AA126" i="18"/>
  <c r="AA110" i="18"/>
  <c r="AA90" i="18"/>
  <c r="AA86" i="18"/>
  <c r="AA58" i="18"/>
  <c r="AA94" i="18"/>
  <c r="AA73" i="18"/>
  <c r="AA39" i="18"/>
  <c r="AA79" i="18"/>
  <c r="AA191" i="18"/>
  <c r="AA169" i="18"/>
  <c r="AA157" i="18"/>
  <c r="AA116" i="18"/>
  <c r="AA41" i="18"/>
  <c r="AA167" i="18"/>
  <c r="AA187" i="18"/>
  <c r="AA38" i="18"/>
  <c r="AA68" i="18"/>
  <c r="AA44" i="18"/>
  <c r="AA92" i="18"/>
  <c r="AA229" i="18"/>
  <c r="AA210" i="18"/>
  <c r="AA121" i="18"/>
  <c r="AA223" i="18"/>
  <c r="AA71" i="18"/>
  <c r="AA180" i="18"/>
  <c r="AA111" i="18"/>
  <c r="AA213" i="18"/>
  <c r="AA155" i="18"/>
  <c r="AA23" i="18"/>
  <c r="AA176" i="18"/>
  <c r="AA197" i="18"/>
  <c r="AA218" i="18"/>
  <c r="AA160" i="18"/>
  <c r="AA220" i="18"/>
  <c r="AA12" i="18"/>
  <c r="AA33" i="18"/>
  <c r="AA190" i="18"/>
  <c r="AA222" i="18"/>
  <c r="AA165" i="18"/>
  <c r="AA15" i="18"/>
  <c r="AA72" i="18"/>
  <c r="AA91" i="18"/>
  <c r="AA145" i="18"/>
  <c r="AA83" i="18"/>
  <c r="AA9" i="18"/>
  <c r="AA22" i="18"/>
  <c r="AA221" i="18"/>
  <c r="AA185" i="18"/>
  <c r="AA159" i="18"/>
  <c r="AA152" i="18"/>
  <c r="AA204" i="18"/>
  <c r="AA158" i="18"/>
  <c r="AA118" i="18"/>
  <c r="AA11" i="18"/>
  <c r="AA144" i="18"/>
  <c r="AA181" i="18"/>
  <c r="AA85" i="18"/>
  <c r="AA138" i="18"/>
  <c r="AA142" i="18"/>
  <c r="AA20" i="18"/>
  <c r="AA66" i="18"/>
  <c r="AA140" i="18"/>
  <c r="AA129" i="18"/>
  <c r="AA48" i="18"/>
  <c r="AA194" i="18"/>
  <c r="AA88" i="18"/>
  <c r="AA214" i="18"/>
  <c r="AA225" i="18"/>
  <c r="AA24" i="18"/>
  <c r="AA70" i="18"/>
  <c r="AA34" i="18"/>
  <c r="AA109" i="18"/>
  <c r="AA147" i="18"/>
  <c r="AA100" i="18"/>
  <c r="AA64" i="18"/>
  <c r="AA139" i="18"/>
  <c r="AA51" i="18"/>
  <c r="AA163" i="18"/>
  <c r="AA49" i="18"/>
  <c r="AA28" i="18"/>
  <c r="AA35" i="18"/>
  <c r="AA61" i="18"/>
  <c r="AA108" i="18"/>
  <c r="AA59" i="18"/>
  <c r="AA103" i="18"/>
  <c r="AA16" i="18"/>
  <c r="AA14" i="18"/>
  <c r="AA53" i="18"/>
  <c r="AA131" i="18"/>
  <c r="AA219" i="18"/>
  <c r="AA224" i="18"/>
  <c r="AA36" i="18"/>
  <c r="AA114" i="18"/>
  <c r="AA32" i="18"/>
  <c r="AA143" i="18"/>
  <c r="AA207" i="18"/>
  <c r="AA188" i="18"/>
  <c r="AA7" i="18"/>
  <c r="AA162" i="18"/>
  <c r="AA211" i="18"/>
  <c r="AA47" i="18"/>
  <c r="AA54" i="18"/>
  <c r="AA184" i="18"/>
  <c r="AA93" i="18"/>
  <c r="AA182" i="18"/>
  <c r="AA199" i="18"/>
  <c r="AA212" i="18"/>
  <c r="AA136" i="18"/>
  <c r="AA208" i="18"/>
  <c r="AA8" i="18"/>
  <c r="AA205" i="18"/>
  <c r="AA173" i="18"/>
  <c r="AA119" i="18"/>
  <c r="AA74" i="18"/>
  <c r="AA196" i="18"/>
  <c r="AA46" i="18"/>
  <c r="AA161" i="18"/>
  <c r="AA112" i="18"/>
  <c r="AA195" i="18"/>
  <c r="AA170" i="18"/>
  <c r="AA133" i="18"/>
  <c r="AA82" i="18"/>
  <c r="AA76" i="18"/>
  <c r="AA21" i="18"/>
  <c r="AA101" i="18"/>
  <c r="AA177" i="18"/>
  <c r="AA30" i="18"/>
  <c r="AA45" i="18"/>
  <c r="AA65" i="18"/>
  <c r="AA17" i="18"/>
  <c r="AA77" i="18"/>
  <c r="AA84" i="18"/>
  <c r="AA31" i="18"/>
  <c r="AA120" i="18"/>
  <c r="AA62" i="18"/>
  <c r="AA124" i="18"/>
  <c r="AA117" i="18"/>
  <c r="AA80" i="18"/>
  <c r="AA206" i="18"/>
  <c r="AA40" i="18"/>
  <c r="AA192" i="18"/>
  <c r="AA156" i="18"/>
  <c r="AA149" i="18"/>
  <c r="AA172" i="18"/>
  <c r="AA216" i="18"/>
  <c r="AA29" i="18"/>
  <c r="AA98" i="18"/>
  <c r="AA5" i="18"/>
  <c r="AA87" i="18"/>
  <c r="AK99" i="18"/>
  <c r="AK192" i="18"/>
  <c r="AK191" i="18"/>
  <c r="AK11" i="18"/>
  <c r="AK78" i="18"/>
  <c r="AK81" i="18"/>
  <c r="AK229" i="18"/>
  <c r="AK183" i="18"/>
  <c r="AK159" i="18"/>
  <c r="AK147" i="18"/>
  <c r="AK91" i="18"/>
  <c r="AK139" i="18"/>
  <c r="AK215" i="18"/>
  <c r="AK121" i="18"/>
  <c r="AK200" i="18"/>
  <c r="AK209" i="18"/>
  <c r="AK128" i="18"/>
  <c r="AK221" i="18"/>
  <c r="AK172" i="18"/>
  <c r="AK131" i="18"/>
  <c r="AK190" i="18"/>
  <c r="AK188" i="18"/>
  <c r="AK145" i="18"/>
  <c r="AK205" i="18"/>
  <c r="AK125" i="18"/>
  <c r="AK15" i="18"/>
  <c r="AK6" i="18"/>
  <c r="AK146" i="18"/>
  <c r="AK51" i="18"/>
  <c r="AK153" i="18"/>
  <c r="AK176" i="18"/>
  <c r="AK169" i="18"/>
  <c r="AK14" i="18"/>
  <c r="AK85" i="18"/>
  <c r="AK182" i="18"/>
  <c r="AK160" i="18"/>
  <c r="AK214" i="18"/>
  <c r="AK4" i="18"/>
  <c r="AK171" i="18"/>
  <c r="AK102" i="18"/>
  <c r="AK184" i="18"/>
  <c r="AK199" i="18"/>
  <c r="AK54" i="18"/>
  <c r="AK18" i="18"/>
  <c r="AK109" i="18"/>
  <c r="AK157" i="18"/>
  <c r="AK195" i="18"/>
  <c r="AK122" i="18"/>
  <c r="AK50" i="18"/>
  <c r="AK110" i="18"/>
  <c r="AK161" i="18"/>
  <c r="AK38" i="18"/>
  <c r="AK189" i="18"/>
  <c r="AK43" i="18"/>
  <c r="AK115" i="18"/>
  <c r="AK13" i="18"/>
  <c r="AK174" i="18"/>
  <c r="AK80" i="18"/>
  <c r="AK61" i="18"/>
  <c r="AK28" i="18"/>
  <c r="AK127" i="18"/>
  <c r="AK19" i="18"/>
  <c r="AK71" i="18"/>
  <c r="AK151" i="18"/>
  <c r="AK36" i="18"/>
  <c r="AK162" i="18"/>
  <c r="AK49" i="18"/>
  <c r="AK216" i="18"/>
  <c r="AK108" i="18"/>
  <c r="AK46" i="18"/>
  <c r="AK57" i="18"/>
  <c r="AK64" i="18"/>
  <c r="AK79" i="18"/>
  <c r="AK33" i="18"/>
  <c r="AK149" i="18"/>
  <c r="AK178" i="18"/>
  <c r="AK45" i="18"/>
  <c r="AK73" i="18"/>
  <c r="AK194" i="18"/>
  <c r="AK228" i="18"/>
  <c r="AK165" i="18"/>
  <c r="AK106" i="18"/>
  <c r="AK20" i="18"/>
  <c r="AK31" i="18"/>
  <c r="AK44" i="18"/>
  <c r="AK83" i="18"/>
  <c r="AK95" i="18"/>
  <c r="AK66" i="18"/>
  <c r="AK217" i="18"/>
  <c r="AK204" i="18"/>
  <c r="AK154" i="18"/>
  <c r="AK32" i="18"/>
  <c r="AK72" i="18"/>
  <c r="AK56" i="18"/>
  <c r="AK156" i="18"/>
  <c r="AK197" i="18"/>
  <c r="AK223" i="18"/>
  <c r="AK166" i="18"/>
  <c r="AK126" i="18"/>
  <c r="AK65" i="18"/>
  <c r="AK130" i="18"/>
  <c r="AK179" i="18"/>
  <c r="AK53" i="18"/>
  <c r="AK103" i="18"/>
  <c r="AK75" i="18"/>
  <c r="AK114" i="18"/>
  <c r="AK98" i="18"/>
  <c r="AK187" i="18"/>
  <c r="AK111" i="18"/>
  <c r="AK119" i="18"/>
  <c r="AK93" i="18"/>
  <c r="AK100" i="18"/>
  <c r="AK227" i="18"/>
  <c r="AK207" i="18"/>
  <c r="AK5" i="18"/>
  <c r="AK87" i="18"/>
  <c r="AK96" i="18"/>
  <c r="AK48" i="18"/>
  <c r="AK41" i="18"/>
  <c r="AK210" i="18"/>
  <c r="AK226" i="18"/>
  <c r="AK113" i="18"/>
  <c r="AK86" i="18"/>
  <c r="AK107" i="18"/>
  <c r="AK150" i="18"/>
  <c r="AK211" i="18"/>
  <c r="AK144" i="18"/>
  <c r="AK185" i="18"/>
  <c r="AK230" i="18"/>
  <c r="AK124" i="18"/>
  <c r="AK9" i="18"/>
  <c r="AK173" i="18"/>
  <c r="AK101" i="18"/>
  <c r="AK158" i="18"/>
  <c r="AK167" i="18"/>
  <c r="AK25" i="18"/>
  <c r="AK22" i="18"/>
  <c r="AK24" i="18"/>
  <c r="AK55" i="18"/>
  <c r="AK193" i="18"/>
  <c r="AK220" i="18"/>
  <c r="AK17" i="18"/>
  <c r="AK148" i="18"/>
  <c r="AK123" i="18"/>
  <c r="AK175" i="18"/>
  <c r="AK137" i="18"/>
  <c r="AK37" i="18"/>
  <c r="AK164" i="18"/>
  <c r="AK69" i="18"/>
  <c r="AK134" i="18"/>
  <c r="AK201" i="18"/>
  <c r="AK198" i="18"/>
  <c r="AK143" i="18"/>
  <c r="AK155" i="18"/>
  <c r="AK116" i="18"/>
  <c r="AK89" i="18"/>
  <c r="AK104" i="18"/>
  <c r="AK213" i="18"/>
  <c r="AK218" i="18"/>
  <c r="AK129" i="18"/>
  <c r="AK92" i="18"/>
  <c r="AK142" i="18"/>
  <c r="AK177" i="18"/>
  <c r="AK186" i="18"/>
  <c r="AK40" i="18"/>
  <c r="AK138" i="18"/>
  <c r="AK224" i="18"/>
  <c r="AK170" i="18"/>
  <c r="AK10" i="18"/>
  <c r="AK58" i="18"/>
  <c r="AK222" i="18"/>
  <c r="AK77" i="18"/>
  <c r="AK206" i="18"/>
  <c r="AK63" i="18"/>
  <c r="AK26" i="18"/>
  <c r="AK30" i="18"/>
  <c r="AK52" i="18"/>
  <c r="AK117" i="18"/>
  <c r="AK35" i="18"/>
  <c r="AK202" i="18"/>
  <c r="AK76" i="18"/>
  <c r="AK141" i="18"/>
  <c r="AK152" i="18"/>
  <c r="AK118" i="18"/>
  <c r="AK34" i="18"/>
  <c r="AK225" i="18"/>
  <c r="AK27" i="18"/>
  <c r="AK47" i="18"/>
  <c r="AK82" i="18"/>
  <c r="AK208" i="18"/>
  <c r="AK219" i="18"/>
  <c r="AK60" i="18"/>
  <c r="AK16" i="18"/>
  <c r="AK90" i="18"/>
  <c r="AK120" i="18"/>
  <c r="AK74" i="18"/>
  <c r="AK8" i="18"/>
  <c r="AK180" i="18"/>
  <c r="AK94" i="18"/>
  <c r="AK62" i="18"/>
  <c r="AK29" i="18"/>
  <c r="AK59" i="18"/>
  <c r="AK132" i="18"/>
  <c r="AK196" i="18"/>
  <c r="AK203" i="18"/>
  <c r="AK39" i="18"/>
  <c r="AK21" i="18"/>
  <c r="AK67" i="18"/>
  <c r="AK105" i="18"/>
  <c r="AK135" i="18"/>
  <c r="AK68" i="18"/>
  <c r="AK212" i="18"/>
  <c r="AK12" i="18"/>
  <c r="AK112" i="18"/>
  <c r="AK140" i="18"/>
  <c r="AK168" i="18"/>
  <c r="AK163" i="18"/>
  <c r="AK181" i="18"/>
  <c r="AK97" i="18"/>
  <c r="AK84" i="18"/>
  <c r="AK7" i="18"/>
  <c r="AK23" i="18"/>
  <c r="AK42" i="18"/>
  <c r="AK133" i="18"/>
  <c r="AK136" i="18"/>
  <c r="AK88" i="18"/>
  <c r="AK70" i="18"/>
  <c r="AD92" i="18"/>
  <c r="AD101" i="18"/>
  <c r="AD198" i="18"/>
  <c r="AD218" i="18"/>
  <c r="AD100" i="18"/>
  <c r="AD138" i="18"/>
  <c r="AD130" i="18"/>
  <c r="AD162" i="18"/>
  <c r="AD200" i="18"/>
  <c r="AD67" i="18"/>
  <c r="AD98" i="18"/>
  <c r="AD65" i="18"/>
  <c r="AD102" i="18"/>
  <c r="AD68" i="18"/>
  <c r="AD168" i="18"/>
  <c r="AD27" i="18"/>
  <c r="AD116" i="18"/>
  <c r="AD88" i="18"/>
  <c r="AD204" i="18"/>
  <c r="AD181" i="18"/>
  <c r="AD83" i="18"/>
  <c r="AD14" i="18"/>
  <c r="AD128" i="18"/>
  <c r="AD112" i="18"/>
  <c r="AD53" i="18"/>
  <c r="AD137" i="18"/>
  <c r="AD110" i="18"/>
  <c r="AD9" i="18"/>
  <c r="AD26" i="18"/>
  <c r="AD222" i="18"/>
  <c r="AD60" i="18"/>
  <c r="AD136" i="18"/>
  <c r="AD228" i="18"/>
  <c r="AD174" i="18"/>
  <c r="AD145" i="18"/>
  <c r="AD193" i="18"/>
  <c r="AD29" i="18"/>
  <c r="AD223" i="18"/>
  <c r="AD129" i="18"/>
  <c r="AD169" i="18"/>
  <c r="AD89" i="18"/>
  <c r="AD49" i="18"/>
  <c r="AD107" i="18"/>
  <c r="AD39" i="18"/>
  <c r="AD151" i="18"/>
  <c r="AD214" i="18"/>
  <c r="AD172" i="18"/>
  <c r="AD159" i="18"/>
  <c r="AD41" i="18"/>
  <c r="AD66" i="18"/>
  <c r="AD4" i="18"/>
  <c r="AD125" i="18"/>
  <c r="AD73" i="18"/>
  <c r="AD186" i="18"/>
  <c r="AD152" i="18"/>
  <c r="AD205" i="18"/>
  <c r="AD108" i="18"/>
  <c r="AD123" i="18"/>
  <c r="AD81" i="18"/>
  <c r="AD106" i="18"/>
  <c r="AD32" i="18"/>
  <c r="AD221" i="18"/>
  <c r="AD63" i="18"/>
  <c r="AD163" i="18"/>
  <c r="AD61" i="18"/>
  <c r="AD78" i="18"/>
  <c r="AD206" i="18"/>
  <c r="AD104" i="18"/>
  <c r="AD36" i="18"/>
  <c r="AD182" i="18"/>
  <c r="AD103" i="18"/>
  <c r="AD22" i="18"/>
  <c r="AD156" i="18"/>
  <c r="AD35" i="18"/>
  <c r="AD189" i="18"/>
  <c r="AD192" i="18"/>
  <c r="AD95" i="18"/>
  <c r="AD183" i="18"/>
  <c r="AD144" i="18"/>
  <c r="AD148" i="18"/>
  <c r="AD135" i="18"/>
  <c r="AD117" i="18"/>
  <c r="AD90" i="18"/>
  <c r="AD118" i="18"/>
  <c r="AD175" i="18"/>
  <c r="AD161" i="18"/>
  <c r="AD217" i="18"/>
  <c r="AD52" i="18"/>
  <c r="AD122" i="18"/>
  <c r="AD142" i="18"/>
  <c r="AD213" i="18"/>
  <c r="AD28" i="18"/>
  <c r="AD48" i="18"/>
  <c r="AD74" i="18"/>
  <c r="AD146" i="18"/>
  <c r="AD25" i="18"/>
  <c r="AD84" i="18"/>
  <c r="AD126" i="18"/>
  <c r="AD11" i="18"/>
  <c r="AD177" i="18"/>
  <c r="AD134" i="18"/>
  <c r="AD226" i="18"/>
  <c r="AD133" i="18"/>
  <c r="AD180" i="18"/>
  <c r="AD153" i="18"/>
  <c r="AD40" i="18"/>
  <c r="AD44" i="18"/>
  <c r="AD94" i="18"/>
  <c r="AD57" i="18"/>
  <c r="AD77" i="18"/>
  <c r="AD154" i="18"/>
  <c r="AD99" i="18"/>
  <c r="AD209" i="18"/>
  <c r="AD227" i="18"/>
  <c r="AD212" i="18"/>
  <c r="AD30" i="18"/>
  <c r="AD80" i="18"/>
  <c r="AD17" i="18"/>
  <c r="AD70" i="18"/>
  <c r="AD85" i="18"/>
  <c r="AD109" i="18"/>
  <c r="AD33" i="18"/>
  <c r="AD207" i="18"/>
  <c r="AD55" i="18"/>
  <c r="AD16" i="18"/>
  <c r="AD115" i="18"/>
  <c r="AD8" i="18"/>
  <c r="AD199" i="18"/>
  <c r="AD96" i="18"/>
  <c r="AD15" i="18"/>
  <c r="AD20" i="18"/>
  <c r="AD167" i="18"/>
  <c r="AD64" i="18"/>
  <c r="AD76" i="18"/>
  <c r="AD147" i="18"/>
  <c r="AD5" i="18"/>
  <c r="AD164" i="18"/>
  <c r="AD171" i="18"/>
  <c r="AD179" i="18"/>
  <c r="AD6" i="18"/>
  <c r="AD120" i="18"/>
  <c r="AD71" i="18"/>
  <c r="AD139" i="18"/>
  <c r="AD54" i="18"/>
  <c r="AD157" i="18"/>
  <c r="AD184" i="18"/>
  <c r="AD201" i="18"/>
  <c r="AD150" i="18"/>
  <c r="AD127" i="18"/>
  <c r="AD141" i="18"/>
  <c r="AD51" i="18"/>
  <c r="AD46" i="18"/>
  <c r="AD196" i="18"/>
  <c r="AD23" i="18"/>
  <c r="AD10" i="18"/>
  <c r="AD140" i="18"/>
  <c r="AD79" i="18"/>
  <c r="AD202" i="18"/>
  <c r="AD176" i="18"/>
  <c r="AD220" i="18"/>
  <c r="AD91" i="18"/>
  <c r="AD21" i="18"/>
  <c r="AD82" i="18"/>
  <c r="AD13" i="18"/>
  <c r="AD42" i="18"/>
  <c r="AD195" i="18"/>
  <c r="AD210" i="18"/>
  <c r="AD50" i="18"/>
  <c r="AD191" i="18"/>
  <c r="AD188" i="18"/>
  <c r="AD97" i="18"/>
  <c r="AD87" i="18"/>
  <c r="AD132" i="18"/>
  <c r="AD24" i="18"/>
  <c r="AD185" i="18"/>
  <c r="AD18" i="18"/>
  <c r="AD225" i="18"/>
  <c r="AD19" i="18"/>
  <c r="AD12" i="18"/>
  <c r="AD7" i="18"/>
  <c r="AD119" i="18"/>
  <c r="AD47" i="18"/>
  <c r="AD31" i="18"/>
  <c r="AD58" i="18"/>
  <c r="AD113" i="18"/>
  <c r="AD224" i="18"/>
  <c r="AD190" i="18"/>
  <c r="AD62" i="18"/>
  <c r="AD197" i="18"/>
  <c r="AD158" i="18"/>
  <c r="AD203" i="18"/>
  <c r="AD86" i="18"/>
  <c r="AD166" i="18"/>
  <c r="AD38" i="18"/>
  <c r="AD143" i="18"/>
  <c r="AD173" i="18"/>
  <c r="AD56" i="18"/>
  <c r="AD131" i="18"/>
  <c r="AD160" i="18"/>
  <c r="AD37" i="18"/>
  <c r="AD114" i="18"/>
  <c r="AD111" i="18"/>
  <c r="AD170" i="18"/>
  <c r="AD216" i="18"/>
  <c r="AD149" i="18"/>
  <c r="AD229" i="18"/>
  <c r="AD155" i="18"/>
  <c r="AD105" i="18"/>
  <c r="AD59" i="18"/>
  <c r="AD194" i="18"/>
  <c r="AD219" i="18"/>
  <c r="AD215" i="18"/>
  <c r="AD121" i="18"/>
  <c r="AD69" i="18"/>
  <c r="AD43" i="18"/>
  <c r="AD45" i="18"/>
  <c r="AD75" i="18"/>
  <c r="AD208" i="18"/>
  <c r="AD230" i="18"/>
  <c r="AD124" i="18"/>
  <c r="AD34" i="18"/>
  <c r="AD211" i="18"/>
  <c r="AD72" i="18"/>
  <c r="AD93" i="18"/>
  <c r="AD165" i="18"/>
  <c r="AD187" i="18"/>
  <c r="AD178" i="18"/>
  <c r="AR187" i="18"/>
  <c r="AR216" i="18"/>
  <c r="AR213" i="18"/>
  <c r="AR45" i="18"/>
  <c r="AR58" i="18"/>
  <c r="AR10" i="18"/>
  <c r="AR93" i="18"/>
  <c r="AR60" i="18"/>
  <c r="AR150" i="18"/>
  <c r="AR152" i="18"/>
  <c r="AR199" i="18"/>
  <c r="AR74" i="18"/>
  <c r="AR17" i="18"/>
  <c r="AR194" i="18"/>
  <c r="AR113" i="18"/>
  <c r="AR21" i="18"/>
  <c r="AR228" i="18"/>
  <c r="AR156" i="18"/>
  <c r="AR25" i="18"/>
  <c r="AR14" i="18"/>
  <c r="AR77" i="18"/>
  <c r="AR174" i="18"/>
  <c r="AR50" i="18"/>
  <c r="AR78" i="18"/>
  <c r="AR172" i="18"/>
  <c r="AR209" i="18"/>
  <c r="AR24" i="18"/>
  <c r="AR43" i="18"/>
  <c r="AR158" i="18"/>
  <c r="AR186" i="18"/>
  <c r="AR6" i="18"/>
  <c r="AR127" i="18"/>
  <c r="AR119" i="18"/>
  <c r="AR183" i="18"/>
  <c r="AR189" i="18"/>
  <c r="AR28" i="18"/>
  <c r="AR211" i="18"/>
  <c r="AR224" i="18"/>
  <c r="AR188" i="18"/>
  <c r="AR61" i="18"/>
  <c r="AR13" i="18"/>
  <c r="AR49" i="18"/>
  <c r="AR65" i="18"/>
  <c r="AR26" i="18"/>
  <c r="AR64" i="18"/>
  <c r="AR182" i="18"/>
  <c r="AR210" i="18"/>
  <c r="AR143" i="18"/>
  <c r="AR44" i="18"/>
  <c r="AR88" i="18"/>
  <c r="AR105" i="18"/>
  <c r="AR92" i="18"/>
  <c r="AR75" i="18"/>
  <c r="AR11" i="18"/>
  <c r="AR214" i="18"/>
  <c r="AR146" i="18"/>
  <c r="AR76" i="18"/>
  <c r="AR168" i="18"/>
  <c r="AR47" i="18"/>
  <c r="AR163" i="18"/>
  <c r="AR192" i="18"/>
  <c r="AR140" i="18"/>
  <c r="AR130" i="18"/>
  <c r="AR37" i="18"/>
  <c r="AR160" i="18"/>
  <c r="AR184" i="18"/>
  <c r="AR144" i="18"/>
  <c r="AR29" i="18"/>
  <c r="AR83" i="18"/>
  <c r="AR96" i="18"/>
  <c r="AR226" i="18"/>
  <c r="AR223" i="18"/>
  <c r="AR164" i="18"/>
  <c r="AR7" i="18"/>
  <c r="AR36" i="18"/>
  <c r="AR16" i="18"/>
  <c r="AR9" i="18"/>
  <c r="AR90" i="18"/>
  <c r="AR57" i="18"/>
  <c r="AR117" i="18"/>
  <c r="AR202" i="18"/>
  <c r="AR215" i="18"/>
  <c r="AR41" i="18"/>
  <c r="AR159" i="18"/>
  <c r="AR171" i="18"/>
  <c r="AR137" i="18"/>
  <c r="AR12" i="18"/>
  <c r="AR31" i="18"/>
  <c r="AR98" i="18"/>
  <c r="AR46" i="18"/>
  <c r="AR218" i="18"/>
  <c r="AR23" i="18"/>
  <c r="AR70" i="18"/>
  <c r="AR139" i="18"/>
  <c r="AR112" i="18"/>
  <c r="AR133" i="18"/>
  <c r="AR136" i="18"/>
  <c r="AR39" i="18"/>
  <c r="AR122" i="18"/>
  <c r="AR30" i="18"/>
  <c r="AR106" i="18"/>
  <c r="AR109" i="18"/>
  <c r="AR153" i="18"/>
  <c r="AR121" i="18"/>
  <c r="AR193" i="18"/>
  <c r="AR165" i="18"/>
  <c r="AR201" i="18"/>
  <c r="AR86" i="18"/>
  <c r="AR125" i="18"/>
  <c r="AR229" i="18"/>
  <c r="AR97" i="18"/>
  <c r="AR94" i="18"/>
  <c r="AR55" i="18"/>
  <c r="AR79" i="18"/>
  <c r="AR5" i="18"/>
  <c r="AR135" i="18"/>
  <c r="AR198" i="18"/>
  <c r="AR227" i="18"/>
  <c r="AR131" i="18"/>
  <c r="AR134" i="18"/>
  <c r="AR142" i="18"/>
  <c r="AR33" i="18"/>
  <c r="AR151" i="18"/>
  <c r="AR206" i="18"/>
  <c r="AR4" i="18"/>
  <c r="AR111" i="18"/>
  <c r="AR71" i="18"/>
  <c r="AR72" i="18"/>
  <c r="AR204" i="18"/>
  <c r="AR51" i="18"/>
  <c r="AR108" i="18"/>
  <c r="AR52" i="18"/>
  <c r="AR222" i="18"/>
  <c r="AR8" i="18"/>
  <c r="AR63" i="18"/>
  <c r="AR103" i="18"/>
  <c r="AR81" i="18"/>
  <c r="AR99" i="18"/>
  <c r="AR195" i="18"/>
  <c r="AR200" i="18"/>
  <c r="AR220" i="18"/>
  <c r="AR40" i="18"/>
  <c r="AR207" i="18"/>
  <c r="AR169" i="18"/>
  <c r="AR19" i="18"/>
  <c r="AR80" i="18"/>
  <c r="AR114" i="18"/>
  <c r="AR230" i="18"/>
  <c r="AR73" i="18"/>
  <c r="AR141" i="18"/>
  <c r="AR85" i="18"/>
  <c r="AR67" i="18"/>
  <c r="AR148" i="18"/>
  <c r="AR87" i="18"/>
  <c r="AR48" i="18"/>
  <c r="AR149" i="18"/>
  <c r="AR91" i="18"/>
  <c r="AR126" i="18"/>
  <c r="AR115" i="18"/>
  <c r="AR205" i="18"/>
  <c r="AR178" i="18"/>
  <c r="AR35" i="18"/>
  <c r="AR54" i="18"/>
  <c r="AR42" i="18"/>
  <c r="AR62" i="18"/>
  <c r="AR161" i="18"/>
  <c r="AR208" i="18"/>
  <c r="AR217" i="18"/>
  <c r="AR155" i="18"/>
  <c r="AR219" i="18"/>
  <c r="AR89" i="18"/>
  <c r="AR110" i="18"/>
  <c r="AR196" i="18"/>
  <c r="AR203" i="18"/>
  <c r="AR68" i="18"/>
  <c r="AR175" i="18"/>
  <c r="AR162" i="18"/>
  <c r="AR173" i="18"/>
  <c r="AR27" i="18"/>
  <c r="AR34" i="18"/>
  <c r="AR221" i="18"/>
  <c r="AR104" i="18"/>
  <c r="AR22" i="18"/>
  <c r="AR124" i="18"/>
  <c r="AR154" i="18"/>
  <c r="AR101" i="18"/>
  <c r="AR107" i="18"/>
  <c r="AR123" i="18"/>
  <c r="AR120" i="18"/>
  <c r="AR15" i="18"/>
  <c r="AR145" i="18"/>
  <c r="AR53" i="18"/>
  <c r="AR157" i="18"/>
  <c r="AR176" i="18"/>
  <c r="AR180" i="18"/>
  <c r="AR82" i="18"/>
  <c r="AR118" i="18"/>
  <c r="AR95" i="18"/>
  <c r="AR59" i="18"/>
  <c r="AR181" i="18"/>
  <c r="AR18" i="18"/>
  <c r="AR167" i="18"/>
  <c r="AR197" i="18"/>
  <c r="AR212" i="18"/>
  <c r="AR179" i="18"/>
  <c r="AR147" i="18"/>
  <c r="AR132" i="18"/>
  <c r="AR166" i="18"/>
  <c r="AR100" i="18"/>
  <c r="AR32" i="18"/>
  <c r="AR116" i="18"/>
  <c r="AR69" i="18"/>
  <c r="AR225" i="18"/>
  <c r="AR20" i="18"/>
  <c r="AR191" i="18"/>
  <c r="AR190" i="18"/>
  <c r="AR128" i="18"/>
  <c r="AR38" i="18"/>
  <c r="AR66" i="18"/>
  <c r="AR138" i="18"/>
  <c r="AR56" i="18"/>
  <c r="AR185" i="18"/>
  <c r="AR170" i="18"/>
  <c r="AR177" i="18"/>
  <c r="AR84" i="18"/>
  <c r="AR129" i="18"/>
  <c r="AR102" i="18"/>
  <c r="AJ115" i="18"/>
  <c r="AJ57" i="18"/>
  <c r="AJ214" i="18"/>
  <c r="AJ228" i="18"/>
  <c r="AJ24" i="18"/>
  <c r="AJ5" i="18"/>
  <c r="AJ159" i="18"/>
  <c r="AJ153" i="18"/>
  <c r="AJ28" i="18"/>
  <c r="AJ182" i="18"/>
  <c r="AJ13" i="18"/>
  <c r="AJ94" i="18"/>
  <c r="AJ174" i="18"/>
  <c r="AJ180" i="18"/>
  <c r="AJ222" i="18"/>
  <c r="AJ100" i="18"/>
  <c r="AJ220" i="18"/>
  <c r="AJ14" i="18"/>
  <c r="AJ175" i="18"/>
  <c r="AJ53" i="18"/>
  <c r="AJ72" i="18"/>
  <c r="AJ37" i="18"/>
  <c r="AJ177" i="18"/>
  <c r="AJ209" i="18"/>
  <c r="AJ29" i="18"/>
  <c r="AJ92" i="18"/>
  <c r="AJ75" i="18"/>
  <c r="AJ102" i="18"/>
  <c r="AJ62" i="18"/>
  <c r="AJ35" i="18"/>
  <c r="AJ183" i="18"/>
  <c r="AJ155" i="18"/>
  <c r="AJ225" i="18"/>
  <c r="AJ26" i="18"/>
  <c r="AJ74" i="18"/>
  <c r="AJ38" i="18"/>
  <c r="AJ178" i="18"/>
  <c r="AJ84" i="18"/>
  <c r="AJ145" i="18"/>
  <c r="AJ152" i="18"/>
  <c r="AJ118" i="18"/>
  <c r="AJ95" i="18"/>
  <c r="AJ20" i="18"/>
  <c r="AJ213" i="18"/>
  <c r="AJ10" i="18"/>
  <c r="AJ59" i="18"/>
  <c r="AJ12" i="18"/>
  <c r="AJ121" i="18"/>
  <c r="AJ141" i="18"/>
  <c r="AJ171" i="18"/>
  <c r="AJ8" i="18"/>
  <c r="AJ32" i="18"/>
  <c r="AJ11" i="18"/>
  <c r="AJ187" i="18"/>
  <c r="AJ58" i="18"/>
  <c r="AJ46" i="18"/>
  <c r="AJ125" i="18"/>
  <c r="AJ27" i="18"/>
  <c r="AJ142" i="18"/>
  <c r="AJ69" i="18"/>
  <c r="AJ88" i="18"/>
  <c r="AJ136" i="18"/>
  <c r="AJ218" i="18"/>
  <c r="AJ224" i="18"/>
  <c r="AJ79" i="18"/>
  <c r="AJ188" i="18"/>
  <c r="AJ90" i="18"/>
  <c r="AJ158" i="18"/>
  <c r="AJ117" i="18"/>
  <c r="AJ223" i="18"/>
  <c r="AJ60" i="18"/>
  <c r="AJ147" i="18"/>
  <c r="AJ101" i="18"/>
  <c r="AJ212" i="18"/>
  <c r="AJ204" i="18"/>
  <c r="AJ6" i="18"/>
  <c r="AJ82" i="18"/>
  <c r="AJ229" i="18"/>
  <c r="AJ19" i="18"/>
  <c r="AJ83" i="18"/>
  <c r="AJ144" i="18"/>
  <c r="AJ112" i="18"/>
  <c r="AJ116" i="18"/>
  <c r="AJ45" i="18"/>
  <c r="AJ207" i="18"/>
  <c r="AJ135" i="18"/>
  <c r="AJ42" i="18"/>
  <c r="AJ184" i="18"/>
  <c r="AJ128" i="18"/>
  <c r="AJ109" i="18"/>
  <c r="AJ148" i="18"/>
  <c r="AJ81" i="18"/>
  <c r="AJ73" i="18"/>
  <c r="AJ210" i="18"/>
  <c r="AJ55" i="18"/>
  <c r="AJ22" i="18"/>
  <c r="AJ108" i="18"/>
  <c r="AJ129" i="18"/>
  <c r="AJ98" i="18"/>
  <c r="AJ34" i="18"/>
  <c r="AJ40" i="18"/>
  <c r="AJ143" i="18"/>
  <c r="AJ176" i="18"/>
  <c r="AJ66" i="18"/>
  <c r="AJ51" i="18"/>
  <c r="AJ131" i="18"/>
  <c r="AJ202" i="18"/>
  <c r="AJ230" i="18"/>
  <c r="AJ124" i="18"/>
  <c r="AJ189" i="18"/>
  <c r="AJ23" i="18"/>
  <c r="AJ161" i="18"/>
  <c r="AJ4" i="18"/>
  <c r="AJ41" i="18"/>
  <c r="AJ78" i="18"/>
  <c r="AJ17" i="18"/>
  <c r="AJ169" i="18"/>
  <c r="AJ196" i="18"/>
  <c r="AJ110" i="18"/>
  <c r="AJ203" i="18"/>
  <c r="AJ15" i="18"/>
  <c r="AJ56" i="18"/>
  <c r="AJ44" i="18"/>
  <c r="AJ106" i="18"/>
  <c r="AJ151" i="18"/>
  <c r="AJ132" i="18"/>
  <c r="AJ219" i="18"/>
  <c r="AJ185" i="18"/>
  <c r="AJ199" i="18"/>
  <c r="AJ105" i="18"/>
  <c r="AJ33" i="18"/>
  <c r="AJ123" i="18"/>
  <c r="AJ206" i="18"/>
  <c r="AJ133" i="18"/>
  <c r="AJ139" i="18"/>
  <c r="AJ160" i="18"/>
  <c r="AJ107" i="18"/>
  <c r="AJ165" i="18"/>
  <c r="AJ156" i="18"/>
  <c r="AJ68" i="18"/>
  <c r="AJ166" i="18"/>
  <c r="AJ80" i="18"/>
  <c r="AJ71" i="18"/>
  <c r="AJ54" i="18"/>
  <c r="AJ146" i="18"/>
  <c r="AJ226" i="18"/>
  <c r="AJ172" i="18"/>
  <c r="AJ36" i="18"/>
  <c r="AJ130" i="18"/>
  <c r="AJ140" i="18"/>
  <c r="AJ93" i="18"/>
  <c r="AJ61" i="18"/>
  <c r="AJ67" i="18"/>
  <c r="AJ167" i="18"/>
  <c r="AJ190" i="18"/>
  <c r="AJ30" i="18"/>
  <c r="AJ186" i="18"/>
  <c r="AJ201" i="18"/>
  <c r="AJ173" i="18"/>
  <c r="AJ91" i="18"/>
  <c r="AJ127" i="18"/>
  <c r="AJ138" i="18"/>
  <c r="AJ64" i="18"/>
  <c r="AJ87" i="18"/>
  <c r="AJ113" i="18"/>
  <c r="AJ70" i="18"/>
  <c r="AJ31" i="18"/>
  <c r="AJ168" i="18"/>
  <c r="AJ43" i="18"/>
  <c r="AJ126" i="18"/>
  <c r="AJ208" i="18"/>
  <c r="AJ25" i="18"/>
  <c r="AJ96" i="18"/>
  <c r="AJ149" i="18"/>
  <c r="AJ191" i="18"/>
  <c r="AJ85" i="18"/>
  <c r="AJ86" i="18"/>
  <c r="AJ97" i="18"/>
  <c r="AJ122" i="18"/>
  <c r="AJ157" i="18"/>
  <c r="AJ217" i="18"/>
  <c r="AJ104" i="18"/>
  <c r="AJ195" i="18"/>
  <c r="AJ39" i="18"/>
  <c r="AJ211" i="18"/>
  <c r="AJ76" i="18"/>
  <c r="AJ111" i="18"/>
  <c r="AJ77" i="18"/>
  <c r="AJ181" i="18"/>
  <c r="AJ221" i="18"/>
  <c r="AJ103" i="18"/>
  <c r="AJ89" i="18"/>
  <c r="AJ194" i="18"/>
  <c r="AJ65" i="18"/>
  <c r="AJ119" i="18"/>
  <c r="AJ216" i="18"/>
  <c r="AJ193" i="18"/>
  <c r="AJ48" i="18"/>
  <c r="AJ162" i="18"/>
  <c r="AJ215" i="18"/>
  <c r="AJ154" i="18"/>
  <c r="AJ47" i="18"/>
  <c r="AJ16" i="18"/>
  <c r="AJ192" i="18"/>
  <c r="AJ7" i="18"/>
  <c r="AJ49" i="18"/>
  <c r="AJ9" i="18"/>
  <c r="AJ205" i="18"/>
  <c r="AJ21" i="18"/>
  <c r="AJ120" i="18"/>
  <c r="AJ137" i="18"/>
  <c r="AJ150" i="18"/>
  <c r="AJ170" i="18"/>
  <c r="AJ227" i="18"/>
  <c r="AJ134" i="18"/>
  <c r="AJ18" i="18"/>
  <c r="AJ179" i="18"/>
  <c r="AJ200" i="18"/>
  <c r="AJ164" i="18"/>
  <c r="AJ197" i="18"/>
  <c r="AJ114" i="18"/>
  <c r="AJ198" i="18"/>
  <c r="AJ52" i="18"/>
  <c r="AJ50" i="18"/>
  <c r="AJ63" i="18"/>
  <c r="AJ99" i="18"/>
  <c r="AJ163" i="18"/>
  <c r="AC31" i="18"/>
  <c r="AC96" i="18"/>
  <c r="AC170" i="18"/>
  <c r="AC195" i="18"/>
  <c r="AC207" i="18"/>
  <c r="AC107" i="18"/>
  <c r="AC153" i="18"/>
  <c r="AC203" i="18"/>
  <c r="AC53" i="18"/>
  <c r="AC184" i="18"/>
  <c r="AC78" i="18"/>
  <c r="AC220" i="18"/>
  <c r="AC160" i="18"/>
  <c r="AC100" i="18"/>
  <c r="AC154" i="18"/>
  <c r="AC210" i="18"/>
  <c r="AC219" i="18"/>
  <c r="AC76" i="18"/>
  <c r="AC177" i="18"/>
  <c r="AC131" i="18"/>
  <c r="AC206" i="18"/>
  <c r="AC35" i="18"/>
  <c r="AC145" i="18"/>
  <c r="AC32" i="18"/>
  <c r="AC140" i="18"/>
  <c r="AC191" i="18"/>
  <c r="AC30" i="18"/>
  <c r="AC167" i="18"/>
  <c r="AC189" i="18"/>
  <c r="AC165" i="18"/>
  <c r="AC80" i="18"/>
  <c r="AC93" i="18"/>
  <c r="AC228" i="18"/>
  <c r="AC150" i="18"/>
  <c r="AC142" i="18"/>
  <c r="AC60" i="18"/>
  <c r="AC4" i="18"/>
  <c r="AC73" i="18"/>
  <c r="AC20" i="18"/>
  <c r="AC105" i="18"/>
  <c r="AC9" i="18"/>
  <c r="AC161" i="18"/>
  <c r="AC27" i="18"/>
  <c r="AC23" i="18"/>
  <c r="AC197" i="18"/>
  <c r="AC223" i="18"/>
  <c r="AC127" i="18"/>
  <c r="AC19" i="18"/>
  <c r="AC15" i="18"/>
  <c r="AC225" i="18"/>
  <c r="AC175" i="18"/>
  <c r="AC132" i="18"/>
  <c r="AC155" i="18"/>
  <c r="AC98" i="18"/>
  <c r="AC75" i="18"/>
  <c r="AC99" i="18"/>
  <c r="AC144" i="18"/>
  <c r="AC89" i="18"/>
  <c r="AC52" i="18"/>
  <c r="AC103" i="18"/>
  <c r="AC116" i="18"/>
  <c r="AC227" i="18"/>
  <c r="AC152" i="18"/>
  <c r="AC33" i="18"/>
  <c r="AC82" i="18"/>
  <c r="AC218" i="18"/>
  <c r="AC57" i="18"/>
  <c r="AC138" i="18"/>
  <c r="AC42" i="18"/>
  <c r="AC7" i="18"/>
  <c r="AC168" i="18"/>
  <c r="AC217" i="18"/>
  <c r="AC61" i="18"/>
  <c r="AC159" i="18"/>
  <c r="AC185" i="18"/>
  <c r="AC176" i="18"/>
  <c r="AC88" i="18"/>
  <c r="AC63" i="18"/>
  <c r="AC141" i="18"/>
  <c r="AC62" i="18"/>
  <c r="AC44" i="18"/>
  <c r="AC92" i="18"/>
  <c r="AC174" i="18"/>
  <c r="AC34" i="18"/>
  <c r="AC74" i="18"/>
  <c r="AC111" i="18"/>
  <c r="AC77" i="18"/>
  <c r="AC6" i="18"/>
  <c r="AC198" i="18"/>
  <c r="AC139" i="18"/>
  <c r="AC79" i="18"/>
  <c r="AC200" i="18"/>
  <c r="AC85" i="18"/>
  <c r="AC120" i="18"/>
  <c r="AC180" i="18"/>
  <c r="AC125" i="18"/>
  <c r="AC224" i="18"/>
  <c r="AC115" i="18"/>
  <c r="AC68" i="18"/>
  <c r="AC36" i="18"/>
  <c r="AC11" i="18"/>
  <c r="AC8" i="18"/>
  <c r="AC173" i="18"/>
  <c r="AC109" i="18"/>
  <c r="AC146" i="18"/>
  <c r="AC215" i="18"/>
  <c r="AC56" i="18"/>
  <c r="AC47" i="18"/>
  <c r="AC151" i="18"/>
  <c r="AC25" i="18"/>
  <c r="AC12" i="18"/>
  <c r="AC212" i="18"/>
  <c r="AC102" i="18"/>
  <c r="AC90" i="18"/>
  <c r="AC112" i="18"/>
  <c r="AC45" i="18"/>
  <c r="AC214" i="18"/>
  <c r="AC128" i="18"/>
  <c r="AC199" i="18"/>
  <c r="AC86" i="18"/>
  <c r="AC122" i="18"/>
  <c r="AC13" i="18"/>
  <c r="AC87" i="18"/>
  <c r="AC172" i="18"/>
  <c r="AC117" i="18"/>
  <c r="AC17" i="18"/>
  <c r="AC178" i="18"/>
  <c r="AC24" i="18"/>
  <c r="AC196" i="18"/>
  <c r="AC97" i="18"/>
  <c r="AC106" i="18"/>
  <c r="AC46" i="18"/>
  <c r="AC10" i="18"/>
  <c r="AC101" i="18"/>
  <c r="AC204" i="18"/>
  <c r="AC54" i="18"/>
  <c r="AC67" i="18"/>
  <c r="AC156" i="18"/>
  <c r="AC40" i="18"/>
  <c r="AC38" i="18"/>
  <c r="AC48" i="18"/>
  <c r="AC163" i="18"/>
  <c r="AC187" i="18"/>
  <c r="AC28" i="18"/>
  <c r="AC179" i="18"/>
  <c r="AC230" i="18"/>
  <c r="AC149" i="18"/>
  <c r="AC18" i="18"/>
  <c r="AC43" i="18"/>
  <c r="AC129" i="18"/>
  <c r="AC157" i="18"/>
  <c r="AC39" i="18"/>
  <c r="AC110" i="18"/>
  <c r="AC201" i="18"/>
  <c r="AC49" i="18"/>
  <c r="AC183" i="18"/>
  <c r="AC209" i="18"/>
  <c r="AC58" i="18"/>
  <c r="AC108" i="18"/>
  <c r="AC91" i="18"/>
  <c r="AC22" i="18"/>
  <c r="AC114" i="18"/>
  <c r="AC29" i="18"/>
  <c r="AC126" i="18"/>
  <c r="AC202" i="18"/>
  <c r="AC194" i="18"/>
  <c r="AC162" i="18"/>
  <c r="AC182" i="18"/>
  <c r="AC55" i="18"/>
  <c r="AC213" i="18"/>
  <c r="AC148" i="18"/>
  <c r="AC119" i="18"/>
  <c r="AC14" i="18"/>
  <c r="AC188" i="18"/>
  <c r="AC72" i="18"/>
  <c r="AC21" i="18"/>
  <c r="AC70" i="18"/>
  <c r="AC5" i="18"/>
  <c r="AC26" i="18"/>
  <c r="AC164" i="18"/>
  <c r="AC118" i="18"/>
  <c r="AC123" i="18"/>
  <c r="AC136" i="18"/>
  <c r="AC83" i="18"/>
  <c r="AC166" i="18"/>
  <c r="AC94" i="18"/>
  <c r="AC64" i="18"/>
  <c r="AC104" i="18"/>
  <c r="AC84" i="18"/>
  <c r="AC193" i="18"/>
  <c r="AC59" i="18"/>
  <c r="AC95" i="18"/>
  <c r="AC81" i="18"/>
  <c r="AC124" i="18"/>
  <c r="AC147" i="18"/>
  <c r="AC181" i="18"/>
  <c r="AC158" i="18"/>
  <c r="AC51" i="18"/>
  <c r="AC50" i="18"/>
  <c r="AC205" i="18"/>
  <c r="AC226" i="18"/>
  <c r="AC135" i="18"/>
  <c r="AC216" i="18"/>
  <c r="AC16" i="18"/>
  <c r="AC71" i="18"/>
  <c r="AC222" i="18"/>
  <c r="AC69" i="18"/>
  <c r="AC211" i="18"/>
  <c r="AC186" i="18"/>
  <c r="AC65" i="18"/>
  <c r="AC190" i="18"/>
  <c r="AC208" i="18"/>
  <c r="AC143" i="18"/>
  <c r="AC133" i="18"/>
  <c r="AC130" i="18"/>
  <c r="AC41" i="18"/>
  <c r="AC121" i="18"/>
  <c r="AC37" i="18"/>
  <c r="AC169" i="18"/>
  <c r="AC192" i="18"/>
  <c r="AC229" i="18"/>
  <c r="AC134" i="18"/>
  <c r="AC137" i="18"/>
  <c r="AC171" i="18"/>
  <c r="AC221" i="18"/>
  <c r="AC66" i="18"/>
  <c r="AC113" i="18"/>
  <c r="AM87" i="18"/>
  <c r="AM60" i="18"/>
  <c r="AM115" i="18"/>
  <c r="AM191" i="18"/>
  <c r="AM132" i="18"/>
  <c r="AM135" i="18"/>
  <c r="AM81" i="18"/>
  <c r="AM169" i="18"/>
  <c r="AM125" i="18"/>
  <c r="AM43" i="18"/>
  <c r="AM152" i="18"/>
  <c r="AM67" i="18"/>
  <c r="AM107" i="18"/>
  <c r="AM216" i="18"/>
  <c r="AM134" i="18"/>
  <c r="AM189" i="18"/>
  <c r="AM144" i="18"/>
  <c r="AM34" i="18"/>
  <c r="AM194" i="18"/>
  <c r="AM179" i="18"/>
  <c r="AM124" i="18"/>
  <c r="AM108" i="18"/>
  <c r="AM30" i="18"/>
  <c r="AM199" i="18"/>
  <c r="AM165" i="18"/>
  <c r="AM110" i="18"/>
  <c r="AM209" i="18"/>
  <c r="AM52" i="18"/>
  <c r="AM217" i="18"/>
  <c r="AM8" i="18"/>
  <c r="AM174" i="18"/>
  <c r="AM118" i="18"/>
  <c r="AM48" i="18"/>
  <c r="AM33" i="18"/>
  <c r="AM65" i="18"/>
  <c r="AM94" i="18"/>
  <c r="AM39" i="18"/>
  <c r="AM19" i="18"/>
  <c r="AM47" i="18"/>
  <c r="AM143" i="18"/>
  <c r="AM68" i="18"/>
  <c r="AM173" i="18"/>
  <c r="AM142" i="18"/>
  <c r="AM71" i="18"/>
  <c r="AM116" i="18"/>
  <c r="AM201" i="18"/>
  <c r="AM128" i="18"/>
  <c r="AM123" i="18"/>
  <c r="AM92" i="18"/>
  <c r="AM104" i="18"/>
  <c r="AM182" i="18"/>
  <c r="AM148" i="18"/>
  <c r="AM140" i="18"/>
  <c r="AM161" i="18"/>
  <c r="AM129" i="18"/>
  <c r="AM202" i="18"/>
  <c r="AM80" i="18"/>
  <c r="AM77" i="18"/>
  <c r="AM163" i="18"/>
  <c r="AM85" i="18"/>
  <c r="AM226" i="18"/>
  <c r="AM99" i="18"/>
  <c r="AM176" i="18"/>
  <c r="AM167" i="18"/>
  <c r="AM213" i="18"/>
  <c r="AM164" i="18"/>
  <c r="AM86" i="18"/>
  <c r="AM162" i="18"/>
  <c r="AM145" i="18"/>
  <c r="AM83" i="18"/>
  <c r="AM186" i="18"/>
  <c r="AM46" i="18"/>
  <c r="AM95" i="18"/>
  <c r="AM31" i="18"/>
  <c r="AM62" i="18"/>
  <c r="AM56" i="18"/>
  <c r="AM206" i="18"/>
  <c r="AM54" i="18"/>
  <c r="AM119" i="18"/>
  <c r="AM36" i="18"/>
  <c r="AM23" i="18"/>
  <c r="AM228" i="18"/>
  <c r="AM141" i="18"/>
  <c r="AM6" i="18"/>
  <c r="AM57" i="18"/>
  <c r="AM220" i="18"/>
  <c r="AM157" i="18"/>
  <c r="AM218" i="18"/>
  <c r="AM207" i="18"/>
  <c r="AM42" i="18"/>
  <c r="AM138" i="18"/>
  <c r="AM117" i="18"/>
  <c r="AM74" i="18"/>
  <c r="AM100" i="18"/>
  <c r="AM5" i="18"/>
  <c r="AM198" i="18"/>
  <c r="AM211" i="18"/>
  <c r="AM14" i="18"/>
  <c r="AM18" i="18"/>
  <c r="AM113" i="18"/>
  <c r="AM12" i="18"/>
  <c r="AM187" i="18"/>
  <c r="AM111" i="18"/>
  <c r="AM97" i="18"/>
  <c r="AM204" i="18"/>
  <c r="AM137" i="18"/>
  <c r="AM227" i="18"/>
  <c r="AM205" i="18"/>
  <c r="AM50" i="18"/>
  <c r="AM188" i="18"/>
  <c r="AM16" i="18"/>
  <c r="AM197" i="18"/>
  <c r="AM82" i="18"/>
  <c r="AM78" i="18"/>
  <c r="AM114" i="18"/>
  <c r="AM225" i="18"/>
  <c r="AM27" i="18"/>
  <c r="AM131" i="18"/>
  <c r="AM185" i="18"/>
  <c r="AM166" i="18"/>
  <c r="AM109" i="18"/>
  <c r="AM230" i="18"/>
  <c r="AM177" i="18"/>
  <c r="AM17" i="18"/>
  <c r="AM122" i="18"/>
  <c r="AM193" i="18"/>
  <c r="AM175" i="18"/>
  <c r="AM160" i="18"/>
  <c r="AM195" i="18"/>
  <c r="AM21" i="18"/>
  <c r="AM7" i="18"/>
  <c r="AM212" i="18"/>
  <c r="AM101" i="18"/>
  <c r="AM55" i="18"/>
  <c r="AM112" i="18"/>
  <c r="AM91" i="18"/>
  <c r="AM170" i="18"/>
  <c r="AM51" i="18"/>
  <c r="AM208" i="18"/>
  <c r="AM190" i="18"/>
  <c r="AM98" i="18"/>
  <c r="AM150" i="18"/>
  <c r="AM13" i="18"/>
  <c r="AM151" i="18"/>
  <c r="AM139" i="18"/>
  <c r="AM93" i="18"/>
  <c r="AM171" i="18"/>
  <c r="AM183" i="18"/>
  <c r="AM149" i="18"/>
  <c r="AM35" i="18"/>
  <c r="AM102" i="18"/>
  <c r="AM73" i="18"/>
  <c r="AM70" i="18"/>
  <c r="AM222" i="18"/>
  <c r="AM210" i="18"/>
  <c r="AM72" i="18"/>
  <c r="AM61" i="18"/>
  <c r="AM79" i="18"/>
  <c r="AM178" i="18"/>
  <c r="AM44" i="18"/>
  <c r="AM196" i="18"/>
  <c r="AM9" i="18"/>
  <c r="AM45" i="18"/>
  <c r="AM64" i="18"/>
  <c r="AM126" i="18"/>
  <c r="AM103" i="18"/>
  <c r="AM147" i="18"/>
  <c r="AM63" i="18"/>
  <c r="AM184" i="18"/>
  <c r="AM155" i="18"/>
  <c r="AM76" i="18"/>
  <c r="AM203" i="18"/>
  <c r="AM28" i="18"/>
  <c r="AM180" i="18"/>
  <c r="AM146" i="18"/>
  <c r="AM10" i="18"/>
  <c r="AM88" i="18"/>
  <c r="AM154" i="18"/>
  <c r="AM215" i="18"/>
  <c r="AM66" i="18"/>
  <c r="AM20" i="18"/>
  <c r="AM121" i="18"/>
  <c r="AM59" i="18"/>
  <c r="AM159" i="18"/>
  <c r="AM26" i="18"/>
  <c r="AM22" i="18"/>
  <c r="AM38" i="18"/>
  <c r="AM133" i="18"/>
  <c r="AM90" i="18"/>
  <c r="AM221" i="18"/>
  <c r="AM53" i="18"/>
  <c r="AM75" i="18"/>
  <c r="AM40" i="18"/>
  <c r="AM58" i="18"/>
  <c r="AM24" i="18"/>
  <c r="AM106" i="18"/>
  <c r="AM41" i="18"/>
  <c r="AM15" i="18"/>
  <c r="AM153" i="18"/>
  <c r="AM69" i="18"/>
  <c r="AM127" i="18"/>
  <c r="AM172" i="18"/>
  <c r="AM49" i="18"/>
  <c r="AM37" i="18"/>
  <c r="AM200" i="18"/>
  <c r="AM156" i="18"/>
  <c r="AM105" i="18"/>
  <c r="AM89" i="18"/>
  <c r="AM4" i="18"/>
  <c r="AM192" i="18"/>
  <c r="AM214" i="18"/>
  <c r="AM181" i="18"/>
  <c r="AM29" i="18"/>
  <c r="AM224" i="18"/>
  <c r="AM120" i="18"/>
  <c r="AM11" i="18"/>
  <c r="AM229" i="18"/>
  <c r="AM158" i="18"/>
  <c r="AM84" i="18"/>
  <c r="AM25" i="18"/>
  <c r="AM96" i="18"/>
  <c r="AM136" i="18"/>
  <c r="AM130" i="18"/>
  <c r="AM32" i="18"/>
  <c r="AM219" i="18"/>
  <c r="AM168" i="18"/>
  <c r="AM223" i="18"/>
  <c r="AG211" i="18"/>
  <c r="AG102" i="18"/>
  <c r="AG49" i="18"/>
  <c r="AG55" i="18"/>
  <c r="AG87" i="18"/>
  <c r="AG91" i="18"/>
  <c r="AG22" i="18"/>
  <c r="AG210" i="18"/>
  <c r="AG90" i="18"/>
  <c r="AG77" i="18"/>
  <c r="AG40" i="18"/>
  <c r="AG117" i="18"/>
  <c r="AG42" i="18"/>
  <c r="AG156" i="18"/>
  <c r="AG225" i="18"/>
  <c r="AG48" i="18"/>
  <c r="AG98" i="18"/>
  <c r="AG51" i="18"/>
  <c r="AG161" i="18"/>
  <c r="AG67" i="18"/>
  <c r="AG82" i="18"/>
  <c r="AG167" i="18"/>
  <c r="AG173" i="18"/>
  <c r="AG166" i="18"/>
  <c r="AG30" i="18"/>
  <c r="AG19" i="18"/>
  <c r="AG115" i="18"/>
  <c r="AG132" i="18"/>
  <c r="AG213" i="18"/>
  <c r="AG61" i="18"/>
  <c r="AG101" i="18"/>
  <c r="AG174" i="18"/>
  <c r="AG179" i="18"/>
  <c r="AG218" i="18"/>
  <c r="AG47" i="18"/>
  <c r="AG170" i="18"/>
  <c r="AG141" i="18"/>
  <c r="AG150" i="18"/>
  <c r="AG72" i="18"/>
  <c r="AG94" i="18"/>
  <c r="AG190" i="18"/>
  <c r="AG44" i="18"/>
  <c r="AG11" i="18"/>
  <c r="AG4" i="18"/>
  <c r="AG207" i="18"/>
  <c r="AG177" i="18"/>
  <c r="AG125" i="18"/>
  <c r="AG220" i="18"/>
  <c r="AG124" i="18"/>
  <c r="AG187" i="18"/>
  <c r="AG84" i="18"/>
  <c r="AG224" i="18"/>
  <c r="AG183" i="18"/>
  <c r="AG133" i="18"/>
  <c r="AG140" i="18"/>
  <c r="AG123" i="18"/>
  <c r="AG208" i="18"/>
  <c r="AG96" i="18"/>
  <c r="AG135" i="18"/>
  <c r="AG54" i="18"/>
  <c r="AG106" i="18"/>
  <c r="AG114" i="18"/>
  <c r="AG24" i="18"/>
  <c r="AG147" i="18"/>
  <c r="AG151" i="18"/>
  <c r="AG192" i="18"/>
  <c r="AG148" i="18"/>
  <c r="AG203" i="18"/>
  <c r="AG153" i="18"/>
  <c r="AG27" i="18"/>
  <c r="AG31" i="18"/>
  <c r="AG164" i="18"/>
  <c r="AG59" i="18"/>
  <c r="AG130" i="18"/>
  <c r="AG89" i="18"/>
  <c r="AG12" i="18"/>
  <c r="AG180" i="18"/>
  <c r="AG158" i="18"/>
  <c r="AG5" i="18"/>
  <c r="AG149" i="18"/>
  <c r="AG172" i="18"/>
  <c r="AG136" i="18"/>
  <c r="AG134" i="18"/>
  <c r="AG214" i="18"/>
  <c r="AG159" i="18"/>
  <c r="AG13" i="18"/>
  <c r="AG175" i="18"/>
  <c r="AG116" i="18"/>
  <c r="AG165" i="18"/>
  <c r="AG142" i="18"/>
  <c r="AG105" i="18"/>
  <c r="AG16" i="18"/>
  <c r="AG56" i="18"/>
  <c r="AG97" i="18"/>
  <c r="AG18" i="18"/>
  <c r="AG58" i="18"/>
  <c r="AG152" i="18"/>
  <c r="AG86" i="18"/>
  <c r="AG85" i="18"/>
  <c r="AG52" i="18"/>
  <c r="AG17" i="18"/>
  <c r="AG45" i="18"/>
  <c r="AG14" i="18"/>
  <c r="AG64" i="18"/>
  <c r="AG99" i="18"/>
  <c r="AG8" i="18"/>
  <c r="AG223" i="18"/>
  <c r="AG119" i="18"/>
  <c r="AG65" i="18"/>
  <c r="AG70" i="18"/>
  <c r="AG146" i="18"/>
  <c r="AG28" i="18"/>
  <c r="AG21" i="18"/>
  <c r="AG126" i="18"/>
  <c r="AG92" i="18"/>
  <c r="AG217" i="18"/>
  <c r="AG129" i="18"/>
  <c r="AG154" i="18"/>
  <c r="AG199" i="18"/>
  <c r="AG185" i="18"/>
  <c r="AG50" i="18"/>
  <c r="AG143" i="18"/>
  <c r="AG23" i="18"/>
  <c r="AG178" i="18"/>
  <c r="AG33" i="18"/>
  <c r="AG228" i="18"/>
  <c r="AG206" i="18"/>
  <c r="AG108" i="18"/>
  <c r="AG78" i="18"/>
  <c r="AG194" i="18"/>
  <c r="AG62" i="18"/>
  <c r="AG73" i="18"/>
  <c r="AG209" i="18"/>
  <c r="AG219" i="18"/>
  <c r="AG100" i="18"/>
  <c r="AG26" i="18"/>
  <c r="AG41" i="18"/>
  <c r="AG216" i="18"/>
  <c r="AG189" i="18"/>
  <c r="AG160" i="18"/>
  <c r="AG171" i="18"/>
  <c r="AG107" i="18"/>
  <c r="AG46" i="18"/>
  <c r="AG83" i="18"/>
  <c r="AG6" i="18"/>
  <c r="AG221" i="18"/>
  <c r="AG128" i="18"/>
  <c r="AG201" i="18"/>
  <c r="AG138" i="18"/>
  <c r="AG110" i="18"/>
  <c r="AG131" i="18"/>
  <c r="AG226" i="18"/>
  <c r="AG43" i="18"/>
  <c r="AG127" i="18"/>
  <c r="AG197" i="18"/>
  <c r="AG34" i="18"/>
  <c r="AG188" i="18"/>
  <c r="AG222" i="18"/>
  <c r="AG169" i="18"/>
  <c r="AG35" i="18"/>
  <c r="AG205" i="18"/>
  <c r="AG193" i="18"/>
  <c r="AG37" i="18"/>
  <c r="AG81" i="18"/>
  <c r="AG184" i="18"/>
  <c r="AG139" i="18"/>
  <c r="AG60" i="18"/>
  <c r="AG215" i="18"/>
  <c r="AG53" i="18"/>
  <c r="AG144" i="18"/>
  <c r="AG186" i="18"/>
  <c r="AG63" i="18"/>
  <c r="AG15" i="18"/>
  <c r="AG36" i="18"/>
  <c r="AG113" i="18"/>
  <c r="AG191" i="18"/>
  <c r="AG93" i="18"/>
  <c r="AG10" i="18"/>
  <c r="AG68" i="18"/>
  <c r="AG9" i="18"/>
  <c r="AG155" i="18"/>
  <c r="AG118" i="18"/>
  <c r="AG103" i="18"/>
  <c r="AG162" i="18"/>
  <c r="AG121" i="18"/>
  <c r="AG25" i="18"/>
  <c r="AG145" i="18"/>
  <c r="AG71" i="18"/>
  <c r="AG227" i="18"/>
  <c r="AG163" i="18"/>
  <c r="AG57" i="18"/>
  <c r="AG95" i="18"/>
  <c r="AG200" i="18"/>
  <c r="AG157" i="18"/>
  <c r="AG112" i="18"/>
  <c r="AG104" i="18"/>
  <c r="AG196" i="18"/>
  <c r="AG230" i="18"/>
  <c r="AG182" i="18"/>
  <c r="AG111" i="18"/>
  <c r="AG137" i="18"/>
  <c r="AG109" i="18"/>
  <c r="AG66" i="18"/>
  <c r="AG212" i="18"/>
  <c r="AG75" i="18"/>
  <c r="AG181" i="18"/>
  <c r="AG69" i="18"/>
  <c r="AG74" i="18"/>
  <c r="AG204" i="18"/>
  <c r="AG198" i="18"/>
  <c r="AG20" i="18"/>
  <c r="AG229" i="18"/>
  <c r="AG7" i="18"/>
  <c r="AG39" i="18"/>
  <c r="AG38" i="18"/>
  <c r="AG122" i="18"/>
  <c r="AG202" i="18"/>
  <c r="AG88" i="18"/>
  <c r="AG29" i="18"/>
  <c r="AG76" i="18"/>
  <c r="AG80" i="18"/>
  <c r="AG120" i="18"/>
  <c r="AG195" i="18"/>
  <c r="AG79" i="18"/>
  <c r="AG176" i="18"/>
  <c r="AG168" i="18"/>
  <c r="AG32" i="18"/>
  <c r="AJ231" i="18" l="1"/>
  <c r="AU231" i="18"/>
  <c r="E76" i="19"/>
  <c r="E78" i="19"/>
  <c r="E79" i="19"/>
  <c r="E80" i="19"/>
  <c r="E81" i="19"/>
  <c r="E77" i="19"/>
  <c r="E82" i="19"/>
  <c r="E75" i="19"/>
  <c r="E83" i="19"/>
  <c r="E153" i="19"/>
  <c r="E148" i="19"/>
  <c r="E147" i="19"/>
  <c r="E146" i="19"/>
  <c r="E151" i="19"/>
  <c r="E152" i="19"/>
  <c r="E150" i="19"/>
  <c r="E149" i="19"/>
  <c r="E145" i="19"/>
  <c r="AL231" i="18"/>
  <c r="E163" i="19"/>
  <c r="E162" i="19"/>
  <c r="E155" i="19"/>
  <c r="E158" i="19"/>
  <c r="E157" i="19"/>
  <c r="E160" i="19"/>
  <c r="E161" i="19"/>
  <c r="E159" i="19"/>
  <c r="E156" i="19"/>
  <c r="E111" i="19"/>
  <c r="E113" i="19"/>
  <c r="E106" i="19"/>
  <c r="E109" i="19"/>
  <c r="E110" i="19"/>
  <c r="E107" i="19"/>
  <c r="E108" i="19"/>
  <c r="E105" i="19"/>
  <c r="E112" i="19"/>
  <c r="N7" i="19"/>
  <c r="E129" i="19"/>
  <c r="E132" i="19"/>
  <c r="E126" i="19"/>
  <c r="E133" i="19"/>
  <c r="E125" i="19"/>
  <c r="E131" i="19"/>
  <c r="E130" i="19"/>
  <c r="E127" i="19"/>
  <c r="E128" i="19"/>
  <c r="E86" i="19"/>
  <c r="E91" i="19"/>
  <c r="E87" i="19"/>
  <c r="E93" i="19"/>
  <c r="E85" i="19"/>
  <c r="E88" i="19"/>
  <c r="E92" i="19"/>
  <c r="E89" i="19"/>
  <c r="E90" i="19"/>
  <c r="E69" i="19"/>
  <c r="E67" i="19"/>
  <c r="E73" i="19"/>
  <c r="E68" i="19"/>
  <c r="E65" i="19"/>
  <c r="E66" i="19"/>
  <c r="E70" i="19"/>
  <c r="E72" i="19"/>
  <c r="E71" i="19"/>
  <c r="E179" i="19"/>
  <c r="E178" i="19"/>
  <c r="E177" i="19"/>
  <c r="E181" i="19"/>
  <c r="E176" i="19"/>
  <c r="E182" i="19"/>
  <c r="E175" i="19"/>
  <c r="E183" i="19"/>
  <c r="E180" i="19"/>
  <c r="E119" i="19"/>
  <c r="E121" i="19"/>
  <c r="E123" i="19"/>
  <c r="E115" i="19"/>
  <c r="E122" i="19"/>
  <c r="E117" i="19"/>
  <c r="E120" i="19"/>
  <c r="E116" i="19"/>
  <c r="E118" i="19"/>
  <c r="AK231" i="18"/>
  <c r="E173" i="19"/>
  <c r="E167" i="19"/>
  <c r="E168" i="19"/>
  <c r="E166" i="19"/>
  <c r="E165" i="19"/>
  <c r="E172" i="19"/>
  <c r="E169" i="19"/>
  <c r="E171" i="19"/>
  <c r="E170" i="19"/>
  <c r="E143" i="19"/>
  <c r="E139" i="19"/>
  <c r="E138" i="19"/>
  <c r="E136" i="19"/>
  <c r="E142" i="19"/>
  <c r="E140" i="19"/>
  <c r="E141" i="19"/>
  <c r="E135" i="19"/>
  <c r="E137" i="19"/>
  <c r="E30" i="19"/>
  <c r="E29" i="19"/>
  <c r="E25" i="19"/>
  <c r="E26" i="19"/>
  <c r="E27" i="19"/>
  <c r="E28" i="19"/>
  <c r="E32" i="19"/>
  <c r="E31" i="19"/>
  <c r="E33" i="19"/>
  <c r="E47" i="19"/>
  <c r="E49" i="19"/>
  <c r="E46" i="19"/>
  <c r="E48" i="19"/>
  <c r="E50" i="19"/>
  <c r="E53" i="19"/>
  <c r="E52" i="19"/>
  <c r="E51" i="19"/>
  <c r="E45" i="19"/>
  <c r="E229" i="19"/>
  <c r="E227" i="19"/>
  <c r="E225" i="19"/>
  <c r="E232" i="19"/>
  <c r="E230" i="19"/>
  <c r="E233" i="19"/>
  <c r="E228" i="19"/>
  <c r="E231" i="19"/>
  <c r="E226" i="19"/>
  <c r="E42" i="19"/>
  <c r="E38" i="19"/>
  <c r="E39" i="19"/>
  <c r="E41" i="19"/>
  <c r="E40" i="19"/>
  <c r="E36" i="19"/>
  <c r="E35" i="19"/>
  <c r="E37" i="19"/>
  <c r="E43" i="19"/>
  <c r="N5" i="18"/>
  <c r="N6" i="18" s="1"/>
  <c r="E207" i="19"/>
  <c r="E210" i="19"/>
  <c r="E209" i="19"/>
  <c r="E206" i="19"/>
  <c r="E208" i="19"/>
  <c r="E213" i="19"/>
  <c r="E211" i="19"/>
  <c r="E205" i="19"/>
  <c r="E212" i="19"/>
  <c r="N8" i="19"/>
  <c r="E195" i="19"/>
  <c r="E197" i="19"/>
  <c r="E202" i="19"/>
  <c r="E199" i="19"/>
  <c r="E200" i="19"/>
  <c r="E201" i="19"/>
  <c r="E198" i="19"/>
  <c r="E196" i="19"/>
  <c r="E203" i="19"/>
  <c r="E218" i="19"/>
  <c r="E219" i="19"/>
  <c r="E215" i="19"/>
  <c r="E217" i="19"/>
  <c r="E216" i="19"/>
  <c r="E223" i="19"/>
  <c r="E222" i="19"/>
  <c r="E220" i="19"/>
  <c r="E221" i="19"/>
  <c r="E23" i="19"/>
  <c r="E22" i="19"/>
  <c r="E17" i="19"/>
  <c r="E19" i="19"/>
  <c r="E15" i="19"/>
  <c r="E20" i="19"/>
  <c r="E21" i="19"/>
  <c r="E16" i="19"/>
  <c r="E18" i="19"/>
  <c r="AF231" i="18"/>
  <c r="AV231" i="18"/>
  <c r="E103" i="19"/>
  <c r="E98" i="19"/>
  <c r="E101" i="19"/>
  <c r="E99" i="19"/>
  <c r="E100" i="19"/>
  <c r="E96" i="19"/>
  <c r="E95" i="19"/>
  <c r="E102" i="19"/>
  <c r="E97" i="19"/>
  <c r="AT231" i="18"/>
  <c r="E57" i="19"/>
  <c r="E55" i="19"/>
  <c r="E60" i="19"/>
  <c r="E56" i="19"/>
  <c r="E62" i="19"/>
  <c r="E63" i="19"/>
  <c r="E61" i="19"/>
  <c r="E59" i="19"/>
  <c r="E58" i="19"/>
  <c r="E188" i="19"/>
  <c r="E190" i="19"/>
  <c r="E191" i="19"/>
  <c r="E192" i="19"/>
  <c r="E193" i="19"/>
  <c r="E186" i="19"/>
  <c r="E187" i="19"/>
  <c r="E189" i="19"/>
  <c r="E185" i="19"/>
  <c r="E311" i="18"/>
  <c r="E308" i="18"/>
  <c r="E310" i="18"/>
  <c r="E307" i="18"/>
  <c r="E313" i="18"/>
  <c r="E309" i="18"/>
  <c r="E306" i="18"/>
  <c r="E312" i="18"/>
  <c r="E305" i="18"/>
  <c r="E28" i="18"/>
  <c r="E26" i="18"/>
  <c r="E30" i="18"/>
  <c r="E25" i="18"/>
  <c r="E33" i="18"/>
  <c r="E27" i="18"/>
  <c r="E29" i="18"/>
  <c r="E31" i="18"/>
  <c r="E32" i="18"/>
  <c r="E91" i="18"/>
  <c r="E90" i="18"/>
  <c r="E86" i="18"/>
  <c r="E87" i="18"/>
  <c r="E93" i="18"/>
  <c r="E92" i="18"/>
  <c r="E88" i="18"/>
  <c r="E85" i="18"/>
  <c r="E89" i="18"/>
  <c r="E60" i="18"/>
  <c r="E62" i="18"/>
  <c r="E55" i="18"/>
  <c r="E61" i="18"/>
  <c r="E59" i="18"/>
  <c r="E63" i="18"/>
  <c r="E57" i="18"/>
  <c r="E58" i="18"/>
  <c r="E56" i="18"/>
  <c r="E176" i="18"/>
  <c r="E175" i="18"/>
  <c r="E177" i="18"/>
  <c r="E181" i="18"/>
  <c r="E182" i="18"/>
  <c r="E180" i="18"/>
  <c r="E178" i="18"/>
  <c r="E179" i="18"/>
  <c r="E183" i="18"/>
  <c r="E120" i="18"/>
  <c r="E121" i="18"/>
  <c r="E122" i="18"/>
  <c r="E118" i="18"/>
  <c r="E116" i="18"/>
  <c r="E115" i="18"/>
  <c r="E123" i="18"/>
  <c r="E119" i="18"/>
  <c r="E117" i="18"/>
  <c r="E222" i="18"/>
  <c r="E220" i="18"/>
  <c r="E221" i="18"/>
  <c r="E217" i="18"/>
  <c r="E216" i="18"/>
  <c r="E223" i="18"/>
  <c r="E215" i="18"/>
  <c r="E218" i="18"/>
  <c r="E219" i="18"/>
  <c r="E42" i="18"/>
  <c r="E37" i="18"/>
  <c r="E39" i="18"/>
  <c r="E40" i="18"/>
  <c r="E43" i="18"/>
  <c r="E38" i="18"/>
  <c r="E41" i="18"/>
  <c r="E36" i="18"/>
  <c r="E35" i="18"/>
  <c r="E157" i="18"/>
  <c r="E160" i="18"/>
  <c r="E159" i="18"/>
  <c r="E158" i="18"/>
  <c r="E156" i="18"/>
  <c r="E163" i="18"/>
  <c r="E162" i="18"/>
  <c r="E161" i="18"/>
  <c r="E155" i="18"/>
  <c r="E228" i="18"/>
  <c r="E225" i="18"/>
  <c r="E231" i="18"/>
  <c r="E232" i="18"/>
  <c r="E233" i="18"/>
  <c r="E227" i="18"/>
  <c r="E226" i="18"/>
  <c r="E229" i="18"/>
  <c r="E230" i="18"/>
  <c r="E272" i="18"/>
  <c r="E267" i="18"/>
  <c r="E266" i="18"/>
  <c r="E268" i="18"/>
  <c r="E271" i="18"/>
  <c r="E273" i="18"/>
  <c r="E265" i="18"/>
  <c r="E269" i="18"/>
  <c r="E270" i="18"/>
  <c r="E303" i="18"/>
  <c r="E297" i="18"/>
  <c r="E298" i="18"/>
  <c r="E302" i="18"/>
  <c r="E295" i="18"/>
  <c r="E299" i="18"/>
  <c r="E300" i="18"/>
  <c r="E296" i="18"/>
  <c r="E301" i="18"/>
  <c r="E129" i="18"/>
  <c r="E128" i="18"/>
  <c r="E127" i="18"/>
  <c r="E130" i="18"/>
  <c r="E132" i="18"/>
  <c r="E126" i="18"/>
  <c r="E131" i="18"/>
  <c r="E133" i="18"/>
  <c r="E125" i="18"/>
  <c r="E18" i="18"/>
  <c r="E17" i="18"/>
  <c r="E15" i="18"/>
  <c r="E20" i="18"/>
  <c r="E16" i="18"/>
  <c r="E22" i="18"/>
  <c r="E23" i="18"/>
  <c r="E21" i="18"/>
  <c r="E19" i="18"/>
  <c r="E145" i="18"/>
  <c r="E147" i="18"/>
  <c r="E151" i="18"/>
  <c r="E146" i="18"/>
  <c r="E153" i="18"/>
  <c r="E149" i="18"/>
  <c r="E152" i="18"/>
  <c r="E150" i="18"/>
  <c r="E148" i="18"/>
  <c r="E262" i="18"/>
  <c r="E261" i="18"/>
  <c r="E256" i="18"/>
  <c r="E257" i="18"/>
  <c r="E255" i="18"/>
  <c r="E260" i="18"/>
  <c r="E258" i="18"/>
  <c r="E263" i="18"/>
  <c r="E259" i="18"/>
  <c r="E283" i="18"/>
  <c r="E279" i="18"/>
  <c r="E280" i="18"/>
  <c r="E275" i="18"/>
  <c r="E278" i="18"/>
  <c r="E277" i="18"/>
  <c r="E281" i="18"/>
  <c r="E282" i="18"/>
  <c r="E276" i="18"/>
  <c r="E206" i="18"/>
  <c r="E207" i="18"/>
  <c r="E212" i="18"/>
  <c r="E205" i="18"/>
  <c r="E211" i="18"/>
  <c r="E213" i="18"/>
  <c r="E210" i="18"/>
  <c r="E209" i="18"/>
  <c r="E208" i="18"/>
  <c r="E250" i="18"/>
  <c r="E251" i="18"/>
  <c r="E252" i="18"/>
  <c r="E248" i="18"/>
  <c r="E249" i="18"/>
  <c r="E247" i="18"/>
  <c r="E245" i="18"/>
  <c r="E253" i="18"/>
  <c r="E246" i="18"/>
  <c r="E65" i="18"/>
  <c r="E67" i="18"/>
  <c r="E72" i="18"/>
  <c r="E68" i="18"/>
  <c r="E70" i="18"/>
  <c r="E69" i="18"/>
  <c r="E73" i="18"/>
  <c r="E66" i="18"/>
  <c r="E71" i="18"/>
  <c r="E52" i="18"/>
  <c r="E48" i="18"/>
  <c r="E51" i="18"/>
  <c r="E49" i="18"/>
  <c r="E45" i="18"/>
  <c r="E46" i="18"/>
  <c r="E53" i="18"/>
  <c r="E50" i="18"/>
  <c r="E47" i="18"/>
  <c r="E142" i="18"/>
  <c r="E141" i="18"/>
  <c r="E136" i="18"/>
  <c r="E138" i="18"/>
  <c r="E143" i="18"/>
  <c r="E135" i="18"/>
  <c r="E140" i="18"/>
  <c r="E137" i="18"/>
  <c r="E139" i="18"/>
  <c r="E195" i="18"/>
  <c r="E199" i="18"/>
  <c r="E197" i="18"/>
  <c r="E198" i="18"/>
  <c r="E202" i="18"/>
  <c r="E196" i="18"/>
  <c r="E203" i="18"/>
  <c r="E200" i="18"/>
  <c r="E201" i="18"/>
  <c r="E286" i="18"/>
  <c r="E290" i="18"/>
  <c r="E293" i="18"/>
  <c r="E288" i="18"/>
  <c r="E291" i="18"/>
  <c r="E292" i="18"/>
  <c r="E285" i="18"/>
  <c r="E287" i="18"/>
  <c r="E289" i="18"/>
  <c r="E83" i="18"/>
  <c r="E82" i="18"/>
  <c r="E79" i="18"/>
  <c r="E77" i="18"/>
  <c r="E80" i="18"/>
  <c r="E75" i="18"/>
  <c r="E81" i="18"/>
  <c r="E76" i="18"/>
  <c r="E78" i="18"/>
  <c r="AG231" i="18"/>
  <c r="E173" i="18"/>
  <c r="E167" i="18"/>
  <c r="E166" i="18"/>
  <c r="E168" i="18"/>
  <c r="E171" i="18"/>
  <c r="E169" i="18"/>
  <c r="E170" i="18"/>
  <c r="E165" i="18"/>
  <c r="E172" i="18"/>
  <c r="E353" i="18"/>
  <c r="E346" i="18"/>
  <c r="E348" i="18"/>
  <c r="E347" i="18"/>
  <c r="E350" i="18"/>
  <c r="E349" i="18"/>
  <c r="E345" i="18"/>
  <c r="E351" i="18"/>
  <c r="E352" i="18"/>
  <c r="E110" i="18"/>
  <c r="E105" i="18"/>
  <c r="E108" i="18"/>
  <c r="E113" i="18"/>
  <c r="E109" i="18"/>
  <c r="E106" i="18"/>
  <c r="E111" i="18"/>
  <c r="E112" i="18"/>
  <c r="E107" i="18"/>
  <c r="E97" i="18"/>
  <c r="E101" i="18"/>
  <c r="E98" i="18"/>
  <c r="E96" i="18"/>
  <c r="E102" i="18"/>
  <c r="E100" i="18"/>
  <c r="E95" i="18"/>
  <c r="E103" i="18"/>
  <c r="E99" i="18"/>
  <c r="E190" i="18"/>
  <c r="E186" i="18"/>
  <c r="E192" i="18"/>
  <c r="E189" i="18"/>
  <c r="E191" i="18"/>
  <c r="E193" i="18"/>
  <c r="E188" i="18"/>
  <c r="E185" i="18"/>
  <c r="E187" i="18"/>
  <c r="E318" i="18"/>
  <c r="E319" i="18"/>
  <c r="E316" i="18"/>
  <c r="E323" i="18"/>
  <c r="E315" i="18"/>
  <c r="E317" i="18"/>
  <c r="E322" i="18"/>
  <c r="E320" i="18"/>
  <c r="E321" i="18"/>
  <c r="AH231" i="18"/>
  <c r="AE231" i="18"/>
  <c r="E238" i="18"/>
  <c r="E242" i="18"/>
  <c r="E239" i="18"/>
  <c r="E240" i="18"/>
  <c r="E241" i="18"/>
  <c r="E235" i="18"/>
  <c r="E243" i="18"/>
  <c r="E236" i="18"/>
  <c r="E237" i="18"/>
  <c r="E330" i="18"/>
  <c r="E328" i="18"/>
  <c r="E326" i="18"/>
  <c r="E329" i="18"/>
  <c r="E333" i="18"/>
  <c r="E327" i="18"/>
  <c r="E325" i="18"/>
  <c r="E332" i="18"/>
  <c r="E331" i="18"/>
  <c r="AM231" i="18"/>
  <c r="E339" i="18"/>
  <c r="E337" i="18"/>
  <c r="E340" i="18"/>
  <c r="E343" i="18"/>
  <c r="E342" i="18"/>
  <c r="E338" i="18"/>
  <c r="E335" i="18"/>
  <c r="E341" i="18"/>
  <c r="E336" i="18"/>
  <c r="AI231" i="18"/>
  <c r="N9" i="19" l="1"/>
  <c r="E8" i="19" s="1"/>
  <c r="E9" i="19"/>
  <c r="E11" i="19"/>
  <c r="E10" i="19"/>
  <c r="E12" i="19"/>
  <c r="E6" i="19"/>
  <c r="E5" i="19"/>
  <c r="E13" i="19"/>
  <c r="E7" i="19"/>
  <c r="N7" i="18"/>
  <c r="E12" i="18" s="1"/>
  <c r="E11" i="18" l="1"/>
  <c r="E10" i="18"/>
  <c r="E5" i="18"/>
  <c r="E7" i="18"/>
  <c r="E8" i="18"/>
  <c r="E6" i="18"/>
  <c r="E9" i="18"/>
  <c r="E13"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<sst xmlns="http://schemas.openxmlformats.org/spreadsheetml/2006/main" count="2078" uniqueCount="740">
  <si>
    <r>
      <t>・「使用印鑑」は、実印以外の印鑑（支店長印、営業所長印等）でも可能です。法人の場合は、法人名の印鑑ではなく、</t>
    </r>
    <r>
      <rPr>
        <u/>
        <sz val="10.5"/>
        <color indexed="8"/>
        <rFont val="ＭＳ 明朝"/>
        <family val="1"/>
        <charset val="128"/>
      </rPr>
      <t>代表者（支店長等）を表す印鑑</t>
    </r>
    <r>
      <rPr>
        <sz val="10.5"/>
        <color indexed="8"/>
        <rFont val="ＭＳ 明朝"/>
        <family val="1"/>
        <charset val="128"/>
      </rPr>
      <t>を押印してください。</t>
    </r>
    <r>
      <rPr>
        <u/>
        <sz val="10.5"/>
        <color indexed="8"/>
        <rFont val="ＭＳ 明朝"/>
        <family val="1"/>
        <charset val="128"/>
      </rPr>
      <t>会社名の角印のみの使用はできません</t>
    </r>
    <r>
      <rPr>
        <sz val="10.5"/>
        <color indexed="8"/>
        <rFont val="ＭＳ 明朝"/>
        <family val="1"/>
        <charset val="128"/>
      </rPr>
      <t>。実印を使用される場合は、再度使用印欄に押印してください。</t>
    </r>
  </si>
  <si>
    <t>・実印欄には、個人にあっては実印を、法人にあっては登記印鑑を押印してください。</t>
    <rPh sb="3" eb="4">
      <t>ラン</t>
    </rPh>
    <phoneticPr fontId="6"/>
  </si>
  <si>
    <t>＜注意＞</t>
  </si>
  <si>
    <t xml:space="preserve">                                                                         </t>
  </si>
  <si>
    <t xml:space="preserve">                                           </t>
  </si>
  <si>
    <t>実　印</t>
    <rPh sb="0" eb="1">
      <t>ジツ</t>
    </rPh>
    <rPh sb="2" eb="3">
      <t>イン</t>
    </rPh>
    <phoneticPr fontId="6"/>
  </si>
  <si>
    <t>使用印</t>
    <rPh sb="0" eb="2">
      <t>シヨウ</t>
    </rPh>
    <rPh sb="2" eb="3">
      <t>イン</t>
    </rPh>
    <phoneticPr fontId="6"/>
  </si>
  <si>
    <t>代表者職氏名                               　</t>
    <rPh sb="3" eb="4">
      <t>ショク</t>
    </rPh>
    <rPh sb="4" eb="5">
      <t>シ</t>
    </rPh>
    <phoneticPr fontId="6"/>
  </si>
  <si>
    <t>許認可・資格免許等一覧</t>
    <rPh sb="0" eb="3">
      <t>キョニンカ</t>
    </rPh>
    <rPh sb="4" eb="6">
      <t>シカク</t>
    </rPh>
    <rPh sb="6" eb="8">
      <t>メンキョ</t>
    </rPh>
    <rPh sb="8" eb="9">
      <t>トウ</t>
    </rPh>
    <rPh sb="9" eb="11">
      <t>イチラン</t>
    </rPh>
    <phoneticPr fontId="1"/>
  </si>
  <si>
    <t>許認可等の種類</t>
  </si>
  <si>
    <t>許認可等番号</t>
  </si>
  <si>
    <t>有効期限</t>
  </si>
  <si>
    <t>許認可等官公庁名</t>
  </si>
  <si>
    <t>～</t>
  </si>
  <si>
    <t>免許資格の種類</t>
  </si>
  <si>
    <t>住　　　　所</t>
    <phoneticPr fontId="1"/>
  </si>
  <si>
    <t>商号又は名称</t>
  </si>
  <si>
    <t>様式第２号（第５条関係）</t>
  </si>
  <si>
    <t>１　営業の沿革</t>
  </si>
  <si>
    <t>転廃業（休業）</t>
  </si>
  <si>
    <t>現組織へ変更</t>
  </si>
  <si>
    <t>２　従業員の数</t>
  </si>
  <si>
    <t>役員</t>
  </si>
  <si>
    <t>技術員</t>
  </si>
  <si>
    <t>合計</t>
  </si>
  <si>
    <t>（うち営業所等）</t>
  </si>
  <si>
    <t>３　主要取引金融機関（代金受領に使用する口座を本支店名まで記入すること。）　</t>
    <rPh sb="11" eb="13">
      <t>ダイキン</t>
    </rPh>
    <rPh sb="13" eb="15">
      <t>ジュリョウ</t>
    </rPh>
    <rPh sb="16" eb="18">
      <t>シヨウ</t>
    </rPh>
    <rPh sb="20" eb="22">
      <t>コウザ</t>
    </rPh>
    <rPh sb="23" eb="24">
      <t>モト</t>
    </rPh>
    <phoneticPr fontId="1"/>
  </si>
  <si>
    <t>預金種別</t>
    <rPh sb="0" eb="2">
      <t>ヨキン</t>
    </rPh>
    <rPh sb="2" eb="4">
      <t>シュベツ</t>
    </rPh>
    <phoneticPr fontId="1"/>
  </si>
  <si>
    <t>口座番号</t>
    <rPh sb="0" eb="2">
      <t>コウザ</t>
    </rPh>
    <rPh sb="2" eb="4">
      <t>バンゴウ</t>
    </rPh>
    <phoneticPr fontId="1"/>
  </si>
  <si>
    <t>口座名義人（カナ）</t>
    <rPh sb="0" eb="2">
      <t>コウザ</t>
    </rPh>
    <rPh sb="2" eb="5">
      <t>メイギニン</t>
    </rPh>
    <phoneticPr fontId="1"/>
  </si>
  <si>
    <t>希望する営業種目名</t>
  </si>
  <si>
    <t>営業種目の具体的内容</t>
  </si>
  <si>
    <t>代理店及び特約店の名称</t>
  </si>
  <si>
    <t>（仕入先、取引先）</t>
  </si>
  <si>
    <t>５　営業成績</t>
  </si>
  <si>
    <t>（１）総売上高（前年度決算）</t>
    <rPh sb="8" eb="11">
      <t>ゼンネンド</t>
    </rPh>
    <rPh sb="11" eb="13">
      <t>ケッサン</t>
    </rPh>
    <phoneticPr fontId="1"/>
  </si>
  <si>
    <t>　　　総売上高（前々年度決算）</t>
    <rPh sb="8" eb="10">
      <t>ゼンゼン</t>
    </rPh>
    <rPh sb="10" eb="11">
      <t>ネン</t>
    </rPh>
    <rPh sb="11" eb="12">
      <t>ド</t>
    </rPh>
    <rPh sb="12" eb="14">
      <t>ケッサン</t>
    </rPh>
    <phoneticPr fontId="1"/>
  </si>
  <si>
    <t>（２）主要取引実績</t>
  </si>
  <si>
    <t>契約年月日</t>
    <rPh sb="0" eb="2">
      <t>ケイヤク</t>
    </rPh>
    <rPh sb="2" eb="5">
      <t>ネンガッピ</t>
    </rPh>
    <phoneticPr fontId="1"/>
  </si>
  <si>
    <t>契約の相手方</t>
    <rPh sb="0" eb="2">
      <t>ケイヤク</t>
    </rPh>
    <rPh sb="3" eb="5">
      <t>アイテ</t>
    </rPh>
    <rPh sb="5" eb="6">
      <t>ガタ</t>
    </rPh>
    <phoneticPr fontId="1"/>
  </si>
  <si>
    <t>契約の内容</t>
    <rPh sb="0" eb="2">
      <t>ケイヤク</t>
    </rPh>
    <rPh sb="3" eb="5">
      <t>ナイヨウ</t>
    </rPh>
    <phoneticPr fontId="1"/>
  </si>
  <si>
    <t>契約金額</t>
    <rPh sb="0" eb="2">
      <t>ケイヤク</t>
    </rPh>
    <rPh sb="2" eb="4">
      <t>キンガク</t>
    </rPh>
    <phoneticPr fontId="1"/>
  </si>
  <si>
    <t>＊主要取引実績は、直前２年間の主な契約（１件５万円以上のもの）について、列記すること。</t>
    <rPh sb="17" eb="19">
      <t>ケイヤク</t>
    </rPh>
    <phoneticPr fontId="1"/>
  </si>
  <si>
    <t>　　使　用　印　鑑　届</t>
    <phoneticPr fontId="6"/>
  </si>
  <si>
    <t>所   在   地</t>
    <phoneticPr fontId="6"/>
  </si>
  <si>
    <t>商号又は名称</t>
    <phoneticPr fontId="6"/>
  </si>
  <si>
    <t>　次の印鑑を、入札、見積、契約の締結並びに代金の請求及び受領のため使用したいので届けます。</t>
    <phoneticPr fontId="6"/>
  </si>
  <si>
    <t>・印鑑（登録）証明書の原本又は写しを別添してください。</t>
    <phoneticPr fontId="6"/>
  </si>
  <si>
    <t>様式第１号（第４条関係）</t>
  </si>
  <si>
    <t>上天草市長　　様</t>
    <phoneticPr fontId="6"/>
  </si>
  <si>
    <t>　なお、この申請書及び添付書類の内容については、事実と相違なく、資格決定後における上天草市との契約については、関係法規を遵守し、信義誠実を旨として取り引きすることを誓約します。</t>
    <phoneticPr fontId="6"/>
  </si>
  <si>
    <t>郵便番号</t>
    <phoneticPr fontId="6"/>
  </si>
  <si>
    <t>住　　所</t>
    <phoneticPr fontId="6"/>
  </si>
  <si>
    <t>（フリガナ）</t>
  </si>
  <si>
    <t>代表者職氏名</t>
  </si>
  <si>
    <t>電話番号</t>
  </si>
  <si>
    <t>委　　　任　　　状</t>
  </si>
  <si>
    <t>郵便番号</t>
  </si>
  <si>
    <t>電話番号</t>
    <phoneticPr fontId="6"/>
  </si>
  <si>
    <t>課税・免税期間（事業年度）</t>
    <phoneticPr fontId="6"/>
  </si>
  <si>
    <t>から</t>
    <phoneticPr fontId="6"/>
  </si>
  <si>
    <t>まで</t>
    <phoneticPr fontId="6"/>
  </si>
  <si>
    <t>課税業者・免税業者</t>
    <rPh sb="0" eb="2">
      <t>カゼイ</t>
    </rPh>
    <rPh sb="2" eb="4">
      <t>ギョウシャ</t>
    </rPh>
    <rPh sb="5" eb="7">
      <t>メンゼイ</t>
    </rPh>
    <rPh sb="7" eb="9">
      <t>ギョウシャ</t>
    </rPh>
    <phoneticPr fontId="6"/>
  </si>
  <si>
    <t>第１分類</t>
  </si>
  <si>
    <t>第２分類</t>
  </si>
  <si>
    <t>①厨房機器・設備</t>
  </si>
  <si>
    <t>②地図印刷</t>
  </si>
  <si>
    <t>②写真・カメラ等</t>
  </si>
  <si>
    <t>③オフセット印刷</t>
  </si>
  <si>
    <t>③家電製品</t>
  </si>
  <si>
    <t>④フォーム印刷</t>
  </si>
  <si>
    <t>⑤特殊印刷</t>
  </si>
  <si>
    <t>⑤通信機器</t>
  </si>
  <si>
    <t>⑥その他（　　　　　　）</t>
  </si>
  <si>
    <t>⑥音響機器</t>
  </si>
  <si>
    <t>②旗・染物</t>
  </si>
  <si>
    <t>③靴</t>
  </si>
  <si>
    <t>⑨農業用機械</t>
  </si>
  <si>
    <t>⑩水道メーター・機器</t>
  </si>
  <si>
    <t>⑤その他（　　　　　　）</t>
  </si>
  <si>
    <t>⑪その他（　　　　　　）</t>
  </si>
  <si>
    <t>①紙</t>
  </si>
  <si>
    <t>①記念品・ギフト品</t>
  </si>
  <si>
    <t>②文具・事務用機器</t>
  </si>
  <si>
    <t>②荒物・金物・雑貨</t>
  </si>
  <si>
    <t>③印章・ゴム印</t>
  </si>
  <si>
    <t>③清掃用品</t>
  </si>
  <si>
    <t>④書籍</t>
  </si>
  <si>
    <t>④ゴミ袋作成</t>
  </si>
  <si>
    <t>①食料品等</t>
  </si>
  <si>
    <t>②ソフトウエア類</t>
  </si>
  <si>
    <t>①看板</t>
  </si>
  <si>
    <t>③複写機・印刷機</t>
  </si>
  <si>
    <t>②道路標識</t>
  </si>
  <si>
    <t>④リサイクルトナー</t>
  </si>
  <si>
    <t>③土木工事用資材</t>
  </si>
  <si>
    <t>④その他（　　　　　　）</t>
  </si>
  <si>
    <t>①学校教材</t>
  </si>
  <si>
    <t>①自動車販売</t>
  </si>
  <si>
    <t>②体育用品</t>
  </si>
  <si>
    <t>②自動車整備・車検</t>
  </si>
  <si>
    <t>③書籍類</t>
  </si>
  <si>
    <t>③自動車付属品・タイヤ</t>
  </si>
  <si>
    <t>④理科機具</t>
  </si>
  <si>
    <t>⑤保育用品</t>
  </si>
  <si>
    <t>①家具</t>
  </si>
  <si>
    <t>⑥楽器・音楽用品</t>
  </si>
  <si>
    <t>②室内装飾</t>
  </si>
  <si>
    <t>⑦その他（　　　　　　）</t>
  </si>
  <si>
    <t>③折りたたみ机・イス</t>
  </si>
  <si>
    <t>①石油製品</t>
  </si>
  <si>
    <t>④事務用机・キャビネット</t>
  </si>
  <si>
    <t>②プロパンガス・ＬＰガス</t>
  </si>
  <si>
    <t>③その他（　　　　　　）</t>
  </si>
  <si>
    <t>①医療用薬品</t>
  </si>
  <si>
    <t>②工業用薬品</t>
  </si>
  <si>
    <t>②ホース・消火器</t>
  </si>
  <si>
    <t>③医療用機器</t>
  </si>
  <si>
    <r>
      <t>(1)</t>
    </r>
    <r>
      <rPr>
        <sz val="10.5"/>
        <rFont val="ＭＳ 明朝"/>
        <family val="1"/>
        <charset val="128"/>
      </rPr>
      <t>庁舎管理</t>
    </r>
  </si>
  <si>
    <t>①電話交換業務</t>
  </si>
  <si>
    <t>①防災通信施設保守</t>
  </si>
  <si>
    <t>③ＯＡ機器保守</t>
  </si>
  <si>
    <t>④庁舎衛生管理</t>
  </si>
  <si>
    <t>④電気設備保守点検</t>
  </si>
  <si>
    <t>①企画・制作</t>
  </si>
  <si>
    <r>
      <t>(3)</t>
    </r>
    <r>
      <rPr>
        <sz val="10.5"/>
        <rFont val="ＭＳ 明朝"/>
        <family val="1"/>
        <charset val="128"/>
      </rPr>
      <t>樹木保護管理</t>
    </r>
  </si>
  <si>
    <t>①樹木保護管理</t>
  </si>
  <si>
    <t>②映画、ビデオ等作成</t>
  </si>
  <si>
    <r>
      <t>(4)</t>
    </r>
    <r>
      <rPr>
        <sz val="10.5"/>
        <rFont val="ＭＳ 明朝"/>
        <family val="1"/>
        <charset val="128"/>
      </rPr>
      <t>建物設備管理</t>
    </r>
  </si>
  <si>
    <t>②エレベーター保守</t>
  </si>
  <si>
    <t>①企画、運営業務</t>
  </si>
  <si>
    <t>③消防用設備保守</t>
  </si>
  <si>
    <t>②会場設営</t>
  </si>
  <si>
    <t>④自動ドア保守</t>
  </si>
  <si>
    <t>⑤自家用電気工作物保守</t>
  </si>
  <si>
    <t>①議事録・会議録作成</t>
  </si>
  <si>
    <t>⑥空調設備保守</t>
  </si>
  <si>
    <t>⑦ボイラー保守</t>
  </si>
  <si>
    <t>①一般廃棄物収集運搬、処分</t>
  </si>
  <si>
    <r>
      <t>(5)</t>
    </r>
    <r>
      <rPr>
        <sz val="10.5"/>
        <rFont val="ＭＳ 明朝"/>
        <family val="1"/>
        <charset val="128"/>
      </rPr>
      <t>警備</t>
    </r>
  </si>
  <si>
    <t>①機械警備</t>
  </si>
  <si>
    <t>②産業廃棄物収集運搬、処分</t>
  </si>
  <si>
    <t>②人的警備</t>
  </si>
  <si>
    <r>
      <t>(6)</t>
    </r>
    <r>
      <rPr>
        <sz val="10.5"/>
        <rFont val="ＭＳ 明朝"/>
        <family val="1"/>
        <charset val="128"/>
      </rPr>
      <t>検査業務</t>
    </r>
  </si>
  <si>
    <t>①水質検査</t>
  </si>
  <si>
    <t>①荷役運送</t>
  </si>
  <si>
    <t>②ダイオキシン類検査</t>
  </si>
  <si>
    <t>②貸切バス運送</t>
  </si>
  <si>
    <t>③大気検査</t>
  </si>
  <si>
    <t>①給食業務</t>
  </si>
  <si>
    <t>④土壌分析</t>
  </si>
  <si>
    <t>①クリーニング</t>
  </si>
  <si>
    <t>⑤健康診断業務</t>
  </si>
  <si>
    <r>
      <t>(7)</t>
    </r>
    <r>
      <rPr>
        <sz val="10.5"/>
        <rFont val="ＭＳ 明朝"/>
        <family val="1"/>
        <charset val="128"/>
      </rPr>
      <t>調査業務</t>
    </r>
  </si>
  <si>
    <t>①都市計画関係調査</t>
  </si>
  <si>
    <t>②交通関係調査</t>
  </si>
  <si>
    <t>③不動産等鑑定調査</t>
  </si>
  <si>
    <t>④環境アセスメント調査</t>
  </si>
  <si>
    <t>⑤市場・世論調査</t>
  </si>
  <si>
    <t>⑥航空写真撮影</t>
  </si>
  <si>
    <t>⑦森林関係調査</t>
  </si>
  <si>
    <t>⑧その他（　　　　　　）</t>
  </si>
  <si>
    <r>
      <t>(8)</t>
    </r>
    <r>
      <rPr>
        <sz val="10.5"/>
        <rFont val="ＭＳ 明朝"/>
        <family val="1"/>
        <charset val="128"/>
      </rPr>
      <t>文化財調査</t>
    </r>
  </si>
  <si>
    <t>①埋蔵文化財発掘調査</t>
  </si>
  <si>
    <t>②文化財修復業務</t>
  </si>
  <si>
    <r>
      <t>(9)</t>
    </r>
    <r>
      <rPr>
        <sz val="10.5"/>
        <rFont val="ＭＳ 明朝"/>
        <family val="1"/>
        <charset val="128"/>
      </rPr>
      <t>福祉業務</t>
    </r>
  </si>
  <si>
    <t>①策定業務</t>
  </si>
  <si>
    <t>②その他（　　　　　　）</t>
  </si>
  <si>
    <t>指名競争入札（見積）参加資格審査申請書</t>
    <phoneticPr fontId="6"/>
  </si>
  <si>
    <t>８６９－○○○○</t>
    <phoneticPr fontId="6"/>
  </si>
  <si>
    <t>熊本県熊本市北区○○</t>
    <rPh sb="0" eb="3">
      <t>クマモトケン</t>
    </rPh>
    <rPh sb="3" eb="6">
      <t>クマモトシ</t>
    </rPh>
    <rPh sb="6" eb="8">
      <t>キタク</t>
    </rPh>
    <phoneticPr fontId="6"/>
  </si>
  <si>
    <t>８６９－３６０２</t>
    <phoneticPr fontId="6"/>
  </si>
  <si>
    <t>株式会社　○○○</t>
    <rPh sb="0" eb="4">
      <t>カブシキガイシャ</t>
    </rPh>
    <phoneticPr fontId="6"/>
  </si>
  <si>
    <t>株式会社　○○○　上天草支店</t>
    <rPh sb="0" eb="2">
      <t>カブシキ</t>
    </rPh>
    <rPh sb="2" eb="4">
      <t>カイシャ</t>
    </rPh>
    <rPh sb="9" eb="12">
      <t>カミアマクサ</t>
    </rPh>
    <rPh sb="12" eb="14">
      <t>シテン</t>
    </rPh>
    <phoneticPr fontId="6"/>
  </si>
  <si>
    <t>事務員</t>
    <phoneticPr fontId="1"/>
  </si>
  <si>
    <t>）</t>
    <phoneticPr fontId="1"/>
  </si>
  <si>
    <t>人</t>
    <rPh sb="0" eb="1">
      <t>ニン</t>
    </rPh>
    <phoneticPr fontId="1"/>
  </si>
  <si>
    <t>（</t>
    <phoneticPr fontId="1"/>
  </si>
  <si>
    <t>うち営業所等</t>
    <rPh sb="2" eb="5">
      <t>エイギョウショ</t>
    </rPh>
    <rPh sb="5" eb="6">
      <t>ナド</t>
    </rPh>
    <phoneticPr fontId="1"/>
  </si>
  <si>
    <t>年</t>
    <rPh sb="0" eb="1">
      <t>ネン</t>
    </rPh>
    <phoneticPr fontId="1"/>
  </si>
  <si>
    <t>月</t>
    <rPh sb="0" eb="1">
      <t>ツキ</t>
    </rPh>
    <phoneticPr fontId="1"/>
  </si>
  <si>
    <t>うち営業所</t>
    <rPh sb="2" eb="5">
      <t>エイギョウショ</t>
    </rPh>
    <phoneticPr fontId="1"/>
  </si>
  <si>
    <t>　　　　　　</t>
    <phoneticPr fontId="1"/>
  </si>
  <si>
    <t>ヶ</t>
    <phoneticPr fontId="1"/>
  </si>
  <si>
    <t>日</t>
    <rPh sb="0" eb="1">
      <t>ニチ</t>
    </rPh>
    <phoneticPr fontId="1"/>
  </si>
  <si>
    <t>創業</t>
    <rPh sb="0" eb="2">
      <t>ソウギョウ</t>
    </rPh>
    <phoneticPr fontId="1"/>
  </si>
  <si>
    <t>営業年数</t>
    <rPh sb="0" eb="2">
      <t>エイギョウ</t>
    </rPh>
    <rPh sb="2" eb="4">
      <t>ネンスウ</t>
    </rPh>
    <phoneticPr fontId="1"/>
  </si>
  <si>
    <t>月</t>
    <rPh sb="0" eb="1">
      <t>ガツ</t>
    </rPh>
    <phoneticPr fontId="1"/>
  </si>
  <si>
    <t>銀行</t>
    <rPh sb="0" eb="1">
      <t>ギン</t>
    </rPh>
    <rPh sb="1" eb="2">
      <t>イ</t>
    </rPh>
    <phoneticPr fontId="1"/>
  </si>
  <si>
    <t>店舗（支店名）</t>
    <rPh sb="0" eb="2">
      <t>テンポ</t>
    </rPh>
    <rPh sb="3" eb="5">
      <t>シテン</t>
    </rPh>
    <rPh sb="5" eb="6">
      <t>メイ</t>
    </rPh>
    <phoneticPr fontId="1"/>
  </si>
  <si>
    <t>千円（千円未満は切り捨てる）</t>
    <rPh sb="0" eb="2">
      <t>センエン</t>
    </rPh>
    <rPh sb="3" eb="5">
      <t>センエン</t>
    </rPh>
    <rPh sb="5" eb="7">
      <t>ミマン</t>
    </rPh>
    <rPh sb="8" eb="9">
      <t>キ</t>
    </rPh>
    <rPh sb="10" eb="11">
      <t>ス</t>
    </rPh>
    <phoneticPr fontId="1"/>
  </si>
  <si>
    <t>資　　格　　審　　査　　調　　書</t>
    <phoneticPr fontId="1"/>
  </si>
  <si>
    <t>人　数</t>
    <phoneticPr fontId="1"/>
  </si>
  <si>
    <t>実印</t>
    <rPh sb="0" eb="2">
      <t>ジツイン</t>
    </rPh>
    <phoneticPr fontId="1"/>
  </si>
  <si>
    <t>（</t>
    <phoneticPr fontId="1"/>
  </si>
  <si>
    <t>上天草市長　堀江　隆臣　様</t>
    <rPh sb="6" eb="8">
      <t>ホリエ</t>
    </rPh>
    <rPh sb="9" eb="11">
      <t>タカオミ</t>
    </rPh>
    <phoneticPr fontId="6"/>
  </si>
  <si>
    <t>　上天草市長　堀江　隆臣　様</t>
    <rPh sb="7" eb="9">
      <t>ホリエ</t>
    </rPh>
    <rPh sb="10" eb="12">
      <t>タカオミ</t>
    </rPh>
    <phoneticPr fontId="1"/>
  </si>
  <si>
    <t>ＦＡＸ番号</t>
    <rPh sb="3" eb="5">
      <t>バンゴウ</t>
    </rPh>
    <phoneticPr fontId="1"/>
  </si>
  <si>
    <t>担当者連絡先</t>
    <rPh sb="0" eb="3">
      <t>タントウシャ</t>
    </rPh>
    <rPh sb="3" eb="6">
      <t>レンラクサキ</t>
    </rPh>
    <phoneticPr fontId="1"/>
  </si>
  <si>
    <t>所属部署</t>
    <rPh sb="0" eb="2">
      <t>ショゾク</t>
    </rPh>
    <rPh sb="2" eb="4">
      <t>ブショ</t>
    </rPh>
    <phoneticPr fontId="1"/>
  </si>
  <si>
    <t>電話番号</t>
    <rPh sb="0" eb="2">
      <t>デンワ</t>
    </rPh>
    <rPh sb="2" eb="4">
      <t>バンゴウ</t>
    </rPh>
    <phoneticPr fontId="1"/>
  </si>
  <si>
    <t>氏　　名</t>
    <rPh sb="0" eb="1">
      <t>シ</t>
    </rPh>
    <rPh sb="3" eb="4">
      <t>ナ</t>
    </rPh>
    <phoneticPr fontId="1"/>
  </si>
  <si>
    <t>３．担当者連絡先　（申請書記載内容について説明できる者を記入してください。）</t>
    <rPh sb="2" eb="5">
      <t>タントウシャ</t>
    </rPh>
    <rPh sb="5" eb="8">
      <t>レンラクサキ</t>
    </rPh>
    <rPh sb="10" eb="13">
      <t>シンセイショ</t>
    </rPh>
    <rPh sb="13" eb="15">
      <t>キサイ</t>
    </rPh>
    <rPh sb="15" eb="17">
      <t>ナイヨウ</t>
    </rPh>
    <rPh sb="21" eb="23">
      <t>セツメイ</t>
    </rPh>
    <rPh sb="26" eb="27">
      <t>モノ</t>
    </rPh>
    <rPh sb="28" eb="30">
      <t>キニュウ</t>
    </rPh>
    <phoneticPr fontId="1"/>
  </si>
  <si>
    <t>③電力</t>
    <rPh sb="1" eb="3">
      <t>デンリョク</t>
    </rPh>
    <phoneticPr fontId="1"/>
  </si>
  <si>
    <t>③消防作業服・法被</t>
    <rPh sb="1" eb="3">
      <t>ショウボウ</t>
    </rPh>
    <rPh sb="3" eb="5">
      <t>サギョウ</t>
    </rPh>
    <rPh sb="5" eb="6">
      <t>フク</t>
    </rPh>
    <rPh sb="7" eb="9">
      <t>ハッピ</t>
    </rPh>
    <phoneticPr fontId="1"/>
  </si>
  <si>
    <t>④防災用品</t>
    <rPh sb="1" eb="3">
      <t>ボウサイ</t>
    </rPh>
    <rPh sb="3" eb="5">
      <t>ヨウヒン</t>
    </rPh>
    <phoneticPr fontId="1"/>
  </si>
  <si>
    <t>⑤その他（　　　　　　）</t>
    <phoneticPr fontId="1"/>
  </si>
  <si>
    <r>
      <t>(10)</t>
    </r>
    <r>
      <rPr>
        <sz val="10.5"/>
        <rFont val="ＭＳ 明朝"/>
        <family val="1"/>
        <charset val="128"/>
      </rPr>
      <t>機器保守</t>
    </r>
    <phoneticPr fontId="1"/>
  </si>
  <si>
    <r>
      <t>(16)</t>
    </r>
    <r>
      <rPr>
        <sz val="10.5"/>
        <rFont val="ＭＳ 明朝"/>
        <family val="1"/>
        <charset val="128"/>
      </rPr>
      <t>給食業務</t>
    </r>
    <phoneticPr fontId="1"/>
  </si>
  <si>
    <r>
      <t>(17)</t>
    </r>
    <r>
      <rPr>
        <sz val="10.5"/>
        <rFont val="ＭＳ 明朝"/>
        <family val="1"/>
        <charset val="128"/>
      </rPr>
      <t>クリーニング</t>
    </r>
    <phoneticPr fontId="1"/>
  </si>
  <si>
    <t>　なお、この申請書及び添付書類の内容については、事実と相違なく、資格決定後における上天草市との契約については、関係法規を遵守し、信義誠実を旨として取り引きすることを誓約します。</t>
    <phoneticPr fontId="6"/>
  </si>
  <si>
    <t>(職名)</t>
    <rPh sb="1" eb="3">
      <t>ショクメイ</t>
    </rPh>
    <phoneticPr fontId="1"/>
  </si>
  <si>
    <t>(氏名)</t>
    <rPh sb="1" eb="3">
      <t>シメイ</t>
    </rPh>
    <phoneticPr fontId="1"/>
  </si>
  <si>
    <t>０９６－○○○－○○○○</t>
    <phoneticPr fontId="6"/>
  </si>
  <si>
    <t>０９６－○○○－○○○○</t>
    <phoneticPr fontId="1"/>
  </si>
  <si>
    <t>代表取締役</t>
    <rPh sb="0" eb="2">
      <t>ダイヒョウ</t>
    </rPh>
    <rPh sb="2" eb="5">
      <t>トリシマリヤク</t>
    </rPh>
    <phoneticPr fontId="1"/>
  </si>
  <si>
    <t>山田　太郎</t>
    <rPh sb="0" eb="2">
      <t>ヤマダ</t>
    </rPh>
    <rPh sb="3" eb="5">
      <t>タロウ</t>
    </rPh>
    <phoneticPr fontId="1"/>
  </si>
  <si>
    <t>支店長</t>
    <rPh sb="0" eb="3">
      <t>シテンチョウ</t>
    </rPh>
    <phoneticPr fontId="1"/>
  </si>
  <si>
    <t>山田　花子</t>
    <rPh sb="0" eb="2">
      <t>ヤマダ</t>
    </rPh>
    <rPh sb="3" eb="5">
      <t>ハナコ</t>
    </rPh>
    <phoneticPr fontId="1"/>
  </si>
  <si>
    <t>３．担当者連絡先　（申請書記載内容について説明できる者を記入してください。）</t>
    <rPh sb="2" eb="4">
      <t>タントウ</t>
    </rPh>
    <rPh sb="4" eb="5">
      <t>シャ</t>
    </rPh>
    <rPh sb="5" eb="8">
      <t>レンラクサキ</t>
    </rPh>
    <rPh sb="10" eb="12">
      <t>シンセイ</t>
    </rPh>
    <rPh sb="12" eb="13">
      <t>ショ</t>
    </rPh>
    <rPh sb="13" eb="15">
      <t>キサイ</t>
    </rPh>
    <rPh sb="15" eb="17">
      <t>ナイヨウ</t>
    </rPh>
    <rPh sb="21" eb="23">
      <t>セツメイ</t>
    </rPh>
    <rPh sb="26" eb="27">
      <t>モノ</t>
    </rPh>
    <rPh sb="28" eb="30">
      <t>キニュウ</t>
    </rPh>
    <phoneticPr fontId="1"/>
  </si>
  <si>
    <t>０９６４－５６－○○○○</t>
  </si>
  <si>
    <t>０９６４－５６－○○○○</t>
    <phoneticPr fontId="6"/>
  </si>
  <si>
    <t>総務部　○○課</t>
    <rPh sb="0" eb="2">
      <t>ソウム</t>
    </rPh>
    <rPh sb="2" eb="3">
      <t>ブ</t>
    </rPh>
    <rPh sb="6" eb="7">
      <t>カ</t>
    </rPh>
    <phoneticPr fontId="1"/>
  </si>
  <si>
    <t>０９６４－５６－○○○○</t>
    <phoneticPr fontId="1"/>
  </si>
  <si>
    <t>上天草　三郎</t>
    <rPh sb="0" eb="3">
      <t>カミアマクサ</t>
    </rPh>
    <rPh sb="4" eb="6">
      <t>サブロウ</t>
    </rPh>
    <phoneticPr fontId="1"/>
  </si>
  <si>
    <t>上天草市大矢野町登立○○番地</t>
    <rPh sb="0" eb="1">
      <t>カミ</t>
    </rPh>
    <rPh sb="1" eb="3">
      <t>アマクサ</t>
    </rPh>
    <rPh sb="3" eb="4">
      <t>シ</t>
    </rPh>
    <rPh sb="4" eb="8">
      <t>オオヤノマチ</t>
    </rPh>
    <rPh sb="8" eb="9">
      <t>ノボ</t>
    </rPh>
    <rPh sb="9" eb="10">
      <t>タテ</t>
    </rPh>
    <rPh sb="12" eb="14">
      <t>バンチ</t>
    </rPh>
    <phoneticPr fontId="6"/>
  </si>
  <si>
    <t>４．消費税法における課税業者及び免税業者区分</t>
    <phoneticPr fontId="1"/>
  </si>
  <si>
    <t>１．申請者（本社の情報を記入してください。）</t>
    <phoneticPr fontId="1"/>
  </si>
  <si>
    <t>１．申請者（本社の情報を記入してください。）</t>
    <rPh sb="7" eb="8">
      <t>シャ</t>
    </rPh>
    <phoneticPr fontId="6"/>
  </si>
  <si>
    <t>２．支店、営業所等（上天草市と直接取引する所が申請者と異なる場合、次の委任状を記入してください。）</t>
    <rPh sb="33" eb="34">
      <t>ツギ</t>
    </rPh>
    <phoneticPr fontId="1"/>
  </si>
  <si>
    <t>　私は、次の者を代理人（上天草市と直接取引する支店・営業所等）と定め、入札参加・見積書の提出、契約の締結、物品の納入、代金の請求及び受領、その他付帯事項の権限を委任します。</t>
    <rPh sb="4" eb="5">
      <t>ツギ</t>
    </rPh>
    <phoneticPr fontId="6"/>
  </si>
  <si>
    <t>　私は、次の者を代理人（上天草市と直接取引する支店・営業所等）と定め、入札参加・見積書の提出、契約の締結、物品の納入、代金の請求及び受領その他付帯事項の権限を委任します。</t>
    <rPh sb="4" eb="5">
      <t>ツギ</t>
    </rPh>
    <phoneticPr fontId="6"/>
  </si>
  <si>
    <t>(2)被服類</t>
    <phoneticPr fontId="1"/>
  </si>
  <si>
    <t>(3)事務用消耗品</t>
    <phoneticPr fontId="1"/>
  </si>
  <si>
    <t>(4)ＯＡ機器類</t>
    <phoneticPr fontId="1"/>
  </si>
  <si>
    <t>(5)教材類</t>
    <phoneticPr fontId="1"/>
  </si>
  <si>
    <t>(6)燃料類</t>
    <phoneticPr fontId="1"/>
  </si>
  <si>
    <t>(8)機械・器具類</t>
    <phoneticPr fontId="1"/>
  </si>
  <si>
    <t>(9)雑貨類</t>
    <phoneticPr fontId="1"/>
  </si>
  <si>
    <t>(10)原材料</t>
    <phoneticPr fontId="1"/>
  </si>
  <si>
    <t>(11)看板・資材類</t>
    <phoneticPr fontId="1"/>
  </si>
  <si>
    <t>(12)整備・販売</t>
    <phoneticPr fontId="1"/>
  </si>
  <si>
    <t>④その他（　　　　　　）</t>
    <phoneticPr fontId="1"/>
  </si>
  <si>
    <t>(13)家具類</t>
    <rPh sb="6" eb="7">
      <t>ルイ</t>
    </rPh>
    <phoneticPr fontId="1"/>
  </si>
  <si>
    <t>(14)薬品・医療機器</t>
    <rPh sb="7" eb="9">
      <t>イリョウ</t>
    </rPh>
    <rPh sb="9" eb="11">
      <t>キキ</t>
    </rPh>
    <phoneticPr fontId="1"/>
  </si>
  <si>
    <r>
      <t>(11</t>
    </r>
    <r>
      <rPr>
        <sz val="10.5"/>
        <rFont val="ＭＳ Ｐ明朝"/>
        <family val="1"/>
        <charset val="128"/>
      </rPr>
      <t>）広報、広告業務</t>
    </r>
    <rPh sb="4" eb="6">
      <t>コウホウ</t>
    </rPh>
    <rPh sb="7" eb="9">
      <t>コウコク</t>
    </rPh>
    <rPh sb="9" eb="11">
      <t>ギョウム</t>
    </rPh>
    <phoneticPr fontId="1"/>
  </si>
  <si>
    <r>
      <t>(12)</t>
    </r>
    <r>
      <rPr>
        <sz val="10.5"/>
        <rFont val="ＭＳ Ｐ明朝"/>
        <family val="1"/>
        <charset val="128"/>
      </rPr>
      <t>催事関係業務</t>
    </r>
    <rPh sb="4" eb="6">
      <t>サイジ</t>
    </rPh>
    <rPh sb="6" eb="8">
      <t>カンケイ</t>
    </rPh>
    <rPh sb="8" eb="10">
      <t>ギョウム</t>
    </rPh>
    <phoneticPr fontId="1"/>
  </si>
  <si>
    <r>
      <t>(13)</t>
    </r>
    <r>
      <rPr>
        <sz val="10.5"/>
        <rFont val="ＭＳ Ｐ明朝"/>
        <family val="1"/>
        <charset val="128"/>
      </rPr>
      <t>議事録・会議録作成</t>
    </r>
    <rPh sb="4" eb="7">
      <t>ギジロク</t>
    </rPh>
    <rPh sb="8" eb="10">
      <t>カイギ</t>
    </rPh>
    <rPh sb="10" eb="11">
      <t>ロク</t>
    </rPh>
    <rPh sb="11" eb="13">
      <t>サクセイ</t>
    </rPh>
    <phoneticPr fontId="1"/>
  </si>
  <si>
    <r>
      <t>(14)</t>
    </r>
    <r>
      <rPr>
        <sz val="10.5"/>
        <rFont val="ＭＳ Ｐ明朝"/>
        <family val="1"/>
        <charset val="128"/>
      </rPr>
      <t>廃棄物処理業務</t>
    </r>
    <rPh sb="4" eb="6">
      <t>ハイキ</t>
    </rPh>
    <rPh sb="6" eb="7">
      <t>ブツ</t>
    </rPh>
    <rPh sb="7" eb="9">
      <t>ショリ</t>
    </rPh>
    <rPh sb="9" eb="11">
      <t>ギョウム</t>
    </rPh>
    <phoneticPr fontId="1"/>
  </si>
  <si>
    <r>
      <t>(18)</t>
    </r>
    <r>
      <rPr>
        <sz val="10.5"/>
        <rFont val="ＭＳ Ｐ明朝"/>
        <family val="1"/>
        <charset val="128"/>
      </rPr>
      <t>情報処理業務</t>
    </r>
    <rPh sb="4" eb="6">
      <t>ジョウホウ</t>
    </rPh>
    <rPh sb="6" eb="8">
      <t>ショリ</t>
    </rPh>
    <rPh sb="8" eb="10">
      <t>ギョウム</t>
    </rPh>
    <phoneticPr fontId="1"/>
  </si>
  <si>
    <r>
      <t>(19)</t>
    </r>
    <r>
      <rPr>
        <sz val="10.5"/>
        <rFont val="ＭＳ Ｐ明朝"/>
        <family val="1"/>
        <charset val="128"/>
      </rPr>
      <t>リース・レンタル</t>
    </r>
    <phoneticPr fontId="1"/>
  </si>
  <si>
    <t>５．希望する営業種目の具体的内容【物品】</t>
    <phoneticPr fontId="1"/>
  </si>
  <si>
    <t>①消防自動車・動力ポンプ</t>
    <rPh sb="7" eb="9">
      <t>ドウリョク</t>
    </rPh>
    <phoneticPr fontId="1"/>
  </si>
  <si>
    <t>６．希望する営業種目の具体的内容【業務委託】</t>
    <phoneticPr fontId="1"/>
  </si>
  <si>
    <t>物品等指名競争入札（見積）参加資格審査申請書</t>
    <rPh sb="0" eb="2">
      <t>ブッピン</t>
    </rPh>
    <rPh sb="2" eb="3">
      <t>トウ</t>
    </rPh>
    <rPh sb="3" eb="5">
      <t>シメイ</t>
    </rPh>
    <phoneticPr fontId="6"/>
  </si>
  <si>
    <t>許　認　可　関　係</t>
    <phoneticPr fontId="1"/>
  </si>
  <si>
    <t>免　許　資　格　関　係</t>
    <phoneticPr fontId="1"/>
  </si>
  <si>
    <t>（記載した許認可等の写しを別添すること）</t>
    <rPh sb="8" eb="9">
      <t>トウ</t>
    </rPh>
    <phoneticPr fontId="1"/>
  </si>
  <si>
    <t>(免許資格等の写しの添付は必要ありません）</t>
    <rPh sb="1" eb="3">
      <t>メンキョ</t>
    </rPh>
    <rPh sb="3" eb="5">
      <t>シカク</t>
    </rPh>
    <rPh sb="5" eb="6">
      <t>トウ</t>
    </rPh>
    <rPh sb="10" eb="12">
      <t>テンプ</t>
    </rPh>
    <rPh sb="13" eb="15">
      <t>ヒツヨウ</t>
    </rPh>
    <phoneticPr fontId="1"/>
  </si>
  <si>
    <t>（取扱品目を詳しく記載すること）</t>
    <rPh sb="1" eb="3">
      <t>トリアツカイ</t>
    </rPh>
    <rPh sb="3" eb="5">
      <t>ヒンモク</t>
    </rPh>
    <rPh sb="6" eb="7">
      <t>クワ</t>
    </rPh>
    <rPh sb="9" eb="11">
      <t>キサイ</t>
    </rPh>
    <phoneticPr fontId="1"/>
  </si>
  <si>
    <t xml:space="preserve">  ※希望業種欄に「○」を記入してください。</t>
    <phoneticPr fontId="1"/>
  </si>
  <si>
    <t>希望　業種</t>
    <rPh sb="3" eb="5">
      <t>ギョウシュ</t>
    </rPh>
    <phoneticPr fontId="1"/>
  </si>
  <si>
    <t>(1)印刷類</t>
    <phoneticPr fontId="1"/>
  </si>
  <si>
    <t>①青写真焼付・コピー</t>
    <phoneticPr fontId="1"/>
  </si>
  <si>
    <t>④照明器具</t>
    <rPh sb="3" eb="5">
      <t>キグ</t>
    </rPh>
    <phoneticPr fontId="1"/>
  </si>
  <si>
    <t>⑦空調機器</t>
    <rPh sb="4" eb="5">
      <t>キ</t>
    </rPh>
    <phoneticPr fontId="1"/>
  </si>
  <si>
    <t>⑧建設用機械</t>
    <rPh sb="4" eb="6">
      <t>キカイ</t>
    </rPh>
    <phoneticPr fontId="1"/>
  </si>
  <si>
    <t>①パソコン・パソコン周辺機器</t>
    <rPh sb="10" eb="12">
      <t>シュウヘン</t>
    </rPh>
    <rPh sb="12" eb="14">
      <t>キキ</t>
    </rPh>
    <phoneticPr fontId="1"/>
  </si>
  <si>
    <t>(7)消防・防災用品</t>
    <phoneticPr fontId="1"/>
  </si>
  <si>
    <t>④農薬・肥料・種苗</t>
    <rPh sb="1" eb="3">
      <t>ノウヤク</t>
    </rPh>
    <rPh sb="4" eb="6">
      <t>ヒリョウ</t>
    </rPh>
    <rPh sb="7" eb="9">
      <t>シュビョウ</t>
    </rPh>
    <phoneticPr fontId="1"/>
  </si>
  <si>
    <t>⑤介護用機器</t>
    <rPh sb="1" eb="3">
      <t>カイゴ</t>
    </rPh>
    <rPh sb="3" eb="4">
      <t>ヨウ</t>
    </rPh>
    <rPh sb="4" eb="6">
      <t>キキ</t>
    </rPh>
    <phoneticPr fontId="1"/>
  </si>
  <si>
    <t>※希望業種欄に「○」を記入してください。</t>
  </si>
  <si>
    <t>②窓口業務</t>
    <rPh sb="1" eb="3">
      <t>マドグチ</t>
    </rPh>
    <rPh sb="3" eb="5">
      <t>ギョウム</t>
    </rPh>
    <phoneticPr fontId="1"/>
  </si>
  <si>
    <t>②通信機器保守</t>
    <rPh sb="1" eb="3">
      <t>ツウシン</t>
    </rPh>
    <rPh sb="3" eb="5">
      <t>キキ</t>
    </rPh>
    <rPh sb="5" eb="7">
      <t>ホシュ</t>
    </rPh>
    <phoneticPr fontId="1"/>
  </si>
  <si>
    <t>③庁舎清掃</t>
    <rPh sb="1" eb="3">
      <t>チョウシャ</t>
    </rPh>
    <rPh sb="3" eb="5">
      <t>セイソウ</t>
    </rPh>
    <phoneticPr fontId="1"/>
  </si>
  <si>
    <r>
      <t>(2)</t>
    </r>
    <r>
      <rPr>
        <sz val="10.5"/>
        <rFont val="ＭＳ Ｐ明朝"/>
        <family val="1"/>
        <charset val="128"/>
      </rPr>
      <t>浄化槽管理</t>
    </r>
    <rPh sb="3" eb="6">
      <t>ジョウカソウ</t>
    </rPh>
    <rPh sb="6" eb="8">
      <t>カンリ</t>
    </rPh>
    <phoneticPr fontId="1"/>
  </si>
  <si>
    <t>①浄化槽点検清掃</t>
    <rPh sb="1" eb="4">
      <t>ジョウカソウ</t>
    </rPh>
    <rPh sb="4" eb="6">
      <t>テンケン</t>
    </rPh>
    <rPh sb="6" eb="8">
      <t>セイソウ</t>
    </rPh>
    <phoneticPr fontId="1"/>
  </si>
  <si>
    <t>③特別管理産業廃棄物収集、
運搬、処分</t>
    <phoneticPr fontId="1"/>
  </si>
  <si>
    <r>
      <t>(15)</t>
    </r>
    <r>
      <rPr>
        <sz val="10.5"/>
        <rFont val="ＭＳ Ｐ明朝"/>
        <family val="1"/>
        <charset val="128"/>
      </rPr>
      <t>運送業務</t>
    </r>
    <phoneticPr fontId="1"/>
  </si>
  <si>
    <t>①情報システム全般の設計、開発、維持管理</t>
    <phoneticPr fontId="1"/>
  </si>
  <si>
    <t>②データ入力</t>
    <rPh sb="4" eb="6">
      <t>ニュウリョク</t>
    </rPh>
    <phoneticPr fontId="1"/>
  </si>
  <si>
    <t>③ホームページ製作・維持管理</t>
    <rPh sb="10" eb="12">
      <t>イジ</t>
    </rPh>
    <rPh sb="12" eb="14">
      <t>カンリ</t>
    </rPh>
    <phoneticPr fontId="1"/>
  </si>
  <si>
    <t>④その他（　　　　　　）</t>
    <phoneticPr fontId="1"/>
  </si>
  <si>
    <t>①ＯＡ機器類</t>
    <phoneticPr fontId="1"/>
  </si>
  <si>
    <t>②複写機・印刷機</t>
    <phoneticPr fontId="1"/>
  </si>
  <si>
    <t>③自動車（リース）</t>
    <phoneticPr fontId="1"/>
  </si>
  <si>
    <t>④自動車（レンタル）</t>
    <phoneticPr fontId="1"/>
  </si>
  <si>
    <r>
      <t>(20)</t>
    </r>
    <r>
      <rPr>
        <sz val="10.5"/>
        <rFont val="ＭＳ 明朝"/>
        <family val="1"/>
        <charset val="128"/>
      </rPr>
      <t>研修業務</t>
    </r>
    <r>
      <rPr>
        <sz val="10.5"/>
        <rFont val="Century"/>
        <family val="1"/>
      </rPr>
      <t xml:space="preserve"> </t>
    </r>
    <phoneticPr fontId="1"/>
  </si>
  <si>
    <t>①研修業務</t>
    <phoneticPr fontId="1"/>
  </si>
  <si>
    <r>
      <t>(21)</t>
    </r>
    <r>
      <rPr>
        <sz val="10.5"/>
        <rFont val="ＭＳ Ｐ明朝"/>
        <family val="1"/>
        <charset val="128"/>
      </rPr>
      <t>その他</t>
    </r>
    <rPh sb="6" eb="7">
      <t>ホカ</t>
    </rPh>
    <phoneticPr fontId="1"/>
  </si>
  <si>
    <t>どれにも当たらないもの</t>
    <rPh sb="4" eb="5">
      <t>ア</t>
    </rPh>
    <phoneticPr fontId="1"/>
  </si>
  <si>
    <t>（　）</t>
    <phoneticPr fontId="1"/>
  </si>
  <si>
    <t>①設備機器運転管理</t>
    <phoneticPr fontId="1"/>
  </si>
  <si>
    <t>(1)印刷類</t>
  </si>
  <si>
    <t>(2)被服類</t>
  </si>
  <si>
    <t>(3)事務用消耗品</t>
  </si>
  <si>
    <t>(4)ＯＡ機器類</t>
  </si>
  <si>
    <t>(5)教材類</t>
  </si>
  <si>
    <t>(6)燃料類</t>
  </si>
  <si>
    <t>(7)消防・防災用品</t>
  </si>
  <si>
    <t>(8)機械・器具類</t>
  </si>
  <si>
    <t>(9)雑貨類</t>
  </si>
  <si>
    <t>(11)看板・資材類</t>
  </si>
  <si>
    <t>(12)整備・販売</t>
  </si>
  <si>
    <t>①青写真焼付・コピー</t>
  </si>
  <si>
    <t>１　現像・焼付け</t>
    <rPh sb="2" eb="4">
      <t>ゲンゾウ</t>
    </rPh>
    <rPh sb="5" eb="7">
      <t>ヤキツ</t>
    </rPh>
    <phoneticPr fontId="29"/>
  </si>
  <si>
    <t>２　青写真</t>
    <rPh sb="2" eb="3">
      <t>アオ</t>
    </rPh>
    <rPh sb="3" eb="5">
      <t>シャシン</t>
    </rPh>
    <phoneticPr fontId="29"/>
  </si>
  <si>
    <t>３　航空写真</t>
    <rPh sb="2" eb="4">
      <t>コウクウ</t>
    </rPh>
    <rPh sb="4" eb="6">
      <t>シャシン</t>
    </rPh>
    <phoneticPr fontId="29"/>
  </si>
  <si>
    <t>４　その他</t>
    <rPh sb="4" eb="5">
      <t>タ</t>
    </rPh>
    <phoneticPr fontId="29"/>
  </si>
  <si>
    <t>１　ハザードマップ、防災地図作成</t>
    <rPh sb="10" eb="12">
      <t>ボウサイ</t>
    </rPh>
    <rPh sb="12" eb="14">
      <t>チズ</t>
    </rPh>
    <rPh sb="14" eb="16">
      <t>サクセイ</t>
    </rPh>
    <phoneticPr fontId="29"/>
  </si>
  <si>
    <t>２　都市計画地図作成</t>
    <rPh sb="2" eb="6">
      <t>トシケイカク</t>
    </rPh>
    <rPh sb="6" eb="8">
      <t>チズ</t>
    </rPh>
    <rPh sb="8" eb="10">
      <t>サクセイ</t>
    </rPh>
    <phoneticPr fontId="29"/>
  </si>
  <si>
    <t>３　字図（マイラー原図）作成・修正</t>
    <rPh sb="2" eb="3">
      <t>アザ</t>
    </rPh>
    <rPh sb="3" eb="4">
      <t>ズ</t>
    </rPh>
    <rPh sb="9" eb="11">
      <t>ゲンズ</t>
    </rPh>
    <rPh sb="12" eb="14">
      <t>サクセイ</t>
    </rPh>
    <rPh sb="15" eb="17">
      <t>シュウセイ</t>
    </rPh>
    <phoneticPr fontId="29"/>
  </si>
  <si>
    <t>１　封筒</t>
    <rPh sb="2" eb="4">
      <t>フウトウ</t>
    </rPh>
    <phoneticPr fontId="29"/>
  </si>
  <si>
    <t>２　パンフレット・ポスター</t>
    <phoneticPr fontId="29"/>
  </si>
  <si>
    <t>３　伝票、カーボン印刷</t>
    <rPh sb="2" eb="4">
      <t>デンピョウ</t>
    </rPh>
    <rPh sb="9" eb="11">
      <t>インサツ</t>
    </rPh>
    <phoneticPr fontId="29"/>
  </si>
  <si>
    <t>４　冊子</t>
    <rPh sb="2" eb="4">
      <t>サッシ</t>
    </rPh>
    <phoneticPr fontId="29"/>
  </si>
  <si>
    <t>５　市広報</t>
    <rPh sb="2" eb="3">
      <t>シ</t>
    </rPh>
    <rPh sb="3" eb="5">
      <t>コウホウ</t>
    </rPh>
    <phoneticPr fontId="29"/>
  </si>
  <si>
    <t>６　投票用紙（ＢＰコート）</t>
    <rPh sb="2" eb="4">
      <t>トウヒョウ</t>
    </rPh>
    <rPh sb="4" eb="6">
      <t>ヨウシ</t>
    </rPh>
    <phoneticPr fontId="29"/>
  </si>
  <si>
    <t>７　その他</t>
    <rPh sb="4" eb="5">
      <t>タ</t>
    </rPh>
    <phoneticPr fontId="29"/>
  </si>
  <si>
    <t>１　連続帳票類</t>
    <rPh sb="2" eb="4">
      <t>レンゾク</t>
    </rPh>
    <rPh sb="4" eb="6">
      <t>チョウヒョウ</t>
    </rPh>
    <rPh sb="6" eb="7">
      <t>ルイ</t>
    </rPh>
    <phoneticPr fontId="29"/>
  </si>
  <si>
    <t>２　圧着ハガキ</t>
    <rPh sb="2" eb="4">
      <t>アッチャク</t>
    </rPh>
    <phoneticPr fontId="29"/>
  </si>
  <si>
    <t>３　封入・封緘</t>
    <rPh sb="2" eb="4">
      <t>フウニュウ</t>
    </rPh>
    <rPh sb="5" eb="7">
      <t>フウカン</t>
    </rPh>
    <phoneticPr fontId="29"/>
  </si>
  <si>
    <t>４　ＯＣＲ・ＯＭＲ用紙</t>
    <rPh sb="9" eb="11">
      <t>ヨウシ</t>
    </rPh>
    <phoneticPr fontId="29"/>
  </si>
  <si>
    <t>５　その他</t>
    <rPh sb="4" eb="5">
      <t>タ</t>
    </rPh>
    <phoneticPr fontId="29"/>
  </si>
  <si>
    <t>１　ナンバリング</t>
    <phoneticPr fontId="29"/>
  </si>
  <si>
    <t>２　偽造防止用紙等</t>
    <rPh sb="2" eb="4">
      <t>ギゾウ</t>
    </rPh>
    <rPh sb="4" eb="6">
      <t>ボウシ</t>
    </rPh>
    <rPh sb="6" eb="8">
      <t>ヨウシ</t>
    </rPh>
    <rPh sb="8" eb="9">
      <t>トウ</t>
    </rPh>
    <phoneticPr fontId="29"/>
  </si>
  <si>
    <t>３　カード</t>
    <phoneticPr fontId="29"/>
  </si>
  <si>
    <t>４　シール・ラベル類</t>
    <rPh sb="9" eb="10">
      <t>ルイ</t>
    </rPh>
    <phoneticPr fontId="29"/>
  </si>
  <si>
    <t>１　その他</t>
    <rPh sb="4" eb="5">
      <t>タ</t>
    </rPh>
    <phoneticPr fontId="29"/>
  </si>
  <si>
    <t>１　作業服・事務服・帽子</t>
    <rPh sb="2" eb="5">
      <t>サギョウフク</t>
    </rPh>
    <rPh sb="6" eb="8">
      <t>ジム</t>
    </rPh>
    <rPh sb="8" eb="9">
      <t>フク</t>
    </rPh>
    <rPh sb="10" eb="12">
      <t>ボウシ</t>
    </rPh>
    <phoneticPr fontId="29"/>
  </si>
  <si>
    <t>２　雨衣・雨具</t>
    <rPh sb="2" eb="4">
      <t>アマイ</t>
    </rPh>
    <rPh sb="5" eb="7">
      <t>アマグ</t>
    </rPh>
    <phoneticPr fontId="29"/>
  </si>
  <si>
    <t>３　その他</t>
    <rPh sb="4" eb="5">
      <t>タ</t>
    </rPh>
    <phoneticPr fontId="29"/>
  </si>
  <si>
    <t>１　旗、のぼり、垂れ幕等</t>
    <rPh sb="2" eb="3">
      <t>ハタ</t>
    </rPh>
    <rPh sb="8" eb="9">
      <t>タ</t>
    </rPh>
    <rPh sb="10" eb="11">
      <t>マク</t>
    </rPh>
    <rPh sb="11" eb="12">
      <t>トウ</t>
    </rPh>
    <phoneticPr fontId="29"/>
  </si>
  <si>
    <t>２　緞帳</t>
    <rPh sb="2" eb="4">
      <t>ドンチョウ</t>
    </rPh>
    <phoneticPr fontId="29"/>
  </si>
  <si>
    <t>１　靴</t>
    <rPh sb="2" eb="3">
      <t>クツ</t>
    </rPh>
    <phoneticPr fontId="29"/>
  </si>
  <si>
    <t>２　その他</t>
    <rPh sb="4" eb="5">
      <t>タ</t>
    </rPh>
    <phoneticPr fontId="29"/>
  </si>
  <si>
    <t>１　用紙類</t>
    <rPh sb="2" eb="4">
      <t>ヨウシ</t>
    </rPh>
    <rPh sb="4" eb="5">
      <t>ルイ</t>
    </rPh>
    <phoneticPr fontId="29"/>
  </si>
  <si>
    <t>２　トイレットペーパー</t>
    <phoneticPr fontId="29"/>
  </si>
  <si>
    <t>３　ダンボール</t>
    <phoneticPr fontId="29"/>
  </si>
  <si>
    <t>１　文房具、事務用消耗品</t>
    <rPh sb="2" eb="5">
      <t>ブンボウグ</t>
    </rPh>
    <rPh sb="6" eb="9">
      <t>ジムヨウ</t>
    </rPh>
    <rPh sb="9" eb="11">
      <t>ショウモウ</t>
    </rPh>
    <rPh sb="11" eb="12">
      <t>ヒン</t>
    </rPh>
    <phoneticPr fontId="29"/>
  </si>
  <si>
    <t>２　事務機器</t>
    <rPh sb="2" eb="4">
      <t>ジム</t>
    </rPh>
    <rPh sb="4" eb="6">
      <t>キキ</t>
    </rPh>
    <phoneticPr fontId="29"/>
  </si>
  <si>
    <t>１　印章</t>
    <rPh sb="2" eb="4">
      <t>インショウ</t>
    </rPh>
    <phoneticPr fontId="29"/>
  </si>
  <si>
    <t>２　ゴム印</t>
    <rPh sb="4" eb="5">
      <t>イン</t>
    </rPh>
    <phoneticPr fontId="29"/>
  </si>
  <si>
    <t>１　図書、雑誌等</t>
    <rPh sb="2" eb="4">
      <t>トショ</t>
    </rPh>
    <rPh sb="5" eb="7">
      <t>ザッシ</t>
    </rPh>
    <rPh sb="7" eb="8">
      <t>トウ</t>
    </rPh>
    <phoneticPr fontId="29"/>
  </si>
  <si>
    <t>２　地図</t>
    <rPh sb="2" eb="4">
      <t>チズ</t>
    </rPh>
    <phoneticPr fontId="29"/>
  </si>
  <si>
    <t>１　パソコン</t>
    <phoneticPr fontId="29"/>
  </si>
  <si>
    <t>２　周辺機器</t>
    <rPh sb="2" eb="4">
      <t>シュウヘン</t>
    </rPh>
    <rPh sb="4" eb="6">
      <t>キキ</t>
    </rPh>
    <phoneticPr fontId="29"/>
  </si>
  <si>
    <t>３　消耗品</t>
    <rPh sb="2" eb="5">
      <t>ショウモウヒン</t>
    </rPh>
    <phoneticPr fontId="29"/>
  </si>
  <si>
    <t>１　既製ソフトウェア</t>
    <rPh sb="2" eb="4">
      <t>キセイ</t>
    </rPh>
    <phoneticPr fontId="29"/>
  </si>
  <si>
    <t>１　複写機</t>
    <rPh sb="2" eb="5">
      <t>フクシャキ</t>
    </rPh>
    <phoneticPr fontId="29"/>
  </si>
  <si>
    <t>２　印刷機</t>
    <rPh sb="2" eb="5">
      <t>インサツキ</t>
    </rPh>
    <phoneticPr fontId="29"/>
  </si>
  <si>
    <t>１　リサイクルトナー</t>
    <phoneticPr fontId="29"/>
  </si>
  <si>
    <t>１　学校教材</t>
    <rPh sb="2" eb="4">
      <t>ガッコウ</t>
    </rPh>
    <rPh sb="4" eb="6">
      <t>キョウザイ</t>
    </rPh>
    <phoneticPr fontId="29"/>
  </si>
  <si>
    <t>２　保健室用品</t>
    <rPh sb="2" eb="5">
      <t>ホケンシツ</t>
    </rPh>
    <rPh sb="5" eb="7">
      <t>ヨウヒン</t>
    </rPh>
    <phoneticPr fontId="29"/>
  </si>
  <si>
    <t>３　学校等家具</t>
    <rPh sb="2" eb="4">
      <t>ガッコウ</t>
    </rPh>
    <rPh sb="4" eb="5">
      <t>トウ</t>
    </rPh>
    <rPh sb="5" eb="7">
      <t>カグ</t>
    </rPh>
    <phoneticPr fontId="29"/>
  </si>
  <si>
    <t>１　スポーツ用品・武道具</t>
    <rPh sb="6" eb="8">
      <t>ヨウヒン</t>
    </rPh>
    <rPh sb="9" eb="10">
      <t>タケシ</t>
    </rPh>
    <rPh sb="10" eb="12">
      <t>ドウグ</t>
    </rPh>
    <phoneticPr fontId="29"/>
  </si>
  <si>
    <t>２　スポーツ用機器</t>
    <rPh sb="6" eb="7">
      <t>ヨウ</t>
    </rPh>
    <rPh sb="7" eb="9">
      <t>キキ</t>
    </rPh>
    <phoneticPr fontId="29"/>
  </si>
  <si>
    <t>３　スポーツウェア・シューズ</t>
    <phoneticPr fontId="29"/>
  </si>
  <si>
    <t>１　理科実験教材</t>
    <rPh sb="2" eb="4">
      <t>リカ</t>
    </rPh>
    <rPh sb="4" eb="6">
      <t>ジッケン</t>
    </rPh>
    <rPh sb="6" eb="8">
      <t>キョウザイ</t>
    </rPh>
    <phoneticPr fontId="29"/>
  </si>
  <si>
    <t>１　保育教材</t>
    <rPh sb="2" eb="4">
      <t>ホイク</t>
    </rPh>
    <rPh sb="4" eb="6">
      <t>キョウザイ</t>
    </rPh>
    <phoneticPr fontId="29"/>
  </si>
  <si>
    <t>１　楽器・楽譜</t>
    <rPh sb="2" eb="4">
      <t>ガッキ</t>
    </rPh>
    <rPh sb="5" eb="7">
      <t>ガクフ</t>
    </rPh>
    <phoneticPr fontId="29"/>
  </si>
  <si>
    <t>２　ＣＤ、ＤＶＤ等</t>
    <rPh sb="8" eb="9">
      <t>トウ</t>
    </rPh>
    <phoneticPr fontId="29"/>
  </si>
  <si>
    <t>１　ガソリン・軽油</t>
    <rPh sb="7" eb="9">
      <t>ケイユ</t>
    </rPh>
    <phoneticPr fontId="29"/>
  </si>
  <si>
    <t>２　重油</t>
    <rPh sb="2" eb="4">
      <t>ジュウユ</t>
    </rPh>
    <phoneticPr fontId="29"/>
  </si>
  <si>
    <t>３　灯油</t>
    <rPh sb="2" eb="4">
      <t>トウユ</t>
    </rPh>
    <phoneticPr fontId="29"/>
  </si>
  <si>
    <t>４　混合油</t>
    <rPh sb="2" eb="4">
      <t>コンゴウ</t>
    </rPh>
    <rPh sb="4" eb="5">
      <t>ユ</t>
    </rPh>
    <phoneticPr fontId="29"/>
  </si>
  <si>
    <t>５　潤滑油</t>
    <rPh sb="2" eb="5">
      <t>ジュンカツユ</t>
    </rPh>
    <phoneticPr fontId="29"/>
  </si>
  <si>
    <t>６　その他</t>
    <rPh sb="4" eb="5">
      <t>タ</t>
    </rPh>
    <phoneticPr fontId="29"/>
  </si>
  <si>
    <t>１　プロパンガス・ＬＰガス</t>
    <phoneticPr fontId="29"/>
  </si>
  <si>
    <t>１　電力</t>
    <rPh sb="2" eb="4">
      <t>デンリョク</t>
    </rPh>
    <phoneticPr fontId="29"/>
  </si>
  <si>
    <t>１　消防自動車</t>
    <rPh sb="2" eb="4">
      <t>ショウボウ</t>
    </rPh>
    <rPh sb="4" eb="7">
      <t>ジドウシャ</t>
    </rPh>
    <phoneticPr fontId="29"/>
  </si>
  <si>
    <t>２　動力ポンプ</t>
    <rPh sb="2" eb="4">
      <t>ドウリョク</t>
    </rPh>
    <phoneticPr fontId="29"/>
  </si>
  <si>
    <t>１　ホース</t>
    <phoneticPr fontId="29"/>
  </si>
  <si>
    <t>２　消火器</t>
    <rPh sb="2" eb="5">
      <t>ショウカキ</t>
    </rPh>
    <phoneticPr fontId="29"/>
  </si>
  <si>
    <t>１　消防作業着</t>
    <rPh sb="2" eb="4">
      <t>ショウボウ</t>
    </rPh>
    <rPh sb="4" eb="7">
      <t>サギョウギ</t>
    </rPh>
    <phoneticPr fontId="29"/>
  </si>
  <si>
    <t>２　法被</t>
    <rPh sb="2" eb="4">
      <t>ハッピ</t>
    </rPh>
    <phoneticPr fontId="29"/>
  </si>
  <si>
    <t>１　防災用品</t>
    <rPh sb="2" eb="4">
      <t>ボウサイ</t>
    </rPh>
    <rPh sb="4" eb="6">
      <t>ヨウヒン</t>
    </rPh>
    <phoneticPr fontId="29"/>
  </si>
  <si>
    <t>２　防犯用品</t>
    <rPh sb="2" eb="5">
      <t>ボウハンヨウ</t>
    </rPh>
    <rPh sb="5" eb="6">
      <t>ヒン</t>
    </rPh>
    <phoneticPr fontId="29"/>
  </si>
  <si>
    <t>３　交通安全用品</t>
    <rPh sb="2" eb="4">
      <t>コウツウ</t>
    </rPh>
    <rPh sb="4" eb="6">
      <t>アンゼン</t>
    </rPh>
    <rPh sb="6" eb="8">
      <t>ヨウヒン</t>
    </rPh>
    <phoneticPr fontId="29"/>
  </si>
  <si>
    <t>１　厨房機器</t>
    <rPh sb="2" eb="4">
      <t>チュウボウ</t>
    </rPh>
    <rPh sb="4" eb="6">
      <t>キキ</t>
    </rPh>
    <phoneticPr fontId="29"/>
  </si>
  <si>
    <t>２　厨房用品</t>
    <rPh sb="2" eb="4">
      <t>チュウボウ</t>
    </rPh>
    <rPh sb="4" eb="6">
      <t>ヨウヒン</t>
    </rPh>
    <rPh sb="5" eb="6">
      <t>ヒン</t>
    </rPh>
    <phoneticPr fontId="29"/>
  </si>
  <si>
    <t>３　浴槽機器</t>
    <rPh sb="2" eb="4">
      <t>ヨクソウ</t>
    </rPh>
    <rPh sb="4" eb="6">
      <t>キキ</t>
    </rPh>
    <phoneticPr fontId="29"/>
  </si>
  <si>
    <t>４　ガス機器</t>
    <rPh sb="4" eb="6">
      <t>キキヨウヒン</t>
    </rPh>
    <phoneticPr fontId="29"/>
  </si>
  <si>
    <t>５　その他</t>
    <rPh sb="4" eb="5">
      <t>タヨウヒン</t>
    </rPh>
    <phoneticPr fontId="29"/>
  </si>
  <si>
    <t>１　カメラ</t>
    <phoneticPr fontId="29"/>
  </si>
  <si>
    <t>２　映写機</t>
    <rPh sb="2" eb="5">
      <t>エイシャキ</t>
    </rPh>
    <phoneticPr fontId="29"/>
  </si>
  <si>
    <t>３　消耗品</t>
    <rPh sb="2" eb="4">
      <t>ショウモウ</t>
    </rPh>
    <rPh sb="4" eb="5">
      <t>ヒン</t>
    </rPh>
    <phoneticPr fontId="29"/>
  </si>
  <si>
    <t>１　家庭用電気機器</t>
    <rPh sb="2" eb="5">
      <t>カテイヨウ</t>
    </rPh>
    <rPh sb="5" eb="7">
      <t>デンキ</t>
    </rPh>
    <rPh sb="7" eb="9">
      <t>キキ</t>
    </rPh>
    <phoneticPr fontId="29"/>
  </si>
  <si>
    <t>１　照明器具</t>
    <rPh sb="2" eb="4">
      <t>ショウメイ</t>
    </rPh>
    <rPh sb="4" eb="6">
      <t>キグ</t>
    </rPh>
    <phoneticPr fontId="29"/>
  </si>
  <si>
    <t>１　通信機器</t>
    <rPh sb="2" eb="4">
      <t>ツウシン</t>
    </rPh>
    <rPh sb="4" eb="6">
      <t>キキ</t>
    </rPh>
    <phoneticPr fontId="29"/>
  </si>
  <si>
    <t>１　音響機器</t>
    <rPh sb="2" eb="4">
      <t>オンキョウ</t>
    </rPh>
    <rPh sb="4" eb="6">
      <t>キキ</t>
    </rPh>
    <phoneticPr fontId="29"/>
  </si>
  <si>
    <t>１　エアコン</t>
    <phoneticPr fontId="29"/>
  </si>
  <si>
    <t>１　工作機器</t>
    <rPh sb="2" eb="4">
      <t>コウサク</t>
    </rPh>
    <rPh sb="4" eb="6">
      <t>キキ</t>
    </rPh>
    <phoneticPr fontId="29"/>
  </si>
  <si>
    <t>２　一般工具</t>
    <rPh sb="2" eb="4">
      <t>イッパン</t>
    </rPh>
    <rPh sb="4" eb="6">
      <t>コウグ</t>
    </rPh>
    <phoneticPr fontId="29"/>
  </si>
  <si>
    <t>３　建設・運搬用機器</t>
    <rPh sb="2" eb="4">
      <t>ケンセツ</t>
    </rPh>
    <rPh sb="5" eb="7">
      <t>ウンパン</t>
    </rPh>
    <rPh sb="7" eb="8">
      <t>ヨウ</t>
    </rPh>
    <rPh sb="8" eb="10">
      <t>キキ</t>
    </rPh>
    <phoneticPr fontId="29"/>
  </si>
  <si>
    <t>１　農林園芸用機器</t>
    <rPh sb="2" eb="4">
      <t>ノウリン</t>
    </rPh>
    <rPh sb="4" eb="7">
      <t>エンゲイヨウ</t>
    </rPh>
    <rPh sb="7" eb="9">
      <t>キキ</t>
    </rPh>
    <phoneticPr fontId="29"/>
  </si>
  <si>
    <t>２　鳥獣害対策用品</t>
    <rPh sb="2" eb="4">
      <t>チョウジュウ</t>
    </rPh>
    <rPh sb="4" eb="5">
      <t>ガイ</t>
    </rPh>
    <rPh sb="5" eb="8">
      <t>タイサクヨウ</t>
    </rPh>
    <rPh sb="8" eb="9">
      <t>ヒン</t>
    </rPh>
    <phoneticPr fontId="29"/>
  </si>
  <si>
    <t>１　水道メーター</t>
    <rPh sb="2" eb="4">
      <t>スイドウ</t>
    </rPh>
    <phoneticPr fontId="29"/>
  </si>
  <si>
    <t>２　水道用機器</t>
    <rPh sb="2" eb="5">
      <t>スイドウヨウ</t>
    </rPh>
    <rPh sb="5" eb="7">
      <t>キキ</t>
    </rPh>
    <phoneticPr fontId="29"/>
  </si>
  <si>
    <t>１　理化学機器・用品</t>
    <rPh sb="2" eb="5">
      <t>リカガク</t>
    </rPh>
    <rPh sb="5" eb="7">
      <t>キキ</t>
    </rPh>
    <rPh sb="8" eb="10">
      <t>ヨウヒン</t>
    </rPh>
    <phoneticPr fontId="29"/>
  </si>
  <si>
    <t>２　選挙機器・用品</t>
    <rPh sb="2" eb="4">
      <t>センキョ</t>
    </rPh>
    <rPh sb="4" eb="6">
      <t>キキ</t>
    </rPh>
    <rPh sb="7" eb="9">
      <t>ヨウヒン</t>
    </rPh>
    <phoneticPr fontId="29"/>
  </si>
  <si>
    <t>３　舞台機器・用品</t>
    <rPh sb="2" eb="4">
      <t>ブタイ</t>
    </rPh>
    <rPh sb="4" eb="6">
      <t>キキ</t>
    </rPh>
    <rPh sb="7" eb="9">
      <t>ヨウヒン</t>
    </rPh>
    <phoneticPr fontId="29"/>
  </si>
  <si>
    <t>４　ろ布</t>
    <rPh sb="3" eb="4">
      <t>フ</t>
    </rPh>
    <phoneticPr fontId="29"/>
  </si>
  <si>
    <t>１　カタログギフト</t>
    <phoneticPr fontId="29"/>
  </si>
  <si>
    <t>２　バッジ、トロフィー、盾等</t>
    <rPh sb="12" eb="13">
      <t>タテ</t>
    </rPh>
    <rPh sb="13" eb="14">
      <t>トウヨウヒン</t>
    </rPh>
    <phoneticPr fontId="29"/>
  </si>
  <si>
    <t>３　ノベルティ</t>
    <phoneticPr fontId="29"/>
  </si>
  <si>
    <t>１　荒物・金物</t>
    <rPh sb="2" eb="4">
      <t>アラモノ</t>
    </rPh>
    <rPh sb="5" eb="7">
      <t>カナモノ</t>
    </rPh>
    <phoneticPr fontId="29"/>
  </si>
  <si>
    <t>２　食器類</t>
    <rPh sb="2" eb="4">
      <t>ショッキ</t>
    </rPh>
    <rPh sb="4" eb="5">
      <t>ルイ</t>
    </rPh>
    <phoneticPr fontId="29"/>
  </si>
  <si>
    <t>３　塗料</t>
    <rPh sb="2" eb="4">
      <t>トリョウ</t>
    </rPh>
    <phoneticPr fontId="29"/>
  </si>
  <si>
    <t>４　手芸用品・小間物</t>
    <rPh sb="2" eb="4">
      <t>シュゲイ</t>
    </rPh>
    <rPh sb="4" eb="6">
      <t>ヨウヒン</t>
    </rPh>
    <rPh sb="7" eb="10">
      <t>コマモノ</t>
    </rPh>
    <phoneticPr fontId="29"/>
  </si>
  <si>
    <t>５　プラスチック製品</t>
    <rPh sb="8" eb="10">
      <t>セイヒン</t>
    </rPh>
    <phoneticPr fontId="29"/>
  </si>
  <si>
    <t>６　ビニール製品</t>
    <rPh sb="6" eb="8">
      <t>セイヒン</t>
    </rPh>
    <phoneticPr fontId="29"/>
  </si>
  <si>
    <t>７　ゴム製品</t>
    <rPh sb="4" eb="6">
      <t>セイヒン</t>
    </rPh>
    <phoneticPr fontId="29"/>
  </si>
  <si>
    <t>８　その他</t>
    <rPh sb="4" eb="5">
      <t>タ</t>
    </rPh>
    <phoneticPr fontId="29"/>
  </si>
  <si>
    <t>１　清掃用品・環境衛生用品</t>
    <rPh sb="2" eb="4">
      <t>セイソウ</t>
    </rPh>
    <rPh sb="4" eb="6">
      <t>ヨウヒン</t>
    </rPh>
    <rPh sb="7" eb="9">
      <t>カンキョウ</t>
    </rPh>
    <rPh sb="9" eb="11">
      <t>エイセイ</t>
    </rPh>
    <rPh sb="11" eb="13">
      <t>ヨウヒン</t>
    </rPh>
    <phoneticPr fontId="29"/>
  </si>
  <si>
    <t>１　ゴミ袋作成</t>
    <rPh sb="4" eb="5">
      <t>ブクロ</t>
    </rPh>
    <rPh sb="5" eb="7">
      <t>サクセイ</t>
    </rPh>
    <phoneticPr fontId="29"/>
  </si>
  <si>
    <t>１　衛生材料</t>
    <rPh sb="2" eb="4">
      <t>エイセイ</t>
    </rPh>
    <rPh sb="4" eb="6">
      <t>ザイリョウ</t>
    </rPh>
    <phoneticPr fontId="29"/>
  </si>
  <si>
    <t>２　テント・シート</t>
    <phoneticPr fontId="29"/>
  </si>
  <si>
    <t>(10)原材料</t>
  </si>
  <si>
    <t>１　食料品</t>
    <rPh sb="2" eb="5">
      <t>ショクリョウヒン</t>
    </rPh>
    <phoneticPr fontId="29"/>
  </si>
  <si>
    <t>１　看板</t>
    <rPh sb="2" eb="4">
      <t>カンバン</t>
    </rPh>
    <phoneticPr fontId="29"/>
  </si>
  <si>
    <t>２　ナンバープレート</t>
    <phoneticPr fontId="29"/>
  </si>
  <si>
    <t>３　選挙用掲示板</t>
    <rPh sb="2" eb="5">
      <t>センキョヨウ</t>
    </rPh>
    <rPh sb="5" eb="8">
      <t>ケイジバン</t>
    </rPh>
    <phoneticPr fontId="29"/>
  </si>
  <si>
    <t>１　道路標識、カーブミラー等</t>
    <rPh sb="2" eb="4">
      <t>ドウロ</t>
    </rPh>
    <rPh sb="4" eb="6">
      <t>ヒョウシキ</t>
    </rPh>
    <rPh sb="13" eb="14">
      <t>トウ</t>
    </rPh>
    <phoneticPr fontId="29"/>
  </si>
  <si>
    <t>１　土砂、砂利、砕石</t>
    <rPh sb="2" eb="4">
      <t>ドシャ</t>
    </rPh>
    <rPh sb="5" eb="7">
      <t>ジャリ</t>
    </rPh>
    <rPh sb="8" eb="10">
      <t>サイセキ</t>
    </rPh>
    <phoneticPr fontId="29"/>
  </si>
  <si>
    <t>２　石材</t>
    <rPh sb="2" eb="4">
      <t>セキザイ</t>
    </rPh>
    <phoneticPr fontId="29"/>
  </si>
  <si>
    <t>３　セメント、生コンクリート</t>
    <rPh sb="7" eb="8">
      <t>ナマ</t>
    </rPh>
    <phoneticPr fontId="29"/>
  </si>
  <si>
    <t>４　コンクリート製品</t>
    <rPh sb="8" eb="10">
      <t>セイヒン</t>
    </rPh>
    <phoneticPr fontId="29"/>
  </si>
  <si>
    <t>５　アスファルト</t>
    <phoneticPr fontId="29"/>
  </si>
  <si>
    <t>６　鋼材</t>
    <rPh sb="2" eb="4">
      <t>コウザイ</t>
    </rPh>
    <phoneticPr fontId="29"/>
  </si>
  <si>
    <t>７　木材、竹、合板等</t>
    <rPh sb="2" eb="4">
      <t>モクザイ</t>
    </rPh>
    <rPh sb="5" eb="6">
      <t>タケ</t>
    </rPh>
    <rPh sb="7" eb="9">
      <t>ゴウバン</t>
    </rPh>
    <rPh sb="9" eb="10">
      <t>トウ</t>
    </rPh>
    <phoneticPr fontId="29"/>
  </si>
  <si>
    <t>８　地籍測量用品</t>
    <rPh sb="2" eb="4">
      <t>チセキ</t>
    </rPh>
    <rPh sb="4" eb="7">
      <t>ソクリョウヨウ</t>
    </rPh>
    <rPh sb="7" eb="8">
      <t>ヒン</t>
    </rPh>
    <phoneticPr fontId="29"/>
  </si>
  <si>
    <t>９　その他</t>
    <rPh sb="4" eb="5">
      <t>タ</t>
    </rPh>
    <phoneticPr fontId="29"/>
  </si>
  <si>
    <t>１　普通自動車（乗用、貨物）</t>
    <rPh sb="2" eb="4">
      <t>フツウ</t>
    </rPh>
    <rPh sb="4" eb="7">
      <t>ジドウシャ</t>
    </rPh>
    <rPh sb="8" eb="10">
      <t>ジョウヨウ</t>
    </rPh>
    <rPh sb="11" eb="13">
      <t>カモツ</t>
    </rPh>
    <phoneticPr fontId="29"/>
  </si>
  <si>
    <t>２　小型自動車（乗用、貨物）</t>
    <rPh sb="2" eb="4">
      <t>コガタ</t>
    </rPh>
    <rPh sb="4" eb="7">
      <t>ジドウシャ</t>
    </rPh>
    <rPh sb="8" eb="10">
      <t>ジョウヨウ</t>
    </rPh>
    <rPh sb="11" eb="13">
      <t>カモツ</t>
    </rPh>
    <phoneticPr fontId="29"/>
  </si>
  <si>
    <t>３　軽自動車（乗用、貨物）</t>
    <rPh sb="2" eb="6">
      <t>ケイジドウシャ</t>
    </rPh>
    <rPh sb="7" eb="9">
      <t>ジョウヨウ</t>
    </rPh>
    <rPh sb="10" eb="12">
      <t>カモツ</t>
    </rPh>
    <phoneticPr fontId="29"/>
  </si>
  <si>
    <t>４　バス・トラック</t>
    <phoneticPr fontId="29"/>
  </si>
  <si>
    <t>５　自動二輪車</t>
    <rPh sb="2" eb="4">
      <t>ジドウ</t>
    </rPh>
    <rPh sb="4" eb="7">
      <t>ニリンシャ</t>
    </rPh>
    <phoneticPr fontId="29"/>
  </si>
  <si>
    <t>６　自転車</t>
    <rPh sb="2" eb="5">
      <t>ジテンシャ</t>
    </rPh>
    <phoneticPr fontId="29"/>
  </si>
  <si>
    <t>７　特殊車両</t>
    <rPh sb="2" eb="4">
      <t>トクシュ</t>
    </rPh>
    <rPh sb="4" eb="6">
      <t>シャリョウ</t>
    </rPh>
    <phoneticPr fontId="29"/>
  </si>
  <si>
    <t>１　自動車（乗用、貨物）車検・修理等</t>
    <rPh sb="2" eb="5">
      <t>ジドウシャ</t>
    </rPh>
    <rPh sb="6" eb="8">
      <t>ジョウヨウ</t>
    </rPh>
    <rPh sb="9" eb="11">
      <t>カモツ</t>
    </rPh>
    <rPh sb="12" eb="14">
      <t>シャケン</t>
    </rPh>
    <rPh sb="15" eb="17">
      <t>シュウリ</t>
    </rPh>
    <rPh sb="17" eb="18">
      <t>トウ</t>
    </rPh>
    <phoneticPr fontId="29"/>
  </si>
  <si>
    <t>２　バス・トラック車検・修理</t>
    <rPh sb="9" eb="11">
      <t>シャケン</t>
    </rPh>
    <rPh sb="12" eb="14">
      <t>シュウリ</t>
    </rPh>
    <phoneticPr fontId="29"/>
  </si>
  <si>
    <t>１　タイヤ</t>
    <phoneticPr fontId="29"/>
  </si>
  <si>
    <t>２　バッテリー</t>
    <phoneticPr fontId="29"/>
  </si>
  <si>
    <t>３　電装品</t>
    <rPh sb="2" eb="5">
      <t>デンソウヒン</t>
    </rPh>
    <phoneticPr fontId="29"/>
  </si>
  <si>
    <t>(13)家具類</t>
    <rPh sb="6" eb="7">
      <t>ルイ</t>
    </rPh>
    <phoneticPr fontId="28"/>
  </si>
  <si>
    <t>１　事務用家具</t>
    <rPh sb="2" eb="5">
      <t>ジムヨウ</t>
    </rPh>
    <rPh sb="5" eb="7">
      <t>カグ</t>
    </rPh>
    <phoneticPr fontId="29"/>
  </si>
  <si>
    <t>１　じゅうたん、カーペット等</t>
    <rPh sb="13" eb="14">
      <t>トウ</t>
    </rPh>
    <phoneticPr fontId="29"/>
  </si>
  <si>
    <t>２　カーテン、ブラインド、暗幕等</t>
    <rPh sb="13" eb="15">
      <t>アンマク</t>
    </rPh>
    <rPh sb="15" eb="16">
      <t>トウ</t>
    </rPh>
    <phoneticPr fontId="29"/>
  </si>
  <si>
    <t>１　折りたたみ机</t>
    <rPh sb="2" eb="3">
      <t>オ</t>
    </rPh>
    <rPh sb="7" eb="8">
      <t>ツクエ</t>
    </rPh>
    <phoneticPr fontId="29"/>
  </si>
  <si>
    <t>２　折りたたみイス</t>
    <rPh sb="2" eb="3">
      <t>オ</t>
    </rPh>
    <phoneticPr fontId="29"/>
  </si>
  <si>
    <t>１　事務用机</t>
    <rPh sb="2" eb="5">
      <t>ジムヨウ</t>
    </rPh>
    <rPh sb="5" eb="6">
      <t>ツクエ</t>
    </rPh>
    <phoneticPr fontId="29"/>
  </si>
  <si>
    <t>２　キャビネット</t>
    <phoneticPr fontId="29"/>
  </si>
  <si>
    <t>(14)薬品・医療機器</t>
    <rPh sb="7" eb="9">
      <t>イリョウ</t>
    </rPh>
    <rPh sb="9" eb="11">
      <t>キキ</t>
    </rPh>
    <phoneticPr fontId="28"/>
  </si>
  <si>
    <t>１　医薬用医薬品</t>
    <rPh sb="2" eb="5">
      <t>イヤクヨウ</t>
    </rPh>
    <rPh sb="5" eb="8">
      <t>イヤクヒン</t>
    </rPh>
    <rPh sb="6" eb="8">
      <t>ヤクヒン</t>
    </rPh>
    <phoneticPr fontId="29"/>
  </si>
  <si>
    <t>２　一般用医薬品</t>
    <rPh sb="2" eb="5">
      <t>イッパンヨウ</t>
    </rPh>
    <rPh sb="5" eb="8">
      <t>イヤクヒン</t>
    </rPh>
    <phoneticPr fontId="29"/>
  </si>
  <si>
    <t>３　プール用薬品</t>
    <rPh sb="5" eb="6">
      <t>ヨウ</t>
    </rPh>
    <rPh sb="6" eb="8">
      <t>ヤクヒン</t>
    </rPh>
    <phoneticPr fontId="29"/>
  </si>
  <si>
    <t>１　工業薬品</t>
    <rPh sb="2" eb="4">
      <t>コウギョウ</t>
    </rPh>
    <rPh sb="4" eb="6">
      <t>ヤクヒン</t>
    </rPh>
    <phoneticPr fontId="29"/>
  </si>
  <si>
    <t>２　化学薬品、試薬等</t>
    <rPh sb="2" eb="4">
      <t>カガク</t>
    </rPh>
    <rPh sb="4" eb="6">
      <t>ヤクヒン</t>
    </rPh>
    <rPh sb="7" eb="9">
      <t>シヤク</t>
    </rPh>
    <rPh sb="9" eb="10">
      <t>トウ</t>
    </rPh>
    <phoneticPr fontId="29"/>
  </si>
  <si>
    <t>１　生体検査機器</t>
    <rPh sb="2" eb="4">
      <t>セイタイ</t>
    </rPh>
    <rPh sb="4" eb="6">
      <t>ケンサ</t>
    </rPh>
    <rPh sb="6" eb="8">
      <t>キキ</t>
    </rPh>
    <phoneticPr fontId="29"/>
  </si>
  <si>
    <t>２　検体検査機器</t>
    <rPh sb="2" eb="4">
      <t>ケンタイ</t>
    </rPh>
    <rPh sb="4" eb="6">
      <t>ケンサ</t>
    </rPh>
    <rPh sb="6" eb="8">
      <t>キキ</t>
    </rPh>
    <phoneticPr fontId="29"/>
  </si>
  <si>
    <t>３　治療用・手術用機器</t>
    <rPh sb="2" eb="5">
      <t>チリョウヨウ</t>
    </rPh>
    <rPh sb="6" eb="9">
      <t>シュジュツヨウ</t>
    </rPh>
    <rPh sb="9" eb="11">
      <t>キキ</t>
    </rPh>
    <phoneticPr fontId="29"/>
  </si>
  <si>
    <t>４　放射線関連機器</t>
    <rPh sb="2" eb="5">
      <t>ホウシャセン</t>
    </rPh>
    <rPh sb="5" eb="7">
      <t>カンレン</t>
    </rPh>
    <rPh sb="7" eb="9">
      <t>キキ</t>
    </rPh>
    <phoneticPr fontId="29"/>
  </si>
  <si>
    <t>５　ＡＥＤ</t>
    <phoneticPr fontId="29"/>
  </si>
  <si>
    <t>６　歯科用機器</t>
    <rPh sb="2" eb="4">
      <t>シカ</t>
    </rPh>
    <rPh sb="4" eb="5">
      <t>ヨウ</t>
    </rPh>
    <rPh sb="5" eb="7">
      <t>キキ</t>
    </rPh>
    <phoneticPr fontId="29"/>
  </si>
  <si>
    <t>７　調剤機器</t>
    <rPh sb="2" eb="4">
      <t>チョウザイ</t>
    </rPh>
    <rPh sb="4" eb="6">
      <t>キキ</t>
    </rPh>
    <phoneticPr fontId="29"/>
  </si>
  <si>
    <t>１　農薬</t>
    <rPh sb="2" eb="4">
      <t>ノウヤク</t>
    </rPh>
    <phoneticPr fontId="29"/>
  </si>
  <si>
    <t>２　防疫用薬剤</t>
    <rPh sb="2" eb="4">
      <t>ボウエキ</t>
    </rPh>
    <rPh sb="4" eb="5">
      <t>ヨウ</t>
    </rPh>
    <rPh sb="5" eb="7">
      <t>ヤクザイ</t>
    </rPh>
    <phoneticPr fontId="29"/>
  </si>
  <si>
    <t>３　肥料</t>
    <rPh sb="2" eb="4">
      <t>ヒリョウ</t>
    </rPh>
    <phoneticPr fontId="29"/>
  </si>
  <si>
    <t>４　種苗・苗木</t>
    <rPh sb="2" eb="4">
      <t>シュビョウ</t>
    </rPh>
    <rPh sb="5" eb="7">
      <t>ナエギ</t>
    </rPh>
    <phoneticPr fontId="29"/>
  </si>
  <si>
    <t>５　生花・観葉植物</t>
    <rPh sb="2" eb="4">
      <t>セイカ</t>
    </rPh>
    <rPh sb="5" eb="9">
      <t>カンヨウショクブツ</t>
    </rPh>
    <phoneticPr fontId="29"/>
  </si>
  <si>
    <t>１　介護・福祉用品</t>
    <rPh sb="2" eb="4">
      <t>カイゴ</t>
    </rPh>
    <rPh sb="5" eb="7">
      <t>フクシ</t>
    </rPh>
    <rPh sb="7" eb="9">
      <t>ヨウヒン</t>
    </rPh>
    <phoneticPr fontId="29"/>
  </si>
  <si>
    <t>⑥その他（　　　　　　）</t>
    <phoneticPr fontId="1"/>
  </si>
  <si>
    <t>⑥その他（　　　　　　）</t>
    <phoneticPr fontId="29"/>
  </si>
  <si>
    <t>①衣料・帽子</t>
    <phoneticPr fontId="1"/>
  </si>
  <si>
    <t>①衣料・帽子</t>
    <phoneticPr fontId="27"/>
  </si>
  <si>
    <t>②旗・染物</t>
    <phoneticPr fontId="1"/>
  </si>
  <si>
    <t>(10)機器保守</t>
  </si>
  <si>
    <t>③特別管理産業廃棄物収集、
運搬、処分</t>
  </si>
  <si>
    <t>(15)運送業務</t>
  </si>
  <si>
    <t>(16)給食業務</t>
  </si>
  <si>
    <t>(17)クリーニング</t>
  </si>
  <si>
    <t>①情報システム全般の設計、開発、維持管理</t>
  </si>
  <si>
    <t>(19)リース・レンタル</t>
  </si>
  <si>
    <t>①ＯＡ機器類</t>
  </si>
  <si>
    <t>②複写機・印刷機</t>
  </si>
  <si>
    <t>③自動車（リース）</t>
  </si>
  <si>
    <t>④自動車（レンタル）</t>
  </si>
  <si>
    <t xml:space="preserve">(20)研修業務 </t>
  </si>
  <si>
    <t>①研修業務</t>
  </si>
  <si>
    <t>(1)庁舎管理</t>
  </si>
  <si>
    <t>(4)建物設備管理</t>
  </si>
  <si>
    <t>(5)警備</t>
  </si>
  <si>
    <t>(6)検査業務</t>
  </si>
  <si>
    <t>(7)調査業務</t>
  </si>
  <si>
    <t>(8)文化財調査</t>
  </si>
  <si>
    <r>
      <t>(8)</t>
    </r>
    <r>
      <rPr>
        <sz val="10.5"/>
        <color indexed="9"/>
        <rFont val="ＭＳ 明朝"/>
        <family val="1"/>
        <charset val="128"/>
      </rPr>
      <t>文化財調査</t>
    </r>
  </si>
  <si>
    <t>(9)福祉業務</t>
  </si>
  <si>
    <t>１　電話交換</t>
    <rPh sb="2" eb="4">
      <t>デンワ</t>
    </rPh>
    <rPh sb="4" eb="6">
      <t>コウカン</t>
    </rPh>
    <phoneticPr fontId="5"/>
  </si>
  <si>
    <t>２　電話交換、受付案内等（労働者派遣）</t>
    <rPh sb="2" eb="4">
      <t>デンワ</t>
    </rPh>
    <rPh sb="4" eb="6">
      <t>コウカン</t>
    </rPh>
    <rPh sb="7" eb="9">
      <t>ウケツケ</t>
    </rPh>
    <rPh sb="9" eb="11">
      <t>アンナイ</t>
    </rPh>
    <rPh sb="11" eb="12">
      <t>トウ</t>
    </rPh>
    <rPh sb="13" eb="16">
      <t>ロウドウシャ</t>
    </rPh>
    <rPh sb="16" eb="18">
      <t>ハケン</t>
    </rPh>
    <phoneticPr fontId="5"/>
  </si>
  <si>
    <t>３　その他</t>
    <rPh sb="4" eb="5">
      <t>タ</t>
    </rPh>
    <phoneticPr fontId="5"/>
  </si>
  <si>
    <t>②窓口業務</t>
    <rPh sb="1" eb="3">
      <t>マドグチ</t>
    </rPh>
    <rPh sb="3" eb="5">
      <t>ギョウム</t>
    </rPh>
    <phoneticPr fontId="21"/>
  </si>
  <si>
    <t>１　窓口業務、受付案内等</t>
    <rPh sb="2" eb="4">
      <t>マドグチ</t>
    </rPh>
    <rPh sb="4" eb="6">
      <t>ギョウム</t>
    </rPh>
    <rPh sb="7" eb="9">
      <t>ウケツケ</t>
    </rPh>
    <rPh sb="9" eb="11">
      <t>アンナイ</t>
    </rPh>
    <phoneticPr fontId="5"/>
  </si>
  <si>
    <t>３　その他</t>
  </si>
  <si>
    <t>③庁舎清掃</t>
    <rPh sb="1" eb="3">
      <t>チョウシャ</t>
    </rPh>
    <rPh sb="3" eb="5">
      <t>セイソウ</t>
    </rPh>
    <phoneticPr fontId="21"/>
  </si>
  <si>
    <t>１　建物清掃</t>
    <rPh sb="2" eb="4">
      <t>タテモノ</t>
    </rPh>
    <rPh sb="4" eb="6">
      <t>セイソウ</t>
    </rPh>
    <phoneticPr fontId="5"/>
  </si>
  <si>
    <t>２　建物清掃（労働者派遣）</t>
    <rPh sb="2" eb="4">
      <t>タテモノ</t>
    </rPh>
    <rPh sb="4" eb="6">
      <t>セイソウ</t>
    </rPh>
    <rPh sb="7" eb="12">
      <t>ロウドウシャハケン</t>
    </rPh>
    <phoneticPr fontId="5"/>
  </si>
  <si>
    <t>１　建物衛生管理</t>
    <rPh sb="2" eb="4">
      <t>タテモノ</t>
    </rPh>
    <rPh sb="4" eb="6">
      <t>エイセイ</t>
    </rPh>
    <rPh sb="6" eb="8">
      <t>カンリ</t>
    </rPh>
    <phoneticPr fontId="5"/>
  </si>
  <si>
    <t>２　消毒</t>
    <rPh sb="2" eb="4">
      <t>ショウドク</t>
    </rPh>
    <phoneticPr fontId="5"/>
  </si>
  <si>
    <t>３　白アリ駆除</t>
    <rPh sb="2" eb="3">
      <t>シロ</t>
    </rPh>
    <rPh sb="5" eb="7">
      <t>クジョ</t>
    </rPh>
    <phoneticPr fontId="5"/>
  </si>
  <si>
    <t>４　鼠・害虫駆除</t>
    <rPh sb="2" eb="3">
      <t>ネズミ</t>
    </rPh>
    <rPh sb="4" eb="6">
      <t>ガイチュウ</t>
    </rPh>
    <rPh sb="6" eb="8">
      <t>クジョ</t>
    </rPh>
    <phoneticPr fontId="5"/>
  </si>
  <si>
    <t>５　その他</t>
  </si>
  <si>
    <t>１　上下水道施設</t>
    <rPh sb="2" eb="4">
      <t>ジョウゲ</t>
    </rPh>
    <rPh sb="4" eb="6">
      <t>スイドウ</t>
    </rPh>
    <rPh sb="6" eb="8">
      <t>シセツ</t>
    </rPh>
    <phoneticPr fontId="5"/>
  </si>
  <si>
    <t>２　スポーツ施設</t>
    <rPh sb="6" eb="8">
      <t>シセツ</t>
    </rPh>
    <phoneticPr fontId="5"/>
  </si>
  <si>
    <t>３　駐車場</t>
    <rPh sb="2" eb="5">
      <t>チュウシャジョウ</t>
    </rPh>
    <phoneticPr fontId="5"/>
  </si>
  <si>
    <t>４　その他</t>
    <rPh sb="4" eb="5">
      <t>タ</t>
    </rPh>
    <phoneticPr fontId="5"/>
  </si>
  <si>
    <r>
      <t>(2)</t>
    </r>
    <r>
      <rPr>
        <sz val="11"/>
        <rFont val="ＭＳ ゴシック"/>
        <family val="3"/>
        <charset val="128"/>
      </rPr>
      <t>浄化槽管理</t>
    </r>
    <rPh sb="3" eb="6">
      <t>ジョウカソウ</t>
    </rPh>
    <rPh sb="6" eb="8">
      <t>カンリ</t>
    </rPh>
    <phoneticPr fontId="21"/>
  </si>
  <si>
    <t>①浄化槽点検清掃</t>
    <rPh sb="1" eb="4">
      <t>ジョウカソウ</t>
    </rPh>
    <rPh sb="4" eb="6">
      <t>テンケン</t>
    </rPh>
    <rPh sb="6" eb="8">
      <t>セイソウ</t>
    </rPh>
    <phoneticPr fontId="21"/>
  </si>
  <si>
    <t>１　浄化槽保守点検</t>
    <rPh sb="2" eb="5">
      <t>ジョウカソウ</t>
    </rPh>
    <rPh sb="5" eb="7">
      <t>ホシュ</t>
    </rPh>
    <rPh sb="7" eb="9">
      <t>テンケン</t>
    </rPh>
    <phoneticPr fontId="5"/>
  </si>
  <si>
    <t>２　浄化槽清掃</t>
    <rPh sb="2" eb="5">
      <t>ジョウカソウ</t>
    </rPh>
    <rPh sb="5" eb="7">
      <t>セイソウ</t>
    </rPh>
    <phoneticPr fontId="5"/>
  </si>
  <si>
    <t>(3)樹木保護管理</t>
  </si>
  <si>
    <t>１　公園等清掃</t>
    <rPh sb="2" eb="4">
      <t>コウエン</t>
    </rPh>
    <rPh sb="4" eb="5">
      <t>トウ</t>
    </rPh>
    <rPh sb="5" eb="7">
      <t>セイソウ</t>
    </rPh>
    <phoneticPr fontId="5"/>
  </si>
  <si>
    <t>２　樹木管理</t>
    <rPh sb="2" eb="4">
      <t>ジュモク</t>
    </rPh>
    <rPh sb="4" eb="6">
      <t>カンリ</t>
    </rPh>
    <phoneticPr fontId="5"/>
  </si>
  <si>
    <t>３　森林整備</t>
    <rPh sb="2" eb="4">
      <t>シンリン</t>
    </rPh>
    <rPh sb="4" eb="6">
      <t>セイビ</t>
    </rPh>
    <phoneticPr fontId="5"/>
  </si>
  <si>
    <t>４　道路・河川等維持管理</t>
    <rPh sb="2" eb="4">
      <t>ドウロ</t>
    </rPh>
    <rPh sb="5" eb="7">
      <t>カセン</t>
    </rPh>
    <rPh sb="7" eb="8">
      <t>トウ</t>
    </rPh>
    <rPh sb="8" eb="10">
      <t>イジ</t>
    </rPh>
    <rPh sb="10" eb="12">
      <t>カンリ</t>
    </rPh>
    <phoneticPr fontId="5"/>
  </si>
  <si>
    <t>①設備機器運転管理</t>
  </si>
  <si>
    <t>１　冷暖房装置等運転監視</t>
    <rPh sb="2" eb="5">
      <t>レイダンボウ</t>
    </rPh>
    <rPh sb="5" eb="7">
      <t>ソウチ</t>
    </rPh>
    <rPh sb="7" eb="8">
      <t>トウ</t>
    </rPh>
    <rPh sb="8" eb="10">
      <t>ウンテン</t>
    </rPh>
    <rPh sb="10" eb="12">
      <t>カンシ</t>
    </rPh>
    <phoneticPr fontId="5"/>
  </si>
  <si>
    <t>２　環境・下水道施設機械器具保守点検</t>
    <rPh sb="2" eb="4">
      <t>カンキョウ</t>
    </rPh>
    <rPh sb="5" eb="8">
      <t>ゲスイドウ</t>
    </rPh>
    <rPh sb="8" eb="10">
      <t>シセツ</t>
    </rPh>
    <rPh sb="10" eb="12">
      <t>キカイ</t>
    </rPh>
    <rPh sb="12" eb="14">
      <t>キグ</t>
    </rPh>
    <rPh sb="14" eb="16">
      <t>ホシュ</t>
    </rPh>
    <rPh sb="16" eb="18">
      <t>テンケン</t>
    </rPh>
    <phoneticPr fontId="5"/>
  </si>
  <si>
    <t>３　地下タンク保守点検</t>
    <rPh sb="2" eb="4">
      <t>チカ</t>
    </rPh>
    <rPh sb="7" eb="9">
      <t>ホシュ</t>
    </rPh>
    <rPh sb="9" eb="11">
      <t>テンケン</t>
    </rPh>
    <phoneticPr fontId="5"/>
  </si>
  <si>
    <t>４　給排水設備保守点検</t>
    <rPh sb="2" eb="3">
      <t>キュウ</t>
    </rPh>
    <rPh sb="3" eb="5">
      <t>ハイスイ</t>
    </rPh>
    <rPh sb="5" eb="7">
      <t>セツビ</t>
    </rPh>
    <rPh sb="7" eb="9">
      <t>ホシュ</t>
    </rPh>
    <rPh sb="9" eb="11">
      <t>テンケン</t>
    </rPh>
    <phoneticPr fontId="5"/>
  </si>
  <si>
    <t>５　遊具保守点検</t>
    <rPh sb="2" eb="4">
      <t>ユウグ</t>
    </rPh>
    <rPh sb="4" eb="6">
      <t>ホシュ</t>
    </rPh>
    <rPh sb="6" eb="8">
      <t>テンケン</t>
    </rPh>
    <phoneticPr fontId="5"/>
  </si>
  <si>
    <t>６　その他</t>
    <rPh sb="4" eb="5">
      <t>タ</t>
    </rPh>
    <phoneticPr fontId="5"/>
  </si>
  <si>
    <t>１　エレベーター保守点検</t>
    <rPh sb="8" eb="10">
      <t>ホシュ</t>
    </rPh>
    <rPh sb="10" eb="12">
      <t>テンケン</t>
    </rPh>
    <phoneticPr fontId="5"/>
  </si>
  <si>
    <t>２　その他</t>
    <rPh sb="4" eb="5">
      <t>タ</t>
    </rPh>
    <phoneticPr fontId="5"/>
  </si>
  <si>
    <t>１　消防用設備保守点検</t>
    <rPh sb="2" eb="5">
      <t>ショウボウヨウ</t>
    </rPh>
    <rPh sb="5" eb="7">
      <t>セツビ</t>
    </rPh>
    <rPh sb="7" eb="9">
      <t>ホシュ</t>
    </rPh>
    <rPh sb="9" eb="11">
      <t>テンケン</t>
    </rPh>
    <phoneticPr fontId="5"/>
  </si>
  <si>
    <t>１　自動ドア保守点検</t>
    <rPh sb="2" eb="4">
      <t>ジドウ</t>
    </rPh>
    <rPh sb="6" eb="8">
      <t>ホシュ</t>
    </rPh>
    <rPh sb="8" eb="10">
      <t>テンケン</t>
    </rPh>
    <phoneticPr fontId="5"/>
  </si>
  <si>
    <t>１　自家用電気工作物保守点検</t>
    <rPh sb="2" eb="5">
      <t>ジカヨウ</t>
    </rPh>
    <rPh sb="5" eb="7">
      <t>デンキ</t>
    </rPh>
    <rPh sb="7" eb="10">
      <t>コウサクブツ</t>
    </rPh>
    <rPh sb="10" eb="12">
      <t>ホシュ</t>
    </rPh>
    <rPh sb="12" eb="14">
      <t>テンケン</t>
    </rPh>
    <phoneticPr fontId="5"/>
  </si>
  <si>
    <t>２　電気設備保守点検</t>
    <rPh sb="2" eb="4">
      <t>デンキ</t>
    </rPh>
    <rPh sb="4" eb="6">
      <t>セツビ</t>
    </rPh>
    <rPh sb="6" eb="8">
      <t>ホシュ</t>
    </rPh>
    <rPh sb="8" eb="10">
      <t>テンケン</t>
    </rPh>
    <phoneticPr fontId="5"/>
  </si>
  <si>
    <t>１　空調設備保守点検</t>
    <rPh sb="2" eb="4">
      <t>クウチョウ</t>
    </rPh>
    <rPh sb="4" eb="6">
      <t>セツビ</t>
    </rPh>
    <rPh sb="6" eb="8">
      <t>ホシュ</t>
    </rPh>
    <rPh sb="8" eb="10">
      <t>テンケン</t>
    </rPh>
    <phoneticPr fontId="5"/>
  </si>
  <si>
    <t>１　ボイラー保守点検</t>
    <rPh sb="6" eb="8">
      <t>ホシュ</t>
    </rPh>
    <rPh sb="8" eb="10">
      <t>テンケン</t>
    </rPh>
    <phoneticPr fontId="5"/>
  </si>
  <si>
    <t>１　機械警備</t>
    <rPh sb="2" eb="4">
      <t>キカイ</t>
    </rPh>
    <rPh sb="4" eb="6">
      <t>ケイビ</t>
    </rPh>
    <phoneticPr fontId="5"/>
  </si>
  <si>
    <t>１　人的警備</t>
    <rPh sb="2" eb="4">
      <t>ジンテキ</t>
    </rPh>
    <rPh sb="4" eb="6">
      <t>ケイビ</t>
    </rPh>
    <phoneticPr fontId="5"/>
  </si>
  <si>
    <t>１　その他</t>
    <rPh sb="4" eb="5">
      <t>タ</t>
    </rPh>
    <phoneticPr fontId="5"/>
  </si>
  <si>
    <t>１　水質検査</t>
    <rPh sb="2" eb="4">
      <t>スイシツ</t>
    </rPh>
    <rPh sb="4" eb="6">
      <t>ケンサ</t>
    </rPh>
    <phoneticPr fontId="5"/>
  </si>
  <si>
    <t>１　ダイオキシン類検査</t>
    <rPh sb="8" eb="9">
      <t>ルイ</t>
    </rPh>
    <rPh sb="9" eb="11">
      <t>ケンサ</t>
    </rPh>
    <phoneticPr fontId="5"/>
  </si>
  <si>
    <t>１　大気検査</t>
    <rPh sb="2" eb="4">
      <t>タイキ</t>
    </rPh>
    <rPh sb="4" eb="6">
      <t>ケンサ</t>
    </rPh>
    <phoneticPr fontId="5"/>
  </si>
  <si>
    <t>１　土壌分析</t>
    <rPh sb="2" eb="4">
      <t>ドジョウ</t>
    </rPh>
    <rPh sb="4" eb="6">
      <t>ブンセキ</t>
    </rPh>
    <phoneticPr fontId="5"/>
  </si>
  <si>
    <t>１　健康診断業務</t>
    <rPh sb="2" eb="4">
      <t>ケンコウ</t>
    </rPh>
    <rPh sb="4" eb="6">
      <t>シンダン</t>
    </rPh>
    <rPh sb="6" eb="8">
      <t>ギョウム</t>
    </rPh>
    <phoneticPr fontId="5"/>
  </si>
  <si>
    <t>１　悪臭物質分析</t>
    <rPh sb="2" eb="4">
      <t>アクシュウ</t>
    </rPh>
    <rPh sb="4" eb="6">
      <t>ブッシツ</t>
    </rPh>
    <rPh sb="6" eb="8">
      <t>ブンセキ</t>
    </rPh>
    <phoneticPr fontId="5"/>
  </si>
  <si>
    <t>２　アスベスト</t>
  </si>
  <si>
    <t>１　総合計画等策定</t>
    <rPh sb="2" eb="4">
      <t>ソウゴウ</t>
    </rPh>
    <rPh sb="4" eb="6">
      <t>ケイカク</t>
    </rPh>
    <rPh sb="6" eb="7">
      <t>トウ</t>
    </rPh>
    <rPh sb="7" eb="9">
      <t>サクテイ</t>
    </rPh>
    <phoneticPr fontId="5"/>
  </si>
  <si>
    <t>２　防災計画等策定</t>
    <rPh sb="2" eb="4">
      <t>ボウサイ</t>
    </rPh>
    <rPh sb="4" eb="6">
      <t>ケイカク</t>
    </rPh>
    <rPh sb="6" eb="7">
      <t>トウ</t>
    </rPh>
    <rPh sb="7" eb="9">
      <t>サクテイ</t>
    </rPh>
    <phoneticPr fontId="5"/>
  </si>
  <si>
    <t>３　都市計画等策定</t>
    <rPh sb="2" eb="4">
      <t>トシ</t>
    </rPh>
    <rPh sb="4" eb="6">
      <t>ケイカク</t>
    </rPh>
    <rPh sb="6" eb="7">
      <t>トウ</t>
    </rPh>
    <rPh sb="7" eb="9">
      <t>サクテイ</t>
    </rPh>
    <phoneticPr fontId="5"/>
  </si>
  <si>
    <t>４　男女共同参画計画等策定</t>
    <rPh sb="2" eb="4">
      <t>ダンジョ</t>
    </rPh>
    <rPh sb="4" eb="6">
      <t>キョウドウ</t>
    </rPh>
    <rPh sb="6" eb="8">
      <t>サンカク</t>
    </rPh>
    <rPh sb="8" eb="10">
      <t>ケイカク</t>
    </rPh>
    <rPh sb="10" eb="11">
      <t>トウ</t>
    </rPh>
    <rPh sb="11" eb="13">
      <t>サクテイ</t>
    </rPh>
    <phoneticPr fontId="5"/>
  </si>
  <si>
    <t>５　その他</t>
    <rPh sb="4" eb="5">
      <t>タ</t>
    </rPh>
    <phoneticPr fontId="5"/>
  </si>
  <si>
    <t>１　騒音調査</t>
    <rPh sb="2" eb="4">
      <t>ソウオン</t>
    </rPh>
    <rPh sb="4" eb="6">
      <t>チョウサ</t>
    </rPh>
    <phoneticPr fontId="5"/>
  </si>
  <si>
    <t>２　振動調査</t>
    <rPh sb="2" eb="4">
      <t>シンドウ</t>
    </rPh>
    <rPh sb="4" eb="6">
      <t>チョウサ</t>
    </rPh>
    <phoneticPr fontId="5"/>
  </si>
  <si>
    <t>１　土地鑑定、建物鑑定、営業補償鑑定調査等</t>
    <rPh sb="2" eb="4">
      <t>トチ</t>
    </rPh>
    <rPh sb="4" eb="6">
      <t>カンテイ</t>
    </rPh>
    <rPh sb="7" eb="9">
      <t>タテモノ</t>
    </rPh>
    <rPh sb="9" eb="11">
      <t>カンテイ</t>
    </rPh>
    <rPh sb="12" eb="14">
      <t>エイギョウ</t>
    </rPh>
    <rPh sb="14" eb="16">
      <t>ホショウ</t>
    </rPh>
    <rPh sb="16" eb="18">
      <t>カンテイ</t>
    </rPh>
    <rPh sb="18" eb="20">
      <t>チョウサ</t>
    </rPh>
    <rPh sb="20" eb="21">
      <t>トウ</t>
    </rPh>
    <phoneticPr fontId="5"/>
  </si>
  <si>
    <t>１　環境アセスメント全般に関する調査</t>
    <rPh sb="2" eb="4">
      <t>カンキョウ</t>
    </rPh>
    <rPh sb="10" eb="12">
      <t>ゼンパン</t>
    </rPh>
    <rPh sb="13" eb="14">
      <t>カン</t>
    </rPh>
    <rPh sb="16" eb="18">
      <t>チョウサ</t>
    </rPh>
    <phoneticPr fontId="5"/>
  </si>
  <si>
    <t>１　市場調査、世論調査</t>
    <rPh sb="2" eb="4">
      <t>シジョウ</t>
    </rPh>
    <rPh sb="4" eb="6">
      <t>チョウサ</t>
    </rPh>
    <rPh sb="7" eb="9">
      <t>ヨロン</t>
    </rPh>
    <rPh sb="9" eb="11">
      <t>チョウサ</t>
    </rPh>
    <phoneticPr fontId="5"/>
  </si>
  <si>
    <t>１　航空写真撮影</t>
    <rPh sb="2" eb="4">
      <t>コウクウ</t>
    </rPh>
    <rPh sb="4" eb="6">
      <t>シャシン</t>
    </rPh>
    <rPh sb="6" eb="8">
      <t>サツエイ</t>
    </rPh>
    <phoneticPr fontId="5"/>
  </si>
  <si>
    <t>１　森林所有者意向調査等</t>
    <rPh sb="2" eb="4">
      <t>シンリン</t>
    </rPh>
    <rPh sb="4" eb="7">
      <t>ショユウシャ</t>
    </rPh>
    <rPh sb="7" eb="9">
      <t>イコウ</t>
    </rPh>
    <rPh sb="9" eb="11">
      <t>チョウサ</t>
    </rPh>
    <rPh sb="11" eb="12">
      <t>トウ</t>
    </rPh>
    <phoneticPr fontId="5"/>
  </si>
  <si>
    <t>１　建造物・石造物</t>
    <rPh sb="2" eb="5">
      <t>ケンゾウブツ</t>
    </rPh>
    <rPh sb="6" eb="8">
      <t>セキゾウ</t>
    </rPh>
    <rPh sb="8" eb="9">
      <t>ブツ</t>
    </rPh>
    <phoneticPr fontId="5"/>
  </si>
  <si>
    <t>２　民俗文化財調査</t>
    <rPh sb="2" eb="4">
      <t>ミンゾク</t>
    </rPh>
    <rPh sb="4" eb="7">
      <t>ブンカザイ</t>
    </rPh>
    <rPh sb="7" eb="9">
      <t>チョウサ</t>
    </rPh>
    <phoneticPr fontId="5"/>
  </si>
  <si>
    <t>３　文献史学・美術・工芸</t>
    <rPh sb="2" eb="4">
      <t>ブンケン</t>
    </rPh>
    <rPh sb="4" eb="6">
      <t>シガク</t>
    </rPh>
    <rPh sb="7" eb="9">
      <t>ビジュツ</t>
    </rPh>
    <rPh sb="10" eb="12">
      <t>コウゲイ</t>
    </rPh>
    <phoneticPr fontId="5"/>
  </si>
  <si>
    <t>４　埋蔵文化財発掘調査</t>
    <rPh sb="2" eb="4">
      <t>マイゾウ</t>
    </rPh>
    <rPh sb="4" eb="7">
      <t>ブンカザイ</t>
    </rPh>
    <rPh sb="7" eb="9">
      <t>ハックツ</t>
    </rPh>
    <rPh sb="9" eb="11">
      <t>チョウサ</t>
    </rPh>
    <phoneticPr fontId="5"/>
  </si>
  <si>
    <t>５　文化財整理事務補助</t>
    <rPh sb="2" eb="5">
      <t>ブンカザイ</t>
    </rPh>
    <rPh sb="5" eb="7">
      <t>セイリ</t>
    </rPh>
    <rPh sb="7" eb="9">
      <t>ジム</t>
    </rPh>
    <rPh sb="9" eb="11">
      <t>ホジョ</t>
    </rPh>
    <phoneticPr fontId="5"/>
  </si>
  <si>
    <t>１　文化財等のくん蒸</t>
    <rPh sb="2" eb="5">
      <t>ブンカザイ</t>
    </rPh>
    <rPh sb="5" eb="6">
      <t>トウ</t>
    </rPh>
    <rPh sb="9" eb="10">
      <t>ムシ</t>
    </rPh>
    <phoneticPr fontId="5"/>
  </si>
  <si>
    <t>２　保存処理、防虫・防除、自然科学分析</t>
    <rPh sb="2" eb="4">
      <t>ホゾン</t>
    </rPh>
    <rPh sb="4" eb="6">
      <t>ショリ</t>
    </rPh>
    <rPh sb="7" eb="9">
      <t>ボウチュウ</t>
    </rPh>
    <rPh sb="10" eb="12">
      <t>ボウジョ</t>
    </rPh>
    <rPh sb="13" eb="15">
      <t>シゼン</t>
    </rPh>
    <rPh sb="15" eb="17">
      <t>カガク</t>
    </rPh>
    <rPh sb="17" eb="19">
      <t>ブンセキ</t>
    </rPh>
    <phoneticPr fontId="5"/>
  </si>
  <si>
    <t>３　展示・活用・整備</t>
    <rPh sb="2" eb="4">
      <t>テンジ</t>
    </rPh>
    <rPh sb="5" eb="7">
      <t>カツヨウ</t>
    </rPh>
    <rPh sb="8" eb="10">
      <t>セイビ</t>
    </rPh>
    <phoneticPr fontId="5"/>
  </si>
  <si>
    <t>１　保健福祉計画等策定</t>
    <rPh sb="2" eb="4">
      <t>ホケン</t>
    </rPh>
    <rPh sb="4" eb="6">
      <t>フクシ</t>
    </rPh>
    <rPh sb="6" eb="8">
      <t>ケイカク</t>
    </rPh>
    <rPh sb="8" eb="9">
      <t>トウ</t>
    </rPh>
    <rPh sb="9" eb="11">
      <t>サクテイ</t>
    </rPh>
    <phoneticPr fontId="5"/>
  </si>
  <si>
    <t>１　防災通信設備保守点検</t>
    <rPh sb="2" eb="4">
      <t>ボウサイ</t>
    </rPh>
    <rPh sb="4" eb="6">
      <t>ツウシン</t>
    </rPh>
    <rPh sb="6" eb="8">
      <t>セツビ</t>
    </rPh>
    <rPh sb="8" eb="10">
      <t>ホシュ</t>
    </rPh>
    <rPh sb="10" eb="12">
      <t>テンケン</t>
    </rPh>
    <phoneticPr fontId="5"/>
  </si>
  <si>
    <t>②通信機器保守</t>
    <rPh sb="1" eb="3">
      <t>ツウシン</t>
    </rPh>
    <rPh sb="3" eb="5">
      <t>キキ</t>
    </rPh>
    <rPh sb="5" eb="7">
      <t>ホシュ</t>
    </rPh>
    <phoneticPr fontId="21"/>
  </si>
  <si>
    <t>１　通信設備保守点検</t>
    <rPh sb="2" eb="4">
      <t>ツウシン</t>
    </rPh>
    <rPh sb="4" eb="6">
      <t>セツビ</t>
    </rPh>
    <rPh sb="6" eb="8">
      <t>ホシュ</t>
    </rPh>
    <rPh sb="8" eb="10">
      <t>テンケン</t>
    </rPh>
    <phoneticPr fontId="5"/>
  </si>
  <si>
    <t>１　ＯＡ機器・情報関連機器等保守点検</t>
    <rPh sb="4" eb="6">
      <t>キキ</t>
    </rPh>
    <rPh sb="7" eb="9">
      <t>ジョウホウ</t>
    </rPh>
    <rPh sb="9" eb="11">
      <t>カンレン</t>
    </rPh>
    <rPh sb="11" eb="13">
      <t>キキ</t>
    </rPh>
    <rPh sb="13" eb="14">
      <t>トウ</t>
    </rPh>
    <rPh sb="14" eb="16">
      <t>ホシュ</t>
    </rPh>
    <rPh sb="16" eb="18">
      <t>テンケン</t>
    </rPh>
    <phoneticPr fontId="5"/>
  </si>
  <si>
    <t>１　電気設備保守点検</t>
    <rPh sb="2" eb="4">
      <t>デンキ</t>
    </rPh>
    <rPh sb="4" eb="6">
      <t>セツビ</t>
    </rPh>
    <rPh sb="6" eb="8">
      <t>ホシュ</t>
    </rPh>
    <rPh sb="8" eb="10">
      <t>テンケン</t>
    </rPh>
    <phoneticPr fontId="5"/>
  </si>
  <si>
    <r>
      <t>(11</t>
    </r>
    <r>
      <rPr>
        <sz val="11"/>
        <rFont val="ＭＳ ゴシック"/>
        <family val="3"/>
        <charset val="128"/>
      </rPr>
      <t>)広報、広告業務</t>
    </r>
    <rPh sb="4" eb="6">
      <t>コウホウ</t>
    </rPh>
    <rPh sb="7" eb="9">
      <t>コウコク</t>
    </rPh>
    <rPh sb="9" eb="11">
      <t>ギョウム</t>
    </rPh>
    <phoneticPr fontId="21"/>
  </si>
  <si>
    <t>１　新聞・雑誌広告</t>
    <rPh sb="2" eb="4">
      <t>シンブン</t>
    </rPh>
    <rPh sb="5" eb="7">
      <t>ザッシ</t>
    </rPh>
    <rPh sb="7" eb="9">
      <t>コウコク</t>
    </rPh>
    <phoneticPr fontId="5"/>
  </si>
  <si>
    <t>２　印刷物のデザイン企画</t>
    <rPh sb="2" eb="5">
      <t>インサツブツ</t>
    </rPh>
    <rPh sb="10" eb="12">
      <t>キカク</t>
    </rPh>
    <phoneticPr fontId="5"/>
  </si>
  <si>
    <t>１　テレビ・ラジオＣＭ</t>
  </si>
  <si>
    <t>２　映画・ビデオ作成</t>
    <rPh sb="2" eb="4">
      <t>エイガ</t>
    </rPh>
    <rPh sb="8" eb="10">
      <t>サクセイ</t>
    </rPh>
    <phoneticPr fontId="5"/>
  </si>
  <si>
    <r>
      <t>(12)</t>
    </r>
    <r>
      <rPr>
        <sz val="11"/>
        <rFont val="ＭＳ ゴシック"/>
        <family val="3"/>
        <charset val="128"/>
      </rPr>
      <t>催事関係業務</t>
    </r>
    <rPh sb="4" eb="6">
      <t>サイジ</t>
    </rPh>
    <rPh sb="6" eb="8">
      <t>カンケイ</t>
    </rPh>
    <rPh sb="8" eb="10">
      <t>ギョウム</t>
    </rPh>
    <phoneticPr fontId="21"/>
  </si>
  <si>
    <t>１　イベント企画運営</t>
    <rPh sb="6" eb="8">
      <t>キカク</t>
    </rPh>
    <rPh sb="8" eb="10">
      <t>ウンエイ</t>
    </rPh>
    <phoneticPr fontId="5"/>
  </si>
  <si>
    <t>１　会場設営、ディスプレイ等</t>
    <rPh sb="2" eb="4">
      <t>カイジョウ</t>
    </rPh>
    <rPh sb="4" eb="6">
      <t>セツエイ</t>
    </rPh>
    <rPh sb="13" eb="14">
      <t>トウ</t>
    </rPh>
    <phoneticPr fontId="5"/>
  </si>
  <si>
    <r>
      <t>(13)</t>
    </r>
    <r>
      <rPr>
        <sz val="11"/>
        <rFont val="ＭＳ ゴシック"/>
        <family val="3"/>
        <charset val="128"/>
      </rPr>
      <t>議事録・会議録作成</t>
    </r>
    <rPh sb="4" eb="7">
      <t>ギジロク</t>
    </rPh>
    <rPh sb="8" eb="10">
      <t>カイギ</t>
    </rPh>
    <rPh sb="10" eb="11">
      <t>ロク</t>
    </rPh>
    <rPh sb="11" eb="13">
      <t>サクセイ</t>
    </rPh>
    <phoneticPr fontId="21"/>
  </si>
  <si>
    <t>１　会議録作成・速記</t>
    <rPh sb="2" eb="5">
      <t>カイギロク</t>
    </rPh>
    <rPh sb="5" eb="7">
      <t>サクセイ</t>
    </rPh>
    <rPh sb="8" eb="10">
      <t>ソッキ</t>
    </rPh>
    <phoneticPr fontId="5"/>
  </si>
  <si>
    <r>
      <t>(14)</t>
    </r>
    <r>
      <rPr>
        <sz val="11"/>
        <rFont val="ＭＳ ゴシック"/>
        <family val="3"/>
        <charset val="128"/>
      </rPr>
      <t>廃棄物処理業務</t>
    </r>
    <rPh sb="4" eb="6">
      <t>ハイキ</t>
    </rPh>
    <rPh sb="6" eb="7">
      <t>ブツ</t>
    </rPh>
    <rPh sb="7" eb="9">
      <t>ショリ</t>
    </rPh>
    <rPh sb="9" eb="11">
      <t>ギョウム</t>
    </rPh>
    <phoneticPr fontId="21"/>
  </si>
  <si>
    <t>１　収集運搬</t>
    <rPh sb="2" eb="4">
      <t>シュウシュウ</t>
    </rPh>
    <rPh sb="4" eb="6">
      <t>ウンパン</t>
    </rPh>
    <phoneticPr fontId="5"/>
  </si>
  <si>
    <t>２　中間処理・最終処分</t>
    <rPh sb="2" eb="4">
      <t>チュウカン</t>
    </rPh>
    <rPh sb="4" eb="6">
      <t>ショリ</t>
    </rPh>
    <rPh sb="7" eb="9">
      <t>サイシュウ</t>
    </rPh>
    <rPh sb="9" eb="11">
      <t>ショブン</t>
    </rPh>
    <phoneticPr fontId="5"/>
  </si>
  <si>
    <t>１　物品の運送</t>
    <rPh sb="2" eb="4">
      <t>ブッピン</t>
    </rPh>
    <rPh sb="5" eb="7">
      <t>ウンソウ</t>
    </rPh>
    <phoneticPr fontId="5"/>
  </si>
  <si>
    <t>１　タクシー</t>
  </si>
  <si>
    <t>２　乗合タクシー</t>
    <rPh sb="2" eb="4">
      <t>ノリアイ</t>
    </rPh>
    <phoneticPr fontId="5"/>
  </si>
  <si>
    <t>３　運転代行業務</t>
    <rPh sb="2" eb="4">
      <t>ウンテン</t>
    </rPh>
    <rPh sb="4" eb="6">
      <t>ダイコウ</t>
    </rPh>
    <rPh sb="6" eb="8">
      <t>ギョウム</t>
    </rPh>
    <phoneticPr fontId="5"/>
  </si>
  <si>
    <t>４　バス等貸切（運転手付き）</t>
    <rPh sb="4" eb="5">
      <t>トウ</t>
    </rPh>
    <rPh sb="5" eb="7">
      <t>カシキリ</t>
    </rPh>
    <rPh sb="8" eb="11">
      <t>ウンテンシュ</t>
    </rPh>
    <rPh sb="11" eb="12">
      <t>ツ</t>
    </rPh>
    <phoneticPr fontId="5"/>
  </si>
  <si>
    <t>５　旅行業</t>
    <rPh sb="2" eb="5">
      <t>リョコウギョウ</t>
    </rPh>
    <phoneticPr fontId="5"/>
  </si>
  <si>
    <t>１　学校等給食（調理）</t>
    <rPh sb="2" eb="4">
      <t>ガッコウ</t>
    </rPh>
    <rPh sb="4" eb="5">
      <t>トウ</t>
    </rPh>
    <rPh sb="5" eb="7">
      <t>キュウショク</t>
    </rPh>
    <rPh sb="8" eb="10">
      <t>チョウリ</t>
    </rPh>
    <phoneticPr fontId="5"/>
  </si>
  <si>
    <t>２　学校等給食（配送）</t>
    <rPh sb="2" eb="4">
      <t>ガッコウ</t>
    </rPh>
    <rPh sb="4" eb="5">
      <t>トウ</t>
    </rPh>
    <rPh sb="5" eb="7">
      <t>キュウショク</t>
    </rPh>
    <rPh sb="8" eb="10">
      <t>ハイソウ</t>
    </rPh>
    <phoneticPr fontId="5"/>
  </si>
  <si>
    <t>１　クリーニング</t>
  </si>
  <si>
    <t>２　寝具等乾燥</t>
    <rPh sb="2" eb="4">
      <t>シング</t>
    </rPh>
    <rPh sb="4" eb="5">
      <t>トウ</t>
    </rPh>
    <rPh sb="5" eb="7">
      <t>カンソウ</t>
    </rPh>
    <phoneticPr fontId="5"/>
  </si>
  <si>
    <r>
      <t>(18)</t>
    </r>
    <r>
      <rPr>
        <sz val="11"/>
        <rFont val="ＭＳ ゴシック"/>
        <family val="3"/>
        <charset val="128"/>
      </rPr>
      <t>情報処理業務</t>
    </r>
    <rPh sb="4" eb="6">
      <t>ジョウホウ</t>
    </rPh>
    <rPh sb="6" eb="8">
      <t>ショリ</t>
    </rPh>
    <rPh sb="8" eb="10">
      <t>ギョウム</t>
    </rPh>
    <phoneticPr fontId="21"/>
  </si>
  <si>
    <t>１　システム開発・保守</t>
    <rPh sb="6" eb="8">
      <t>カイハツ</t>
    </rPh>
    <rPh sb="9" eb="11">
      <t>ホシュ</t>
    </rPh>
    <phoneticPr fontId="5"/>
  </si>
  <si>
    <t>２　デジタルデータ化</t>
    <rPh sb="9" eb="10">
      <t>カ</t>
    </rPh>
    <phoneticPr fontId="5"/>
  </si>
  <si>
    <t>②データ入力</t>
    <rPh sb="4" eb="6">
      <t>ニュウリョク</t>
    </rPh>
    <phoneticPr fontId="21"/>
  </si>
  <si>
    <t>１　データ入力</t>
    <rPh sb="5" eb="7">
      <t>ニュウリョク</t>
    </rPh>
    <phoneticPr fontId="5"/>
  </si>
  <si>
    <t>③ホームページ制作・維持管理</t>
    <rPh sb="7" eb="9">
      <t>セイサク</t>
    </rPh>
    <rPh sb="10" eb="12">
      <t>イジ</t>
    </rPh>
    <rPh sb="12" eb="14">
      <t>カンリ</t>
    </rPh>
    <phoneticPr fontId="21"/>
  </si>
  <si>
    <t>１　ホームページ制作・保守</t>
    <rPh sb="8" eb="10">
      <t>セイサク</t>
    </rPh>
    <rPh sb="11" eb="13">
      <t>ホシュ</t>
    </rPh>
    <phoneticPr fontId="5"/>
  </si>
  <si>
    <t>１　事務機器（複写機・印刷機を除く）</t>
    <rPh sb="2" eb="4">
      <t>ジム</t>
    </rPh>
    <rPh sb="4" eb="6">
      <t>キキ</t>
    </rPh>
    <rPh sb="7" eb="10">
      <t>フクシャキ</t>
    </rPh>
    <rPh sb="11" eb="14">
      <t>インサツキ</t>
    </rPh>
    <rPh sb="15" eb="16">
      <t>ノゾ</t>
    </rPh>
    <phoneticPr fontId="5"/>
  </si>
  <si>
    <t>２　コンピュータ関係機器</t>
    <rPh sb="8" eb="10">
      <t>カンケイ</t>
    </rPh>
    <rPh sb="10" eb="12">
      <t>キキ</t>
    </rPh>
    <phoneticPr fontId="5"/>
  </si>
  <si>
    <t>３　電気機器</t>
    <rPh sb="2" eb="4">
      <t>デンキ</t>
    </rPh>
    <rPh sb="4" eb="6">
      <t>キキ</t>
    </rPh>
    <phoneticPr fontId="5"/>
  </si>
  <si>
    <t>４　通信機器</t>
    <rPh sb="2" eb="4">
      <t>ツウシン</t>
    </rPh>
    <rPh sb="4" eb="6">
      <t>キキ</t>
    </rPh>
    <phoneticPr fontId="5"/>
  </si>
  <si>
    <t>５　視聴覚機器</t>
    <rPh sb="2" eb="5">
      <t>シチョウカク</t>
    </rPh>
    <rPh sb="5" eb="7">
      <t>キキ</t>
    </rPh>
    <phoneticPr fontId="5"/>
  </si>
  <si>
    <t>６　事務用家具</t>
    <rPh sb="2" eb="5">
      <t>ジムヨウ</t>
    </rPh>
    <rPh sb="5" eb="7">
      <t>カグ</t>
    </rPh>
    <phoneticPr fontId="5"/>
  </si>
  <si>
    <t>７　その他</t>
    <rPh sb="4" eb="5">
      <t>タ</t>
    </rPh>
    <phoneticPr fontId="5"/>
  </si>
  <si>
    <t>１　複写機・印刷機</t>
    <rPh sb="2" eb="5">
      <t>フクシャキ</t>
    </rPh>
    <rPh sb="6" eb="9">
      <t>インサツキ</t>
    </rPh>
    <phoneticPr fontId="5"/>
  </si>
  <si>
    <t>１　普通自動車（乗用、貨物）</t>
    <rPh sb="2" eb="4">
      <t>フツウ</t>
    </rPh>
    <rPh sb="4" eb="7">
      <t>ジドウシャ</t>
    </rPh>
    <rPh sb="8" eb="10">
      <t>ジョウヨウ</t>
    </rPh>
    <rPh sb="11" eb="13">
      <t>カモツ</t>
    </rPh>
    <phoneticPr fontId="5"/>
  </si>
  <si>
    <t>２　小型自動車（乗用、貨物）</t>
    <rPh sb="2" eb="4">
      <t>コガタ</t>
    </rPh>
    <rPh sb="4" eb="7">
      <t>ジドウシャ</t>
    </rPh>
    <rPh sb="8" eb="10">
      <t>ジョウヨウ</t>
    </rPh>
    <rPh sb="11" eb="13">
      <t>カモツ</t>
    </rPh>
    <phoneticPr fontId="5"/>
  </si>
  <si>
    <t>３　軽自動車（乗用、貨物）</t>
    <rPh sb="2" eb="6">
      <t>ケイジドウシャ</t>
    </rPh>
    <rPh sb="7" eb="9">
      <t>ジョウヨウ</t>
    </rPh>
    <rPh sb="10" eb="12">
      <t>カモツ</t>
    </rPh>
    <phoneticPr fontId="5"/>
  </si>
  <si>
    <t>４　バス・トラック</t>
  </si>
  <si>
    <t>５　自動二輪車</t>
    <rPh sb="2" eb="4">
      <t>ジドウ</t>
    </rPh>
    <rPh sb="4" eb="7">
      <t>ニリンシャ</t>
    </rPh>
    <phoneticPr fontId="5"/>
  </si>
  <si>
    <t>６　自転車</t>
    <rPh sb="2" eb="5">
      <t>ジテンシャ</t>
    </rPh>
    <phoneticPr fontId="5"/>
  </si>
  <si>
    <t>７　特殊車両</t>
    <rPh sb="2" eb="4">
      <t>トクシュ</t>
    </rPh>
    <rPh sb="4" eb="6">
      <t>シャリョウ</t>
    </rPh>
    <phoneticPr fontId="5"/>
  </si>
  <si>
    <t>８　その他</t>
    <rPh sb="4" eb="5">
      <t>タ</t>
    </rPh>
    <phoneticPr fontId="5"/>
  </si>
  <si>
    <t>１　プレハブ</t>
  </si>
  <si>
    <t>２　仮設トイレ</t>
    <rPh sb="2" eb="4">
      <t>カセツ</t>
    </rPh>
    <phoneticPr fontId="5"/>
  </si>
  <si>
    <t>３　建設・運搬用機器</t>
    <rPh sb="2" eb="4">
      <t>ケンセツ</t>
    </rPh>
    <rPh sb="5" eb="8">
      <t>ウンパンヨウ</t>
    </rPh>
    <rPh sb="8" eb="10">
      <t>キキ</t>
    </rPh>
    <phoneticPr fontId="5"/>
  </si>
  <si>
    <t>４　医療・介護・福祉機器</t>
    <rPh sb="2" eb="4">
      <t>イリョウ</t>
    </rPh>
    <rPh sb="5" eb="7">
      <t>カイゴ</t>
    </rPh>
    <rPh sb="8" eb="10">
      <t>フクシ</t>
    </rPh>
    <rPh sb="10" eb="12">
      <t>キキ</t>
    </rPh>
    <phoneticPr fontId="5"/>
  </si>
  <si>
    <t>５　イベント用品</t>
    <rPh sb="6" eb="8">
      <t>ヨウヒン</t>
    </rPh>
    <phoneticPr fontId="5"/>
  </si>
  <si>
    <t>６　寝具</t>
    <rPh sb="2" eb="4">
      <t>シング</t>
    </rPh>
    <phoneticPr fontId="5"/>
  </si>
  <si>
    <t>７　清掃具</t>
    <rPh sb="2" eb="4">
      <t>セイソウ</t>
    </rPh>
    <rPh sb="4" eb="5">
      <t>グ</t>
    </rPh>
    <phoneticPr fontId="5"/>
  </si>
  <si>
    <t>１　研修企画・実施</t>
    <rPh sb="2" eb="4">
      <t>ケンシュウ</t>
    </rPh>
    <rPh sb="4" eb="6">
      <t>キカク</t>
    </rPh>
    <rPh sb="7" eb="9">
      <t>ジッシ</t>
    </rPh>
    <phoneticPr fontId="5"/>
  </si>
  <si>
    <t>２　講師派遣</t>
    <rPh sb="2" eb="4">
      <t>コウシ</t>
    </rPh>
    <rPh sb="4" eb="6">
      <t>ハケン</t>
    </rPh>
    <phoneticPr fontId="5"/>
  </si>
  <si>
    <r>
      <t>(21)</t>
    </r>
    <r>
      <rPr>
        <sz val="11"/>
        <rFont val="ＭＳ ゴシック"/>
        <family val="3"/>
        <charset val="128"/>
      </rPr>
      <t>その他</t>
    </r>
    <rPh sb="6" eb="7">
      <t>ホカ</t>
    </rPh>
    <phoneticPr fontId="21"/>
  </si>
  <si>
    <t>どれにも当たらないもの</t>
    <rPh sb="4" eb="5">
      <t>ア</t>
    </rPh>
    <phoneticPr fontId="21"/>
  </si>
  <si>
    <t>１　メーター検針・料金徴収</t>
    <rPh sb="6" eb="8">
      <t>ケンシン</t>
    </rPh>
    <rPh sb="9" eb="11">
      <t>リョウキン</t>
    </rPh>
    <rPh sb="11" eb="13">
      <t>チョウシュウ</t>
    </rPh>
    <phoneticPr fontId="5"/>
  </si>
  <si>
    <t>２　レセプト点検</t>
    <rPh sb="6" eb="8">
      <t>テンケン</t>
    </rPh>
    <phoneticPr fontId="5"/>
  </si>
  <si>
    <t>３　保険</t>
    <rPh sb="2" eb="4">
      <t>ホケン</t>
    </rPh>
    <phoneticPr fontId="5"/>
  </si>
  <si>
    <t>４　火葬場残骨灰処理</t>
    <rPh sb="2" eb="5">
      <t>カソウバ</t>
    </rPh>
    <rPh sb="5" eb="6">
      <t>ザン</t>
    </rPh>
    <rPh sb="6" eb="7">
      <t>コツ</t>
    </rPh>
    <rPh sb="7" eb="8">
      <t>ハイ</t>
    </rPh>
    <rPh sb="8" eb="10">
      <t>ショリ</t>
    </rPh>
    <phoneticPr fontId="5"/>
  </si>
  <si>
    <t>⑤その他（　　　　　　）</t>
    <phoneticPr fontId="33"/>
  </si>
  <si>
    <t>(10)福祉業務</t>
  </si>
  <si>
    <t>　上天草市長　堀江　隆臣　様</t>
    <rPh sb="1" eb="5">
      <t>カミアマクサシ</t>
    </rPh>
    <rPh sb="5" eb="6">
      <t>チョウ</t>
    </rPh>
    <rPh sb="7" eb="9">
      <t>ホリエ</t>
    </rPh>
    <rPh sb="10" eb="12">
      <t>タカオミ</t>
    </rPh>
    <rPh sb="13" eb="14">
      <t>サマ</t>
    </rPh>
    <phoneticPr fontId="36"/>
  </si>
  <si>
    <t>商号又は名称</t>
    <phoneticPr fontId="1"/>
  </si>
  <si>
    <t>代表者職氏名</t>
    <phoneticPr fontId="1"/>
  </si>
  <si>
    <t>上天草市暴力団排除条例に係る誓約書</t>
    <rPh sb="0" eb="4">
      <t>カミアマクサシ</t>
    </rPh>
    <rPh sb="4" eb="7">
      <t>ボウリョクダン</t>
    </rPh>
    <rPh sb="7" eb="9">
      <t>ハイジョ</t>
    </rPh>
    <rPh sb="9" eb="11">
      <t>ジョウレイ</t>
    </rPh>
    <rPh sb="12" eb="13">
      <t>カカ</t>
    </rPh>
    <rPh sb="14" eb="17">
      <t>セイヤクショ</t>
    </rPh>
    <phoneticPr fontId="1"/>
  </si>
  <si>
    <t>　下記１、２に記載した者について、上天草市暴力団排除条例（平成２４年上天草市条例第５号）第２条に規定する暴力団密接関係者</t>
    <phoneticPr fontId="1"/>
  </si>
  <si>
    <t>でないことを誓約し、熊本県警本部等に照会することに同意します。</t>
    <phoneticPr fontId="1"/>
  </si>
  <si>
    <t>　また、上天草市から同条例第１３条の規定による報告又は資料の提出を求められたときは、速やかに提出します。</t>
    <rPh sb="4" eb="8">
      <t>カミアマクサシ</t>
    </rPh>
    <rPh sb="10" eb="11">
      <t>ドウ</t>
    </rPh>
    <rPh sb="11" eb="13">
      <t>ジョウレイ</t>
    </rPh>
    <rPh sb="13" eb="14">
      <t>ダイ</t>
    </rPh>
    <rPh sb="16" eb="17">
      <t>ジョウ</t>
    </rPh>
    <rPh sb="18" eb="20">
      <t>キテイ</t>
    </rPh>
    <rPh sb="23" eb="25">
      <t>ホウコク</t>
    </rPh>
    <rPh sb="25" eb="26">
      <t>マタ</t>
    </rPh>
    <rPh sb="27" eb="29">
      <t>シリョウ</t>
    </rPh>
    <rPh sb="30" eb="32">
      <t>テイシュツ</t>
    </rPh>
    <rPh sb="33" eb="34">
      <t>モト</t>
    </rPh>
    <rPh sb="42" eb="43">
      <t>スミ</t>
    </rPh>
    <rPh sb="46" eb="48">
      <t>テイシュツ</t>
    </rPh>
    <phoneticPr fontId="36"/>
  </si>
  <si>
    <t>　なお、虚偽記載があったときは、競争入札参加資格を取り消されることになっても異議はありません。</t>
    <phoneticPr fontId="1"/>
  </si>
  <si>
    <t>記</t>
    <phoneticPr fontId="1"/>
  </si>
  <si>
    <t>１　事業主又は役員一覧</t>
    <phoneticPr fontId="1"/>
  </si>
  <si>
    <t>役　　職</t>
    <phoneticPr fontId="1"/>
  </si>
  <si>
    <t>氏名</t>
    <phoneticPr fontId="1"/>
  </si>
  <si>
    <t>氏名カナ</t>
    <phoneticPr fontId="1"/>
  </si>
  <si>
    <t>性別</t>
    <phoneticPr fontId="1"/>
  </si>
  <si>
    <t>生年月日</t>
    <phoneticPr fontId="1"/>
  </si>
  <si>
    <t>住所（市町村まで）</t>
    <rPh sb="3" eb="6">
      <t>シチョウソン</t>
    </rPh>
    <phoneticPr fontId="1"/>
  </si>
  <si>
    <t>　他の業者の役員就任状況</t>
  </si>
  <si>
    <t>有無</t>
    <rPh sb="0" eb="2">
      <t>ウム</t>
    </rPh>
    <phoneticPr fontId="1"/>
  </si>
  <si>
    <t>会社名</t>
    <rPh sb="0" eb="3">
      <t>カイシャメイ</t>
    </rPh>
    <phoneticPr fontId="1"/>
  </si>
  <si>
    <t>役職名</t>
    <rPh sb="0" eb="3">
      <t>ヤクショクメイ</t>
    </rPh>
    <phoneticPr fontId="1"/>
  </si>
  <si>
    <t>有</t>
    <rPh sb="0" eb="1">
      <t>ア</t>
    </rPh>
    <phoneticPr fontId="1"/>
  </si>
  <si>
    <t>無</t>
    <rPh sb="0" eb="1">
      <t>ナシ</t>
    </rPh>
    <phoneticPr fontId="1"/>
  </si>
  <si>
    <t>２　委任先代表者　（委任先がある場合のみ記載）</t>
  </si>
  <si>
    <t>３　株主（出資者）一覧</t>
  </si>
  <si>
    <t>メールアドレス</t>
    <phoneticPr fontId="1"/>
  </si>
  <si>
    <t>１</t>
    <phoneticPr fontId="1"/>
  </si>
  <si>
    <t>３</t>
    <phoneticPr fontId="1"/>
  </si>
  <si>
    <t>２</t>
    <phoneticPr fontId="1"/>
  </si>
  <si>
    <t>記載要領</t>
    <phoneticPr fontId="1"/>
  </si>
  <si>
    <t>　受信可能なメールアドレスを有していない場合や、電子メールによる連絡を希望しない場合は、本票の提出は不要です。</t>
    <rPh sb="1" eb="3">
      <t>ジュシン</t>
    </rPh>
    <rPh sb="3" eb="5">
      <t>カノウ</t>
    </rPh>
    <rPh sb="14" eb="15">
      <t>ユウ</t>
    </rPh>
    <rPh sb="20" eb="22">
      <t>バアイ</t>
    </rPh>
    <rPh sb="24" eb="26">
      <t>デンシ</t>
    </rPh>
    <rPh sb="32" eb="34">
      <t>レンラク</t>
    </rPh>
    <rPh sb="35" eb="37">
      <t>キボウ</t>
    </rPh>
    <rPh sb="40" eb="42">
      <t>バアイ</t>
    </rPh>
    <rPh sb="44" eb="45">
      <t>ホン</t>
    </rPh>
    <rPh sb="45" eb="46">
      <t>ヒョウ</t>
    </rPh>
    <rPh sb="47" eb="49">
      <t>テイシュツ</t>
    </rPh>
    <rPh sb="50" eb="52">
      <t>フヨウ</t>
    </rPh>
    <phoneticPr fontId="1"/>
  </si>
  <si>
    <t>４</t>
  </si>
  <si>
    <t>　受信可能なメールアドレスが複数ある場合は、行を追加するなどして、複数記載しても構いませんが、上天草市からの契約に関する連絡等は、原則、１行目に記載されたメールアドレスに送信します。</t>
    <rPh sb="1" eb="5">
      <t>ジュシンカノウ</t>
    </rPh>
    <rPh sb="14" eb="16">
      <t>フクスウ</t>
    </rPh>
    <rPh sb="18" eb="20">
      <t>バアイ</t>
    </rPh>
    <rPh sb="22" eb="23">
      <t>ギョウ</t>
    </rPh>
    <rPh sb="24" eb="26">
      <t>ツイカ</t>
    </rPh>
    <rPh sb="33" eb="35">
      <t>フクスウ</t>
    </rPh>
    <rPh sb="35" eb="37">
      <t>キサイ</t>
    </rPh>
    <rPh sb="40" eb="41">
      <t>カマ</t>
    </rPh>
    <rPh sb="47" eb="51">
      <t>カミアマクサシ</t>
    </rPh>
    <rPh sb="54" eb="56">
      <t>ケイヤク</t>
    </rPh>
    <rPh sb="57" eb="58">
      <t>カン</t>
    </rPh>
    <rPh sb="60" eb="62">
      <t>レンラク</t>
    </rPh>
    <rPh sb="62" eb="63">
      <t>トウ</t>
    </rPh>
    <rPh sb="65" eb="67">
      <t>ゲンソク</t>
    </rPh>
    <rPh sb="69" eb="71">
      <t>ギョウメ</t>
    </rPh>
    <rPh sb="72" eb="74">
      <t>キサイ</t>
    </rPh>
    <rPh sb="85" eb="87">
      <t>ソウシン</t>
    </rPh>
    <phoneticPr fontId="1"/>
  </si>
  <si>
    <t>５</t>
  </si>
  <si>
    <t>　本票にて提出されたメールアドレスについては、総務部監理課にて実施する競争入札及び契約に関する業務にのみ活用し、他の業務等で活用や他の部課と共有することはありません。</t>
    <rPh sb="1" eb="2">
      <t>ホン</t>
    </rPh>
    <rPh sb="2" eb="3">
      <t>ヒョウ</t>
    </rPh>
    <rPh sb="5" eb="7">
      <t>テイシュツ</t>
    </rPh>
    <rPh sb="23" eb="25">
      <t>ソウム</t>
    </rPh>
    <rPh sb="25" eb="26">
      <t>ブ</t>
    </rPh>
    <rPh sb="26" eb="28">
      <t>カンリ</t>
    </rPh>
    <rPh sb="28" eb="29">
      <t>カ</t>
    </rPh>
    <rPh sb="31" eb="33">
      <t>ジッシ</t>
    </rPh>
    <rPh sb="35" eb="37">
      <t>キョウソウ</t>
    </rPh>
    <rPh sb="37" eb="39">
      <t>ニュウサツ</t>
    </rPh>
    <rPh sb="39" eb="40">
      <t>オヨ</t>
    </rPh>
    <rPh sb="41" eb="43">
      <t>ケイヤク</t>
    </rPh>
    <rPh sb="44" eb="45">
      <t>カン</t>
    </rPh>
    <rPh sb="47" eb="49">
      <t>ギョウム</t>
    </rPh>
    <rPh sb="52" eb="54">
      <t>カツヨウ</t>
    </rPh>
    <rPh sb="56" eb="57">
      <t>タ</t>
    </rPh>
    <rPh sb="58" eb="60">
      <t>ギョウム</t>
    </rPh>
    <rPh sb="60" eb="61">
      <t>トウ</t>
    </rPh>
    <rPh sb="62" eb="64">
      <t>カツヨウ</t>
    </rPh>
    <rPh sb="65" eb="66">
      <t>タ</t>
    </rPh>
    <rPh sb="67" eb="69">
      <t>ブカ</t>
    </rPh>
    <rPh sb="70" eb="72">
      <t>キョウユウ</t>
    </rPh>
    <phoneticPr fontId="1"/>
  </si>
  <si>
    <t>　上天草市から、契約に関する連絡等を電子メールにて送信する場合があります。受信可能なメールアドレスを記載してください。</t>
    <rPh sb="1" eb="5">
      <t>カミアマクサシ</t>
    </rPh>
    <rPh sb="8" eb="10">
      <t>ケイヤク</t>
    </rPh>
    <rPh sb="11" eb="12">
      <t>カン</t>
    </rPh>
    <rPh sb="14" eb="16">
      <t>レンラク</t>
    </rPh>
    <rPh sb="16" eb="17">
      <t>トウ</t>
    </rPh>
    <rPh sb="18" eb="20">
      <t>デンシ</t>
    </rPh>
    <rPh sb="25" eb="27">
      <t>ソウシン</t>
    </rPh>
    <rPh sb="29" eb="31">
      <t>バアイ</t>
    </rPh>
    <rPh sb="37" eb="41">
      <t>ジュシンカノウ</t>
    </rPh>
    <rPh sb="50" eb="52">
      <t>キサイ</t>
    </rPh>
    <phoneticPr fontId="1"/>
  </si>
  <si>
    <t>（別紙２）希望する営業種目の具体的内容【物品】　細目一覧</t>
    <rPh sb="1" eb="3">
      <t>ベッシ</t>
    </rPh>
    <rPh sb="24" eb="26">
      <t>サイモク</t>
    </rPh>
    <rPh sb="26" eb="28">
      <t>イチラン</t>
    </rPh>
    <phoneticPr fontId="27"/>
  </si>
  <si>
    <t>（別紙４）</t>
    <rPh sb="1" eb="3">
      <t>ベッシ</t>
    </rPh>
    <phoneticPr fontId="1"/>
  </si>
  <si>
    <t>上天草市工事等競争入札参加者資格審査申請書類一覧票</t>
    <rPh sb="4" eb="6">
      <t>コウジ</t>
    </rPh>
    <rPh sb="6" eb="7">
      <t>トウ</t>
    </rPh>
    <rPh sb="13" eb="14">
      <t>シャ</t>
    </rPh>
    <rPh sb="16" eb="18">
      <t>シンサ</t>
    </rPh>
    <rPh sb="18" eb="19">
      <t>サル</t>
    </rPh>
    <rPh sb="19" eb="20">
      <t>ショウ</t>
    </rPh>
    <rPh sb="20" eb="21">
      <t>ショ</t>
    </rPh>
    <rPh sb="21" eb="22">
      <t>ルイ</t>
    </rPh>
    <rPh sb="22" eb="23">
      <t>イチ</t>
    </rPh>
    <rPh sb="23" eb="24">
      <t>ラン</t>
    </rPh>
    <rPh sb="24" eb="25">
      <t>ヒョウ</t>
    </rPh>
    <phoneticPr fontId="1"/>
  </si>
  <si>
    <t>【　物品の購入等及び建設工事関係以外の業務　】</t>
    <rPh sb="2" eb="4">
      <t>ブッピン</t>
    </rPh>
    <rPh sb="5" eb="7">
      <t>コウニュウ</t>
    </rPh>
    <rPh sb="7" eb="8">
      <t>トウ</t>
    </rPh>
    <rPh sb="8" eb="9">
      <t>オヨ</t>
    </rPh>
    <rPh sb="10" eb="12">
      <t>ケンセツ</t>
    </rPh>
    <rPh sb="12" eb="14">
      <t>コウジ</t>
    </rPh>
    <rPh sb="14" eb="16">
      <t>カンケイ</t>
    </rPh>
    <rPh sb="16" eb="18">
      <t>イガイ</t>
    </rPh>
    <rPh sb="19" eb="21">
      <t>ギョウム</t>
    </rPh>
    <phoneticPr fontId="1"/>
  </si>
  <si>
    <t>作成等</t>
    <rPh sb="0" eb="2">
      <t>サクセイ</t>
    </rPh>
    <rPh sb="2" eb="3">
      <t>トウ</t>
    </rPh>
    <phoneticPr fontId="1"/>
  </si>
  <si>
    <t>様式等</t>
    <rPh sb="0" eb="2">
      <t>ヨウシキ</t>
    </rPh>
    <rPh sb="2" eb="3">
      <t>トウ</t>
    </rPh>
    <phoneticPr fontId="1"/>
  </si>
  <si>
    <t>提出書類</t>
    <rPh sb="0" eb="2">
      <t>テイシュツ</t>
    </rPh>
    <phoneticPr fontId="1"/>
  </si>
  <si>
    <t>確認</t>
    <rPh sb="0" eb="2">
      <t>カクニン</t>
    </rPh>
    <phoneticPr fontId="1"/>
  </si>
  <si>
    <t>備考</t>
    <rPh sb="0" eb="2">
      <t>ビコウ</t>
    </rPh>
    <phoneticPr fontId="1"/>
  </si>
  <si>
    <t>作成する書類</t>
    <rPh sb="0" eb="2">
      <t>サクセイ</t>
    </rPh>
    <rPh sb="4" eb="6">
      <t>ショルイ</t>
    </rPh>
    <phoneticPr fontId="1"/>
  </si>
  <si>
    <t>様式第1号
申請書①</t>
    <rPh sb="0" eb="2">
      <t>ヨウシキ</t>
    </rPh>
    <rPh sb="2" eb="3">
      <t>ダイ</t>
    </rPh>
    <rPh sb="4" eb="5">
      <t>ゴウ</t>
    </rPh>
    <rPh sb="6" eb="9">
      <t>シンセイショ</t>
    </rPh>
    <phoneticPr fontId="1"/>
  </si>
  <si>
    <t>指名競争入札（見積）参加者資格審査申請書</t>
    <rPh sb="0" eb="2">
      <t>シメイ</t>
    </rPh>
    <rPh sb="2" eb="4">
      <t>キョウソウ</t>
    </rPh>
    <rPh sb="4" eb="6">
      <t>ニュウサツ</t>
    </rPh>
    <rPh sb="7" eb="9">
      <t>ミツモリ</t>
    </rPh>
    <rPh sb="10" eb="13">
      <t>サンカシャ</t>
    </rPh>
    <rPh sb="13" eb="15">
      <t>シカク</t>
    </rPh>
    <rPh sb="15" eb="17">
      <t>シンサ</t>
    </rPh>
    <rPh sb="17" eb="20">
      <t>シンセイショ</t>
    </rPh>
    <phoneticPr fontId="1"/>
  </si>
  <si>
    <t>必要事項を記入し、申請書1ページ目の「申請者欄」には実印を押印してください。</t>
    <rPh sb="0" eb="2">
      <t>ヒツヨウ</t>
    </rPh>
    <rPh sb="2" eb="4">
      <t>ジコウ</t>
    </rPh>
    <rPh sb="5" eb="7">
      <t>キニュウ</t>
    </rPh>
    <rPh sb="9" eb="12">
      <t>シンセイショ</t>
    </rPh>
    <rPh sb="16" eb="17">
      <t>メ</t>
    </rPh>
    <rPh sb="19" eb="21">
      <t>シンセイ</t>
    </rPh>
    <rPh sb="21" eb="22">
      <t>シャ</t>
    </rPh>
    <rPh sb="22" eb="23">
      <t>ラン</t>
    </rPh>
    <rPh sb="26" eb="28">
      <t>ジツイン</t>
    </rPh>
    <rPh sb="29" eb="31">
      <t>オウイン</t>
    </rPh>
    <phoneticPr fontId="1"/>
  </si>
  <si>
    <t>様式第1号
申請書②</t>
    <rPh sb="0" eb="2">
      <t>ヨウシキ</t>
    </rPh>
    <rPh sb="2" eb="3">
      <t>ダイ</t>
    </rPh>
    <rPh sb="4" eb="5">
      <t>ゴウ</t>
    </rPh>
    <rPh sb="6" eb="9">
      <t>シンセイショ</t>
    </rPh>
    <phoneticPr fontId="1"/>
  </si>
  <si>
    <t>指名競争入札（見積）参加者資格審査申請書
５．希望する営業種目の具体的内容【物品】</t>
    <rPh sb="0" eb="2">
      <t>シメイ</t>
    </rPh>
    <rPh sb="2" eb="4">
      <t>キョウソウ</t>
    </rPh>
    <rPh sb="4" eb="6">
      <t>ニュウサツ</t>
    </rPh>
    <rPh sb="7" eb="9">
      <t>ミツモリ</t>
    </rPh>
    <rPh sb="10" eb="13">
      <t>サンカシャ</t>
    </rPh>
    <rPh sb="13" eb="15">
      <t>シカク</t>
    </rPh>
    <rPh sb="15" eb="17">
      <t>シンサ</t>
    </rPh>
    <rPh sb="17" eb="20">
      <t>シンセイショ</t>
    </rPh>
    <phoneticPr fontId="1"/>
  </si>
  <si>
    <t>物品の希望する営業種目について、「〇」を記載してください。
希望がない場合においても、提出ください。</t>
    <rPh sb="0" eb="2">
      <t>ブッピン</t>
    </rPh>
    <rPh sb="3" eb="5">
      <t>キボウ</t>
    </rPh>
    <rPh sb="7" eb="9">
      <t>エイギョウ</t>
    </rPh>
    <rPh sb="9" eb="11">
      <t>シュモク</t>
    </rPh>
    <rPh sb="20" eb="22">
      <t>キサイ</t>
    </rPh>
    <rPh sb="30" eb="32">
      <t>キボウ</t>
    </rPh>
    <rPh sb="35" eb="37">
      <t>バアイ</t>
    </rPh>
    <rPh sb="43" eb="45">
      <t>テイシュツ</t>
    </rPh>
    <phoneticPr fontId="1"/>
  </si>
  <si>
    <t>様式第1号
申請書③</t>
    <rPh sb="0" eb="2">
      <t>ヨウシキ</t>
    </rPh>
    <rPh sb="2" eb="3">
      <t>ダイ</t>
    </rPh>
    <rPh sb="4" eb="5">
      <t>ゴウ</t>
    </rPh>
    <rPh sb="6" eb="9">
      <t>シンセイショ</t>
    </rPh>
    <phoneticPr fontId="1"/>
  </si>
  <si>
    <t>指名競争入札（見積）参加者資格審査申請書
６．希望する営業種目の具体的内容【業務委託】</t>
    <rPh sb="0" eb="2">
      <t>シメイ</t>
    </rPh>
    <rPh sb="2" eb="4">
      <t>キョウソウ</t>
    </rPh>
    <rPh sb="4" eb="6">
      <t>ニュウサツ</t>
    </rPh>
    <rPh sb="7" eb="9">
      <t>ミツモリ</t>
    </rPh>
    <rPh sb="10" eb="13">
      <t>サンカシャ</t>
    </rPh>
    <rPh sb="13" eb="15">
      <t>シカク</t>
    </rPh>
    <rPh sb="15" eb="17">
      <t>シンサ</t>
    </rPh>
    <rPh sb="17" eb="20">
      <t>シンセイショ</t>
    </rPh>
    <rPh sb="38" eb="40">
      <t>ギョウム</t>
    </rPh>
    <rPh sb="40" eb="42">
      <t>イタク</t>
    </rPh>
    <phoneticPr fontId="1"/>
  </si>
  <si>
    <t>業務委託の希望する営業種目について、「〇」を記載してください。
希望がない場合においても、提出ください。</t>
    <rPh sb="0" eb="2">
      <t>ギョウム</t>
    </rPh>
    <rPh sb="2" eb="4">
      <t>イタク</t>
    </rPh>
    <rPh sb="5" eb="7">
      <t>キボウ</t>
    </rPh>
    <rPh sb="9" eb="11">
      <t>エイギョウ</t>
    </rPh>
    <rPh sb="11" eb="13">
      <t>シュモク</t>
    </rPh>
    <rPh sb="22" eb="24">
      <t>キサイ</t>
    </rPh>
    <rPh sb="32" eb="34">
      <t>キボウ</t>
    </rPh>
    <rPh sb="37" eb="39">
      <t>バアイ</t>
    </rPh>
    <rPh sb="45" eb="47">
      <t>テイシュツ</t>
    </rPh>
    <phoneticPr fontId="1"/>
  </si>
  <si>
    <t>別紙1</t>
    <rPh sb="0" eb="2">
      <t>ベッシ</t>
    </rPh>
    <phoneticPr fontId="1"/>
  </si>
  <si>
    <t>上天草市からの契約に関する連絡等を受信可能なメールアドレスがある場合は提出してください。</t>
    <rPh sb="0" eb="4">
      <t>カミアマクサシ</t>
    </rPh>
    <rPh sb="7" eb="9">
      <t>ケイヤク</t>
    </rPh>
    <rPh sb="10" eb="11">
      <t>カン</t>
    </rPh>
    <rPh sb="13" eb="15">
      <t>レンラク</t>
    </rPh>
    <rPh sb="15" eb="16">
      <t>トウ</t>
    </rPh>
    <rPh sb="17" eb="19">
      <t>ジュシン</t>
    </rPh>
    <rPh sb="19" eb="21">
      <t>カノウ</t>
    </rPh>
    <rPh sb="32" eb="34">
      <t>バアイ</t>
    </rPh>
    <rPh sb="35" eb="37">
      <t>テイシュツ</t>
    </rPh>
    <phoneticPr fontId="1"/>
  </si>
  <si>
    <t>別紙2</t>
    <rPh sb="0" eb="2">
      <t>ベッシ</t>
    </rPh>
    <phoneticPr fontId="1"/>
  </si>
  <si>
    <t>様式第1号申請書②で「〇」を記載した種目にのうち、登録を希望する細目に「〇」を付けてください。様式第１号申請書②が記載ない場合は提出不要です。</t>
    <rPh sb="0" eb="2">
      <t>ヨウシキ</t>
    </rPh>
    <rPh sb="2" eb="3">
      <t>ダイ</t>
    </rPh>
    <rPh sb="4" eb="5">
      <t>ゴウ</t>
    </rPh>
    <rPh sb="5" eb="8">
      <t>シンセイショ</t>
    </rPh>
    <rPh sb="14" eb="16">
      <t>キサイ</t>
    </rPh>
    <rPh sb="18" eb="20">
      <t>シュモク</t>
    </rPh>
    <rPh sb="25" eb="27">
      <t>トウロク</t>
    </rPh>
    <rPh sb="28" eb="30">
      <t>キボウ</t>
    </rPh>
    <rPh sb="32" eb="34">
      <t>サイモク</t>
    </rPh>
    <rPh sb="39" eb="40">
      <t>ツ</t>
    </rPh>
    <rPh sb="47" eb="49">
      <t>ヨウシキ</t>
    </rPh>
    <rPh sb="49" eb="50">
      <t>ダイ</t>
    </rPh>
    <rPh sb="51" eb="52">
      <t>ゴウ</t>
    </rPh>
    <rPh sb="52" eb="55">
      <t>シンセイショ</t>
    </rPh>
    <rPh sb="57" eb="59">
      <t>キサイ</t>
    </rPh>
    <rPh sb="61" eb="63">
      <t>バアイ</t>
    </rPh>
    <rPh sb="64" eb="66">
      <t>テイシュツ</t>
    </rPh>
    <rPh sb="66" eb="68">
      <t>フヨウ</t>
    </rPh>
    <phoneticPr fontId="1"/>
  </si>
  <si>
    <t>別紙3</t>
    <rPh sb="0" eb="2">
      <t>ベッシ</t>
    </rPh>
    <phoneticPr fontId="1"/>
  </si>
  <si>
    <t>様式第1号申請書③で「〇」を記載した種目にのうち、登録を希望する細目に「〇」を付けてください。様式第１号申請書③が記載ない場合は提出不要です。</t>
    <rPh sb="0" eb="2">
      <t>ヨウシキ</t>
    </rPh>
    <rPh sb="2" eb="3">
      <t>ダイ</t>
    </rPh>
    <rPh sb="4" eb="5">
      <t>ゴウ</t>
    </rPh>
    <rPh sb="5" eb="8">
      <t>シンセイショ</t>
    </rPh>
    <rPh sb="14" eb="16">
      <t>キサイ</t>
    </rPh>
    <rPh sb="18" eb="20">
      <t>シュモク</t>
    </rPh>
    <rPh sb="25" eb="27">
      <t>トウロク</t>
    </rPh>
    <rPh sb="28" eb="30">
      <t>キボウ</t>
    </rPh>
    <rPh sb="32" eb="34">
      <t>サイモク</t>
    </rPh>
    <rPh sb="39" eb="40">
      <t>ツ</t>
    </rPh>
    <rPh sb="47" eb="49">
      <t>ヨウシキ</t>
    </rPh>
    <rPh sb="49" eb="50">
      <t>ダイ</t>
    </rPh>
    <rPh sb="51" eb="52">
      <t>ゴウ</t>
    </rPh>
    <rPh sb="52" eb="55">
      <t>シンセイショ</t>
    </rPh>
    <rPh sb="57" eb="59">
      <t>キサイ</t>
    </rPh>
    <rPh sb="61" eb="63">
      <t>バアイ</t>
    </rPh>
    <rPh sb="64" eb="66">
      <t>テイシュツ</t>
    </rPh>
    <rPh sb="66" eb="68">
      <t>フヨウ</t>
    </rPh>
    <phoneticPr fontId="1"/>
  </si>
  <si>
    <t>別紙4</t>
    <rPh sb="0" eb="2">
      <t>ベッシ</t>
    </rPh>
    <phoneticPr fontId="1"/>
  </si>
  <si>
    <t>許認可、免許等を必要とする営業種目に参加を希望する場合は提出してください。</t>
    <rPh sb="28" eb="30">
      <t>テイシュツ</t>
    </rPh>
    <phoneticPr fontId="1"/>
  </si>
  <si>
    <t>様式第2号</t>
    <rPh sb="0" eb="2">
      <t>ヨウシキ</t>
    </rPh>
    <rPh sb="2" eb="3">
      <t>ダイ</t>
    </rPh>
    <rPh sb="4" eb="5">
      <t>ゴウ</t>
    </rPh>
    <phoneticPr fontId="1"/>
  </si>
  <si>
    <t>資格審査調書</t>
    <rPh sb="0" eb="2">
      <t>シカク</t>
    </rPh>
    <rPh sb="2" eb="4">
      <t>シンサ</t>
    </rPh>
    <rPh sb="4" eb="6">
      <t>チョウショ</t>
    </rPh>
    <phoneticPr fontId="1"/>
  </si>
  <si>
    <t>・５　営業成績　（２）主要取引実績は前年度2年間の実績を記入してください。
・なお、業務委託は契約実績を記入してください。（任意様式を別に添付しても構いません。）</t>
    <rPh sb="3" eb="5">
      <t>エイギョウ</t>
    </rPh>
    <rPh sb="5" eb="7">
      <t>セイセキ</t>
    </rPh>
    <rPh sb="11" eb="13">
      <t>シュヨウ</t>
    </rPh>
    <rPh sb="13" eb="15">
      <t>トリヒキ</t>
    </rPh>
    <rPh sb="15" eb="17">
      <t>ジッセキ</t>
    </rPh>
    <rPh sb="18" eb="21">
      <t>ゼンネンド</t>
    </rPh>
    <rPh sb="22" eb="24">
      <t>ネンカン</t>
    </rPh>
    <rPh sb="25" eb="27">
      <t>ジッセキ</t>
    </rPh>
    <rPh sb="28" eb="30">
      <t>キニュウ</t>
    </rPh>
    <rPh sb="42" eb="44">
      <t>ギョウム</t>
    </rPh>
    <rPh sb="44" eb="46">
      <t>イタク</t>
    </rPh>
    <rPh sb="47" eb="49">
      <t>ケイヤク</t>
    </rPh>
    <rPh sb="49" eb="51">
      <t>ジッセキ</t>
    </rPh>
    <rPh sb="52" eb="54">
      <t>キニュウ</t>
    </rPh>
    <rPh sb="62" eb="64">
      <t>ニンイ</t>
    </rPh>
    <rPh sb="64" eb="66">
      <t>ヨウシキ</t>
    </rPh>
    <rPh sb="67" eb="68">
      <t>ベツ</t>
    </rPh>
    <rPh sb="69" eb="71">
      <t>テンプ</t>
    </rPh>
    <rPh sb="74" eb="75">
      <t>カマ</t>
    </rPh>
    <phoneticPr fontId="1"/>
  </si>
  <si>
    <t>物-1</t>
    <rPh sb="0" eb="1">
      <t>ブツ</t>
    </rPh>
    <phoneticPr fontId="1"/>
  </si>
  <si>
    <t>物-2</t>
    <rPh sb="0" eb="1">
      <t>ブツ</t>
    </rPh>
    <phoneticPr fontId="1"/>
  </si>
  <si>
    <t>使用印鑑届</t>
    <rPh sb="0" eb="2">
      <t>シヨウ</t>
    </rPh>
    <rPh sb="2" eb="4">
      <t>インカン</t>
    </rPh>
    <rPh sb="4" eb="5">
      <t>トドケ</t>
    </rPh>
    <phoneticPr fontId="1"/>
  </si>
  <si>
    <t>・上天草市との契約行為（見積、納品、請求、契約締結）において、今後使用する印鑑を「使用印鑑」の枠内に押印ください。
・契約権者（代表者、又は委任を受けた方）をあらわす印鑑でなければなりません。</t>
    <phoneticPr fontId="1"/>
  </si>
  <si>
    <t>証明書等の写し</t>
    <rPh sb="0" eb="3">
      <t>ショウメイショ</t>
    </rPh>
    <rPh sb="3" eb="4">
      <t>トウ</t>
    </rPh>
    <rPh sb="5" eb="6">
      <t>ウツ</t>
    </rPh>
    <phoneticPr fontId="1"/>
  </si>
  <si>
    <t>証-1</t>
    <rPh sb="0" eb="1">
      <t>ショウ</t>
    </rPh>
    <phoneticPr fontId="1"/>
  </si>
  <si>
    <t>法人の場合：登記事項証明書
個人の場合：身分証明書</t>
    <rPh sb="0" eb="2">
      <t>ホウジン</t>
    </rPh>
    <rPh sb="3" eb="5">
      <t>バアイ</t>
    </rPh>
    <rPh sb="6" eb="13">
      <t>トウキジコウショウメイショ</t>
    </rPh>
    <rPh sb="14" eb="16">
      <t>コジン</t>
    </rPh>
    <rPh sb="17" eb="19">
      <t>バアイ</t>
    </rPh>
    <rPh sb="20" eb="22">
      <t>ミブン</t>
    </rPh>
    <rPh sb="22" eb="25">
      <t>ショウメイショ</t>
    </rPh>
    <phoneticPr fontId="1"/>
  </si>
  <si>
    <t>証-2</t>
    <rPh sb="0" eb="1">
      <t>ショウ</t>
    </rPh>
    <phoneticPr fontId="1"/>
  </si>
  <si>
    <t>印鑑証明書</t>
    <rPh sb="0" eb="2">
      <t>インカン</t>
    </rPh>
    <rPh sb="2" eb="4">
      <t>ショウメイ</t>
    </rPh>
    <rPh sb="4" eb="5">
      <t>ショ</t>
    </rPh>
    <phoneticPr fontId="1"/>
  </si>
  <si>
    <t>証-3</t>
    <rPh sb="0" eb="1">
      <t>ショウ</t>
    </rPh>
    <phoneticPr fontId="1"/>
  </si>
  <si>
    <t>未納がない証明書（国税、県税及び市町村税に未納がない証明書）</t>
    <rPh sb="0" eb="2">
      <t>ミノウ</t>
    </rPh>
    <rPh sb="5" eb="7">
      <t>ショウメイ</t>
    </rPh>
    <rPh sb="7" eb="8">
      <t>ショ</t>
    </rPh>
    <rPh sb="9" eb="10">
      <t>クニ</t>
    </rPh>
    <rPh sb="10" eb="11">
      <t>ゼイ</t>
    </rPh>
    <rPh sb="12" eb="13">
      <t>ケン</t>
    </rPh>
    <rPh sb="13" eb="14">
      <t>ゼイ</t>
    </rPh>
    <rPh sb="14" eb="15">
      <t>オヨ</t>
    </rPh>
    <rPh sb="16" eb="19">
      <t>シチョウソン</t>
    </rPh>
    <rPh sb="19" eb="20">
      <t>ゼイ</t>
    </rPh>
    <rPh sb="21" eb="23">
      <t>ミノウ</t>
    </rPh>
    <rPh sb="26" eb="29">
      <t>ショウメイショ</t>
    </rPh>
    <phoneticPr fontId="1"/>
  </si>
  <si>
    <t>物-3</t>
    <rPh sb="0" eb="1">
      <t>ブツ</t>
    </rPh>
    <phoneticPr fontId="1"/>
  </si>
  <si>
    <t>販売代理（特約）店証明書</t>
    <rPh sb="0" eb="2">
      <t>ハンバイ</t>
    </rPh>
    <rPh sb="2" eb="4">
      <t>ダイリ</t>
    </rPh>
    <rPh sb="5" eb="7">
      <t>トクヤク</t>
    </rPh>
    <rPh sb="8" eb="9">
      <t>テン</t>
    </rPh>
    <rPh sb="9" eb="12">
      <t>ショウメイショ</t>
    </rPh>
    <phoneticPr fontId="1"/>
  </si>
  <si>
    <t>・代理店等の契約がある場合に提出してください。</t>
    <rPh sb="1" eb="4">
      <t>ダイリテン</t>
    </rPh>
    <rPh sb="4" eb="5">
      <t>トウ</t>
    </rPh>
    <rPh sb="6" eb="8">
      <t>ケイヤク</t>
    </rPh>
    <rPh sb="11" eb="13">
      <t>バアイ</t>
    </rPh>
    <rPh sb="14" eb="16">
      <t>テイシュツ</t>
    </rPh>
    <phoneticPr fontId="1"/>
  </si>
  <si>
    <t>物-4</t>
    <rPh sb="0" eb="1">
      <t>ブツ</t>
    </rPh>
    <phoneticPr fontId="1"/>
  </si>
  <si>
    <t>許可認可等を得たことを証する書類</t>
    <phoneticPr fontId="1"/>
  </si>
  <si>
    <t>・許認可・資格免許等一覧に記入されている許認可等の写しを提出してください。
・従業員個人が有する免許資格等の写しは必要ありません。</t>
    <rPh sb="39" eb="42">
      <t>ジュウギョウイン</t>
    </rPh>
    <rPh sb="45" eb="46">
      <t>ユウ</t>
    </rPh>
    <phoneticPr fontId="1"/>
  </si>
  <si>
    <t>封筒</t>
    <rPh sb="0" eb="2">
      <t>フウトウ</t>
    </rPh>
    <phoneticPr fontId="1"/>
  </si>
  <si>
    <t>－</t>
    <phoneticPr fontId="1"/>
  </si>
  <si>
    <t>（資格審査結果通知書）返信用封筒等</t>
    <rPh sb="1" eb="3">
      <t>シカク</t>
    </rPh>
    <rPh sb="3" eb="5">
      <t>シンサ</t>
    </rPh>
    <rPh sb="5" eb="7">
      <t>ケッカ</t>
    </rPh>
    <rPh sb="7" eb="10">
      <t>ツウチショ</t>
    </rPh>
    <rPh sb="11" eb="13">
      <t>ヘンシン</t>
    </rPh>
    <rPh sb="13" eb="14">
      <t>ヨウ</t>
    </rPh>
    <rPh sb="14" eb="16">
      <t>フウトウ</t>
    </rPh>
    <rPh sb="16" eb="17">
      <t>トウ</t>
    </rPh>
    <phoneticPr fontId="1"/>
  </si>
  <si>
    <t>　メールアドレスを記載いただいた場合においても、上天草市からの連絡が電子メールのみに限定されるものではありません。</t>
    <rPh sb="9" eb="11">
      <t>キサイ</t>
    </rPh>
    <rPh sb="16" eb="18">
      <t>バアイ</t>
    </rPh>
    <rPh sb="24" eb="28">
      <t>カミアマクサシ</t>
    </rPh>
    <rPh sb="31" eb="33">
      <t>レンラク</t>
    </rPh>
    <rPh sb="34" eb="36">
      <t>デンシ</t>
    </rPh>
    <rPh sb="42" eb="44">
      <t>ゲンテイ</t>
    </rPh>
    <phoneticPr fontId="1"/>
  </si>
  <si>
    <t>（別紙１)　申請書追加項目（メールアドレス）</t>
    <rPh sb="1" eb="3">
      <t>ベッシ</t>
    </rPh>
    <rPh sb="6" eb="9">
      <t>シンセイショ</t>
    </rPh>
    <rPh sb="9" eb="11">
      <t>ツイカ</t>
    </rPh>
    <rPh sb="11" eb="13">
      <t>コウモク</t>
    </rPh>
    <phoneticPr fontId="39"/>
  </si>
  <si>
    <t>申請書追加項目（メールアドレス）</t>
    <rPh sb="0" eb="3">
      <t>シンセイショ</t>
    </rPh>
    <rPh sb="3" eb="5">
      <t>ツイカ</t>
    </rPh>
    <rPh sb="5" eb="7">
      <t>コウモク</t>
    </rPh>
    <phoneticPr fontId="1"/>
  </si>
  <si>
    <t>○</t>
  </si>
  <si>
    <t>※このシートを印刷して綴る必要はありません。</t>
    <rPh sb="7" eb="9">
      <t>インサツ</t>
    </rPh>
    <rPh sb="11" eb="12">
      <t>ツヅ</t>
    </rPh>
    <rPh sb="13" eb="15">
      <t>ヒツヨウ</t>
    </rPh>
    <phoneticPr fontId="1"/>
  </si>
  <si>
    <t>物品等指名競争入札（見積）参加資格審査申請書の綴り方及び提出方法</t>
    <rPh sb="23" eb="24">
      <t>ツヅ</t>
    </rPh>
    <rPh sb="25" eb="26">
      <t>カタ</t>
    </rPh>
    <rPh sb="26" eb="27">
      <t>オヨ</t>
    </rPh>
    <rPh sb="28" eb="30">
      <t>テイシュツ</t>
    </rPh>
    <rPh sb="30" eb="32">
      <t>ホウホウ</t>
    </rPh>
    <phoneticPr fontId="1"/>
  </si>
  <si>
    <t>希望する営業種目の具体的内容【物品】　細目一覧</t>
    <rPh sb="0" eb="2">
      <t>キボウ</t>
    </rPh>
    <rPh sb="4" eb="6">
      <t>エイギョウ</t>
    </rPh>
    <rPh sb="6" eb="8">
      <t>シュモク</t>
    </rPh>
    <rPh sb="9" eb="12">
      <t>グタイテキ</t>
    </rPh>
    <rPh sb="12" eb="14">
      <t>ナイヨウ</t>
    </rPh>
    <rPh sb="15" eb="17">
      <t>ブッピン</t>
    </rPh>
    <rPh sb="19" eb="21">
      <t>サイモク</t>
    </rPh>
    <rPh sb="21" eb="23">
      <t>イチラン</t>
    </rPh>
    <phoneticPr fontId="1"/>
  </si>
  <si>
    <t>希望する営業種目の具体的内容【業務委託】　細目一覧</t>
    <rPh sb="0" eb="2">
      <t>キボウ</t>
    </rPh>
    <rPh sb="4" eb="6">
      <t>エイギョウ</t>
    </rPh>
    <rPh sb="6" eb="8">
      <t>シュモク</t>
    </rPh>
    <rPh sb="9" eb="12">
      <t>グタイテキ</t>
    </rPh>
    <rPh sb="12" eb="14">
      <t>ナイヨウ</t>
    </rPh>
    <rPh sb="15" eb="17">
      <t>ギョウム</t>
    </rPh>
    <rPh sb="17" eb="19">
      <t>イタク</t>
    </rPh>
    <rPh sb="21" eb="23">
      <t>サイモク</t>
    </rPh>
    <rPh sb="23" eb="25">
      <t>イチラン</t>
    </rPh>
    <phoneticPr fontId="1"/>
  </si>
  <si>
    <t>・返信用封筒には、切手を貼り付け、宛先を記載してください。
・物品購入等及び建設工事関係以外の業務の入札参加者資格審査申請においては、申請書の受領に係る通知はありません。
・申請書受領に関する通知が必要な方については、申請者独自の受付票と受付票用の返信用封筒等も同封ください。
（資格審査結果通知書の送付は令和6年4月上旬ごろを予定しています。）</t>
    <rPh sb="9" eb="11">
      <t>キッテ</t>
    </rPh>
    <rPh sb="12" eb="13">
      <t>ハ</t>
    </rPh>
    <rPh sb="14" eb="15">
      <t>ツ</t>
    </rPh>
    <rPh sb="17" eb="19">
      <t>アテサキ</t>
    </rPh>
    <rPh sb="20" eb="22">
      <t>キサイ</t>
    </rPh>
    <rPh sb="31" eb="33">
      <t>ブッピン</t>
    </rPh>
    <rPh sb="33" eb="35">
      <t>コウニュウ</t>
    </rPh>
    <rPh sb="35" eb="36">
      <t>トウ</t>
    </rPh>
    <rPh sb="36" eb="37">
      <t>オヨ</t>
    </rPh>
    <rPh sb="38" eb="40">
      <t>ケンセツ</t>
    </rPh>
    <rPh sb="40" eb="42">
      <t>コウジ</t>
    </rPh>
    <rPh sb="42" eb="44">
      <t>カンケイ</t>
    </rPh>
    <rPh sb="44" eb="46">
      <t>イガイ</t>
    </rPh>
    <rPh sb="47" eb="49">
      <t>ギョウム</t>
    </rPh>
    <rPh sb="50" eb="52">
      <t>ニュウサツ</t>
    </rPh>
    <rPh sb="52" eb="55">
      <t>サンカシャ</t>
    </rPh>
    <rPh sb="55" eb="57">
      <t>シカク</t>
    </rPh>
    <rPh sb="57" eb="59">
      <t>シンサ</t>
    </rPh>
    <rPh sb="59" eb="61">
      <t>シンセイ</t>
    </rPh>
    <rPh sb="67" eb="70">
      <t>シンセイショ</t>
    </rPh>
    <rPh sb="71" eb="73">
      <t>ジュリョウ</t>
    </rPh>
    <rPh sb="74" eb="75">
      <t>カカ</t>
    </rPh>
    <rPh sb="76" eb="78">
      <t>ツウチ</t>
    </rPh>
    <rPh sb="87" eb="90">
      <t>シンセイショ</t>
    </rPh>
    <rPh sb="90" eb="92">
      <t>ジュリョウ</t>
    </rPh>
    <rPh sb="93" eb="94">
      <t>カン</t>
    </rPh>
    <rPh sb="96" eb="98">
      <t>ツウチ</t>
    </rPh>
    <rPh sb="99" eb="101">
      <t>ヒツヨウ</t>
    </rPh>
    <rPh sb="102" eb="103">
      <t>カタ</t>
    </rPh>
    <rPh sb="109" eb="112">
      <t>シンセイシャ</t>
    </rPh>
    <rPh sb="112" eb="114">
      <t>ドクジ</t>
    </rPh>
    <rPh sb="115" eb="117">
      <t>ウケツケ</t>
    </rPh>
    <rPh sb="117" eb="118">
      <t>ヒョウ</t>
    </rPh>
    <rPh sb="119" eb="121">
      <t>ウケツケ</t>
    </rPh>
    <rPh sb="121" eb="122">
      <t>ヒョウ</t>
    </rPh>
    <rPh sb="124" eb="127">
      <t>ヘンシンヨウ</t>
    </rPh>
    <rPh sb="127" eb="129">
      <t>フウトウ</t>
    </rPh>
    <rPh sb="129" eb="130">
      <t>トウ</t>
    </rPh>
    <rPh sb="131" eb="133">
      <t>ドウフウ</t>
    </rPh>
    <rPh sb="140" eb="142">
      <t>シカク</t>
    </rPh>
    <rPh sb="142" eb="144">
      <t>シンサ</t>
    </rPh>
    <rPh sb="144" eb="146">
      <t>ケッカ</t>
    </rPh>
    <rPh sb="146" eb="149">
      <t>ツウチショ</t>
    </rPh>
    <rPh sb="150" eb="152">
      <t>ソウフ</t>
    </rPh>
    <rPh sb="153" eb="155">
      <t>レイワ</t>
    </rPh>
    <rPh sb="156" eb="157">
      <t>ネン</t>
    </rPh>
    <rPh sb="158" eb="159">
      <t>ガツ</t>
    </rPh>
    <rPh sb="159" eb="161">
      <t>ジョウジュン</t>
    </rPh>
    <rPh sb="164" eb="166">
      <t>ヨテイ</t>
    </rPh>
    <phoneticPr fontId="1"/>
  </si>
  <si>
    <r>
      <t xml:space="preserve">申請日から３か月前までに発行された証明書を提出してください。
</t>
    </r>
    <r>
      <rPr>
        <u/>
        <sz val="8"/>
        <color indexed="10"/>
        <rFont val="ＭＳ 明朝"/>
        <family val="1"/>
        <charset val="128"/>
      </rPr>
      <t>※未納がない証明書について</t>
    </r>
    <r>
      <rPr>
        <sz val="8"/>
        <rFont val="ＭＳ 明朝"/>
        <family val="1"/>
        <charset val="128"/>
      </rPr>
      <t xml:space="preserve">
</t>
    </r>
    <r>
      <rPr>
        <sz val="8"/>
        <color indexed="10"/>
        <rFont val="ＭＳ 明朝"/>
        <family val="1"/>
        <charset val="128"/>
      </rPr>
      <t xml:space="preserve">・本社所在地のみの提出で構いません。
・納税先の市町村において、未納がない証明書を発行していない場合は、過去２か年分の未納がないことが確認できる納税証明書を提出してください。
</t>
    </r>
    <r>
      <rPr>
        <u/>
        <sz val="8"/>
        <color indexed="10"/>
        <rFont val="ＭＳ 明朝"/>
        <family val="1"/>
        <charset val="128"/>
      </rPr>
      <t>・契約権限の有無に関わらず、上天草市内に営業所を設置している場合は、上天草市税の未納がない証明書を提出してください。</t>
    </r>
    <rPh sb="8" eb="9">
      <t>マエ</t>
    </rPh>
    <rPh sb="32" eb="34">
      <t>ミノウ</t>
    </rPh>
    <rPh sb="37" eb="39">
      <t>ショウメイ</t>
    </rPh>
    <rPh sb="39" eb="40">
      <t>ショ</t>
    </rPh>
    <rPh sb="46" eb="48">
      <t>ホンシャ</t>
    </rPh>
    <rPh sb="48" eb="51">
      <t>ショザイチ</t>
    </rPh>
    <rPh sb="54" eb="56">
      <t>テイシュツ</t>
    </rPh>
    <rPh sb="57" eb="58">
      <t>カマ</t>
    </rPh>
    <rPh sb="65" eb="67">
      <t>ノウゼイ</t>
    </rPh>
    <rPh sb="67" eb="68">
      <t>サキ</t>
    </rPh>
    <rPh sb="69" eb="72">
      <t>シチョウソン</t>
    </rPh>
    <rPh sb="86" eb="88">
      <t>ハッコウ</t>
    </rPh>
    <rPh sb="134" eb="136">
      <t>ケイヤク</t>
    </rPh>
    <rPh sb="136" eb="138">
      <t>ケンゲン</t>
    </rPh>
    <rPh sb="139" eb="141">
      <t>ウム</t>
    </rPh>
    <rPh sb="142" eb="143">
      <t>カカ</t>
    </rPh>
    <rPh sb="167" eb="171">
      <t>カミアマクサシ</t>
    </rPh>
    <rPh sb="171" eb="172">
      <t>ゼイ</t>
    </rPh>
    <rPh sb="173" eb="175">
      <t>ミノウ</t>
    </rPh>
    <rPh sb="178" eb="180">
      <t>ショウメイ</t>
    </rPh>
    <rPh sb="180" eb="181">
      <t>ショ</t>
    </rPh>
    <rPh sb="182" eb="184">
      <t>テイシュツ</t>
    </rPh>
    <phoneticPr fontId="1"/>
  </si>
  <si>
    <t>　</t>
    <phoneticPr fontId="1"/>
  </si>
  <si>
    <t>　令和８年度において、上天草市で行われる物品の製造、修理又は購入に関する契約及び業務委託契約（建設工事関係に係る契約を除く。）に係る指名競争入札（見積）に参加する資格の審査を申請します。</t>
    <rPh sb="1" eb="3">
      <t>レイワ</t>
    </rPh>
    <rPh sb="33" eb="34">
      <t>カン</t>
    </rPh>
    <rPh sb="36" eb="38">
      <t>ケイヤク</t>
    </rPh>
    <rPh sb="66" eb="68">
      <t>シメイ</t>
    </rPh>
    <phoneticPr fontId="6"/>
  </si>
  <si>
    <t>　令和８年度において、上天草市で行われる物品の製造、修理又は購入に関する契約及び業務委託契約（建設工事関係に係る契約を除く。）に係る指名競争入札（見積）に参加する資格の審査を申請します。</t>
    <rPh sb="1" eb="3">
      <t>レイワ</t>
    </rPh>
    <rPh sb="33" eb="34">
      <t>カン</t>
    </rPh>
    <rPh sb="36" eb="38">
      <t>ケイヤク</t>
    </rPh>
    <phoneticPr fontId="6"/>
  </si>
  <si>
    <t>（別紙３）希望する営業種目の具体的内容【業務委託】　細目一覧</t>
    <rPh sb="1" eb="3">
      <t>ベッシ</t>
    </rPh>
    <rPh sb="20" eb="22">
      <t>ギョウム</t>
    </rPh>
    <rPh sb="22" eb="24">
      <t>イタク</t>
    </rPh>
    <rPh sb="26" eb="28">
      <t>サイモク</t>
    </rPh>
    <rPh sb="28" eb="30">
      <t>イチラン</t>
    </rPh>
    <phoneticPr fontId="27"/>
  </si>
  <si>
    <t>４　希望する営業の種目とその内容（様式第１号申請書②、③の希望業種について記入して下さい）</t>
    <rPh sb="17" eb="19">
      <t>ヨウシキ</t>
    </rPh>
    <rPh sb="19" eb="20">
      <t>ダイ</t>
    </rPh>
    <rPh sb="21" eb="22">
      <t>ゴウ</t>
    </rPh>
    <rPh sb="22" eb="24">
      <t>シンセイ</t>
    </rPh>
    <rPh sb="24" eb="25">
      <t>ショ</t>
    </rPh>
    <rPh sb="29" eb="33">
      <t>キボウギョウシュ</t>
    </rPh>
    <rPh sb="37" eb="39">
      <t>キニュウ</t>
    </rPh>
    <rPh sb="41" eb="42">
      <t>クダ</t>
    </rPh>
    <phoneticPr fontId="1"/>
  </si>
  <si>
    <t>（有無に必ずチェックを付けて下さい）</t>
    <rPh sb="1" eb="3">
      <t>ウム</t>
    </rPh>
    <rPh sb="4" eb="5">
      <t>カナラ</t>
    </rPh>
    <rPh sb="11" eb="12">
      <t>ツ</t>
    </rPh>
    <rPh sb="14" eb="15">
      <t>クダ</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</si>
</sst>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411]ggge&quot;年&quot;m&quot;月&quot;d&quot;日&quot;;@"/>
    <numFmt numFmtId="178" formatCode="0_);\(0\)"/>
    <numFmt numFmtId="179" formatCode="[&lt;=999]000;[&lt;=9999]000\-00;000\-0000"/>
    <numFmt numFmtId="180" formatCode="[$-411]ge\.m\.d;@"/>
    <numFmt numFmtId="181" formatCode="[DBNum3][$-411]0"/>
    <numFmt numFmtId="182" formatCode="[DBNum3][$-411]ggge&quot;年&quot;m&quot;月&quot;d&quot;日　&quot;;@"/>
    <numFmt numFmtId="183" formatCode="[DBNum3][$-411]ge\.m\.d;@"/>
  </numFmts>
  <fonts count="65" x14ac:knownFonts="1">
    <font>
      <sz val="11"/>
      <color theme="1"/>
      <name val="ＭＳ Ｐゴシック"/>
      <family val="3"/>
      <charset val="128"/>
      <scheme val="minor"/>
    </font>
    <font>
      <sz val="6"/>
      <name val="ＭＳ Ｐゴシック"/>
      <family val="3"/>
      <charset val="128"/>
    </font>
    <font>
      <sz val="11"/>
      <name val="ＭＳ Ｐゴシック"/>
      <family val="3"/>
      <charset val="128"/>
    </font>
    <font>
      <sz val="11"/>
      <color indexed="8"/>
      <name val="ＭＳ Ｐゴシック"/>
      <family val="3"/>
      <charset val="128"/>
    </font>
    <font>
      <sz val="10.5"/>
      <color indexed="8"/>
      <name val="ＭＳ 明朝"/>
      <family val="1"/>
      <charset val="128"/>
    </font>
    <font>
      <u/>
      <sz val="10.5"/>
      <color indexed="8"/>
      <name val="ＭＳ 明朝"/>
      <family val="1"/>
      <charset val="128"/>
    </font>
    <font>
      <sz val="6"/>
      <name val="ＭＳ Ｐゴシック"/>
      <family val="3"/>
      <charset val="128"/>
    </font>
    <font>
      <sz val="10.5"/>
      <color indexed="22"/>
      <name val="ＭＳ 明朝"/>
      <family val="1"/>
      <charset val="128"/>
    </font>
    <font>
      <b/>
      <sz val="10.5"/>
      <color indexed="8"/>
      <name val="ＭＳ 明朝"/>
      <family val="1"/>
      <charset val="128"/>
    </font>
    <font>
      <sz val="12"/>
      <color indexed="8"/>
      <name val="ＭＳ ゴシック"/>
      <family val="3"/>
      <charset val="128"/>
    </font>
    <font>
      <b/>
      <sz val="18"/>
      <color indexed="8"/>
      <name val="ＭＳ 明朝"/>
      <family val="1"/>
      <charset val="128"/>
    </font>
    <font>
      <b/>
      <sz val="14"/>
      <color indexed="8"/>
      <name val="ＭＳ 明朝"/>
      <family val="1"/>
      <charset val="128"/>
    </font>
    <font>
      <sz val="10.5"/>
      <name val="ＭＳ 明朝"/>
      <family val="1"/>
      <charset val="128"/>
    </font>
    <font>
      <sz val="11"/>
      <color indexed="8"/>
      <name val="ＭＳ 明朝"/>
      <family val="1"/>
      <charset val="128"/>
    </font>
    <font>
      <sz val="10.5"/>
      <color indexed="8"/>
      <name val="ＭＳ 明朝"/>
      <family val="1"/>
      <charset val="128"/>
    </font>
    <font>
      <sz val="10.5"/>
      <color indexed="8"/>
      <name val="Century"/>
      <family val="1"/>
    </font>
    <font>
      <sz val="10.5"/>
      <color indexed="8"/>
      <name val="ＭＳ ゴシック"/>
      <family val="3"/>
      <charset val="128"/>
    </font>
    <font>
      <sz val="10.5"/>
      <color indexed="8"/>
      <name val="ＭＳ Ｐゴシック"/>
      <family val="3"/>
      <charset val="128"/>
    </font>
    <font>
      <sz val="10.5"/>
      <color indexed="8"/>
      <name val="ＭＳ Ｐ明朝"/>
      <family val="1"/>
      <charset val="128"/>
    </font>
    <font>
      <sz val="11"/>
      <name val="ＭＳ 明朝"/>
      <family val="1"/>
      <charset val="128"/>
    </font>
    <font>
      <b/>
      <sz val="14"/>
      <name val="ＭＳ 明朝"/>
      <family val="1"/>
      <charset val="128"/>
    </font>
    <font>
      <sz val="10.5"/>
      <name val="ＭＳ ゴシック"/>
      <family val="3"/>
      <charset val="128"/>
    </font>
    <font>
      <sz val="10.5"/>
      <name val="ＭＳ Ｐゴシック"/>
      <family val="3"/>
      <charset val="128"/>
    </font>
    <font>
      <sz val="10.5"/>
      <name val="Century"/>
      <family val="1"/>
    </font>
    <font>
      <sz val="10.5"/>
      <name val="ＭＳ Ｐ明朝"/>
      <family val="1"/>
      <charset val="128"/>
    </font>
    <font>
      <sz val="8"/>
      <name val="ＭＳ 明朝"/>
      <family val="1"/>
      <charset val="128"/>
    </font>
    <font>
      <b/>
      <sz val="12"/>
      <name val="ＭＳ 明朝"/>
      <family val="1"/>
      <charset val="128"/>
    </font>
    <font>
      <sz val="6"/>
      <name val="ＭＳ Ｐゴシック"/>
      <family val="3"/>
      <charset val="128"/>
    </font>
    <font>
      <sz val="12"/>
      <color indexed="8"/>
      <name val="ＭＳ ゴシック"/>
      <family val="3"/>
      <charset val="128"/>
    </font>
    <font>
      <sz val="6"/>
      <name val="ＭＳ Ｐゴシック"/>
      <family val="3"/>
      <charset val="128"/>
    </font>
    <font>
      <sz val="10"/>
      <name val="ＭＳ ゴシック"/>
      <family val="3"/>
      <charset val="128"/>
    </font>
    <font>
      <sz val="10"/>
      <name val="ＭＳ 明朝"/>
      <family val="1"/>
      <charset val="128"/>
    </font>
    <font>
      <sz val="10.5"/>
      <color indexed="9"/>
      <name val="ＭＳ 明朝"/>
      <family val="1"/>
      <charset val="128"/>
    </font>
    <font>
      <sz val="6"/>
      <name val="ＭＳ Ｐゴシック"/>
      <family val="3"/>
      <charset val="128"/>
    </font>
    <font>
      <sz val="11"/>
      <name val="ＭＳ ゴシック"/>
      <family val="3"/>
      <charset val="128"/>
    </font>
    <font>
      <sz val="12"/>
      <name val="ＭＳ 明朝"/>
      <family val="1"/>
      <charset val="128"/>
    </font>
    <font>
      <sz val="6"/>
      <name val="ＭＳ Ｐゴシック"/>
      <family val="3"/>
      <charset val="128"/>
    </font>
    <font>
      <sz val="12"/>
      <color indexed="8"/>
      <name val="Calibri"/>
      <family val="2"/>
    </font>
    <font>
      <sz val="12"/>
      <color indexed="8"/>
      <name val="ＭＳ 明朝"/>
      <family val="1"/>
      <charset val="128"/>
    </font>
    <font>
      <sz val="6"/>
      <name val="ＭＳ Ｐゴシック"/>
      <family val="3"/>
      <charset val="128"/>
    </font>
    <font>
      <sz val="18"/>
      <name val="ＭＳ 明朝"/>
      <family val="1"/>
      <charset val="128"/>
    </font>
    <font>
      <sz val="6"/>
      <name val="ＭＳ Ｐゴシック"/>
      <family val="3"/>
      <charset val="128"/>
    </font>
    <font>
      <b/>
      <u/>
      <sz val="18"/>
      <name val="ＭＳ 明朝"/>
      <family val="1"/>
      <charset val="128"/>
    </font>
    <font>
      <sz val="9"/>
      <name val="ＭＳ 明朝"/>
      <family val="1"/>
      <charset val="128"/>
    </font>
    <font>
      <sz val="14"/>
      <name val="ＭＳ 明朝"/>
      <family val="1"/>
      <charset val="128"/>
    </font>
    <font>
      <u/>
      <sz val="8"/>
      <color indexed="10"/>
      <name val="ＭＳ 明朝"/>
      <family val="1"/>
      <charset val="128"/>
    </font>
    <font>
      <sz val="8"/>
      <color indexed="10"/>
      <name val="ＭＳ 明朝"/>
      <family val="1"/>
      <charset val="128"/>
    </font>
    <font>
      <sz val="11"/>
      <color theme="1"/>
      <name val="ＭＳ Ｐゴシック"/>
      <family val="3"/>
      <charset val="128"/>
      <scheme val="minor"/>
    </font>
    <font>
      <u/>
      <sz val="11"/>
      <color theme="10"/>
      <name val="ＭＳ Ｐゴシック"/>
      <family val="3"/>
      <charset val="128"/>
      <scheme val="minor"/>
    </font>
    <font>
      <sz val="9"/>
      <color theme="1"/>
      <name val="ＭＳ ゴシック"/>
      <family val="3"/>
      <charset val="128"/>
    </font>
    <font>
      <sz val="11"/>
      <color rgb="FFFF0000"/>
      <name val="ＭＳ 明朝"/>
      <family val="1"/>
      <charset val="128"/>
    </font>
    <font>
      <sz val="8"/>
      <color theme="1" tint="0.34998626667073579"/>
      <name val="ＭＳ 明朝"/>
      <family val="1"/>
      <charset val="128"/>
    </font>
    <font>
      <sz val="10.5"/>
      <color theme="0"/>
      <name val="ＭＳ 明朝"/>
      <family val="1"/>
      <charset val="128"/>
    </font>
    <font>
      <sz val="10"/>
      <color theme="1"/>
      <name val="ＭＳ ゴシック"/>
      <family val="3"/>
      <charset val="128"/>
    </font>
    <font>
      <sz val="10.5"/>
      <color theme="0"/>
      <name val="Century"/>
      <family val="1"/>
    </font>
    <font>
      <sz val="12"/>
      <color theme="1"/>
      <name val="ＭＳ 明朝"/>
      <family val="1"/>
      <charset val="128"/>
    </font>
    <font>
      <sz val="11"/>
      <color theme="1"/>
      <name val="ＭＳ 明朝"/>
      <family val="1"/>
      <charset val="128"/>
    </font>
    <font>
      <sz val="10"/>
      <color theme="1"/>
      <name val="ＭＳ 明朝"/>
      <family val="1"/>
      <charset val="128"/>
    </font>
    <font>
      <sz val="16"/>
      <color theme="1"/>
      <name val="ＭＳ 明朝"/>
      <family val="1"/>
      <charset val="128"/>
    </font>
    <font>
      <b/>
      <u/>
      <sz val="12"/>
      <color rgb="FFFF0000"/>
      <name val="ＭＳ 明朝"/>
      <family val="1"/>
      <charset val="128"/>
    </font>
    <font>
      <sz val="8"/>
      <color rgb="FF000000"/>
      <name val="ＭＳ 明朝"/>
      <family val="1"/>
      <charset val="128"/>
    </font>
    <font>
      <sz val="8"/>
      <color rgb="FF000000"/>
      <name val="ＭＳ Ｐゴシック"/>
      <family val="3"/>
      <charset val="128"/>
      <scheme val="minor"/>
    </font>
    <font>
      <sz val="10.5"/>
      <color rgb="FFFF0000"/>
      <name val="ＭＳ 明朝"/>
      <family val="1"/>
      <charset val="128"/>
    </font>
    <font>
      <sz val="14"/>
      <color theme="1"/>
      <name val="ＭＳ 明朝"/>
      <family val="1"/>
      <charset val="128"/>
    </font>
    <font>
      <sz val="12"/>
      <color theme="1"/>
      <name val="ＭＳ ゴシック"/>
      <family val="3"/>
      <charset val="128"/>
    </font>
  </fonts>
  <fills count="10">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43"/>
        <bgColor indexed="43"/>
      </patternFill>
    </fill>
    <fill>
      <patternFill patternType="solid">
        <fgColor indexed="43"/>
        <bgColor indexed="26"/>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s>
  <borders count="96">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top/>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thin">
        <color indexed="52"/>
      </top>
      <bottom style="thin">
        <color indexed="52"/>
      </bottom>
      <diagonal/>
    </border>
    <border>
      <left/>
      <right/>
      <top style="thin">
        <color indexed="52"/>
      </top>
      <bottom style="thin">
        <color indexed="52"/>
      </bottom>
      <diagonal/>
    </border>
    <border>
      <left style="thin">
        <color indexed="64"/>
      </left>
      <right/>
      <top style="thin">
        <color indexed="64"/>
      </top>
      <bottom style="hair">
        <color indexed="64"/>
      </bottom>
      <diagonal/>
    </border>
    <border>
      <left style="thin">
        <color indexed="64"/>
      </left>
      <right/>
      <top style="thin">
        <color indexed="64"/>
      </top>
      <bottom/>
      <diagonal/>
    </border>
    <border>
      <left style="thin">
        <color indexed="52"/>
      </left>
      <right/>
      <top style="thin">
        <color indexed="52"/>
      </top>
      <bottom style="thin">
        <color indexed="52"/>
      </bottom>
      <diagonal/>
    </border>
    <border>
      <left/>
      <right style="thin">
        <color indexed="64"/>
      </right>
      <top style="thin">
        <color indexed="52"/>
      </top>
      <bottom style="thin">
        <color indexed="52"/>
      </bottom>
      <diagonal/>
    </border>
    <border>
      <left style="hair">
        <color indexed="64"/>
      </left>
      <right/>
      <top style="thin">
        <color indexed="64"/>
      </top>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double">
        <color indexed="64"/>
      </top>
      <bottom style="hair">
        <color indexed="64"/>
      </bottom>
      <diagonal/>
    </border>
    <border>
      <left style="thin">
        <color indexed="64"/>
      </left>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double">
        <color indexed="64"/>
      </top>
      <bottom/>
      <diagonal/>
    </border>
    <border>
      <left style="medium">
        <color indexed="64"/>
      </left>
      <right/>
      <top/>
      <bottom/>
      <diagonal/>
    </border>
    <border>
      <left style="thin">
        <color indexed="64"/>
      </left>
      <right style="medium">
        <color indexed="64"/>
      </right>
      <top style="double">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top style="hair">
        <color indexed="64"/>
      </top>
      <bottom/>
      <diagonal/>
    </border>
    <border>
      <left/>
      <right/>
      <top style="hair">
        <color indexed="64"/>
      </top>
      <bottom/>
      <diagonal/>
    </border>
    <border>
      <left/>
      <right/>
      <top style="thin">
        <color indexed="52"/>
      </top>
      <bottom/>
      <diagonal/>
    </border>
    <border>
      <left/>
      <right style="thin">
        <color indexed="52"/>
      </right>
      <top style="thin">
        <color indexed="52"/>
      </top>
      <bottom/>
      <diagonal/>
    </border>
    <border>
      <left/>
      <right style="thin">
        <color indexed="52"/>
      </right>
      <top style="thin">
        <color indexed="52"/>
      </top>
      <bottom style="thin">
        <color indexed="52"/>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thin">
        <color theme="9" tint="0.39994506668294322"/>
      </top>
      <bottom style="thin">
        <color theme="9" tint="0.39994506668294322"/>
      </bottom>
      <diagonal/>
    </border>
    <border>
      <left/>
      <right style="thin">
        <color theme="9" tint="0.39994506668294322"/>
      </right>
      <top style="thin">
        <color theme="9" tint="0.39994506668294322"/>
      </top>
      <bottom style="thin">
        <color theme="9" tint="0.39994506668294322"/>
      </bottom>
      <diagonal/>
    </border>
    <border>
      <left style="thin">
        <color indexed="64"/>
      </left>
      <right/>
      <top style="thin">
        <color indexed="52"/>
      </top>
      <bottom style="thin">
        <color rgb="FFFFC000"/>
      </bottom>
      <diagonal/>
    </border>
    <border>
      <left/>
      <right/>
      <top style="thin">
        <color indexed="52"/>
      </top>
      <bottom style="thin">
        <color rgb="FFFFC000"/>
      </bottom>
      <diagonal/>
    </border>
    <border>
      <left/>
      <right style="thin">
        <color indexed="52"/>
      </right>
      <top style="thin">
        <color indexed="52"/>
      </top>
      <bottom style="thin">
        <color rgb="FFFFC000"/>
      </bottom>
      <diagonal/>
    </border>
    <border>
      <left style="thin">
        <color indexed="64"/>
      </left>
      <right/>
      <top style="thin">
        <color theme="9"/>
      </top>
      <bottom style="thin">
        <color theme="9"/>
      </bottom>
      <diagonal/>
    </border>
    <border>
      <left/>
      <right/>
      <top style="thin">
        <color theme="9"/>
      </top>
      <bottom style="thin">
        <color theme="9"/>
      </bottom>
      <diagonal/>
    </border>
    <border>
      <left/>
      <right style="thin">
        <color indexed="64"/>
      </right>
      <top style="thin">
        <color theme="9"/>
      </top>
      <bottom style="thin">
        <color theme="9"/>
      </bottom>
      <diagonal/>
    </border>
  </borders>
  <cellStyleXfs count="5">
    <xf numFmtId="0" fontId="0" fillId="0" borderId="0">
      <alignment vertical="center"/>
    </xf>
    <xf numFmtId="0" fontId="48" fillId="0" borderId="0" applyNumberFormat="0" applyFill="0" applyBorder="0" applyAlignment="0" applyProtection="0">
      <alignment vertical="center"/>
    </xf>
    <xf numFmtId="0" fontId="2" fillId="0" borderId="0">
      <alignment vertical="center"/>
    </xf>
    <xf numFmtId="0" fontId="49" fillId="0" borderId="0">
      <alignment vertical="center"/>
    </xf>
    <xf numFmtId="181" fontId="47" fillId="0" borderId="0">
      <alignment vertical="center"/>
    </xf>
  </cellStyleXfs>
  <cellXfs count="579">
    <xf numFmtId="0" fontId="0" fillId="0" borderId="0" xfId="0">
      <alignment vertical="center"/>
    </xf>
    <xf numFmtId="0" fontId="3" fillId="0" borderId="0" xfId="2" applyFont="1" applyBorder="1">
      <alignment vertical="center"/>
    </xf>
    <xf numFmtId="0" fontId="3" fillId="0" borderId="0" xfId="2" applyFont="1" applyBorder="1" applyAlignment="1">
      <alignment horizontal="left" vertical="center"/>
    </xf>
    <xf numFmtId="0" fontId="4" fillId="0" borderId="0" xfId="2" applyFont="1" applyBorder="1">
      <alignment vertical="center"/>
    </xf>
    <xf numFmtId="0" fontId="4" fillId="0" borderId="0" xfId="2" applyFont="1" applyBorder="1" applyAlignment="1">
      <alignment horizontal="center" vertical="top" wrapText="1"/>
    </xf>
    <xf numFmtId="0" fontId="4" fillId="0" borderId="0" xfId="2" applyFont="1" applyBorder="1" applyAlignment="1">
      <alignment horizontal="center" vertical="center"/>
    </xf>
    <xf numFmtId="0" fontId="4" fillId="0" borderId="0" xfId="2" applyFont="1" applyBorder="1" applyAlignment="1">
      <alignment horizontal="justify" vertical="center"/>
    </xf>
    <xf numFmtId="0" fontId="8" fillId="0" borderId="0" xfId="2" applyFont="1" applyBorder="1" applyAlignment="1">
      <alignment vertical="center" wrapText="1"/>
    </xf>
    <xf numFmtId="0" fontId="4" fillId="0" borderId="0" xfId="2" applyFont="1" applyBorder="1" applyAlignment="1">
      <alignment vertical="center"/>
    </xf>
    <xf numFmtId="0" fontId="9" fillId="0" borderId="0" xfId="2" applyFont="1" applyBorder="1" applyAlignment="1">
      <alignment horizontal="right" vertical="center"/>
    </xf>
    <xf numFmtId="0" fontId="0" fillId="0" borderId="0" xfId="0" applyAlignment="1">
      <alignment vertical="center"/>
    </xf>
    <xf numFmtId="0" fontId="4" fillId="0" borderId="0" xfId="2" applyFont="1" applyBorder="1" applyAlignment="1">
      <alignment horizontal="left" vertical="center" wrapText="1"/>
    </xf>
    <xf numFmtId="0" fontId="4" fillId="0" borderId="0" xfId="2" applyFont="1" applyBorder="1" applyAlignment="1">
      <alignment horizontal="justify" vertical="top" wrapText="1"/>
    </xf>
    <xf numFmtId="0" fontId="4" fillId="0" borderId="0" xfId="2" applyFont="1" applyBorder="1" applyAlignment="1">
      <alignment horizontal="left" vertical="center"/>
    </xf>
    <xf numFmtId="0" fontId="4" fillId="0" borderId="0" xfId="2" applyFont="1" applyBorder="1" applyAlignment="1">
      <alignment horizontal="right" vertical="center"/>
    </xf>
    <xf numFmtId="0" fontId="15" fillId="0" borderId="0" xfId="0" applyFont="1" applyAlignment="1">
      <alignment horizontal="justify" vertical="center"/>
    </xf>
    <xf numFmtId="0" fontId="17" fillId="0" borderId="0" xfId="0" applyFont="1">
      <alignment vertical="center"/>
    </xf>
    <xf numFmtId="0" fontId="18" fillId="0" borderId="0" xfId="0" applyFont="1" applyAlignment="1">
      <alignment horizontal="justify" vertical="center"/>
    </xf>
    <xf numFmtId="0" fontId="18" fillId="0" borderId="0" xfId="0" applyFont="1" applyBorder="1" applyAlignment="1">
      <alignment horizontal="center" vertical="center"/>
    </xf>
    <xf numFmtId="0" fontId="17" fillId="0" borderId="0" xfId="0" applyFont="1" applyBorder="1">
      <alignment vertical="center"/>
    </xf>
    <xf numFmtId="0" fontId="12" fillId="0" borderId="0" xfId="2" applyFont="1" applyAlignment="1">
      <alignment horizontal="right" vertical="center"/>
    </xf>
    <xf numFmtId="0" fontId="12" fillId="0" borderId="0" xfId="2" applyFont="1" applyAlignment="1">
      <alignment horizontal="justify" vertical="center"/>
    </xf>
    <xf numFmtId="0" fontId="21" fillId="0" borderId="0" xfId="2" applyFont="1" applyAlignment="1">
      <alignment vertical="center"/>
    </xf>
    <xf numFmtId="0" fontId="12" fillId="0" borderId="0" xfId="2" applyFont="1" applyAlignment="1">
      <alignment vertical="center"/>
    </xf>
    <xf numFmtId="0" fontId="12" fillId="0" borderId="1" xfId="2" applyFont="1" applyBorder="1" applyAlignment="1">
      <alignment horizontal="distributed" vertical="center" wrapText="1" indent="1"/>
    </xf>
    <xf numFmtId="177" fontId="12" fillId="0" borderId="0" xfId="2" applyNumberFormat="1" applyFont="1" applyBorder="1" applyAlignment="1">
      <alignment horizontal="center" vertical="center"/>
    </xf>
    <xf numFmtId="0" fontId="12" fillId="0" borderId="0" xfId="2" applyFont="1" applyBorder="1" applyAlignment="1">
      <alignment horizontal="justify" vertical="center" wrapText="1"/>
    </xf>
    <xf numFmtId="0" fontId="12" fillId="0" borderId="2" xfId="2" applyFont="1" applyBorder="1" applyAlignment="1">
      <alignment horizontal="center" vertical="center" wrapText="1"/>
    </xf>
    <xf numFmtId="0" fontId="12" fillId="0" borderId="3" xfId="2" applyFont="1" applyBorder="1" applyAlignment="1">
      <alignment horizontal="distributed" vertical="center" wrapText="1" indent="1"/>
    </xf>
    <xf numFmtId="0" fontId="12" fillId="0" borderId="2" xfId="2" applyFont="1" applyBorder="1" applyAlignment="1">
      <alignment horizontal="distributed" vertical="center" wrapText="1" indent="1"/>
    </xf>
    <xf numFmtId="0" fontId="12" fillId="0" borderId="4" xfId="2" applyFont="1" applyBorder="1" applyAlignment="1">
      <alignment horizontal="justify" vertical="center"/>
    </xf>
    <xf numFmtId="0" fontId="12" fillId="0" borderId="0" xfId="2" applyFont="1" applyBorder="1" applyAlignment="1">
      <alignment horizontal="justify" vertical="center"/>
    </xf>
    <xf numFmtId="0" fontId="21" fillId="0" borderId="0" xfId="2" applyFont="1" applyBorder="1" applyAlignment="1">
      <alignment vertical="center"/>
    </xf>
    <xf numFmtId="0" fontId="12" fillId="0" borderId="0" xfId="2" applyFont="1" applyBorder="1" applyAlignment="1">
      <alignment vertical="center"/>
    </xf>
    <xf numFmtId="0" fontId="19" fillId="0" borderId="5" xfId="2" applyFont="1" applyBorder="1" applyAlignment="1">
      <alignment vertical="center"/>
    </xf>
    <xf numFmtId="0" fontId="19" fillId="0" borderId="6" xfId="2" applyFont="1" applyBorder="1" applyAlignment="1">
      <alignment vertical="center"/>
    </xf>
    <xf numFmtId="0" fontId="19" fillId="0" borderId="0" xfId="2" applyFont="1" applyAlignment="1">
      <alignment vertical="center"/>
    </xf>
    <xf numFmtId="0" fontId="19" fillId="0" borderId="0" xfId="2" applyFont="1" applyAlignment="1">
      <alignment horizontal="left" vertical="center"/>
    </xf>
    <xf numFmtId="0" fontId="12" fillId="0" borderId="7" xfId="2" applyFont="1" applyBorder="1" applyAlignment="1">
      <alignment horizontal="center" vertical="center" wrapText="1"/>
    </xf>
    <xf numFmtId="0" fontId="12" fillId="0" borderId="1" xfId="2" applyFont="1" applyBorder="1" applyAlignment="1">
      <alignment horizontal="center" vertical="center" wrapText="1"/>
    </xf>
    <xf numFmtId="0" fontId="12" fillId="0" borderId="7" xfId="2" applyFont="1" applyBorder="1" applyAlignment="1" applyProtection="1">
      <alignment horizontal="justify" vertical="center" wrapText="1"/>
    </xf>
    <xf numFmtId="0" fontId="12" fillId="0" borderId="7" xfId="2" applyFont="1" applyBorder="1" applyAlignment="1">
      <alignment horizontal="justify" vertical="center" wrapText="1"/>
    </xf>
    <xf numFmtId="0" fontId="12" fillId="0" borderId="8" xfId="2" applyFont="1" applyBorder="1" applyAlignment="1" applyProtection="1">
      <alignment horizontal="justify" vertical="center" wrapText="1"/>
    </xf>
    <xf numFmtId="0" fontId="12" fillId="0" borderId="8" xfId="2" applyFont="1" applyBorder="1" applyAlignment="1">
      <alignment horizontal="justify" vertical="center" wrapText="1"/>
    </xf>
    <xf numFmtId="0" fontId="12" fillId="0" borderId="9" xfId="2" applyFont="1" applyBorder="1" applyAlignment="1">
      <alignment vertical="center" shrinkToFit="1"/>
    </xf>
    <xf numFmtId="0" fontId="12" fillId="0" borderId="7" xfId="2" applyFont="1" applyBorder="1" applyAlignment="1" applyProtection="1">
      <alignment horizontal="left" vertical="center" shrinkToFit="1"/>
    </xf>
    <xf numFmtId="0" fontId="12" fillId="0" borderId="2" xfId="2" applyFont="1" applyBorder="1" applyAlignment="1">
      <alignment horizontal="justify" vertical="center" wrapText="1"/>
    </xf>
    <xf numFmtId="0" fontId="12" fillId="0" borderId="9" xfId="2" applyFont="1" applyBorder="1" applyAlignment="1">
      <alignment horizontal="justify" vertical="center" wrapText="1"/>
    </xf>
    <xf numFmtId="0" fontId="22" fillId="0" borderId="0" xfId="2" applyFont="1" applyAlignment="1">
      <alignment vertical="center"/>
    </xf>
    <xf numFmtId="0" fontId="12" fillId="0" borderId="7" xfId="2" applyFont="1" applyBorder="1" applyAlignment="1">
      <alignment horizontal="justify" vertical="center" shrinkToFit="1"/>
    </xf>
    <xf numFmtId="0" fontId="12" fillId="0" borderId="8" xfId="2" applyFont="1" applyBorder="1" applyAlignment="1">
      <alignment horizontal="justify" vertical="center" shrinkToFit="1"/>
    </xf>
    <xf numFmtId="0" fontId="12" fillId="0" borderId="3" xfId="2" applyFont="1" applyBorder="1" applyAlignment="1">
      <alignment vertical="center" shrinkToFit="1"/>
    </xf>
    <xf numFmtId="0" fontId="23" fillId="0" borderId="2" xfId="2" applyFont="1" applyBorder="1" applyAlignment="1">
      <alignment horizontal="justify" vertical="center" wrapText="1"/>
    </xf>
    <xf numFmtId="0" fontId="12" fillId="0" borderId="2" xfId="2" applyFont="1" applyBorder="1" applyAlignment="1">
      <alignment horizontal="justify" vertical="center" shrinkToFit="1"/>
    </xf>
    <xf numFmtId="178" fontId="12" fillId="0" borderId="3" xfId="2" applyNumberFormat="1" applyFont="1" applyBorder="1" applyAlignment="1">
      <alignment vertical="center" wrapText="1"/>
    </xf>
    <xf numFmtId="178" fontId="23" fillId="0" borderId="1" xfId="2" applyNumberFormat="1" applyFont="1" applyBorder="1" applyAlignment="1">
      <alignment horizontal="justify" vertical="center" wrapText="1"/>
    </xf>
    <xf numFmtId="0" fontId="12" fillId="0" borderId="10" xfId="2" applyFont="1" applyBorder="1" applyAlignment="1">
      <alignment horizontal="justify" vertical="center" wrapText="1"/>
    </xf>
    <xf numFmtId="0" fontId="22" fillId="0" borderId="3" xfId="2" applyFont="1" applyBorder="1" applyAlignment="1">
      <alignment vertical="center" wrapText="1"/>
    </xf>
    <xf numFmtId="0" fontId="12" fillId="0" borderId="9" xfId="2" applyFont="1" applyBorder="1" applyAlignment="1">
      <alignment horizontal="justify" vertical="center" shrinkToFit="1"/>
    </xf>
    <xf numFmtId="0" fontId="22" fillId="0" borderId="10" xfId="2" applyFont="1" applyBorder="1" applyAlignment="1">
      <alignment vertical="center" wrapText="1"/>
    </xf>
    <xf numFmtId="0" fontId="12" fillId="0" borderId="8" xfId="2" applyFont="1" applyBorder="1" applyAlignment="1">
      <alignment vertical="center" shrinkToFit="1"/>
    </xf>
    <xf numFmtId="0" fontId="22" fillId="0" borderId="3" xfId="2" applyFont="1" applyBorder="1" applyAlignment="1">
      <alignment vertical="center"/>
    </xf>
    <xf numFmtId="178" fontId="23" fillId="0" borderId="1" xfId="2" applyNumberFormat="1" applyFont="1" applyBorder="1" applyAlignment="1">
      <alignment vertical="center" wrapText="1"/>
    </xf>
    <xf numFmtId="0" fontId="24" fillId="0" borderId="1" xfId="2" applyFont="1" applyBorder="1" applyAlignment="1">
      <alignment vertical="center" shrinkToFit="1"/>
    </xf>
    <xf numFmtId="0" fontId="23" fillId="0" borderId="11" xfId="2" applyFont="1" applyBorder="1" applyAlignment="1">
      <alignment vertical="center" wrapText="1"/>
    </xf>
    <xf numFmtId="0" fontId="12" fillId="0" borderId="0" xfId="2" applyFont="1" applyAlignment="1">
      <alignment horizontal="left" vertical="center" wrapText="1"/>
    </xf>
    <xf numFmtId="0" fontId="12" fillId="0" borderId="0" xfId="2" applyFont="1" applyAlignment="1">
      <alignment horizontal="center" vertical="center"/>
    </xf>
    <xf numFmtId="0" fontId="12" fillId="0" borderId="12" xfId="2" applyFont="1" applyBorder="1" applyAlignment="1">
      <alignment horizontal="center" vertical="center" wrapText="1"/>
    </xf>
    <xf numFmtId="49" fontId="19" fillId="0" borderId="0" xfId="2" applyNumberFormat="1" applyFont="1" applyAlignment="1">
      <alignment vertical="center"/>
    </xf>
    <xf numFmtId="0" fontId="19" fillId="0" borderId="0" xfId="2" applyFont="1" applyBorder="1" applyAlignment="1">
      <alignment vertical="center"/>
    </xf>
    <xf numFmtId="0" fontId="12" fillId="0" borderId="10" xfId="2" applyFont="1" applyBorder="1" applyAlignment="1">
      <alignment horizontal="distributed" vertical="center" wrapText="1"/>
    </xf>
    <xf numFmtId="0" fontId="12" fillId="0" borderId="3" xfId="2" applyFont="1" applyBorder="1" applyAlignment="1">
      <alignment horizontal="distributed" vertical="center" wrapText="1"/>
    </xf>
    <xf numFmtId="0" fontId="12" fillId="0" borderId="11" xfId="2" applyFont="1" applyBorder="1" applyAlignment="1">
      <alignment horizontal="distributed" vertical="center" wrapText="1"/>
    </xf>
    <xf numFmtId="0" fontId="12" fillId="0" borderId="12" xfId="2" applyFont="1" applyBorder="1" applyAlignment="1">
      <alignment horizontal="distributed" vertical="center" wrapText="1"/>
    </xf>
    <xf numFmtId="0" fontId="12" fillId="0" borderId="7" xfId="2" applyFont="1" applyBorder="1" applyAlignment="1" applyProtection="1">
      <alignment horizontal="center" vertical="center" wrapText="1"/>
      <protection locked="0"/>
    </xf>
    <xf numFmtId="0" fontId="12" fillId="0" borderId="8" xfId="2" applyFont="1" applyBorder="1" applyAlignment="1" applyProtection="1">
      <alignment horizontal="center" vertical="center" wrapText="1"/>
      <protection locked="0"/>
    </xf>
    <xf numFmtId="0" fontId="12" fillId="0" borderId="9" xfId="2" applyFont="1" applyBorder="1" applyAlignment="1" applyProtection="1">
      <alignment horizontal="center" vertical="center" wrapText="1"/>
      <protection locked="0"/>
    </xf>
    <xf numFmtId="0" fontId="12" fillId="0" borderId="2" xfId="2" applyFont="1" applyBorder="1" applyAlignment="1" applyProtection="1">
      <alignment horizontal="center" vertical="center" wrapText="1"/>
      <protection locked="0"/>
    </xf>
    <xf numFmtId="0" fontId="12" fillId="0" borderId="9" xfId="2" applyFont="1" applyBorder="1" applyAlignment="1" applyProtection="1">
      <alignment vertical="center" shrinkToFit="1"/>
      <protection locked="0"/>
    </xf>
    <xf numFmtId="0" fontId="12" fillId="0" borderId="3" xfId="2" applyFont="1" applyBorder="1" applyAlignment="1" applyProtection="1">
      <alignment horizontal="center" vertical="center" wrapText="1"/>
      <protection locked="0"/>
    </xf>
    <xf numFmtId="0" fontId="12" fillId="0" borderId="1" xfId="2" applyFont="1" applyBorder="1" applyAlignment="1" applyProtection="1">
      <alignment horizontal="center" vertical="center" wrapText="1"/>
      <protection locked="0"/>
    </xf>
    <xf numFmtId="0" fontId="12" fillId="0" borderId="13" xfId="2" applyFont="1" applyBorder="1" applyAlignment="1" applyProtection="1">
      <alignment vertical="center" wrapText="1"/>
      <protection locked="0"/>
    </xf>
    <xf numFmtId="0" fontId="24" fillId="0" borderId="3" xfId="2" applyFont="1" applyBorder="1" applyAlignment="1" applyProtection="1">
      <alignment horizontal="distributed" vertical="center" shrinkToFit="1"/>
      <protection locked="0"/>
    </xf>
    <xf numFmtId="0" fontId="12" fillId="0" borderId="9" xfId="2" applyFont="1" applyBorder="1" applyAlignment="1" applyProtection="1">
      <alignment horizontal="left" vertical="center" shrinkToFit="1"/>
      <protection locked="0"/>
    </xf>
    <xf numFmtId="0" fontId="4" fillId="0" borderId="0" xfId="0" applyFont="1" applyAlignment="1">
      <alignment horizontal="left" vertical="center"/>
    </xf>
    <xf numFmtId="0" fontId="4" fillId="0" borderId="0" xfId="0" applyFont="1" applyAlignment="1">
      <alignment vertical="center"/>
    </xf>
    <xf numFmtId="176" fontId="4" fillId="0" borderId="0" xfId="0" applyNumberFormat="1" applyFont="1" applyBorder="1" applyAlignment="1">
      <alignment horizontal="right" vertical="center"/>
    </xf>
    <xf numFmtId="0" fontId="4" fillId="0" borderId="0" xfId="0" applyFont="1" applyBorder="1" applyAlignment="1">
      <alignment horizontal="center" vertical="center" wrapText="1"/>
    </xf>
    <xf numFmtId="0" fontId="4" fillId="0" borderId="6" xfId="0" applyFont="1" applyBorder="1" applyAlignment="1">
      <alignment vertical="center" wrapText="1"/>
    </xf>
    <xf numFmtId="0" fontId="4" fillId="0" borderId="0" xfId="0" applyFont="1" applyBorder="1" applyAlignment="1">
      <alignment vertical="center" wrapText="1"/>
    </xf>
    <xf numFmtId="0" fontId="4" fillId="0" borderId="11" xfId="0" applyFont="1" applyBorder="1" applyAlignment="1">
      <alignment vertical="top" wrapText="1"/>
    </xf>
    <xf numFmtId="0" fontId="4" fillId="0" borderId="5" xfId="0" applyFont="1" applyBorder="1" applyAlignment="1">
      <alignment vertical="center" wrapText="1"/>
    </xf>
    <xf numFmtId="0" fontId="0" fillId="0" borderId="5" xfId="0" applyBorder="1">
      <alignment vertical="center"/>
    </xf>
    <xf numFmtId="0" fontId="0" fillId="0" borderId="0" xfId="0" applyBorder="1">
      <alignment vertical="center"/>
    </xf>
    <xf numFmtId="0" fontId="4" fillId="0" borderId="15" xfId="0" applyFont="1" applyBorder="1" applyAlignment="1">
      <alignment vertical="top" wrapText="1"/>
    </xf>
    <xf numFmtId="0" fontId="4" fillId="0" borderId="11" xfId="0" applyFont="1" applyBorder="1" applyAlignment="1">
      <alignment vertical="top"/>
    </xf>
    <xf numFmtId="0" fontId="16" fillId="0" borderId="0" xfId="0" applyFont="1" applyAlignment="1">
      <alignment vertical="center"/>
    </xf>
    <xf numFmtId="0" fontId="4" fillId="0" borderId="0" xfId="0" applyFont="1" applyBorder="1" applyAlignment="1">
      <alignment horizontal="center" vertical="center"/>
    </xf>
    <xf numFmtId="0" fontId="4" fillId="0" borderId="16" xfId="0" applyFont="1" applyBorder="1" applyAlignment="1">
      <alignment vertical="center"/>
    </xf>
    <xf numFmtId="0" fontId="4" fillId="0" borderId="0" xfId="0" applyFont="1" applyBorder="1" applyAlignment="1">
      <alignment vertical="center"/>
    </xf>
    <xf numFmtId="0" fontId="15" fillId="0" borderId="0" xfId="0" applyFont="1" applyBorder="1" applyAlignment="1">
      <alignment vertical="top" wrapText="1"/>
    </xf>
    <xf numFmtId="0" fontId="4" fillId="0" borderId="17" xfId="0" applyFont="1" applyBorder="1" applyAlignment="1">
      <alignment horizontal="center" vertical="center"/>
    </xf>
    <xf numFmtId="0" fontId="4" fillId="0" borderId="18" xfId="0" applyFont="1" applyBorder="1" applyAlignment="1">
      <alignment vertical="center"/>
    </xf>
    <xf numFmtId="0" fontId="4" fillId="0" borderId="19" xfId="0" applyFont="1" applyBorder="1" applyAlignment="1">
      <alignment horizontal="center" vertical="center"/>
    </xf>
    <xf numFmtId="0" fontId="4" fillId="0" borderId="20" xfId="0" applyFont="1" applyBorder="1" applyAlignment="1">
      <alignment vertical="center"/>
    </xf>
    <xf numFmtId="0" fontId="4" fillId="0" borderId="21" xfId="0" applyFont="1" applyBorder="1" applyAlignment="1">
      <alignment horizontal="center" vertical="center"/>
    </xf>
    <xf numFmtId="0" fontId="4" fillId="0" borderId="22" xfId="0" applyFont="1" applyBorder="1" applyAlignment="1">
      <alignment vertical="center"/>
    </xf>
    <xf numFmtId="0" fontId="4" fillId="2" borderId="0" xfId="0" applyFont="1" applyFill="1" applyBorder="1" applyAlignment="1">
      <alignment vertical="center" wrapText="1"/>
    </xf>
    <xf numFmtId="0" fontId="4" fillId="0" borderId="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8" xfId="0" applyFont="1" applyBorder="1" applyAlignment="1">
      <alignment horizontal="center" vertical="center" wrapText="1"/>
    </xf>
    <xf numFmtId="0" fontId="0" fillId="0" borderId="0" xfId="0" applyBorder="1" applyAlignment="1">
      <alignment horizontal="center" vertical="center"/>
    </xf>
    <xf numFmtId="0" fontId="12" fillId="0" borderId="23" xfId="2" applyFont="1" applyBorder="1" applyAlignment="1" applyProtection="1">
      <alignment horizontal="center" vertical="center" wrapText="1"/>
      <protection locked="0"/>
    </xf>
    <xf numFmtId="0" fontId="12" fillId="0" borderId="24" xfId="2" applyFont="1" applyBorder="1" applyAlignment="1" applyProtection="1">
      <alignment vertical="center"/>
    </xf>
    <xf numFmtId="0" fontId="12" fillId="0" borderId="25" xfId="2" applyFont="1" applyBorder="1" applyAlignment="1" applyProtection="1">
      <alignment vertical="center"/>
    </xf>
    <xf numFmtId="0" fontId="12" fillId="0" borderId="22" xfId="2" applyFont="1" applyBorder="1" applyAlignment="1" applyProtection="1">
      <alignment vertical="center"/>
    </xf>
    <xf numFmtId="0" fontId="12" fillId="0" borderId="26" xfId="2" applyFont="1" applyBorder="1" applyAlignment="1" applyProtection="1">
      <alignment vertical="center"/>
    </xf>
    <xf numFmtId="0" fontId="12" fillId="0" borderId="27" xfId="2" applyFont="1" applyBorder="1" applyAlignment="1">
      <alignment horizontal="distributed" vertical="center"/>
    </xf>
    <xf numFmtId="0" fontId="50" fillId="0" borderId="0" xfId="2" applyFont="1" applyBorder="1" applyAlignment="1">
      <alignment vertical="center"/>
    </xf>
    <xf numFmtId="0" fontId="50" fillId="0" borderId="0" xfId="2" applyFont="1" applyAlignment="1">
      <alignment vertical="center"/>
    </xf>
    <xf numFmtId="0" fontId="23" fillId="0" borderId="3" xfId="2" applyFont="1" applyBorder="1" applyAlignment="1">
      <alignment horizontal="justify" vertical="center" wrapText="1"/>
    </xf>
    <xf numFmtId="0" fontId="12" fillId="0" borderId="1" xfId="2" applyFont="1" applyBorder="1" applyAlignment="1" applyProtection="1">
      <alignment vertical="center"/>
    </xf>
    <xf numFmtId="0" fontId="23" fillId="0" borderId="1" xfId="2" applyFont="1" applyBorder="1" applyAlignment="1">
      <alignment vertical="center" shrinkToFit="1"/>
    </xf>
    <xf numFmtId="0" fontId="51" fillId="0" borderId="0" xfId="2" applyFont="1" applyBorder="1" applyAlignment="1">
      <alignment horizontal="right" vertical="center"/>
    </xf>
    <xf numFmtId="0" fontId="12" fillId="0" borderId="1" xfId="2" applyFont="1" applyBorder="1" applyAlignment="1" applyProtection="1">
      <alignment vertical="center" wrapText="1"/>
    </xf>
    <xf numFmtId="0" fontId="12" fillId="0" borderId="1" xfId="2" applyFont="1" applyBorder="1" applyAlignment="1">
      <alignment vertical="center" wrapText="1"/>
    </xf>
    <xf numFmtId="0" fontId="12" fillId="0" borderId="3" xfId="2" applyFont="1" applyBorder="1" applyAlignment="1">
      <alignment vertical="center" wrapText="1"/>
    </xf>
    <xf numFmtId="0" fontId="12" fillId="0" borderId="10" xfId="2" applyFont="1" applyBorder="1" applyAlignment="1">
      <alignment vertical="center" wrapText="1"/>
    </xf>
    <xf numFmtId="0" fontId="23" fillId="0" borderId="1" xfId="2" applyFont="1" applyBorder="1" applyAlignment="1">
      <alignment vertical="center" wrapText="1"/>
    </xf>
    <xf numFmtId="0" fontId="23" fillId="0" borderId="3" xfId="2" applyFont="1" applyBorder="1" applyAlignment="1">
      <alignment vertical="center" wrapText="1"/>
    </xf>
    <xf numFmtId="0" fontId="23" fillId="0" borderId="10" xfId="2" applyFont="1" applyBorder="1" applyAlignment="1">
      <alignment vertical="center" wrapText="1"/>
    </xf>
    <xf numFmtId="178" fontId="23" fillId="0" borderId="3" xfId="2" applyNumberFormat="1" applyFont="1" applyBorder="1" applyAlignment="1">
      <alignment vertical="center" wrapText="1"/>
    </xf>
    <xf numFmtId="178" fontId="23" fillId="0" borderId="10" xfId="2" applyNumberFormat="1" applyFont="1" applyBorder="1" applyAlignment="1">
      <alignment vertical="center" wrapText="1"/>
    </xf>
    <xf numFmtId="0" fontId="12" fillId="0" borderId="10" xfId="2" applyFont="1" applyBorder="1" applyAlignment="1">
      <alignment vertical="top" shrinkToFit="1"/>
    </xf>
    <xf numFmtId="0" fontId="12" fillId="0" borderId="23" xfId="2" applyFont="1" applyBorder="1" applyAlignment="1" applyProtection="1">
      <alignment horizontal="justify" vertical="center" wrapText="1"/>
    </xf>
    <xf numFmtId="0" fontId="0" fillId="0" borderId="5" xfId="0" applyBorder="1" applyAlignment="1">
      <alignment horizontal="center" vertical="center"/>
    </xf>
    <xf numFmtId="0" fontId="4" fillId="0" borderId="5" xfId="0" applyFont="1" applyBorder="1" applyAlignment="1">
      <alignment horizontal="center" vertical="center" wrapText="1"/>
    </xf>
    <xf numFmtId="0" fontId="48" fillId="0" borderId="0" xfId="1" applyAlignment="1">
      <alignment vertical="center"/>
    </xf>
    <xf numFmtId="180" fontId="0" fillId="0" borderId="5" xfId="0" applyNumberFormat="1" applyBorder="1" applyAlignment="1">
      <alignment horizontal="center" vertical="center" shrinkToFit="1"/>
    </xf>
    <xf numFmtId="0" fontId="12" fillId="0" borderId="0" xfId="2" applyFont="1" applyAlignment="1">
      <alignment horizontal="left" vertical="center"/>
    </xf>
    <xf numFmtId="0" fontId="12" fillId="0" borderId="0" xfId="2" applyFont="1" applyAlignment="1">
      <alignment horizontal="justify" vertical="center" wrapText="1"/>
    </xf>
    <xf numFmtId="0" fontId="23" fillId="0" borderId="0" xfId="2" applyFont="1" applyBorder="1" applyAlignment="1">
      <alignment horizontal="justify" vertical="center" wrapText="1"/>
    </xf>
    <xf numFmtId="0" fontId="23" fillId="0" borderId="0" xfId="2" applyFont="1" applyBorder="1" applyAlignment="1">
      <alignment vertical="center" wrapText="1"/>
    </xf>
    <xf numFmtId="177" fontId="12" fillId="3" borderId="28" xfId="2" applyNumberFormat="1" applyFont="1" applyFill="1" applyBorder="1" applyAlignment="1" applyProtection="1">
      <alignment vertical="center"/>
      <protection locked="0"/>
    </xf>
    <xf numFmtId="177" fontId="12" fillId="3" borderId="29" xfId="2" applyNumberFormat="1" applyFont="1" applyFill="1" applyBorder="1" applyAlignment="1" applyProtection="1">
      <alignment vertical="center"/>
      <protection locked="0"/>
    </xf>
    <xf numFmtId="0" fontId="52" fillId="0" borderId="10" xfId="2" applyFont="1" applyBorder="1" applyAlignment="1" applyProtection="1">
      <alignment vertical="center" wrapText="1"/>
    </xf>
    <xf numFmtId="0" fontId="52" fillId="0" borderId="3" xfId="2" applyFont="1" applyBorder="1" applyAlignment="1" applyProtection="1">
      <alignment vertical="center" wrapText="1"/>
    </xf>
    <xf numFmtId="0" fontId="52" fillId="0" borderId="10" xfId="2" applyFont="1" applyBorder="1" applyAlignment="1" applyProtection="1">
      <alignment vertical="center"/>
    </xf>
    <xf numFmtId="0" fontId="52" fillId="0" borderId="3" xfId="2" applyFont="1" applyBorder="1" applyAlignment="1" applyProtection="1">
      <alignment vertical="center"/>
    </xf>
    <xf numFmtId="0" fontId="52" fillId="0" borderId="10" xfId="2" applyFont="1" applyBorder="1" applyAlignment="1" applyProtection="1">
      <alignment vertical="top" wrapText="1"/>
    </xf>
    <xf numFmtId="0" fontId="12" fillId="0" borderId="1" xfId="2" applyFont="1" applyBorder="1" applyAlignment="1">
      <alignment vertical="top" wrapText="1"/>
    </xf>
    <xf numFmtId="0" fontId="12" fillId="0" borderId="10" xfId="2" applyFont="1" applyBorder="1" applyAlignment="1">
      <alignment vertical="top" wrapText="1"/>
    </xf>
    <xf numFmtId="0" fontId="30" fillId="0" borderId="7" xfId="2" applyFont="1" applyBorder="1" applyAlignment="1">
      <alignment horizontal="center" vertical="center" wrapText="1"/>
    </xf>
    <xf numFmtId="0" fontId="53" fillId="0" borderId="0" xfId="0" applyFont="1">
      <alignment vertical="center"/>
    </xf>
    <xf numFmtId="0" fontId="53" fillId="0" borderId="0" xfId="0" applyFont="1" applyAlignment="1">
      <alignment vertical="center"/>
    </xf>
    <xf numFmtId="0" fontId="53" fillId="0" borderId="27" xfId="0" applyFont="1" applyBorder="1" applyAlignment="1" applyProtection="1">
      <alignment vertical="top"/>
    </xf>
    <xf numFmtId="0" fontId="53" fillId="0" borderId="30" xfId="0" applyFont="1" applyBorder="1" applyAlignment="1" applyProtection="1">
      <alignment vertical="top"/>
    </xf>
    <xf numFmtId="0" fontId="53" fillId="0" borderId="31" xfId="0" applyFont="1" applyBorder="1" applyAlignment="1" applyProtection="1">
      <alignment vertical="center"/>
    </xf>
    <xf numFmtId="0" fontId="31" fillId="0" borderId="0" xfId="2" applyFont="1" applyAlignment="1">
      <alignment vertical="center"/>
    </xf>
    <xf numFmtId="0" fontId="53" fillId="0" borderId="16" xfId="0" applyFont="1" applyBorder="1" applyAlignment="1" applyProtection="1">
      <alignment vertical="top"/>
    </xf>
    <xf numFmtId="0" fontId="53" fillId="0" borderId="32" xfId="0" applyFont="1" applyBorder="1" applyAlignment="1" applyProtection="1">
      <alignment vertical="center"/>
    </xf>
    <xf numFmtId="0" fontId="53" fillId="0" borderId="33" xfId="0" applyFont="1" applyBorder="1" applyAlignment="1" applyProtection="1">
      <alignment vertical="top"/>
    </xf>
    <xf numFmtId="0" fontId="53" fillId="0" borderId="11" xfId="0" applyFont="1" applyBorder="1" applyAlignment="1" applyProtection="1">
      <alignment vertical="top"/>
    </xf>
    <xf numFmtId="0" fontId="53" fillId="0" borderId="34" xfId="0" applyFont="1" applyBorder="1" applyAlignment="1" applyProtection="1">
      <alignment vertical="center"/>
    </xf>
    <xf numFmtId="0" fontId="53" fillId="0" borderId="27" xfId="3" applyFont="1" applyBorder="1" applyAlignment="1" applyProtection="1">
      <alignment vertical="top"/>
    </xf>
    <xf numFmtId="0" fontId="53" fillId="0" borderId="16" xfId="3" applyFont="1" applyBorder="1" applyAlignment="1" applyProtection="1">
      <alignment vertical="top"/>
    </xf>
    <xf numFmtId="0" fontId="53" fillId="0" borderId="11" xfId="3" applyFont="1" applyBorder="1" applyAlignment="1" applyProtection="1">
      <alignment vertical="top"/>
    </xf>
    <xf numFmtId="0" fontId="31" fillId="0" borderId="9" xfId="2" applyFont="1" applyBorder="1" applyAlignment="1" applyProtection="1">
      <alignment vertical="center" shrinkToFit="1"/>
      <protection locked="0"/>
    </xf>
    <xf numFmtId="0" fontId="30" fillId="0" borderId="0" xfId="2" applyFont="1" applyBorder="1" applyAlignment="1">
      <alignment horizontal="center" vertical="center" wrapText="1"/>
    </xf>
    <xf numFmtId="0" fontId="53" fillId="0" borderId="17" xfId="0" applyFont="1" applyBorder="1">
      <alignment vertical="center"/>
    </xf>
    <xf numFmtId="0" fontId="53" fillId="0" borderId="19" xfId="0" applyFont="1" applyBorder="1">
      <alignment vertical="center"/>
    </xf>
    <xf numFmtId="0" fontId="53" fillId="0" borderId="21" xfId="0" applyFont="1" applyBorder="1">
      <alignment vertical="center"/>
    </xf>
    <xf numFmtId="0" fontId="53" fillId="0" borderId="0" xfId="0" applyFont="1" applyBorder="1">
      <alignment vertical="center"/>
    </xf>
    <xf numFmtId="0" fontId="53" fillId="0" borderId="15" xfId="0" applyFont="1" applyBorder="1">
      <alignment vertical="center"/>
    </xf>
    <xf numFmtId="0" fontId="53" fillId="0" borderId="5" xfId="0" applyFont="1" applyBorder="1">
      <alignment vertical="center"/>
    </xf>
    <xf numFmtId="0" fontId="31" fillId="0" borderId="35" xfId="2" applyFont="1" applyBorder="1" applyAlignment="1" applyProtection="1">
      <alignment horizontal="center" vertical="center" wrapText="1"/>
      <protection locked="0"/>
    </xf>
    <xf numFmtId="0" fontId="31" fillId="0" borderId="36" xfId="2" applyFont="1" applyBorder="1" applyAlignment="1" applyProtection="1">
      <alignment horizontal="center" vertical="center" wrapText="1"/>
      <protection locked="0"/>
    </xf>
    <xf numFmtId="0" fontId="31" fillId="0" borderId="37" xfId="2" applyFont="1" applyBorder="1" applyAlignment="1" applyProtection="1">
      <alignment horizontal="center" vertical="center" wrapText="1"/>
      <protection locked="0"/>
    </xf>
    <xf numFmtId="0" fontId="54" fillId="0" borderId="10" xfId="2" applyFont="1" applyBorder="1" applyAlignment="1">
      <alignment vertical="center" wrapText="1"/>
    </xf>
    <xf numFmtId="0" fontId="54" fillId="0" borderId="3" xfId="2" applyFont="1" applyBorder="1" applyAlignment="1">
      <alignment vertical="center" wrapText="1"/>
    </xf>
    <xf numFmtId="0" fontId="54" fillId="0" borderId="10" xfId="2" applyFont="1" applyBorder="1" applyAlignment="1">
      <alignment vertical="center" shrinkToFit="1"/>
    </xf>
    <xf numFmtId="0" fontId="54" fillId="0" borderId="3" xfId="2" applyFont="1" applyBorder="1" applyAlignment="1">
      <alignment vertical="center" shrinkToFit="1"/>
    </xf>
    <xf numFmtId="178" fontId="23" fillId="0" borderId="1" xfId="2" applyNumberFormat="1" applyFont="1" applyBorder="1" applyAlignment="1">
      <alignment vertical="top" wrapText="1"/>
    </xf>
    <xf numFmtId="178" fontId="23" fillId="0" borderId="3" xfId="2" applyNumberFormat="1" applyFont="1" applyBorder="1" applyAlignment="1">
      <alignment vertical="top" wrapText="1"/>
    </xf>
    <xf numFmtId="0" fontId="12" fillId="0" borderId="7" xfId="2" applyFont="1" applyBorder="1" applyAlignment="1">
      <alignment vertical="center" shrinkToFit="1"/>
    </xf>
    <xf numFmtId="177" fontId="12" fillId="3" borderId="25" xfId="2" applyNumberFormat="1" applyFont="1" applyFill="1" applyBorder="1" applyAlignment="1" applyProtection="1">
      <alignment vertical="center"/>
      <protection locked="0"/>
    </xf>
    <xf numFmtId="0" fontId="35" fillId="0" borderId="0" xfId="4" applyNumberFormat="1" applyFont="1" applyBorder="1" applyAlignment="1">
      <alignment vertical="center"/>
    </xf>
    <xf numFmtId="0" fontId="35" fillId="0" borderId="0" xfId="4" applyNumberFormat="1" applyFont="1" applyBorder="1" applyAlignment="1">
      <alignment horizontal="right" vertical="center"/>
    </xf>
    <xf numFmtId="0" fontId="35" fillId="0" borderId="0" xfId="4" applyNumberFormat="1" applyFont="1" applyBorder="1" applyAlignment="1">
      <alignment horizontal="centerContinuous" vertical="center"/>
    </xf>
    <xf numFmtId="0" fontId="37" fillId="0" borderId="0" xfId="4" applyNumberFormat="1" applyFont="1" applyAlignment="1">
      <alignment vertical="center"/>
    </xf>
    <xf numFmtId="0" fontId="35" fillId="6" borderId="38" xfId="4" applyNumberFormat="1" applyFont="1" applyFill="1" applyBorder="1" applyAlignment="1">
      <alignment horizontal="center" vertical="center"/>
    </xf>
    <xf numFmtId="0" fontId="35" fillId="6" borderId="39" xfId="4" applyNumberFormat="1" applyFont="1" applyFill="1" applyBorder="1" applyAlignment="1">
      <alignment horizontal="center" vertical="center"/>
    </xf>
    <xf numFmtId="0" fontId="35" fillId="0" borderId="7" xfId="4" applyNumberFormat="1" applyFont="1" applyBorder="1" applyAlignment="1">
      <alignment horizontal="center" vertical="center" shrinkToFit="1"/>
    </xf>
    <xf numFmtId="0" fontId="55" fillId="0" borderId="7" xfId="4" applyNumberFormat="1" applyFont="1" applyBorder="1" applyAlignment="1">
      <alignment horizontal="center" vertical="center" shrinkToFit="1"/>
    </xf>
    <xf numFmtId="183" fontId="35" fillId="0" borderId="7" xfId="4" applyNumberFormat="1" applyFont="1" applyBorder="1" applyAlignment="1">
      <alignment horizontal="center" vertical="center" shrinkToFit="1"/>
    </xf>
    <xf numFmtId="0" fontId="35" fillId="0" borderId="26" xfId="4" applyNumberFormat="1" applyFont="1" applyBorder="1" applyAlignment="1">
      <alignment horizontal="right" vertical="center" shrinkToFit="1"/>
    </xf>
    <xf numFmtId="0" fontId="35" fillId="0" borderId="22" xfId="4" applyNumberFormat="1" applyFont="1" applyBorder="1" applyAlignment="1">
      <alignment horizontal="right" vertical="center" shrinkToFit="1"/>
    </xf>
    <xf numFmtId="0" fontId="35" fillId="0" borderId="40" xfId="4" applyNumberFormat="1" applyFont="1" applyBorder="1" applyAlignment="1">
      <alignment horizontal="center" vertical="center" shrinkToFit="1"/>
    </xf>
    <xf numFmtId="0" fontId="35" fillId="0" borderId="41" xfId="4" applyNumberFormat="1" applyFont="1" applyBorder="1" applyAlignment="1">
      <alignment horizontal="center" vertical="center" shrinkToFit="1"/>
    </xf>
    <xf numFmtId="0" fontId="35" fillId="0" borderId="8" xfId="4" applyNumberFormat="1" applyFont="1" applyBorder="1" applyAlignment="1">
      <alignment horizontal="center" vertical="center" shrinkToFit="1"/>
    </xf>
    <xf numFmtId="0" fontId="35" fillId="0" borderId="42" xfId="4" applyNumberFormat="1" applyFont="1" applyBorder="1" applyAlignment="1">
      <alignment horizontal="center" vertical="center" shrinkToFit="1"/>
    </xf>
    <xf numFmtId="183" fontId="35" fillId="0" borderId="8" xfId="4" applyNumberFormat="1" applyFont="1" applyBorder="1" applyAlignment="1">
      <alignment horizontal="center" vertical="center" shrinkToFit="1"/>
    </xf>
    <xf numFmtId="0" fontId="35" fillId="0" borderId="43" xfId="4" applyNumberFormat="1" applyFont="1" applyBorder="1" applyAlignment="1">
      <alignment horizontal="right" vertical="center" shrinkToFit="1"/>
    </xf>
    <xf numFmtId="0" fontId="35" fillId="0" borderId="18" xfId="4" applyNumberFormat="1" applyFont="1" applyBorder="1" applyAlignment="1">
      <alignment horizontal="right" vertical="center" shrinkToFit="1"/>
    </xf>
    <xf numFmtId="0" fontId="35" fillId="0" borderId="44" xfId="4" applyNumberFormat="1" applyFont="1" applyBorder="1" applyAlignment="1">
      <alignment horizontal="center" vertical="center" shrinkToFit="1"/>
    </xf>
    <xf numFmtId="0" fontId="35" fillId="0" borderId="45" xfId="4" applyNumberFormat="1" applyFont="1" applyBorder="1" applyAlignment="1">
      <alignment horizontal="center" vertical="center" shrinkToFit="1"/>
    </xf>
    <xf numFmtId="0" fontId="35" fillId="0" borderId="9" xfId="4" applyNumberFormat="1" applyFont="1" applyBorder="1" applyAlignment="1">
      <alignment horizontal="center" vertical="center" shrinkToFit="1"/>
    </xf>
    <xf numFmtId="183" fontId="35" fillId="0" borderId="9" xfId="4" applyNumberFormat="1" applyFont="1" applyBorder="1" applyAlignment="1">
      <alignment horizontal="center" vertical="center" shrinkToFit="1"/>
    </xf>
    <xf numFmtId="0" fontId="35" fillId="0" borderId="46" xfId="4" applyNumberFormat="1" applyFont="1" applyBorder="1" applyAlignment="1">
      <alignment horizontal="right" vertical="center" shrinkToFit="1"/>
    </xf>
    <xf numFmtId="0" fontId="35" fillId="0" borderId="20" xfId="4" applyNumberFormat="1" applyFont="1" applyBorder="1" applyAlignment="1">
      <alignment horizontal="right" vertical="center" shrinkToFit="1"/>
    </xf>
    <xf numFmtId="0" fontId="35" fillId="0" borderId="47" xfId="4" applyNumberFormat="1" applyFont="1" applyBorder="1" applyAlignment="1">
      <alignment horizontal="center" vertical="center" shrinkToFit="1"/>
    </xf>
    <xf numFmtId="0" fontId="35" fillId="0" borderId="48" xfId="4" applyNumberFormat="1" applyFont="1" applyBorder="1" applyAlignment="1">
      <alignment horizontal="center" vertical="center" shrinkToFit="1"/>
    </xf>
    <xf numFmtId="0" fontId="35" fillId="0" borderId="2" xfId="4" applyNumberFormat="1" applyFont="1" applyBorder="1" applyAlignment="1">
      <alignment horizontal="center" vertical="center" shrinkToFit="1"/>
    </xf>
    <xf numFmtId="0" fontId="35" fillId="0" borderId="12" xfId="4" applyNumberFormat="1" applyFont="1" applyBorder="1" applyAlignment="1">
      <alignment horizontal="center" vertical="center" shrinkToFit="1"/>
    </xf>
    <xf numFmtId="183" fontId="35" fillId="0" borderId="2" xfId="4" applyNumberFormat="1" applyFont="1" applyBorder="1" applyAlignment="1">
      <alignment horizontal="center" vertical="center" shrinkToFit="1"/>
    </xf>
    <xf numFmtId="0" fontId="35" fillId="0" borderId="15" xfId="4" applyNumberFormat="1" applyFont="1" applyBorder="1" applyAlignment="1">
      <alignment vertical="center"/>
    </xf>
    <xf numFmtId="0" fontId="35" fillId="0" borderId="49" xfId="4" applyNumberFormat="1" applyFont="1" applyBorder="1" applyAlignment="1">
      <alignment horizontal="center" vertical="center" shrinkToFit="1"/>
    </xf>
    <xf numFmtId="183" fontId="35" fillId="0" borderId="49" xfId="4" applyNumberFormat="1" applyFont="1" applyBorder="1" applyAlignment="1">
      <alignment horizontal="center" vertical="center" shrinkToFit="1"/>
    </xf>
    <xf numFmtId="0" fontId="35" fillId="0" borderId="26" xfId="4" applyNumberFormat="1" applyFont="1" applyBorder="1" applyAlignment="1">
      <alignment horizontal="center" vertical="center" shrinkToFit="1"/>
    </xf>
    <xf numFmtId="0" fontId="35" fillId="0" borderId="22" xfId="4" applyNumberFormat="1" applyFont="1" applyBorder="1" applyAlignment="1">
      <alignment horizontal="center" vertical="center" shrinkToFit="1"/>
    </xf>
    <xf numFmtId="0" fontId="35" fillId="0" borderId="50" xfId="4" applyNumberFormat="1" applyFont="1" applyBorder="1" applyAlignment="1">
      <alignment horizontal="center" vertical="center" shrinkToFit="1"/>
    </xf>
    <xf numFmtId="183" fontId="35" fillId="0" borderId="50" xfId="4" applyNumberFormat="1" applyFont="1" applyBorder="1" applyAlignment="1">
      <alignment horizontal="center" vertical="center" shrinkToFit="1"/>
    </xf>
    <xf numFmtId="0" fontId="35" fillId="0" borderId="43" xfId="4" applyNumberFormat="1" applyFont="1" applyBorder="1" applyAlignment="1">
      <alignment horizontal="center" vertical="center" shrinkToFit="1"/>
    </xf>
    <xf numFmtId="0" fontId="35" fillId="0" borderId="18" xfId="4" applyNumberFormat="1" applyFont="1" applyBorder="1" applyAlignment="1">
      <alignment horizontal="center" vertical="center" shrinkToFit="1"/>
    </xf>
    <xf numFmtId="0" fontId="35" fillId="0" borderId="51" xfId="4" applyNumberFormat="1" applyFont="1" applyBorder="1" applyAlignment="1">
      <alignment horizontal="center" vertical="center" shrinkToFit="1"/>
    </xf>
    <xf numFmtId="183" fontId="35" fillId="0" borderId="51" xfId="4" applyNumberFormat="1" applyFont="1" applyBorder="1" applyAlignment="1">
      <alignment horizontal="center" vertical="center" shrinkToFit="1"/>
    </xf>
    <xf numFmtId="0" fontId="35" fillId="0" borderId="46" xfId="4" applyNumberFormat="1" applyFont="1" applyBorder="1" applyAlignment="1">
      <alignment horizontal="center" vertical="center" shrinkToFit="1"/>
    </xf>
    <xf numFmtId="0" fontId="35" fillId="0" borderId="20" xfId="4" applyNumberFormat="1" applyFont="1" applyBorder="1" applyAlignment="1">
      <alignment horizontal="center" vertical="center" shrinkToFit="1"/>
    </xf>
    <xf numFmtId="0" fontId="38" fillId="0" borderId="0" xfId="4" applyNumberFormat="1" applyFont="1" applyAlignment="1">
      <alignment vertical="center"/>
    </xf>
    <xf numFmtId="0" fontId="56" fillId="0" borderId="0" xfId="0" applyFont="1">
      <alignment vertical="center"/>
    </xf>
    <xf numFmtId="0" fontId="57" fillId="0" borderId="0" xfId="0" applyNumberFormat="1" applyFont="1" applyBorder="1" applyAlignment="1">
      <alignment horizontal="center" vertical="center"/>
    </xf>
    <xf numFmtId="0" fontId="57" fillId="0" borderId="0" xfId="0" applyNumberFormat="1" applyFont="1" applyBorder="1" applyAlignment="1" applyProtection="1">
      <alignment horizontal="center" vertical="center"/>
    </xf>
    <xf numFmtId="0" fontId="57" fillId="0" borderId="0" xfId="0" applyNumberFormat="1" applyFont="1" applyBorder="1" applyAlignment="1">
      <alignment vertical="center"/>
    </xf>
    <xf numFmtId="0" fontId="57" fillId="0" borderId="0" xfId="0" applyNumberFormat="1" applyFont="1" applyAlignment="1">
      <alignment vertical="center"/>
    </xf>
    <xf numFmtId="0" fontId="57" fillId="0" borderId="0" xfId="0" applyNumberFormat="1" applyFont="1" applyBorder="1" applyAlignment="1">
      <alignment horizontal="center" vertical="center" shrinkToFit="1"/>
    </xf>
    <xf numFmtId="49" fontId="57" fillId="0" borderId="0" xfId="0" applyNumberFormat="1" applyFont="1" applyBorder="1" applyAlignment="1" applyProtection="1">
      <alignment horizontal="center" vertical="center"/>
    </xf>
    <xf numFmtId="0" fontId="58" fillId="0" borderId="0" xfId="0" applyFont="1">
      <alignment vertical="center"/>
    </xf>
    <xf numFmtId="0" fontId="55" fillId="0" borderId="0" xfId="0" applyNumberFormat="1" applyFont="1" applyBorder="1" applyAlignment="1">
      <alignment vertical="center"/>
    </xf>
    <xf numFmtId="0" fontId="55" fillId="0" borderId="0" xfId="0" applyFont="1" applyFill="1" applyBorder="1" applyAlignment="1">
      <alignment horizontal="center" vertical="center"/>
    </xf>
    <xf numFmtId="0" fontId="55" fillId="0" borderId="0" xfId="0" applyFont="1" applyBorder="1" applyAlignment="1">
      <alignment horizontal="center" vertical="center"/>
    </xf>
    <xf numFmtId="0" fontId="55" fillId="0" borderId="0" xfId="0" applyFont="1" applyFill="1" applyBorder="1">
      <alignment vertical="center"/>
    </xf>
    <xf numFmtId="0" fontId="55" fillId="0" borderId="0" xfId="0" applyFont="1" applyBorder="1">
      <alignment vertical="center"/>
    </xf>
    <xf numFmtId="0" fontId="55" fillId="0" borderId="0" xfId="0" applyFont="1">
      <alignment vertical="center"/>
    </xf>
    <xf numFmtId="0" fontId="55" fillId="0" borderId="0" xfId="0" quotePrefix="1" applyFont="1" applyAlignment="1">
      <alignment horizontal="right" vertical="top"/>
    </xf>
    <xf numFmtId="0" fontId="55" fillId="0" borderId="0" xfId="0" applyFont="1" applyFill="1" applyBorder="1" applyAlignment="1">
      <alignment vertical="center"/>
    </xf>
    <xf numFmtId="0" fontId="55" fillId="0" borderId="0" xfId="0" applyFont="1" applyFill="1" applyBorder="1" applyAlignment="1">
      <alignment vertical="center" wrapText="1"/>
    </xf>
    <xf numFmtId="0" fontId="35" fillId="0" borderId="0" xfId="2" applyNumberFormat="1" applyFont="1" applyBorder="1" applyAlignment="1" applyProtection="1">
      <alignment vertical="center"/>
      <protection locked="0"/>
    </xf>
    <xf numFmtId="0" fontId="40" fillId="0" borderId="0" xfId="0" applyNumberFormat="1" applyFont="1" applyFill="1" applyAlignment="1">
      <alignment horizontal="centerContinuous" vertical="center"/>
    </xf>
    <xf numFmtId="0" fontId="42" fillId="0" borderId="0" xfId="0" applyNumberFormat="1" applyFont="1" applyFill="1" applyAlignment="1">
      <alignment horizontal="centerContinuous" vertical="center"/>
    </xf>
    <xf numFmtId="0" fontId="43" fillId="0" borderId="0" xfId="0" applyFont="1" applyFill="1">
      <alignment vertical="center"/>
    </xf>
    <xf numFmtId="0" fontId="35" fillId="0" borderId="0" xfId="0" applyFont="1" applyFill="1">
      <alignment vertical="center"/>
    </xf>
    <xf numFmtId="0" fontId="44" fillId="7" borderId="52" xfId="0" applyFont="1" applyFill="1" applyBorder="1" applyAlignment="1">
      <alignment horizontal="center" vertical="center" textRotation="255" shrinkToFit="1"/>
    </xf>
    <xf numFmtId="0" fontId="44" fillId="7" borderId="53" xfId="0" applyFont="1" applyFill="1" applyBorder="1" applyAlignment="1">
      <alignment vertical="center" textRotation="255" shrinkToFit="1"/>
    </xf>
    <xf numFmtId="0" fontId="44" fillId="7" borderId="54" xfId="0" applyFont="1" applyFill="1" applyBorder="1" applyAlignment="1">
      <alignment horizontal="center" vertical="center" shrinkToFit="1"/>
    </xf>
    <xf numFmtId="0" fontId="44" fillId="7" borderId="53" xfId="0" applyFont="1" applyFill="1" applyBorder="1" applyAlignment="1">
      <alignment horizontal="center" vertical="center" textRotation="255" shrinkToFit="1"/>
    </xf>
    <xf numFmtId="0" fontId="44" fillId="7" borderId="55" xfId="0" applyFont="1" applyFill="1" applyBorder="1" applyAlignment="1">
      <alignment horizontal="center" vertical="center" shrinkToFit="1"/>
    </xf>
    <xf numFmtId="181" fontId="25" fillId="8" borderId="56" xfId="0" applyNumberFormat="1" applyFont="1" applyFill="1" applyBorder="1" applyAlignment="1">
      <alignment horizontal="center" vertical="center" wrapText="1" shrinkToFit="1"/>
    </xf>
    <xf numFmtId="0" fontId="43" fillId="8" borderId="57" xfId="0" applyFont="1" applyFill="1" applyBorder="1" applyAlignment="1">
      <alignment vertical="center" wrapText="1"/>
    </xf>
    <xf numFmtId="0" fontId="43" fillId="8" borderId="57" xfId="0" applyFont="1" applyFill="1" applyBorder="1" applyAlignment="1">
      <alignment horizontal="center" vertical="center" wrapText="1"/>
    </xf>
    <xf numFmtId="0" fontId="25" fillId="8" borderId="58" xfId="0" applyFont="1" applyFill="1" applyBorder="1" applyAlignment="1">
      <alignment vertical="center" wrapText="1"/>
    </xf>
    <xf numFmtId="181" fontId="25" fillId="8" borderId="2" xfId="0" applyNumberFormat="1" applyFont="1" applyFill="1" applyBorder="1" applyAlignment="1">
      <alignment horizontal="center" vertical="center" wrapText="1" shrinkToFit="1"/>
    </xf>
    <xf numFmtId="0" fontId="43" fillId="8" borderId="12" xfId="0" applyFont="1" applyFill="1" applyBorder="1" applyAlignment="1">
      <alignment vertical="center" wrapText="1"/>
    </xf>
    <xf numFmtId="0" fontId="43" fillId="8" borderId="12" xfId="0" applyFont="1" applyFill="1" applyBorder="1" applyAlignment="1">
      <alignment horizontal="center" vertical="center" wrapText="1"/>
    </xf>
    <xf numFmtId="0" fontId="25" fillId="8" borderId="59" xfId="0" applyFont="1" applyFill="1" applyBorder="1" applyAlignment="1">
      <alignment vertical="center" wrapText="1"/>
    </xf>
    <xf numFmtId="181" fontId="25" fillId="8" borderId="12" xfId="0" applyNumberFormat="1" applyFont="1" applyFill="1" applyBorder="1" applyAlignment="1">
      <alignment horizontal="center" vertical="center" shrinkToFit="1"/>
    </xf>
    <xf numFmtId="181" fontId="25" fillId="8" borderId="60" xfId="0" applyNumberFormat="1" applyFont="1" applyFill="1" applyBorder="1" applyAlignment="1">
      <alignment horizontal="center" vertical="center" shrinkToFit="1"/>
    </xf>
    <xf numFmtId="0" fontId="43" fillId="8" borderId="61" xfId="0" applyFont="1" applyFill="1" applyBorder="1" applyAlignment="1">
      <alignment vertical="center" wrapText="1"/>
    </xf>
    <xf numFmtId="0" fontId="43" fillId="8" borderId="61" xfId="0" applyFont="1" applyFill="1" applyBorder="1" applyAlignment="1">
      <alignment horizontal="center" vertical="center" wrapText="1"/>
    </xf>
    <xf numFmtId="0" fontId="25" fillId="8" borderId="62" xfId="0" applyFont="1" applyFill="1" applyBorder="1" applyAlignment="1">
      <alignment vertical="center" wrapText="1"/>
    </xf>
    <xf numFmtId="181" fontId="25" fillId="9" borderId="63" xfId="0" applyNumberFormat="1" applyFont="1" applyFill="1" applyBorder="1" applyAlignment="1">
      <alignment horizontal="center" vertical="center" shrinkToFit="1"/>
    </xf>
    <xf numFmtId="0" fontId="43" fillId="9" borderId="63" xfId="0" applyFont="1" applyFill="1" applyBorder="1" applyAlignment="1">
      <alignment vertical="center" wrapText="1"/>
    </xf>
    <xf numFmtId="0" fontId="43" fillId="9" borderId="63" xfId="0" applyFont="1" applyFill="1" applyBorder="1" applyAlignment="1">
      <alignment horizontal="center" vertical="center" wrapText="1"/>
    </xf>
    <xf numFmtId="181" fontId="25" fillId="9" borderId="43" xfId="0" applyNumberFormat="1" applyFont="1" applyFill="1" applyBorder="1" applyAlignment="1">
      <alignment horizontal="center" vertical="center" shrinkToFit="1"/>
    </xf>
    <xf numFmtId="0" fontId="43" fillId="9" borderId="43" xfId="0" applyFont="1" applyFill="1" applyBorder="1" applyAlignment="1">
      <alignment vertical="center" wrapText="1"/>
    </xf>
    <xf numFmtId="0" fontId="43" fillId="9" borderId="43" xfId="0" applyFont="1" applyFill="1" applyBorder="1" applyAlignment="1">
      <alignment horizontal="center" vertical="center" wrapText="1"/>
    </xf>
    <xf numFmtId="181" fontId="25" fillId="9" borderId="9" xfId="0" applyNumberFormat="1" applyFont="1" applyFill="1" applyBorder="1" applyAlignment="1">
      <alignment horizontal="center" vertical="center" shrinkToFit="1"/>
    </xf>
    <xf numFmtId="0" fontId="43" fillId="9" borderId="46" xfId="0" applyFont="1" applyFill="1" applyBorder="1" applyAlignment="1">
      <alignment vertical="center" wrapText="1"/>
    </xf>
    <xf numFmtId="0" fontId="43" fillId="9" borderId="46" xfId="0" applyFont="1" applyFill="1" applyBorder="1" applyAlignment="1">
      <alignment horizontal="center" vertical="center" wrapText="1"/>
    </xf>
    <xf numFmtId="181" fontId="25" fillId="8" borderId="64" xfId="0" applyNumberFormat="1" applyFont="1" applyFill="1" applyBorder="1" applyAlignment="1">
      <alignment horizontal="center" vertical="center" shrinkToFit="1"/>
    </xf>
    <xf numFmtId="0" fontId="43" fillId="8" borderId="64" xfId="0" applyFont="1" applyFill="1" applyBorder="1" applyAlignment="1">
      <alignment vertical="center" wrapText="1"/>
    </xf>
    <xf numFmtId="0" fontId="43" fillId="8" borderId="64" xfId="0" applyFont="1" applyFill="1" applyBorder="1" applyAlignment="1">
      <alignment horizontal="center" vertical="center" wrapText="1"/>
    </xf>
    <xf numFmtId="0" fontId="25" fillId="8" borderId="65" xfId="0" applyFont="1" applyFill="1" applyBorder="1" applyAlignment="1">
      <alignment vertical="center" wrapText="1"/>
    </xf>
    <xf numFmtId="181" fontId="25" fillId="7" borderId="66" xfId="0" applyNumberFormat="1" applyFont="1" applyFill="1" applyBorder="1" applyAlignment="1">
      <alignment horizontal="center" vertical="center" shrinkToFit="1"/>
    </xf>
    <xf numFmtId="181" fontId="43" fillId="0" borderId="67" xfId="0" applyNumberFormat="1" applyFont="1" applyFill="1" applyBorder="1" applyAlignment="1">
      <alignment horizontal="center" vertical="center" shrinkToFit="1"/>
    </xf>
    <xf numFmtId="0" fontId="43" fillId="0" borderId="67" xfId="0" applyFont="1" applyFill="1" applyBorder="1" applyAlignment="1">
      <alignment vertical="center" wrapText="1"/>
    </xf>
    <xf numFmtId="0" fontId="43" fillId="0" borderId="67" xfId="0" applyFont="1" applyFill="1" applyBorder="1" applyAlignment="1">
      <alignment horizontal="center" vertical="center" wrapText="1"/>
    </xf>
    <xf numFmtId="0" fontId="25" fillId="0" borderId="68" xfId="0" applyFont="1" applyFill="1" applyBorder="1" applyAlignment="1">
      <alignment vertical="center" wrapText="1"/>
    </xf>
    <xf numFmtId="0" fontId="25" fillId="0" borderId="0" xfId="0" applyFont="1" applyFill="1">
      <alignment vertical="center"/>
    </xf>
    <xf numFmtId="0" fontId="35" fillId="0" borderId="0" xfId="0" applyFont="1">
      <alignment vertical="center"/>
    </xf>
    <xf numFmtId="0" fontId="59" fillId="0" borderId="0" xfId="0" applyFont="1">
      <alignment vertical="center"/>
    </xf>
    <xf numFmtId="0" fontId="60" fillId="0" borderId="0" xfId="0" applyFont="1" applyAlignment="1">
      <alignment horizontal="left" vertical="center"/>
    </xf>
    <xf numFmtId="0" fontId="61" fillId="0" borderId="0" xfId="0" applyFont="1" applyAlignment="1">
      <alignment horizontal="left" vertical="center"/>
    </xf>
    <xf numFmtId="0" fontId="13" fillId="0" borderId="0" xfId="0" applyFont="1" applyBorder="1" applyAlignment="1">
      <alignment vertical="center"/>
    </xf>
    <xf numFmtId="0" fontId="57" fillId="0" borderId="0" xfId="0" applyFont="1" applyAlignment="1">
      <alignment horizontal="right" vertical="center"/>
    </xf>
    <xf numFmtId="0" fontId="26" fillId="0" borderId="0" xfId="0" applyFont="1" applyAlignment="1">
      <alignment horizontal="center" vertical="center"/>
    </xf>
    <xf numFmtId="0" fontId="40" fillId="0" borderId="0" xfId="0" applyNumberFormat="1" applyFont="1" applyFill="1" applyBorder="1" applyAlignment="1">
      <alignment horizontal="center" vertical="center" shrinkToFit="1"/>
    </xf>
    <xf numFmtId="0" fontId="31" fillId="0" borderId="69" xfId="0" applyNumberFormat="1" applyFont="1" applyFill="1" applyBorder="1" applyAlignment="1">
      <alignment vertical="top" wrapText="1"/>
    </xf>
    <xf numFmtId="181" fontId="40" fillId="7" borderId="70" xfId="0" applyNumberFormat="1" applyFont="1" applyFill="1" applyBorder="1" applyAlignment="1">
      <alignment horizontal="center" vertical="center" textRotation="255"/>
    </xf>
    <xf numFmtId="181" fontId="40" fillId="7" borderId="71" xfId="0" applyNumberFormat="1" applyFont="1" applyFill="1" applyBorder="1" applyAlignment="1">
      <alignment horizontal="center" vertical="center" textRotation="255"/>
    </xf>
    <xf numFmtId="181" fontId="40" fillId="7" borderId="72" xfId="0" applyNumberFormat="1" applyFont="1" applyFill="1" applyBorder="1" applyAlignment="1">
      <alignment horizontal="center" vertical="center" textRotation="255"/>
    </xf>
    <xf numFmtId="181" fontId="40" fillId="7" borderId="73" xfId="0" applyNumberFormat="1" applyFont="1" applyFill="1" applyBorder="1" applyAlignment="1">
      <alignment horizontal="center" vertical="center" textRotation="255"/>
    </xf>
    <xf numFmtId="0" fontId="25" fillId="9" borderId="74" xfId="0" applyFont="1" applyFill="1" applyBorder="1" applyAlignment="1">
      <alignment vertical="center" wrapText="1"/>
    </xf>
    <xf numFmtId="0" fontId="25" fillId="9" borderId="75" xfId="0" applyFont="1" applyFill="1" applyBorder="1" applyAlignment="1">
      <alignment vertical="center" wrapText="1"/>
    </xf>
    <xf numFmtId="0" fontId="25" fillId="9" borderId="76" xfId="0" applyFont="1" applyFill="1" applyBorder="1" applyAlignment="1">
      <alignment vertical="center" wrapText="1"/>
    </xf>
    <xf numFmtId="0" fontId="25" fillId="0" borderId="46" xfId="2" applyNumberFormat="1" applyFont="1" applyBorder="1" applyAlignment="1" applyProtection="1">
      <alignment horizontal="center" vertical="top"/>
      <protection locked="0"/>
    </xf>
    <xf numFmtId="0" fontId="25" fillId="0" borderId="20" xfId="2" applyNumberFormat="1" applyFont="1" applyBorder="1" applyAlignment="1" applyProtection="1">
      <alignment horizontal="center" vertical="top"/>
      <protection locked="0"/>
    </xf>
    <xf numFmtId="0" fontId="12" fillId="0" borderId="12" xfId="2" applyNumberFormat="1" applyFont="1" applyBorder="1" applyAlignment="1" applyProtection="1">
      <alignment vertical="center"/>
      <protection locked="0"/>
    </xf>
    <xf numFmtId="0" fontId="12" fillId="0" borderId="5" xfId="2" applyNumberFormat="1" applyFont="1" applyBorder="1" applyAlignment="1" applyProtection="1">
      <alignment vertical="center"/>
      <protection locked="0"/>
    </xf>
    <xf numFmtId="0" fontId="12" fillId="0" borderId="6" xfId="2" applyNumberFormat="1" applyFont="1" applyBorder="1" applyAlignment="1" applyProtection="1">
      <alignment vertical="center"/>
      <protection locked="0"/>
    </xf>
    <xf numFmtId="0" fontId="19" fillId="0" borderId="12" xfId="2" applyFont="1" applyBorder="1" applyAlignment="1">
      <alignment horizontal="center" vertical="center"/>
    </xf>
    <xf numFmtId="0" fontId="19" fillId="0" borderId="5" xfId="2" applyFont="1" applyBorder="1" applyAlignment="1">
      <alignment horizontal="center" vertical="center"/>
    </xf>
    <xf numFmtId="0" fontId="19" fillId="0" borderId="6" xfId="2" applyFont="1" applyBorder="1" applyAlignment="1">
      <alignment horizontal="center" vertical="center"/>
    </xf>
    <xf numFmtId="0" fontId="12" fillId="0" borderId="20" xfId="2" applyNumberFormat="1" applyFont="1" applyBorder="1" applyAlignment="1" applyProtection="1">
      <alignment vertical="center"/>
      <protection locked="0"/>
    </xf>
    <xf numFmtId="0" fontId="12" fillId="0" borderId="21" xfId="2" applyNumberFormat="1" applyFont="1" applyBorder="1" applyAlignment="1" applyProtection="1">
      <alignment vertical="center"/>
      <protection locked="0"/>
    </xf>
    <xf numFmtId="179" fontId="12" fillId="0" borderId="12" xfId="2" applyNumberFormat="1" applyFont="1" applyBorder="1" applyAlignment="1" applyProtection="1">
      <alignment horizontal="center" vertical="center"/>
      <protection locked="0"/>
    </xf>
    <xf numFmtId="179" fontId="12" fillId="0" borderId="5" xfId="2" applyNumberFormat="1" applyFont="1" applyBorder="1" applyAlignment="1" applyProtection="1">
      <alignment horizontal="center" vertical="center"/>
      <protection locked="0"/>
    </xf>
    <xf numFmtId="179" fontId="12" fillId="0" borderId="6" xfId="2" applyNumberFormat="1" applyFont="1" applyBorder="1" applyAlignment="1" applyProtection="1">
      <alignment horizontal="center" vertical="center"/>
      <protection locked="0"/>
    </xf>
    <xf numFmtId="0" fontId="12" fillId="0" borderId="12" xfId="2" applyNumberFormat="1" applyFont="1" applyBorder="1" applyAlignment="1" applyProtection="1">
      <alignment horizontal="left" vertical="center"/>
      <protection locked="0"/>
    </xf>
    <xf numFmtId="0" fontId="12" fillId="0" borderId="5" xfId="2" applyNumberFormat="1" applyFont="1" applyBorder="1" applyAlignment="1" applyProtection="1">
      <alignment horizontal="left" vertical="center"/>
      <protection locked="0"/>
    </xf>
    <xf numFmtId="0" fontId="12" fillId="0" borderId="6" xfId="2" applyNumberFormat="1" applyFont="1" applyBorder="1" applyAlignment="1" applyProtection="1">
      <alignment horizontal="left" vertical="center"/>
      <protection locked="0"/>
    </xf>
    <xf numFmtId="0" fontId="12" fillId="0" borderId="46" xfId="2" applyNumberFormat="1" applyFont="1" applyBorder="1" applyAlignment="1" applyProtection="1">
      <alignment horizontal="left" vertical="center"/>
      <protection locked="0"/>
    </xf>
    <xf numFmtId="0" fontId="12" fillId="0" borderId="20" xfId="2" applyNumberFormat="1" applyFont="1" applyBorder="1" applyAlignment="1" applyProtection="1">
      <alignment horizontal="left" vertical="center"/>
      <protection locked="0"/>
    </xf>
    <xf numFmtId="0" fontId="12" fillId="0" borderId="21" xfId="2" applyNumberFormat="1" applyFont="1" applyBorder="1" applyAlignment="1" applyProtection="1">
      <alignment horizontal="left" vertical="center"/>
      <protection locked="0"/>
    </xf>
    <xf numFmtId="0" fontId="12" fillId="0" borderId="27" xfId="2" applyFont="1" applyBorder="1" applyAlignment="1" applyProtection="1">
      <alignment horizontal="left" vertical="center" wrapText="1"/>
    </xf>
    <xf numFmtId="0" fontId="12" fillId="0" borderId="4" xfId="2" applyFont="1" applyBorder="1" applyAlignment="1" applyProtection="1">
      <alignment horizontal="left" vertical="center" wrapText="1"/>
    </xf>
    <xf numFmtId="0" fontId="12" fillId="0" borderId="77" xfId="2" applyFont="1" applyBorder="1" applyAlignment="1" applyProtection="1">
      <alignment horizontal="left" vertical="center" wrapText="1"/>
    </xf>
    <xf numFmtId="0" fontId="12" fillId="0" borderId="22" xfId="2" applyFont="1" applyBorder="1" applyAlignment="1" applyProtection="1">
      <alignment vertical="center"/>
    </xf>
    <xf numFmtId="0" fontId="20" fillId="0" borderId="0" xfId="2" applyFont="1" applyAlignment="1">
      <alignment horizontal="center" vertical="center"/>
    </xf>
    <xf numFmtId="0" fontId="12" fillId="0" borderId="0" xfId="2" applyFont="1" applyAlignment="1">
      <alignment horizontal="left" vertical="center" wrapText="1"/>
    </xf>
    <xf numFmtId="0" fontId="12" fillId="0" borderId="17" xfId="2" applyFont="1" applyBorder="1" applyAlignment="1" applyProtection="1">
      <alignment vertical="center"/>
    </xf>
    <xf numFmtId="0" fontId="12" fillId="0" borderId="0" xfId="2" applyFont="1" applyAlignment="1">
      <alignment vertical="center"/>
    </xf>
    <xf numFmtId="177" fontId="12" fillId="0" borderId="0" xfId="2" applyNumberFormat="1" applyFont="1" applyBorder="1" applyAlignment="1" applyProtection="1">
      <alignment horizontal="distributed" vertical="center"/>
      <protection locked="0"/>
    </xf>
    <xf numFmtId="0" fontId="12" fillId="0" borderId="0" xfId="2" applyFont="1" applyAlignment="1">
      <alignment horizontal="left" vertical="center"/>
    </xf>
    <xf numFmtId="0" fontId="12" fillId="0" borderId="12" xfId="2" applyFont="1" applyBorder="1" applyAlignment="1">
      <alignment horizontal="center" vertical="center" shrinkToFit="1"/>
    </xf>
    <xf numFmtId="0" fontId="12" fillId="0" borderId="5" xfId="2" applyFont="1" applyBorder="1" applyAlignment="1">
      <alignment horizontal="center" vertical="center" shrinkToFit="1"/>
    </xf>
    <xf numFmtId="177" fontId="62" fillId="0" borderId="5" xfId="2" applyNumberFormat="1" applyFont="1" applyBorder="1" applyAlignment="1" applyProtection="1">
      <alignment horizontal="center" vertical="center"/>
      <protection locked="0"/>
    </xf>
    <xf numFmtId="0" fontId="12" fillId="0" borderId="12" xfId="2" applyFont="1" applyBorder="1" applyAlignment="1">
      <alignment horizontal="center" vertical="center" wrapText="1"/>
    </xf>
    <xf numFmtId="0" fontId="12" fillId="0" borderId="5" xfId="2" applyFont="1" applyBorder="1" applyAlignment="1">
      <alignment horizontal="center" vertical="center" wrapText="1"/>
    </xf>
    <xf numFmtId="0" fontId="12" fillId="0" borderId="6" xfId="2" applyFont="1" applyBorder="1" applyAlignment="1">
      <alignment horizontal="center" vertical="center" wrapText="1"/>
    </xf>
    <xf numFmtId="0" fontId="12" fillId="0" borderId="26" xfId="2" applyFont="1" applyBorder="1" applyAlignment="1" applyProtection="1">
      <alignment horizontal="justify" vertical="center" wrapText="1"/>
    </xf>
    <xf numFmtId="0" fontId="12" fillId="0" borderId="22" xfId="2" applyFont="1" applyBorder="1" applyAlignment="1" applyProtection="1">
      <alignment horizontal="justify" vertical="center" wrapText="1"/>
    </xf>
    <xf numFmtId="0" fontId="12" fillId="0" borderId="17" xfId="2" applyFont="1" applyBorder="1" applyAlignment="1" applyProtection="1">
      <alignment horizontal="justify" vertical="center" wrapText="1"/>
    </xf>
    <xf numFmtId="0" fontId="12" fillId="0" borderId="12" xfId="2" applyNumberFormat="1" applyFont="1" applyBorder="1" applyAlignment="1" applyProtection="1">
      <alignment horizontal="center" vertical="center"/>
      <protection locked="0"/>
    </xf>
    <xf numFmtId="0" fontId="12" fillId="0" borderId="5" xfId="2" applyNumberFormat="1" applyFont="1" applyBorder="1" applyAlignment="1" applyProtection="1">
      <alignment horizontal="center" vertical="center"/>
      <protection locked="0"/>
    </xf>
    <xf numFmtId="0" fontId="12" fillId="0" borderId="6" xfId="2" applyNumberFormat="1" applyFont="1" applyBorder="1" applyAlignment="1" applyProtection="1">
      <alignment horizontal="center" vertical="center"/>
      <protection locked="0"/>
    </xf>
    <xf numFmtId="0" fontId="12" fillId="0" borderId="1" xfId="2" applyFont="1" applyBorder="1" applyAlignment="1">
      <alignment horizontal="center" vertical="center"/>
    </xf>
    <xf numFmtId="0" fontId="12" fillId="0" borderId="3" xfId="2" applyFont="1" applyBorder="1" applyAlignment="1">
      <alignment horizontal="center" vertical="center"/>
    </xf>
    <xf numFmtId="177" fontId="12" fillId="5" borderId="28" xfId="2" applyNumberFormat="1" applyFont="1" applyFill="1" applyBorder="1" applyAlignment="1" applyProtection="1">
      <alignment horizontal="distributed" vertical="center"/>
      <protection locked="0"/>
    </xf>
    <xf numFmtId="177" fontId="12" fillId="5" borderId="25" xfId="2" applyNumberFormat="1" applyFont="1" applyFill="1" applyBorder="1" applyAlignment="1" applyProtection="1">
      <alignment horizontal="distributed" vertical="center"/>
      <protection locked="0"/>
    </xf>
    <xf numFmtId="177" fontId="12" fillId="5" borderId="82" xfId="2" applyNumberFormat="1" applyFont="1" applyFill="1" applyBorder="1" applyAlignment="1" applyProtection="1">
      <alignment horizontal="distributed" vertical="center"/>
      <protection locked="0"/>
    </xf>
    <xf numFmtId="177" fontId="12" fillId="3" borderId="28" xfId="2" applyNumberFormat="1" applyFont="1" applyFill="1" applyBorder="1" applyAlignment="1" applyProtection="1">
      <alignment horizontal="center" vertical="center"/>
      <protection locked="0"/>
    </xf>
    <xf numFmtId="177" fontId="12" fillId="3" borderId="25" xfId="2" applyNumberFormat="1" applyFont="1" applyFill="1" applyBorder="1" applyAlignment="1" applyProtection="1">
      <alignment horizontal="center" vertical="center"/>
      <protection locked="0"/>
    </xf>
    <xf numFmtId="177" fontId="12" fillId="3" borderId="82" xfId="2" applyNumberFormat="1" applyFont="1" applyFill="1" applyBorder="1" applyAlignment="1" applyProtection="1">
      <alignment horizontal="center" vertical="center"/>
      <protection locked="0"/>
    </xf>
    <xf numFmtId="177" fontId="12" fillId="3" borderId="28" xfId="2" applyNumberFormat="1" applyFont="1" applyFill="1" applyBorder="1" applyAlignment="1" applyProtection="1">
      <alignment horizontal="left" vertical="center"/>
      <protection locked="0"/>
    </xf>
    <xf numFmtId="177" fontId="12" fillId="3" borderId="25" xfId="2" applyNumberFormat="1" applyFont="1" applyFill="1" applyBorder="1" applyAlignment="1" applyProtection="1">
      <alignment horizontal="left" vertical="center"/>
      <protection locked="0"/>
    </xf>
    <xf numFmtId="177" fontId="12" fillId="3" borderId="82" xfId="2" applyNumberFormat="1" applyFont="1" applyFill="1" applyBorder="1" applyAlignment="1" applyProtection="1">
      <alignment horizontal="left" vertical="center"/>
      <protection locked="0"/>
    </xf>
    <xf numFmtId="0" fontId="12" fillId="0" borderId="16" xfId="2" applyFont="1" applyBorder="1" applyAlignment="1" applyProtection="1">
      <alignment horizontal="left" vertical="center" wrapText="1"/>
    </xf>
    <xf numFmtId="0" fontId="12" fillId="0" borderId="0" xfId="2" applyFont="1" applyBorder="1" applyAlignment="1" applyProtection="1">
      <alignment horizontal="left" vertical="center" wrapText="1"/>
    </xf>
    <xf numFmtId="0" fontId="12" fillId="0" borderId="14" xfId="2" applyFont="1" applyBorder="1" applyAlignment="1" applyProtection="1">
      <alignment horizontal="left" vertical="center" wrapText="1"/>
    </xf>
    <xf numFmtId="0" fontId="25" fillId="0" borderId="78" xfId="2" applyNumberFormat="1" applyFont="1" applyBorder="1" applyAlignment="1" applyProtection="1">
      <alignment horizontal="center" vertical="top"/>
      <protection locked="0"/>
    </xf>
    <xf numFmtId="0" fontId="25" fillId="0" borderId="79" xfId="2" applyNumberFormat="1" applyFont="1" applyBorder="1" applyAlignment="1" applyProtection="1">
      <alignment horizontal="center" vertical="top"/>
      <protection locked="0"/>
    </xf>
    <xf numFmtId="177" fontId="12" fillId="3" borderId="88" xfId="2" applyNumberFormat="1" applyFont="1" applyFill="1" applyBorder="1" applyAlignment="1" applyProtection="1">
      <alignment vertical="center"/>
      <protection locked="0"/>
    </xf>
    <xf numFmtId="177" fontId="12" fillId="3" borderId="80" xfId="2" applyNumberFormat="1" applyFont="1" applyFill="1" applyBorder="1" applyAlignment="1" applyProtection="1">
      <alignment vertical="center"/>
      <protection locked="0"/>
    </xf>
    <xf numFmtId="177" fontId="12" fillId="3" borderId="81" xfId="2" applyNumberFormat="1" applyFont="1" applyFill="1" applyBorder="1" applyAlignment="1" applyProtection="1">
      <alignment vertical="center"/>
      <protection locked="0"/>
    </xf>
    <xf numFmtId="0" fontId="12" fillId="0" borderId="25" xfId="2" applyFont="1" applyBorder="1" applyAlignment="1" applyProtection="1">
      <alignment vertical="center"/>
    </xf>
    <xf numFmtId="0" fontId="12" fillId="0" borderId="29" xfId="2" applyFont="1" applyBorder="1" applyAlignment="1" applyProtection="1">
      <alignment vertical="center"/>
    </xf>
    <xf numFmtId="177" fontId="12" fillId="3" borderId="24" xfId="2" applyNumberFormat="1" applyFont="1" applyFill="1" applyBorder="1" applyAlignment="1" applyProtection="1">
      <alignment vertical="center"/>
      <protection locked="0"/>
    </xf>
    <xf numFmtId="177" fontId="12" fillId="3" borderId="89" xfId="2" applyNumberFormat="1" applyFont="1" applyFill="1" applyBorder="1" applyAlignment="1" applyProtection="1">
      <alignment vertical="center"/>
      <protection locked="0"/>
    </xf>
    <xf numFmtId="177" fontId="12" fillId="3" borderId="12" xfId="2" applyNumberFormat="1" applyFont="1" applyFill="1" applyBorder="1" applyAlignment="1" applyProtection="1">
      <alignment horizontal="center" vertical="center"/>
      <protection locked="0"/>
    </xf>
    <xf numFmtId="177" fontId="12" fillId="3" borderId="5" xfId="2" applyNumberFormat="1" applyFont="1" applyFill="1" applyBorder="1" applyAlignment="1" applyProtection="1">
      <alignment horizontal="center" vertical="center"/>
      <protection locked="0"/>
    </xf>
    <xf numFmtId="177" fontId="12" fillId="3" borderId="6" xfId="2" applyNumberFormat="1" applyFont="1" applyFill="1" applyBorder="1" applyAlignment="1" applyProtection="1">
      <alignment horizontal="center" vertical="center"/>
      <protection locked="0"/>
    </xf>
    <xf numFmtId="0" fontId="12" fillId="0" borderId="12" xfId="2" applyFont="1" applyBorder="1" applyAlignment="1">
      <alignment vertical="center"/>
    </xf>
    <xf numFmtId="0" fontId="12" fillId="0" borderId="5" xfId="2" applyFont="1" applyBorder="1" applyAlignment="1">
      <alignment vertical="center"/>
    </xf>
    <xf numFmtId="177" fontId="62" fillId="4" borderId="28" xfId="2" applyNumberFormat="1" applyFont="1" applyFill="1" applyBorder="1" applyAlignment="1" applyProtection="1">
      <alignment horizontal="center" vertical="center"/>
      <protection locked="0"/>
    </xf>
    <xf numFmtId="177" fontId="62" fillId="4" borderId="25" xfId="2" applyNumberFormat="1" applyFont="1" applyFill="1" applyBorder="1" applyAlignment="1" applyProtection="1">
      <alignment horizontal="center" vertical="center"/>
      <protection locked="0"/>
    </xf>
    <xf numFmtId="177" fontId="62" fillId="4" borderId="82" xfId="2" applyNumberFormat="1" applyFont="1" applyFill="1" applyBorder="1" applyAlignment="1" applyProtection="1">
      <alignment horizontal="center" vertical="center"/>
      <protection locked="0"/>
    </xf>
    <xf numFmtId="177" fontId="12" fillId="3" borderId="28" xfId="2" applyNumberFormat="1" applyFont="1" applyFill="1" applyBorder="1" applyAlignment="1" applyProtection="1">
      <alignment vertical="center"/>
      <protection locked="0"/>
    </xf>
    <xf numFmtId="177" fontId="12" fillId="3" borderId="29" xfId="2" applyNumberFormat="1" applyFont="1" applyFill="1" applyBorder="1" applyAlignment="1" applyProtection="1">
      <alignment vertical="center"/>
      <protection locked="0"/>
    </xf>
    <xf numFmtId="177" fontId="12" fillId="3" borderId="93" xfId="2" applyNumberFormat="1" applyFont="1" applyFill="1" applyBorder="1" applyAlignment="1" applyProtection="1">
      <alignment vertical="center"/>
      <protection locked="0"/>
    </xf>
    <xf numFmtId="177" fontId="12" fillId="3" borderId="94" xfId="2" applyNumberFormat="1" applyFont="1" applyFill="1" applyBorder="1" applyAlignment="1" applyProtection="1">
      <alignment vertical="center"/>
      <protection locked="0"/>
    </xf>
    <xf numFmtId="177" fontId="12" fillId="3" borderId="95" xfId="2" applyNumberFormat="1" applyFont="1" applyFill="1" applyBorder="1" applyAlignment="1" applyProtection="1">
      <alignment vertical="center"/>
      <protection locked="0"/>
    </xf>
    <xf numFmtId="177" fontId="12" fillId="3" borderId="90" xfId="2" applyNumberFormat="1" applyFont="1" applyFill="1" applyBorder="1" applyAlignment="1" applyProtection="1">
      <alignment vertical="center"/>
      <protection locked="0"/>
    </xf>
    <xf numFmtId="177" fontId="12" fillId="3" borderId="91" xfId="2" applyNumberFormat="1" applyFont="1" applyFill="1" applyBorder="1" applyAlignment="1" applyProtection="1">
      <alignment vertical="center"/>
      <protection locked="0"/>
    </xf>
    <xf numFmtId="177" fontId="12" fillId="3" borderId="92" xfId="2" applyNumberFormat="1" applyFont="1" applyFill="1" applyBorder="1" applyAlignment="1" applyProtection="1">
      <alignment vertical="center"/>
      <protection locked="0"/>
    </xf>
    <xf numFmtId="0" fontId="12" fillId="0" borderId="16" xfId="2" applyFont="1" applyBorder="1" applyAlignment="1" applyProtection="1">
      <alignment horizontal="justify" vertical="center" wrapText="1"/>
    </xf>
    <xf numFmtId="0" fontId="12" fillId="0" borderId="0" xfId="2" applyFont="1" applyBorder="1" applyAlignment="1" applyProtection="1">
      <alignment horizontal="justify" vertical="center" wrapText="1"/>
    </xf>
    <xf numFmtId="0" fontId="12" fillId="0" borderId="14" xfId="2" applyFont="1" applyBorder="1" applyAlignment="1" applyProtection="1">
      <alignment horizontal="justify" vertical="center" wrapText="1"/>
    </xf>
    <xf numFmtId="0" fontId="63" fillId="0" borderId="0" xfId="0" applyNumberFormat="1" applyFont="1" applyBorder="1" applyAlignment="1">
      <alignment vertical="center"/>
    </xf>
    <xf numFmtId="0" fontId="35" fillId="0" borderId="2" xfId="2" applyNumberFormat="1" applyFont="1" applyBorder="1" applyAlignment="1" applyProtection="1">
      <alignment horizontal="left" vertical="center" indent="1"/>
      <protection locked="0"/>
    </xf>
    <xf numFmtId="0" fontId="55" fillId="0" borderId="0" xfId="0" applyFont="1" applyFill="1" applyBorder="1" applyAlignment="1">
      <alignment vertical="top" wrapText="1"/>
    </xf>
    <xf numFmtId="0" fontId="57" fillId="0" borderId="0" xfId="0" applyNumberFormat="1" applyFont="1" applyBorder="1" applyAlignment="1">
      <alignment horizontal="right" vertical="center"/>
    </xf>
    <xf numFmtId="0" fontId="55" fillId="0" borderId="0" xfId="0" applyFont="1" applyAlignment="1">
      <alignment vertical="top" wrapText="1"/>
    </xf>
    <xf numFmtId="0" fontId="35" fillId="0" borderId="14" xfId="2" applyFont="1" applyBorder="1" applyAlignment="1">
      <alignment vertical="center" shrinkToFit="1"/>
    </xf>
    <xf numFmtId="0" fontId="35" fillId="0" borderId="10" xfId="2" applyFont="1" applyBorder="1" applyAlignment="1">
      <alignment vertical="center" shrinkToFit="1"/>
    </xf>
    <xf numFmtId="0" fontId="35" fillId="0" borderId="16" xfId="2" applyFont="1" applyBorder="1" applyAlignment="1">
      <alignment vertical="center" shrinkToFit="1"/>
    </xf>
    <xf numFmtId="0" fontId="55" fillId="0" borderId="0" xfId="0" applyFont="1" applyAlignment="1">
      <alignment vertical="center"/>
    </xf>
    <xf numFmtId="0" fontId="21" fillId="0" borderId="0" xfId="2" applyFont="1" applyAlignment="1">
      <alignment horizontal="left" vertical="center"/>
    </xf>
    <xf numFmtId="0" fontId="12" fillId="0" borderId="1" xfId="2" applyFont="1" applyBorder="1" applyAlignment="1">
      <alignment horizontal="left" vertical="top" wrapText="1"/>
    </xf>
    <xf numFmtId="0" fontId="12" fillId="0" borderId="10" xfId="2" applyFont="1" applyBorder="1" applyAlignment="1">
      <alignment horizontal="left" vertical="top" wrapText="1"/>
    </xf>
    <xf numFmtId="0" fontId="12" fillId="0" borderId="0" xfId="2" applyFont="1" applyAlignment="1">
      <alignment horizontal="right" vertical="center"/>
    </xf>
    <xf numFmtId="0" fontId="53" fillId="0" borderId="0" xfId="0" applyFont="1" applyBorder="1" applyAlignment="1">
      <alignment horizontal="center" vertical="top" textRotation="255" wrapText="1"/>
    </xf>
    <xf numFmtId="0" fontId="64" fillId="0" borderId="0" xfId="0" applyFont="1" applyAlignment="1">
      <alignment horizontal="center" vertical="center"/>
    </xf>
    <xf numFmtId="0" fontId="12" fillId="0" borderId="1" xfId="2" applyFont="1" applyBorder="1" applyAlignment="1">
      <alignment horizontal="left" vertical="center" wrapText="1" shrinkToFit="1"/>
    </xf>
    <xf numFmtId="0" fontId="12" fillId="0" borderId="42" xfId="2" applyFont="1" applyBorder="1" applyAlignment="1">
      <alignment horizontal="left" vertical="center" wrapText="1" shrinkToFit="1"/>
    </xf>
    <xf numFmtId="0" fontId="12" fillId="0" borderId="23" xfId="2" applyFont="1" applyBorder="1" applyAlignment="1">
      <alignment horizontal="left" vertical="center" wrapText="1" shrinkToFit="1"/>
    </xf>
    <xf numFmtId="0" fontId="12" fillId="0" borderId="3" xfId="2" applyFont="1" applyBorder="1" applyAlignment="1">
      <alignment horizontal="left" vertical="center" wrapText="1" shrinkToFit="1"/>
    </xf>
    <xf numFmtId="178" fontId="23" fillId="0" borderId="1" xfId="2" applyNumberFormat="1" applyFont="1" applyBorder="1" applyAlignment="1">
      <alignment horizontal="left" vertical="top" wrapText="1"/>
    </xf>
    <xf numFmtId="178" fontId="23" fillId="0" borderId="10" xfId="2" applyNumberFormat="1" applyFont="1" applyBorder="1" applyAlignment="1">
      <alignment horizontal="left" vertical="top" wrapText="1"/>
    </xf>
    <xf numFmtId="0" fontId="12" fillId="0" borderId="8" xfId="2" applyFont="1" applyBorder="1" applyAlignment="1" applyProtection="1">
      <alignment horizontal="center" vertical="center" wrapText="1"/>
      <protection locked="0"/>
    </xf>
    <xf numFmtId="0" fontId="12" fillId="0" borderId="9" xfId="2" applyFont="1" applyBorder="1" applyAlignment="1" applyProtection="1">
      <alignment horizontal="center" vertical="center" wrapText="1"/>
      <protection locked="0"/>
    </xf>
    <xf numFmtId="0" fontId="12" fillId="0" borderId="1" xfId="2" applyFont="1" applyBorder="1" applyAlignment="1" applyProtection="1">
      <alignment horizontal="center" vertical="center" wrapText="1"/>
      <protection locked="0"/>
    </xf>
    <xf numFmtId="0" fontId="12" fillId="0" borderId="42" xfId="2" applyFont="1" applyBorder="1" applyAlignment="1" applyProtection="1">
      <alignment horizontal="center" vertical="center" wrapText="1"/>
      <protection locked="0"/>
    </xf>
    <xf numFmtId="178" fontId="23" fillId="0" borderId="3" xfId="2" applyNumberFormat="1" applyFont="1" applyBorder="1" applyAlignment="1">
      <alignment horizontal="left" vertical="top" wrapText="1"/>
    </xf>
    <xf numFmtId="0" fontId="12" fillId="0" borderId="7" xfId="2" applyFont="1" applyBorder="1" applyAlignment="1">
      <alignment horizontal="justify" vertical="center" shrinkToFit="1"/>
    </xf>
    <xf numFmtId="0" fontId="12" fillId="0" borderId="9" xfId="2" applyFont="1" applyBorder="1" applyAlignment="1">
      <alignment horizontal="justify" vertical="center" shrinkToFit="1"/>
    </xf>
    <xf numFmtId="0" fontId="12" fillId="0" borderId="7" xfId="2" applyFont="1" applyBorder="1" applyAlignment="1" applyProtection="1">
      <alignment horizontal="center" vertical="center" wrapText="1"/>
      <protection locked="0"/>
    </xf>
    <xf numFmtId="0" fontId="0" fillId="0" borderId="43"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11" fillId="0" borderId="0" xfId="0" applyFont="1" applyBorder="1" applyAlignment="1">
      <alignment horizontal="center" vertical="center"/>
    </xf>
    <xf numFmtId="0" fontId="0" fillId="0" borderId="11" xfId="0"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26" fillId="0" borderId="27" xfId="0" applyFont="1" applyFill="1" applyBorder="1" applyAlignment="1">
      <alignment horizontal="center" vertical="center"/>
    </xf>
    <xf numFmtId="0" fontId="26" fillId="0" borderId="4" xfId="0" applyFont="1" applyFill="1" applyBorder="1" applyAlignment="1">
      <alignment horizontal="center" vertical="center"/>
    </xf>
    <xf numFmtId="0" fontId="26" fillId="0" borderId="77" xfId="0" applyFont="1" applyFill="1" applyBorder="1" applyAlignment="1">
      <alignment horizontal="center" vertical="center"/>
    </xf>
    <xf numFmtId="0" fontId="0" fillId="0" borderId="27" xfId="0" applyBorder="1" applyAlignment="1">
      <alignment horizontal="center" vertical="center"/>
    </xf>
    <xf numFmtId="0" fontId="0" fillId="0" borderId="4" xfId="0" applyBorder="1" applyAlignment="1">
      <alignment horizontal="center" vertical="center"/>
    </xf>
    <xf numFmtId="0" fontId="0" fillId="0" borderId="77" xfId="0" applyBorder="1" applyAlignment="1">
      <alignment horizontal="center" vertical="center"/>
    </xf>
    <xf numFmtId="0" fontId="13" fillId="0" borderId="12"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12" xfId="0" applyFont="1" applyFill="1" applyBorder="1" applyAlignment="1">
      <alignment horizontal="center" vertical="center"/>
    </xf>
    <xf numFmtId="0" fontId="13" fillId="0" borderId="5" xfId="0" applyFont="1" applyFill="1" applyBorder="1" applyAlignment="1">
      <alignment horizontal="center" vertical="center"/>
    </xf>
    <xf numFmtId="0" fontId="13" fillId="0" borderId="6" xfId="0" applyFont="1" applyFill="1" applyBorder="1" applyAlignment="1">
      <alignment horizontal="center" vertical="center"/>
    </xf>
    <xf numFmtId="180" fontId="0" fillId="0" borderId="27" xfId="0" applyNumberFormat="1" applyBorder="1" applyAlignment="1">
      <alignment horizontal="center" vertical="center" shrinkToFit="1"/>
    </xf>
    <xf numFmtId="180" fontId="0" fillId="0" borderId="4" xfId="0" applyNumberFormat="1" applyBorder="1" applyAlignment="1">
      <alignment horizontal="center" vertical="center" shrinkToFit="1"/>
    </xf>
    <xf numFmtId="180" fontId="0" fillId="0" borderId="43" xfId="0" applyNumberFormat="1" applyBorder="1" applyAlignment="1">
      <alignment horizontal="center" vertical="center" shrinkToFit="1"/>
    </xf>
    <xf numFmtId="180" fontId="0" fillId="0" borderId="18" xfId="0" applyNumberFormat="1" applyBorder="1" applyAlignment="1">
      <alignment horizontal="center" vertical="center" shrinkToFit="1"/>
    </xf>
    <xf numFmtId="180" fontId="0" fillId="0" borderId="77" xfId="0" applyNumberFormat="1" applyBorder="1" applyAlignment="1">
      <alignment horizontal="center" vertical="center" shrinkToFit="1"/>
    </xf>
    <xf numFmtId="180" fontId="0" fillId="0" borderId="19" xfId="0" applyNumberFormat="1" applyBorder="1" applyAlignment="1">
      <alignment horizontal="center" vertical="center" shrinkToFit="1"/>
    </xf>
    <xf numFmtId="180" fontId="0" fillId="0" borderId="15" xfId="0" applyNumberFormat="1" applyBorder="1" applyAlignment="1">
      <alignment horizontal="center" vertical="center" shrinkToFit="1"/>
    </xf>
    <xf numFmtId="180" fontId="0" fillId="0" borderId="13" xfId="0" applyNumberFormat="1" applyBorder="1" applyAlignment="1">
      <alignment horizontal="center" vertical="center" shrinkToFit="1"/>
    </xf>
    <xf numFmtId="0" fontId="13" fillId="0" borderId="0" xfId="0" applyFont="1" applyBorder="1" applyAlignment="1">
      <alignment horizontal="right" vertical="center"/>
    </xf>
    <xf numFmtId="0" fontId="26" fillId="0" borderId="11" xfId="0" applyFont="1" applyFill="1" applyBorder="1" applyAlignment="1">
      <alignment horizontal="center" vertical="center" wrapText="1"/>
    </xf>
    <xf numFmtId="0" fontId="26" fillId="0" borderId="15" xfId="0" applyFont="1" applyFill="1" applyBorder="1" applyAlignment="1">
      <alignment horizontal="center" vertical="center" wrapText="1"/>
    </xf>
    <xf numFmtId="0" fontId="26" fillId="0" borderId="13" xfId="0" applyFont="1" applyFill="1" applyBorder="1" applyAlignment="1">
      <alignment horizontal="center" vertical="center" wrapText="1"/>
    </xf>
    <xf numFmtId="180" fontId="0" fillId="0" borderId="11" xfId="0" applyNumberFormat="1" applyBorder="1" applyAlignment="1">
      <alignment horizontal="center" vertical="center" shrinkToFit="1"/>
    </xf>
    <xf numFmtId="0" fontId="26" fillId="0" borderId="27" xfId="0" applyFont="1" applyFill="1" applyBorder="1" applyAlignment="1">
      <alignment horizontal="center" vertical="center" wrapText="1"/>
    </xf>
    <xf numFmtId="0" fontId="26" fillId="0" borderId="4" xfId="0" applyFont="1" applyFill="1" applyBorder="1" applyAlignment="1">
      <alignment horizontal="center" vertical="center" wrapText="1"/>
    </xf>
    <xf numFmtId="0" fontId="26" fillId="0" borderId="77" xfId="0" applyFont="1" applyFill="1" applyBorder="1" applyAlignment="1">
      <alignment horizontal="center" vertical="center" wrapText="1"/>
    </xf>
    <xf numFmtId="0" fontId="0" fillId="0" borderId="43" xfId="0" applyBorder="1" applyAlignment="1">
      <alignment horizontal="center" vertical="center" shrinkToFit="1"/>
    </xf>
    <xf numFmtId="0" fontId="0" fillId="0" borderId="18" xfId="0" applyBorder="1" applyAlignment="1">
      <alignment horizontal="center" vertical="center" shrinkToFit="1"/>
    </xf>
    <xf numFmtId="0" fontId="0" fillId="0" borderId="19" xfId="0" applyBorder="1" applyAlignment="1">
      <alignment horizontal="center" vertical="center" shrinkToFit="1"/>
    </xf>
    <xf numFmtId="0" fontId="0" fillId="0" borderId="46" xfId="0" applyBorder="1" applyAlignment="1">
      <alignment horizontal="center" vertical="center" shrinkToFit="1"/>
    </xf>
    <xf numFmtId="0" fontId="0" fillId="0" borderId="20" xfId="0" applyBorder="1" applyAlignment="1">
      <alignment horizontal="center" vertical="center" shrinkToFit="1"/>
    </xf>
    <xf numFmtId="0" fontId="0" fillId="0" borderId="21" xfId="0" applyBorder="1" applyAlignment="1">
      <alignment horizontal="center" vertical="center" shrinkToFit="1"/>
    </xf>
    <xf numFmtId="0" fontId="4" fillId="0" borderId="15" xfId="0" applyFont="1" applyBorder="1" applyAlignment="1">
      <alignment horizontal="center" vertical="top"/>
    </xf>
    <xf numFmtId="0" fontId="4" fillId="0" borderId="20" xfId="0" applyFont="1" applyBorder="1" applyAlignment="1">
      <alignment horizontal="center" vertical="center"/>
    </xf>
    <xf numFmtId="0" fontId="4" fillId="0" borderId="18" xfId="0" applyFont="1" applyBorder="1" applyAlignment="1">
      <alignment horizontal="center" vertical="center"/>
    </xf>
    <xf numFmtId="0" fontId="4" fillId="0" borderId="46" xfId="0" applyFont="1" applyBorder="1" applyAlignment="1">
      <alignment horizontal="center" vertical="center"/>
    </xf>
    <xf numFmtId="0" fontId="4" fillId="0" borderId="43" xfId="0" applyFont="1" applyBorder="1" applyAlignment="1">
      <alignment horizontal="center" vertical="center"/>
    </xf>
    <xf numFmtId="0" fontId="16" fillId="0" borderId="0" xfId="0" applyFont="1" applyAlignment="1">
      <alignment horizontal="left" vertical="center"/>
    </xf>
    <xf numFmtId="0" fontId="4" fillId="0" borderId="15" xfId="0" applyFont="1" applyBorder="1" applyAlignment="1">
      <alignment vertical="center"/>
    </xf>
    <xf numFmtId="0" fontId="4" fillId="0" borderId="26" xfId="0" applyFont="1" applyBorder="1" applyAlignment="1">
      <alignment horizontal="center" vertical="center"/>
    </xf>
    <xf numFmtId="0" fontId="4" fillId="0" borderId="22" xfId="0" applyFont="1" applyBorder="1" applyAlignment="1">
      <alignment horizontal="center" vertical="center"/>
    </xf>
    <xf numFmtId="0" fontId="4" fillId="0" borderId="27" xfId="0" applyFont="1" applyBorder="1" applyAlignment="1">
      <alignment horizontal="center" vertical="center" wrapText="1"/>
    </xf>
    <xf numFmtId="0" fontId="4" fillId="0" borderId="4" xfId="0" applyFont="1" applyBorder="1" applyAlignment="1">
      <alignment horizontal="center" vertical="center" wrapText="1"/>
    </xf>
    <xf numFmtId="0" fontId="4" fillId="0" borderId="77" xfId="0" applyFont="1" applyBorder="1" applyAlignment="1">
      <alignment horizontal="center" vertical="center" wrapText="1"/>
    </xf>
    <xf numFmtId="0" fontId="4" fillId="0" borderId="0" xfId="0" applyFont="1" applyAlignment="1">
      <alignment horizontal="left"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0" fillId="0" borderId="26" xfId="0" applyBorder="1" applyAlignment="1">
      <alignment horizontal="center" vertical="center" shrinkToFit="1"/>
    </xf>
    <xf numFmtId="0" fontId="0" fillId="0" borderId="22" xfId="0" applyBorder="1" applyAlignment="1">
      <alignment horizontal="center" vertical="center" shrinkToFit="1"/>
    </xf>
    <xf numFmtId="0" fontId="0" fillId="0" borderId="17" xfId="0" applyBorder="1" applyAlignment="1">
      <alignment horizontal="center" vertical="center" shrinkToFit="1"/>
    </xf>
    <xf numFmtId="0" fontId="4" fillId="0" borderId="15" xfId="0" applyFont="1" applyBorder="1" applyAlignment="1">
      <alignment horizontal="left" vertical="center"/>
    </xf>
    <xf numFmtId="0" fontId="10" fillId="0" borderId="0" xfId="0" applyFont="1" applyAlignment="1">
      <alignment horizontal="center" vertical="center"/>
    </xf>
    <xf numFmtId="0" fontId="4" fillId="0" borderId="1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0" fillId="0" borderId="5" xfId="0" applyBorder="1" applyAlignment="1">
      <alignment horizontal="center" vertical="center"/>
    </xf>
    <xf numFmtId="0" fontId="4" fillId="0" borderId="16" xfId="0" applyFont="1" applyBorder="1" applyAlignment="1">
      <alignment horizontal="center" vertical="center" wrapText="1"/>
    </xf>
    <xf numFmtId="0" fontId="4" fillId="0" borderId="0" xfId="0" applyFont="1" applyBorder="1" applyAlignment="1">
      <alignment horizontal="center" vertical="center" wrapText="1"/>
    </xf>
    <xf numFmtId="0" fontId="4" fillId="0" borderId="11" xfId="0" applyFont="1" applyBorder="1" applyAlignment="1">
      <alignment horizontal="center" vertical="top" wrapText="1"/>
    </xf>
    <xf numFmtId="0" fontId="4" fillId="0" borderId="15" xfId="0" applyFont="1" applyBorder="1" applyAlignment="1">
      <alignment horizontal="center" vertical="top" wrapText="1"/>
    </xf>
    <xf numFmtId="0" fontId="4" fillId="0" borderId="13" xfId="0" applyFont="1" applyBorder="1" applyAlignment="1">
      <alignment horizontal="center" vertical="top" wrapText="1"/>
    </xf>
    <xf numFmtId="0" fontId="4" fillId="0" borderId="4" xfId="0" applyFont="1" applyBorder="1" applyAlignment="1">
      <alignment horizontal="center" vertical="center"/>
    </xf>
    <xf numFmtId="0" fontId="4" fillId="0" borderId="27" xfId="0" applyFont="1" applyBorder="1" applyAlignment="1">
      <alignment horizontal="center" vertical="top" wrapText="1"/>
    </xf>
    <xf numFmtId="0" fontId="4" fillId="0" borderId="4" xfId="0" applyFont="1" applyBorder="1" applyAlignment="1">
      <alignment horizontal="center" vertical="top" wrapText="1"/>
    </xf>
    <xf numFmtId="0" fontId="4" fillId="0" borderId="77" xfId="0" applyFont="1" applyBorder="1" applyAlignment="1">
      <alignment horizontal="center" vertical="top" wrapText="1"/>
    </xf>
    <xf numFmtId="0" fontId="4" fillId="0" borderId="27" xfId="0" applyFont="1" applyBorder="1" applyAlignment="1">
      <alignment horizontal="center" vertical="center"/>
    </xf>
    <xf numFmtId="0" fontId="4" fillId="0" borderId="77" xfId="0" applyFont="1" applyBorder="1" applyAlignment="1">
      <alignment horizontal="center" vertical="center"/>
    </xf>
    <xf numFmtId="0" fontId="0" fillId="0" borderId="83" xfId="0" applyBorder="1" applyAlignment="1">
      <alignment horizontal="center" vertical="center"/>
    </xf>
    <xf numFmtId="0" fontId="0" fillId="0" borderId="6" xfId="0" applyBorder="1" applyAlignment="1">
      <alignment horizontal="center" vertical="center"/>
    </xf>
    <xf numFmtId="0" fontId="15" fillId="0" borderId="16" xfId="0" applyFont="1" applyBorder="1" applyAlignment="1">
      <alignment horizontal="center" vertical="top" wrapText="1"/>
    </xf>
    <xf numFmtId="0" fontId="15" fillId="0" borderId="0" xfId="0" applyFont="1" applyBorder="1" applyAlignment="1">
      <alignment horizontal="center" vertical="top" wrapText="1"/>
    </xf>
    <xf numFmtId="0" fontId="15" fillId="0" borderId="14" xfId="0" applyFont="1" applyBorder="1" applyAlignment="1">
      <alignment horizontal="center" vertical="top" wrapText="1"/>
    </xf>
    <xf numFmtId="0" fontId="0" fillId="0" borderId="16" xfId="0" applyBorder="1" applyAlignment="1">
      <alignment horizontal="center" vertical="center" wrapText="1"/>
    </xf>
    <xf numFmtId="0" fontId="0" fillId="0" borderId="0" xfId="0" applyBorder="1" applyAlignment="1">
      <alignment horizontal="center" vertical="center" wrapText="1"/>
    </xf>
    <xf numFmtId="0" fontId="0" fillId="0" borderId="14" xfId="0" applyBorder="1" applyAlignment="1">
      <alignment horizontal="center" vertical="center" wrapText="1"/>
    </xf>
    <xf numFmtId="0" fontId="4" fillId="0" borderId="83" xfId="0" applyFont="1" applyBorder="1" applyAlignment="1">
      <alignment horizontal="center" vertical="center"/>
    </xf>
    <xf numFmtId="0" fontId="4" fillId="0" borderId="6" xfId="0" applyFont="1" applyBorder="1" applyAlignment="1">
      <alignment horizontal="center" vertical="center"/>
    </xf>
    <xf numFmtId="0" fontId="0" fillId="0" borderId="27" xfId="0" applyBorder="1" applyAlignment="1">
      <alignment horizontal="center" vertical="center" wrapText="1"/>
    </xf>
    <xf numFmtId="0" fontId="0" fillId="0" borderId="4" xfId="0" applyBorder="1" applyAlignment="1">
      <alignment horizontal="center" vertical="center" wrapText="1"/>
    </xf>
    <xf numFmtId="0" fontId="0" fillId="0" borderId="77" xfId="0" applyBorder="1" applyAlignment="1">
      <alignment horizontal="center" vertical="center" wrapText="1"/>
    </xf>
    <xf numFmtId="0" fontId="15" fillId="0" borderId="16" xfId="0" applyFont="1" applyBorder="1" applyAlignment="1">
      <alignment vertical="top" wrapText="1"/>
    </xf>
    <xf numFmtId="0" fontId="15" fillId="0" borderId="0" xfId="0" applyFont="1" applyBorder="1" applyAlignment="1">
      <alignment vertical="top" wrapText="1"/>
    </xf>
    <xf numFmtId="0" fontId="15" fillId="0" borderId="14" xfId="0" applyFont="1" applyBorder="1" applyAlignment="1">
      <alignment vertical="top" wrapText="1"/>
    </xf>
    <xf numFmtId="0" fontId="15" fillId="0" borderId="27" xfId="0" applyFont="1" applyBorder="1" applyAlignment="1">
      <alignment horizontal="center" vertical="top" wrapText="1"/>
    </xf>
    <xf numFmtId="0" fontId="15" fillId="0" borderId="4" xfId="0" applyFont="1" applyBorder="1" applyAlignment="1">
      <alignment horizontal="center" vertical="top" wrapText="1"/>
    </xf>
    <xf numFmtId="0" fontId="15" fillId="0" borderId="77" xfId="0" applyFont="1" applyBorder="1" applyAlignment="1">
      <alignment horizontal="center" vertical="top" wrapText="1"/>
    </xf>
    <xf numFmtId="0" fontId="56" fillId="0" borderId="0" xfId="0" applyFont="1" applyAlignment="1">
      <alignment horizontal="right" vertical="center"/>
    </xf>
    <xf numFmtId="0" fontId="15" fillId="0" borderId="11" xfId="0" applyFont="1" applyBorder="1" applyAlignment="1">
      <alignment horizontal="center" vertical="top" wrapText="1"/>
    </xf>
    <xf numFmtId="0" fontId="15" fillId="0" borderId="15" xfId="0" applyFont="1" applyBorder="1" applyAlignment="1">
      <alignment horizontal="center" vertical="top" wrapText="1"/>
    </xf>
    <xf numFmtId="0" fontId="15" fillId="0" borderId="13" xfId="0" applyFont="1" applyBorder="1" applyAlignment="1">
      <alignment horizontal="center" vertical="top" wrapText="1"/>
    </xf>
    <xf numFmtId="0" fontId="4" fillId="0" borderId="11"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3" xfId="0" applyFont="1" applyBorder="1" applyAlignment="1">
      <alignment horizontal="center" vertical="center" wrapText="1"/>
    </xf>
    <xf numFmtId="0" fontId="0" fillId="0" borderId="11" xfId="0" applyBorder="1" applyAlignment="1">
      <alignment vertical="center" wrapText="1"/>
    </xf>
    <xf numFmtId="0" fontId="0" fillId="0" borderId="15" xfId="0" applyBorder="1" applyAlignment="1">
      <alignment vertical="center" wrapText="1"/>
    </xf>
    <xf numFmtId="0" fontId="0" fillId="0" borderId="13" xfId="0" applyBorder="1" applyAlignment="1">
      <alignment vertical="center" wrapText="1"/>
    </xf>
    <xf numFmtId="0" fontId="0" fillId="0" borderId="16" xfId="0" applyBorder="1" applyAlignment="1">
      <alignment vertical="center" wrapText="1"/>
    </xf>
    <xf numFmtId="0" fontId="0" fillId="0" borderId="0" xfId="0" applyBorder="1" applyAlignment="1">
      <alignment vertical="center" wrapText="1"/>
    </xf>
    <xf numFmtId="0" fontId="0" fillId="0" borderId="14" xfId="0" applyBorder="1" applyAlignment="1">
      <alignment vertical="center" wrapText="1"/>
    </xf>
    <xf numFmtId="0" fontId="12" fillId="0" borderId="11" xfId="0" applyFont="1" applyBorder="1" applyAlignment="1">
      <alignment horizontal="center" vertical="center"/>
    </xf>
    <xf numFmtId="0" fontId="12" fillId="0" borderId="15" xfId="0" applyFont="1" applyBorder="1" applyAlignment="1">
      <alignment horizontal="center" vertical="center"/>
    </xf>
    <xf numFmtId="0" fontId="12" fillId="0" borderId="13" xfId="0" applyFont="1" applyBorder="1" applyAlignment="1">
      <alignment horizontal="center" vertical="center"/>
    </xf>
    <xf numFmtId="0" fontId="0" fillId="0" borderId="11" xfId="0" applyBorder="1" applyAlignment="1">
      <alignment horizontal="center" vertical="center" wrapText="1"/>
    </xf>
    <xf numFmtId="0" fontId="0" fillId="0" borderId="15" xfId="0" applyBorder="1" applyAlignment="1">
      <alignment horizontal="center" vertical="center" wrapText="1"/>
    </xf>
    <xf numFmtId="0" fontId="0" fillId="0" borderId="13" xfId="0" applyBorder="1" applyAlignment="1">
      <alignment horizontal="center" vertical="center" wrapText="1"/>
    </xf>
    <xf numFmtId="0" fontId="4" fillId="0" borderId="12" xfId="0" applyFont="1" applyBorder="1" applyAlignment="1">
      <alignment horizontal="center" vertical="center"/>
    </xf>
    <xf numFmtId="0" fontId="4" fillId="0" borderId="84" xfId="0" applyFont="1" applyBorder="1" applyAlignment="1">
      <alignment horizontal="center" vertical="center"/>
    </xf>
    <xf numFmtId="0" fontId="35" fillId="6" borderId="2" xfId="4" applyNumberFormat="1" applyFont="1" applyFill="1" applyBorder="1" applyAlignment="1">
      <alignment horizontal="center" vertical="center" shrinkToFit="1"/>
    </xf>
    <xf numFmtId="0" fontId="35" fillId="0" borderId="85" xfId="4" applyNumberFormat="1" applyFont="1" applyBorder="1" applyAlignment="1">
      <alignment horizontal="center" vertical="center" shrinkToFit="1"/>
    </xf>
    <xf numFmtId="0" fontId="35" fillId="0" borderId="86" xfId="4" applyNumberFormat="1" applyFont="1" applyBorder="1" applyAlignment="1">
      <alignment horizontal="center" vertical="center" shrinkToFit="1"/>
    </xf>
    <xf numFmtId="0" fontId="35" fillId="0" borderId="87" xfId="4" applyNumberFormat="1" applyFont="1" applyBorder="1" applyAlignment="1">
      <alignment horizontal="center" vertical="center" shrinkToFit="1"/>
    </xf>
    <xf numFmtId="0" fontId="35" fillId="6" borderId="12" xfId="4" applyNumberFormat="1" applyFont="1" applyFill="1" applyBorder="1" applyAlignment="1">
      <alignment horizontal="center" vertical="center"/>
    </xf>
    <xf numFmtId="0" fontId="35" fillId="6" borderId="5" xfId="4" applyNumberFormat="1" applyFont="1" applyFill="1" applyBorder="1" applyAlignment="1">
      <alignment horizontal="center" vertical="center"/>
    </xf>
    <xf numFmtId="0" fontId="35" fillId="0" borderId="0" xfId="4" applyNumberFormat="1" applyFont="1" applyBorder="1" applyAlignment="1">
      <alignment horizontal="center" vertical="center"/>
    </xf>
    <xf numFmtId="0" fontId="35" fillId="0" borderId="0" xfId="4" applyNumberFormat="1" applyFont="1" applyBorder="1" applyAlignment="1">
      <alignment horizontal="right" vertical="center"/>
    </xf>
    <xf numFmtId="182" fontId="35" fillId="0" borderId="0" xfId="4" applyNumberFormat="1" applyFont="1" applyBorder="1" applyAlignment="1">
      <alignment horizontal="right" vertical="center" shrinkToFit="1"/>
    </xf>
    <xf numFmtId="0" fontId="35" fillId="0" borderId="0" xfId="4" applyNumberFormat="1" applyFont="1" applyBorder="1" applyAlignment="1">
      <alignment vertical="center" shrinkToFit="1"/>
    </xf>
    <xf numFmtId="0" fontId="35" fillId="0" borderId="0" xfId="4" applyNumberFormat="1" applyFont="1" applyBorder="1" applyAlignment="1">
      <alignment horizontal="right" vertical="center" shrinkToFit="1"/>
    </xf>
    <xf numFmtId="0" fontId="4" fillId="0" borderId="0" xfId="2" applyFont="1" applyBorder="1" applyAlignment="1">
      <alignment horizontal="left" vertical="center"/>
    </xf>
    <xf numFmtId="0" fontId="4" fillId="0" borderId="0" xfId="2" applyFont="1" applyBorder="1" applyAlignment="1">
      <alignment horizontal="left" vertical="center" wrapText="1"/>
    </xf>
    <xf numFmtId="0" fontId="9" fillId="0" borderId="0" xfId="2" applyFont="1" applyBorder="1" applyAlignment="1">
      <alignment horizontal="left" vertical="center"/>
    </xf>
    <xf numFmtId="0" fontId="10" fillId="0" borderId="0" xfId="2" applyFont="1" applyBorder="1" applyAlignment="1">
      <alignment horizontal="center" vertical="center"/>
    </xf>
    <xf numFmtId="182" fontId="4" fillId="0" borderId="0" xfId="2" applyNumberFormat="1" applyFont="1" applyBorder="1" applyAlignment="1">
      <alignment horizontal="right" vertical="center"/>
    </xf>
    <xf numFmtId="0" fontId="8" fillId="0" borderId="0" xfId="2" applyFont="1" applyBorder="1" applyAlignment="1">
      <alignment horizontal="center" vertical="center" wrapText="1"/>
    </xf>
    <xf numFmtId="0" fontId="7" fillId="0" borderId="27" xfId="2" applyFont="1" applyBorder="1" applyAlignment="1">
      <alignment horizontal="center" vertical="center"/>
    </xf>
    <xf numFmtId="0" fontId="7" fillId="0" borderId="4" xfId="2" applyFont="1" applyBorder="1" applyAlignment="1">
      <alignment horizontal="center" vertical="center"/>
    </xf>
    <xf numFmtId="0" fontId="7" fillId="0" borderId="77" xfId="2" applyFont="1" applyBorder="1" applyAlignment="1">
      <alignment horizontal="center" vertical="center"/>
    </xf>
    <xf numFmtId="0" fontId="7" fillId="0" borderId="16" xfId="2" applyFont="1" applyBorder="1" applyAlignment="1">
      <alignment horizontal="center" vertical="center"/>
    </xf>
    <xf numFmtId="0" fontId="7" fillId="0" borderId="0" xfId="2" applyFont="1" applyBorder="1" applyAlignment="1">
      <alignment horizontal="center" vertical="center"/>
    </xf>
    <xf numFmtId="0" fontId="7" fillId="0" borderId="14" xfId="2" applyFont="1" applyBorder="1" applyAlignment="1">
      <alignment horizontal="center" vertical="center"/>
    </xf>
    <xf numFmtId="0" fontId="7" fillId="0" borderId="11" xfId="2" applyFont="1" applyBorder="1" applyAlignment="1">
      <alignment horizontal="center" vertical="center"/>
    </xf>
    <xf numFmtId="0" fontId="7" fillId="0" borderId="15" xfId="2" applyFont="1" applyBorder="1" applyAlignment="1">
      <alignment horizontal="center" vertical="center"/>
    </xf>
    <xf numFmtId="0" fontId="7" fillId="0" borderId="13" xfId="2" applyFont="1" applyBorder="1" applyAlignment="1">
      <alignment horizontal="center" vertical="center"/>
    </xf>
    <xf numFmtId="0" fontId="7" fillId="0" borderId="27" xfId="2" applyFont="1" applyBorder="1" applyAlignment="1">
      <alignment horizontal="center" vertical="center" wrapText="1"/>
    </xf>
    <xf numFmtId="0" fontId="7" fillId="0" borderId="4" xfId="2" applyFont="1" applyBorder="1" applyAlignment="1">
      <alignment horizontal="center" vertical="center" wrapText="1"/>
    </xf>
    <xf numFmtId="0" fontId="7" fillId="0" borderId="77" xfId="2" applyFont="1" applyBorder="1" applyAlignment="1">
      <alignment horizontal="center" vertical="center" wrapText="1"/>
    </xf>
    <xf numFmtId="0" fontId="7" fillId="0" borderId="16" xfId="2" applyFont="1" applyBorder="1" applyAlignment="1">
      <alignment horizontal="center" vertical="center" wrapText="1"/>
    </xf>
    <xf numFmtId="0" fontId="7" fillId="0" borderId="0" xfId="2" applyFont="1" applyBorder="1" applyAlignment="1">
      <alignment horizontal="center" vertical="center" wrapText="1"/>
    </xf>
    <xf numFmtId="0" fontId="7" fillId="0" borderId="14" xfId="2" applyFont="1" applyBorder="1" applyAlignment="1">
      <alignment horizontal="center" vertical="center" wrapText="1"/>
    </xf>
    <xf numFmtId="0" fontId="7" fillId="0" borderId="11" xfId="2" applyFont="1" applyBorder="1" applyAlignment="1">
      <alignment horizontal="center" vertical="center" wrapText="1"/>
    </xf>
    <xf numFmtId="0" fontId="7" fillId="0" borderId="15" xfId="2" applyFont="1" applyBorder="1" applyAlignment="1">
      <alignment horizontal="center" vertical="center" wrapText="1"/>
    </xf>
    <xf numFmtId="0" fontId="7" fillId="0" borderId="13" xfId="2" applyFont="1" applyBorder="1" applyAlignment="1">
      <alignment horizontal="center" vertical="center" wrapText="1"/>
    </xf>
    <xf numFmtId="0" fontId="4" fillId="0" borderId="0" xfId="2" applyFont="1" applyBorder="1" applyAlignment="1">
      <alignment horizontal="justify" vertical="top" wrapText="1"/>
    </xf>
    <xf numFmtId="0" fontId="13" fillId="0" borderId="0" xfId="2" applyFont="1" applyBorder="1" applyAlignment="1">
      <alignment horizontal="right" vertical="center"/>
    </xf>
    <xf numFmtId="0" fontId="56" fillId="0" borderId="14" xfId="0" applyFont="1" applyBorder="1">
      <alignment vertical="center"/>
    </xf>
    <xf numFmtId="0" fontId="56" fillId="0" borderId="4" xfId="0" applyFont="1" applyBorder="1">
      <alignment vertical="center"/>
    </xf>
    <xf numFmtId="0" fontId="56" fillId="0" borderId="0" xfId="0" applyFont="1" applyBorder="1">
      <alignment vertical="center"/>
    </xf>
    <xf numFmtId="0" fontId="56" fillId="0" borderId="13" xfId="0" applyFont="1" applyBorder="1">
      <alignment vertical="center"/>
    </xf>
    <xf numFmtId="0" fontId="56" fillId="0" borderId="11" xfId="0" applyFont="1" applyBorder="1">
      <alignment vertical="center"/>
    </xf>
    <xf numFmtId="0" fontId="56" fillId="0" borderId="15" xfId="0" applyFont="1" applyBorder="1">
      <alignment vertical="center"/>
    </xf>
    <xf numFmtId="0" fontId="56" fillId="0" borderId="15" xfId="0" applyFont="1" applyBorder="1" applyAlignment="1">
      <alignment horizontal="center" vertical="center"/>
    </xf>
  </cellXfs>
  <cellStyles count="5">
    <cellStyle name="ハイパーリンク" xfId="1" builtinId="8"/>
    <cellStyle name="標準" xfId="0" builtinId="0"/>
    <cellStyle name="標準 2" xfId="2" xr:uid="{00000000-0005-0000-0000-000002000000}"/>
    <cellStyle name="標準 5" xfId="3" xr:uid="{00000000-0005-0000-0000-000003000000}"/>
    <cellStyle name="標準 7" xfId="4" xr:uid="{00000000-0005-0000-0000-000004000000}"/>
  </cellStyles>
  <dxfs count="15">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13"/>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1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174171</xdr:colOff>
      <xdr:row>6</xdr:row>
      <xdr:rowOff>217714</xdr:rowOff>
    </xdr:from>
    <xdr:to>
      <xdr:col>27</xdr:col>
      <xdr:colOff>174171</xdr:colOff>
      <xdr:row>21</xdr:row>
      <xdr:rowOff>217714</xdr:rowOff>
    </xdr:to>
    <xdr:grpSp>
      <xdr:nvGrpSpPr>
        <xdr:cNvPr id="19846" name="グループ化 3">
          <a:extLst>
            <a:ext uri="{FF2B5EF4-FFF2-40B4-BE49-F238E27FC236}">
              <a16:creationId xmlns:a16="http://schemas.microsoft.com/office/drawing/2014/main" id="{00000000-0008-0000-0000-0000864D0000}"/>
            </a:ext>
          </a:extLst>
        </xdr:cNvPr>
        <xdr:cNvGrpSpPr>
          <a:grpSpLocks/>
        </xdr:cNvGrpSpPr>
      </xdr:nvGrpSpPr>
      <xdr:grpSpPr bwMode="auto">
        <a:xfrm>
          <a:off x="2353541" y="1569893"/>
          <a:ext cx="2727614" cy="3377046"/>
          <a:chOff x="2668242" y="1590675"/>
          <a:chExt cx="3000375" cy="3429000"/>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668242" y="1590675"/>
            <a:ext cx="3000375" cy="34290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sp macro="" textlink="">
        <xdr:nvSpPr>
          <xdr:cNvPr id="28" name="楕円 27">
            <a:extLst>
              <a:ext uri="{FF2B5EF4-FFF2-40B4-BE49-F238E27FC236}">
                <a16:creationId xmlns:a16="http://schemas.microsoft.com/office/drawing/2014/main" id="{00000000-0008-0000-0000-00001C000000}"/>
              </a:ext>
            </a:extLst>
          </xdr:cNvPr>
          <xdr:cNvSpPr/>
        </xdr:nvSpPr>
        <xdr:spPr>
          <a:xfrm>
            <a:off x="2727073" y="2875190"/>
            <a:ext cx="176492" cy="174171"/>
          </a:xfrm>
          <a:prstGeom prst="ellipse">
            <a:avLst/>
          </a:prstGeom>
          <a:noFill/>
          <a:ln w="12700">
            <a:solidFill>
              <a:sysClr val="windowText" lastClr="00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9" name="楕円 28">
            <a:extLst>
              <a:ext uri="{FF2B5EF4-FFF2-40B4-BE49-F238E27FC236}">
                <a16:creationId xmlns:a16="http://schemas.microsoft.com/office/drawing/2014/main" id="{00000000-0008-0000-0000-00001D000000}"/>
              </a:ext>
            </a:extLst>
          </xdr:cNvPr>
          <xdr:cNvSpPr/>
        </xdr:nvSpPr>
        <xdr:spPr>
          <a:xfrm>
            <a:off x="2732957" y="3637190"/>
            <a:ext cx="182375" cy="174171"/>
          </a:xfrm>
          <a:prstGeom prst="ellipse">
            <a:avLst/>
          </a:prstGeom>
          <a:noFill/>
          <a:ln w="12700">
            <a:solidFill>
              <a:sysClr val="windowText" lastClr="00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0</xdr:col>
      <xdr:colOff>0</xdr:colOff>
      <xdr:row>3</xdr:row>
      <xdr:rowOff>0</xdr:rowOff>
    </xdr:from>
    <xdr:to>
      <xdr:col>33</xdr:col>
      <xdr:colOff>0</xdr:colOff>
      <xdr:row>4</xdr:row>
      <xdr:rowOff>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685800"/>
          <a:ext cx="6600825"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r>
            <a:rPr kumimoji="1" lang="ja-JP" altLang="en-US" sz="1200" u="none">
              <a:latin typeface="ＭＳ 明朝" panose="02020609040205080304" pitchFamily="17" charset="-128"/>
              <a:ea typeface="ＭＳ 明朝" panose="02020609040205080304" pitchFamily="17" charset="-128"/>
            </a:rPr>
            <a:t>１　綴り方</a:t>
          </a:r>
        </a:p>
      </xdr:txBody>
    </xdr:sp>
    <xdr:clientData/>
  </xdr:twoCellAnchor>
  <xdr:twoCellAnchor>
    <xdr:from>
      <xdr:col>0</xdr:col>
      <xdr:colOff>0</xdr:colOff>
      <xdr:row>4</xdr:row>
      <xdr:rowOff>0</xdr:rowOff>
    </xdr:from>
    <xdr:to>
      <xdr:col>32</xdr:col>
      <xdr:colOff>157736</xdr:colOff>
      <xdr:row>6</xdr:row>
      <xdr:rowOff>84328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900545"/>
          <a:ext cx="6537614" cy="5359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pPr>
            <a:lnSpc>
              <a:spcPts val="1300"/>
            </a:lnSpc>
          </a:pPr>
          <a:r>
            <a:rPr kumimoji="1" lang="ja-JP" altLang="en-US" sz="1200" u="none">
              <a:latin typeface="ＭＳ 明朝" panose="02020609040205080304" pitchFamily="17" charset="-128"/>
              <a:ea typeface="ＭＳ 明朝" panose="02020609040205080304" pitchFamily="17" charset="-128"/>
            </a:rPr>
            <a:t>　　</a:t>
          </a:r>
          <a:r>
            <a:rPr kumimoji="1" lang="ja-JP" altLang="en-US" sz="1200" u="sng">
              <a:latin typeface="ＭＳ 明朝" panose="02020609040205080304" pitchFamily="17" charset="-128"/>
              <a:ea typeface="ＭＳ 明朝" panose="02020609040205080304" pitchFamily="17" charset="-128"/>
            </a:rPr>
            <a:t>紙ファイルを使用せず、Ａ４タテ左側に２穴パンチで穴をあけたうえ、紐綴じ、クリップ、クリアファイルなどで綴ってください。</a:t>
          </a:r>
        </a:p>
      </xdr:txBody>
    </xdr:sp>
    <xdr:clientData/>
  </xdr:twoCellAnchor>
  <xdr:twoCellAnchor>
    <xdr:from>
      <xdr:col>0</xdr:col>
      <xdr:colOff>0</xdr:colOff>
      <xdr:row>8</xdr:row>
      <xdr:rowOff>0</xdr:rowOff>
    </xdr:from>
    <xdr:to>
      <xdr:col>12</xdr:col>
      <xdr:colOff>162669</xdr:colOff>
      <xdr:row>10</xdr:row>
      <xdr:rowOff>101258</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0" y="1828800"/>
          <a:ext cx="2594304" cy="5557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b" anchorCtr="0">
          <a:noAutofit/>
        </a:bodyPr>
        <a:lstStyle/>
        <a:p>
          <a:pPr>
            <a:lnSpc>
              <a:spcPts val="900"/>
            </a:lnSpc>
          </a:pPr>
          <a:r>
            <a:rPr kumimoji="1" lang="ja-JP" altLang="en-US" sz="900" u="none">
              <a:latin typeface="ＭＳ 明朝" panose="02020609040205080304" pitchFamily="17" charset="-128"/>
              <a:ea typeface="ＭＳ 明朝" panose="02020609040205080304" pitchFamily="17" charset="-128"/>
            </a:rPr>
            <a:t>返信用封筒及び申請者独自の受付票は、クリップで一つにまとめ、提出書類意思粋に綴らず提出してください。</a:t>
          </a:r>
        </a:p>
      </xdr:txBody>
    </xdr:sp>
    <xdr:clientData/>
  </xdr:twoCellAnchor>
  <xdr:twoCellAnchor>
    <xdr:from>
      <xdr:col>17</xdr:col>
      <xdr:colOff>87086</xdr:colOff>
      <xdr:row>9</xdr:row>
      <xdr:rowOff>125186</xdr:rowOff>
    </xdr:from>
    <xdr:to>
      <xdr:col>25</xdr:col>
      <xdr:colOff>125186</xdr:colOff>
      <xdr:row>20</xdr:row>
      <xdr:rowOff>97971</xdr:rowOff>
    </xdr:to>
    <xdr:grpSp>
      <xdr:nvGrpSpPr>
        <xdr:cNvPr id="19850" name="グループ化 7">
          <a:extLst>
            <a:ext uri="{FF2B5EF4-FFF2-40B4-BE49-F238E27FC236}">
              <a16:creationId xmlns:a16="http://schemas.microsoft.com/office/drawing/2014/main" id="{00000000-0008-0000-0000-00008A4D0000}"/>
            </a:ext>
          </a:extLst>
        </xdr:cNvPr>
        <xdr:cNvGrpSpPr>
          <a:grpSpLocks/>
        </xdr:cNvGrpSpPr>
      </xdr:nvGrpSpPr>
      <xdr:grpSpPr bwMode="auto">
        <a:xfrm>
          <a:off x="3177020" y="2150052"/>
          <a:ext cx="1492828" cy="2447925"/>
          <a:chOff x="5634702" y="10691746"/>
          <a:chExt cx="1478465" cy="2472503"/>
        </a:xfrm>
      </xdr:grpSpPr>
      <xdr:sp macro="" textlink="">
        <xdr:nvSpPr>
          <xdr:cNvPr id="9" name="フローチャート: 複数書類 8">
            <a:extLst>
              <a:ext uri="{FF2B5EF4-FFF2-40B4-BE49-F238E27FC236}">
                <a16:creationId xmlns:a16="http://schemas.microsoft.com/office/drawing/2014/main" id="{00000000-0008-0000-0000-000009000000}"/>
              </a:ext>
            </a:extLst>
          </xdr:cNvPr>
          <xdr:cNvSpPr/>
        </xdr:nvSpPr>
        <xdr:spPr>
          <a:xfrm>
            <a:off x="5904959" y="10691746"/>
            <a:ext cx="1181712" cy="757441"/>
          </a:xfrm>
          <a:prstGeom prst="flowChartMultidocument">
            <a:avLst/>
          </a:prstGeom>
          <a:solidFill>
            <a:sysClr val="window" lastClr="FFFFFF"/>
          </a:solidFill>
          <a:ln w="12700">
            <a:solidFill>
              <a:schemeClr val="accent4">
                <a:lumMod val="60000"/>
                <a:lumOff val="40000"/>
              </a:schemeClr>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物品購入等</a:t>
            </a:r>
          </a:p>
        </xdr:txBody>
      </xdr:sp>
      <xdr:sp macro="" textlink="">
        <xdr:nvSpPr>
          <xdr:cNvPr id="10" name="フローチャート: 複数書類 9">
            <a:extLst>
              <a:ext uri="{FF2B5EF4-FFF2-40B4-BE49-F238E27FC236}">
                <a16:creationId xmlns:a16="http://schemas.microsoft.com/office/drawing/2014/main" id="{00000000-0008-0000-0000-00000A000000}"/>
              </a:ext>
            </a:extLst>
          </xdr:cNvPr>
          <xdr:cNvSpPr/>
        </xdr:nvSpPr>
        <xdr:spPr>
          <a:xfrm>
            <a:off x="5634702" y="11065056"/>
            <a:ext cx="1202909" cy="752031"/>
          </a:xfrm>
          <a:prstGeom prst="flowChartMultidocument">
            <a:avLst/>
          </a:prstGeom>
          <a:ln w="127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共通</a:t>
            </a:r>
          </a:p>
        </xdr:txBody>
      </xdr:sp>
      <xdr:sp macro="" textlink="">
        <xdr:nvSpPr>
          <xdr:cNvPr id="11" name="フローチャート: 複数書類 10">
            <a:extLst>
              <a:ext uri="{FF2B5EF4-FFF2-40B4-BE49-F238E27FC236}">
                <a16:creationId xmlns:a16="http://schemas.microsoft.com/office/drawing/2014/main" id="{00000000-0008-0000-0000-00000B000000}"/>
              </a:ext>
            </a:extLst>
          </xdr:cNvPr>
          <xdr:cNvSpPr/>
        </xdr:nvSpPr>
        <xdr:spPr>
          <a:xfrm>
            <a:off x="5931455" y="12201217"/>
            <a:ext cx="1181712" cy="752031"/>
          </a:xfrm>
          <a:prstGeom prst="flowChartMultidocument">
            <a:avLst/>
          </a:prstGeom>
          <a:solidFill>
            <a:schemeClr val="accent4">
              <a:lumMod val="20000"/>
              <a:lumOff val="80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sp macro="" textlink="">
        <xdr:nvSpPr>
          <xdr:cNvPr id="12" name="フローチャート: 複数書類 11">
            <a:extLst>
              <a:ext uri="{FF2B5EF4-FFF2-40B4-BE49-F238E27FC236}">
                <a16:creationId xmlns:a16="http://schemas.microsoft.com/office/drawing/2014/main" id="{00000000-0008-0000-0000-00000C000000}"/>
              </a:ext>
            </a:extLst>
          </xdr:cNvPr>
          <xdr:cNvSpPr/>
        </xdr:nvSpPr>
        <xdr:spPr>
          <a:xfrm>
            <a:off x="5687694" y="12406808"/>
            <a:ext cx="1202908" cy="757441"/>
          </a:xfrm>
          <a:prstGeom prst="flowChartMultidocument">
            <a:avLst/>
          </a:prstGeom>
          <a:solidFill>
            <a:schemeClr val="accent4">
              <a:lumMod val="20000"/>
              <a:lumOff val="80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物品購入等</a:t>
            </a:r>
          </a:p>
        </xdr:txBody>
      </xdr:sp>
    </xdr:grpSp>
    <xdr:clientData/>
  </xdr:twoCellAnchor>
  <xdr:twoCellAnchor>
    <xdr:from>
      <xdr:col>1</xdr:col>
      <xdr:colOff>70757</xdr:colOff>
      <xdr:row>12</xdr:row>
      <xdr:rowOff>174171</xdr:rowOff>
    </xdr:from>
    <xdr:to>
      <xdr:col>10</xdr:col>
      <xdr:colOff>70757</xdr:colOff>
      <xdr:row>21</xdr:row>
      <xdr:rowOff>27214</xdr:rowOff>
    </xdr:to>
    <xdr:grpSp>
      <xdr:nvGrpSpPr>
        <xdr:cNvPr id="19851" name="グループ化 12">
          <a:extLst>
            <a:ext uri="{FF2B5EF4-FFF2-40B4-BE49-F238E27FC236}">
              <a16:creationId xmlns:a16="http://schemas.microsoft.com/office/drawing/2014/main" id="{00000000-0008-0000-0000-00008B4D0000}"/>
            </a:ext>
          </a:extLst>
        </xdr:cNvPr>
        <xdr:cNvGrpSpPr>
          <a:grpSpLocks/>
        </xdr:cNvGrpSpPr>
      </xdr:nvGrpSpPr>
      <xdr:grpSpPr bwMode="auto">
        <a:xfrm>
          <a:off x="248516" y="2873086"/>
          <a:ext cx="1636568" cy="1883353"/>
          <a:chOff x="6957391" y="14146696"/>
          <a:chExt cx="1789044" cy="1942269"/>
        </a:xfrm>
      </xdr:grpSpPr>
      <xdr:grpSp>
        <xdr:nvGrpSpPr>
          <xdr:cNvPr id="19897" name="グループ化 13">
            <a:extLst>
              <a:ext uri="{FF2B5EF4-FFF2-40B4-BE49-F238E27FC236}">
                <a16:creationId xmlns:a16="http://schemas.microsoft.com/office/drawing/2014/main" id="{00000000-0008-0000-0000-0000B94D0000}"/>
              </a:ext>
            </a:extLst>
          </xdr:cNvPr>
          <xdr:cNvGrpSpPr>
            <a:grpSpLocks/>
          </xdr:cNvGrpSpPr>
        </xdr:nvGrpSpPr>
        <xdr:grpSpPr bwMode="auto">
          <a:xfrm>
            <a:off x="6957392" y="14146696"/>
            <a:ext cx="1789043" cy="1942269"/>
            <a:chOff x="2350294" y="1551215"/>
            <a:chExt cx="1800224" cy="1914522"/>
          </a:xfrm>
        </xdr:grpSpPr>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a:xfrm>
              <a:off x="2750344" y="1551215"/>
              <a:ext cx="1400174" cy="589084"/>
            </a:xfrm>
            <a:prstGeom prst="flowChartDocument">
              <a:avLst/>
            </a:prstGeom>
            <a:solidFill>
              <a:srgbClr val="FFFF00"/>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申請書類一覧票</a:t>
              </a:r>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a:xfrm>
              <a:off x="2550318" y="1780303"/>
              <a:ext cx="1400174" cy="589084"/>
            </a:xfrm>
            <a:prstGeom prst="flowChartDocumen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申請者独自の受付票</a:t>
              </a:r>
            </a:p>
          </xdr:txBody>
        </xdr:sp>
        <xdr:sp macro="" textlink="">
          <xdr:nvSpPr>
            <xdr:cNvPr id="20" name="片側の 2 つの角を切り取った四角形 19">
              <a:extLst>
                <a:ext uri="{FF2B5EF4-FFF2-40B4-BE49-F238E27FC236}">
                  <a16:creationId xmlns:a16="http://schemas.microsoft.com/office/drawing/2014/main" id="{00000000-0008-0000-0000-000014000000}"/>
                </a:ext>
              </a:extLst>
            </xdr:cNvPr>
            <xdr:cNvSpPr/>
          </xdr:nvSpPr>
          <xdr:spPr>
            <a:xfrm>
              <a:off x="2350293" y="2009391"/>
              <a:ext cx="600075" cy="1456346"/>
            </a:xfrm>
            <a:prstGeom prst="snip2SameRect">
              <a:avLst/>
            </a:prstGeom>
            <a:solidFill>
              <a:schemeClr val="bg2">
                <a:lumMod val="90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vert="wordArtVertRtl"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返信用封筒</a:t>
              </a:r>
              <a:endParaRPr kumimoji="1" lang="ja-JP" altLang="en-US" sz="900">
                <a:solidFill>
                  <a:sysClr val="windowText" lastClr="000000"/>
                </a:solidFill>
                <a:latin typeface="ＭＳ 明朝" panose="02020609040205080304" pitchFamily="17" charset="-128"/>
                <a:ea typeface="ＭＳ 明朝" panose="02020609040205080304" pitchFamily="17" charset="-128"/>
              </a:endParaRPr>
            </a:p>
          </xdr:txBody>
        </xdr:sp>
      </xdr:grpSp>
      <xdr:grpSp>
        <xdr:nvGrpSpPr>
          <xdr:cNvPr id="19898" name="グループ化 14">
            <a:extLst>
              <a:ext uri="{FF2B5EF4-FFF2-40B4-BE49-F238E27FC236}">
                <a16:creationId xmlns:a16="http://schemas.microsoft.com/office/drawing/2014/main" id="{00000000-0008-0000-0000-0000BA4D0000}"/>
              </a:ext>
            </a:extLst>
          </xdr:cNvPr>
          <xdr:cNvGrpSpPr>
            <a:grpSpLocks/>
          </xdr:cNvGrpSpPr>
        </xdr:nvGrpSpPr>
        <xdr:grpSpPr bwMode="auto">
          <a:xfrm>
            <a:off x="6957391" y="14146696"/>
            <a:ext cx="99391" cy="231913"/>
            <a:chOff x="800099" y="1143000"/>
            <a:chExt cx="200025" cy="685800"/>
          </a:xfrm>
        </xdr:grpSpPr>
        <xdr:sp macro="" textlink="">
          <xdr:nvSpPr>
            <xdr:cNvPr id="16" name="フローチャート: 端子 15">
              <a:extLst>
                <a:ext uri="{FF2B5EF4-FFF2-40B4-BE49-F238E27FC236}">
                  <a16:creationId xmlns:a16="http://schemas.microsoft.com/office/drawing/2014/main" id="{00000000-0008-0000-0000-000010000000}"/>
                </a:ext>
              </a:extLst>
            </xdr:cNvPr>
            <xdr:cNvSpPr/>
          </xdr:nvSpPr>
          <xdr:spPr>
            <a:xfrm rot="5400000">
              <a:off x="550597" y="1392502"/>
              <a:ext cx="687264" cy="188261"/>
            </a:xfrm>
            <a:prstGeom prst="flowChartTerminator">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sp macro="" textlink="">
          <xdr:nvSpPr>
            <xdr:cNvPr id="17" name="フローチャート: 端子 16">
              <a:extLst>
                <a:ext uri="{FF2B5EF4-FFF2-40B4-BE49-F238E27FC236}">
                  <a16:creationId xmlns:a16="http://schemas.microsoft.com/office/drawing/2014/main" id="{00000000-0008-0000-0000-000011000000}"/>
                </a:ext>
              </a:extLst>
            </xdr:cNvPr>
            <xdr:cNvSpPr/>
          </xdr:nvSpPr>
          <xdr:spPr>
            <a:xfrm rot="5400000">
              <a:off x="676908" y="1289724"/>
              <a:ext cx="458176" cy="164727"/>
            </a:xfrm>
            <a:prstGeom prst="flowChartTerminator">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grpSp>
    </xdr:grpSp>
    <xdr:clientData/>
  </xdr:twoCellAnchor>
  <xdr:twoCellAnchor>
    <xdr:from>
      <xdr:col>1</xdr:col>
      <xdr:colOff>59872</xdr:colOff>
      <xdr:row>11</xdr:row>
      <xdr:rowOff>1</xdr:rowOff>
    </xdr:from>
    <xdr:to>
      <xdr:col>10</xdr:col>
      <xdr:colOff>50214</xdr:colOff>
      <xdr:row>12</xdr:row>
      <xdr:rowOff>0</xdr:rowOff>
    </xdr:to>
    <xdr:sp macro="" textlink="">
      <xdr:nvSpPr>
        <xdr:cNvPr id="21" name="右中かっこ 20">
          <a:extLst>
            <a:ext uri="{FF2B5EF4-FFF2-40B4-BE49-F238E27FC236}">
              <a16:creationId xmlns:a16="http://schemas.microsoft.com/office/drawing/2014/main" id="{00000000-0008-0000-0000-000015000000}"/>
            </a:ext>
          </a:extLst>
        </xdr:cNvPr>
        <xdr:cNvSpPr/>
      </xdr:nvSpPr>
      <xdr:spPr>
        <a:xfrm rot="16200000">
          <a:off x="1043609" y="1728167"/>
          <a:ext cx="228599" cy="1801468"/>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oneCellAnchor>
    <xdr:from>
      <xdr:col>29</xdr:col>
      <xdr:colOff>0</xdr:colOff>
      <xdr:row>8</xdr:row>
      <xdr:rowOff>212795</xdr:rowOff>
    </xdr:from>
    <xdr:ext cx="721286" cy="1362809"/>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775614" y="1998918"/>
          <a:ext cx="692727" cy="1362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pPr>
            <a:lnSpc>
              <a:spcPts val="1000"/>
            </a:lnSpc>
          </a:pPr>
          <a:r>
            <a:rPr kumimoji="1" lang="ja-JP" altLang="en-US" sz="900" u="none">
              <a:latin typeface="ＭＳ 明朝" panose="02020609040205080304" pitchFamily="17" charset="-128"/>
              <a:ea typeface="ＭＳ 明朝" panose="02020609040205080304" pitchFamily="17" charset="-128"/>
            </a:rPr>
            <a:t>証明書等の写し（必要な書類のみ）</a:t>
          </a:r>
        </a:p>
      </xdr:txBody>
    </xdr:sp>
    <xdr:clientData/>
  </xdr:oneCellAnchor>
  <xdr:oneCellAnchor>
    <xdr:from>
      <xdr:col>29</xdr:col>
      <xdr:colOff>26761</xdr:colOff>
      <xdr:row>14</xdr:row>
      <xdr:rowOff>114825</xdr:rowOff>
    </xdr:from>
    <xdr:ext cx="702251" cy="1611521"/>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5801014" y="3273537"/>
          <a:ext cx="684645" cy="15899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pPr>
            <a:lnSpc>
              <a:spcPts val="700"/>
            </a:lnSpc>
          </a:pPr>
          <a:r>
            <a:rPr kumimoji="1" lang="ja-JP" altLang="en-US" sz="900" u="none">
              <a:latin typeface="ＭＳ 明朝" panose="02020609040205080304" pitchFamily="17" charset="-128"/>
              <a:ea typeface="ＭＳ 明朝" panose="02020609040205080304" pitchFamily="17" charset="-128"/>
            </a:rPr>
            <a:t>作成する書類</a:t>
          </a:r>
          <a:endParaRPr kumimoji="1" lang="en-US" altLang="ja-JP" sz="900" u="none">
            <a:latin typeface="ＭＳ 明朝" panose="02020609040205080304" pitchFamily="17" charset="-128"/>
            <a:ea typeface="ＭＳ 明朝" panose="02020609040205080304" pitchFamily="17" charset="-128"/>
          </a:endParaRPr>
        </a:p>
      </xdr:txBody>
    </xdr:sp>
    <xdr:clientData/>
  </xdr:oneCellAnchor>
  <xdr:twoCellAnchor>
    <xdr:from>
      <xdr:col>28</xdr:col>
      <xdr:colOff>735</xdr:colOff>
      <xdr:row>8</xdr:row>
      <xdr:rowOff>130629</xdr:rowOff>
    </xdr:from>
    <xdr:to>
      <xdr:col>28</xdr:col>
      <xdr:colOff>182298</xdr:colOff>
      <xdr:row>14</xdr:row>
      <xdr:rowOff>142076</xdr:rowOff>
    </xdr:to>
    <xdr:sp macro="" textlink="">
      <xdr:nvSpPr>
        <xdr:cNvPr id="24" name="右中かっこ 23">
          <a:extLst>
            <a:ext uri="{FF2B5EF4-FFF2-40B4-BE49-F238E27FC236}">
              <a16:creationId xmlns:a16="http://schemas.microsoft.com/office/drawing/2014/main" id="{00000000-0008-0000-0000-000018000000}"/>
            </a:ext>
          </a:extLst>
        </xdr:cNvPr>
        <xdr:cNvSpPr/>
      </xdr:nvSpPr>
      <xdr:spPr>
        <a:xfrm>
          <a:off x="5599456" y="1962150"/>
          <a:ext cx="201269" cy="1378927"/>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oneCellAnchor>
    <xdr:from>
      <xdr:col>15</xdr:col>
      <xdr:colOff>21772</xdr:colOff>
      <xdr:row>8</xdr:row>
      <xdr:rowOff>218238</xdr:rowOff>
    </xdr:from>
    <xdr:ext cx="459145" cy="3031826"/>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19425" y="2045677"/>
          <a:ext cx="455957" cy="30148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square" lIns="72000" tIns="36000" rIns="72000" bIns="36000" rtlCol="0" anchor="ctr" anchorCtr="0">
          <a:noAutofit/>
        </a:bodyPr>
        <a:lstStyle/>
        <a:p>
          <a:pPr algn="l">
            <a:lnSpc>
              <a:spcPts val="1000"/>
            </a:lnSpc>
          </a:pPr>
          <a:r>
            <a:rPr kumimoji="1" lang="ja-JP" altLang="en-US" sz="900" u="none">
              <a:latin typeface="ＭＳ 明朝" panose="02020609040205080304" pitchFamily="17" charset="-128"/>
              <a:ea typeface="ＭＳ 明朝" panose="02020609040205080304" pitchFamily="17" charset="-128"/>
            </a:rPr>
            <a:t>全てをまとめ、左側に２穴パンチで穴をあけ、綴ってください。</a:t>
          </a:r>
        </a:p>
      </xdr:txBody>
    </xdr:sp>
    <xdr:clientData/>
  </xdr:oneCellAnchor>
  <xdr:twoCellAnchor>
    <xdr:from>
      <xdr:col>27</xdr:col>
      <xdr:colOff>161018</xdr:colOff>
      <xdr:row>15</xdr:row>
      <xdr:rowOff>50800</xdr:rowOff>
    </xdr:from>
    <xdr:to>
      <xdr:col>29</xdr:col>
      <xdr:colOff>24718</xdr:colOff>
      <xdr:row>20</xdr:row>
      <xdr:rowOff>133114</xdr:rowOff>
    </xdr:to>
    <xdr:sp macro="" textlink="">
      <xdr:nvSpPr>
        <xdr:cNvPr id="27" name="右中かっこ 26">
          <a:extLst>
            <a:ext uri="{FF2B5EF4-FFF2-40B4-BE49-F238E27FC236}">
              <a16:creationId xmlns:a16="http://schemas.microsoft.com/office/drawing/2014/main" id="{00000000-0008-0000-0000-00001B000000}"/>
            </a:ext>
          </a:extLst>
        </xdr:cNvPr>
        <xdr:cNvSpPr/>
      </xdr:nvSpPr>
      <xdr:spPr>
        <a:xfrm>
          <a:off x="5746750" y="3375026"/>
          <a:ext cx="255243" cy="120015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0</xdr:col>
      <xdr:colOff>24494</xdr:colOff>
      <xdr:row>22</xdr:row>
      <xdr:rowOff>204107</xdr:rowOff>
    </xdr:from>
    <xdr:to>
      <xdr:col>32</xdr:col>
      <xdr:colOff>126919</xdr:colOff>
      <xdr:row>42</xdr:row>
      <xdr:rowOff>198669</xdr:rowOff>
    </xdr:to>
    <xdr:sp macro="" textlink="">
      <xdr:nvSpPr>
        <xdr:cNvPr id="31" name="四角形吹き出し 30">
          <a:extLst>
            <a:ext uri="{FF2B5EF4-FFF2-40B4-BE49-F238E27FC236}">
              <a16:creationId xmlns:a16="http://schemas.microsoft.com/office/drawing/2014/main" id="{00000000-0008-0000-0000-00001F000000}"/>
            </a:ext>
          </a:extLst>
        </xdr:cNvPr>
        <xdr:cNvSpPr/>
      </xdr:nvSpPr>
      <xdr:spPr>
        <a:xfrm>
          <a:off x="9526" y="5153025"/>
          <a:ext cx="6510769" cy="4502727"/>
        </a:xfrm>
        <a:prstGeom prst="wedgeRectCallout">
          <a:avLst>
            <a:gd name="adj1" fmla="val -36742"/>
            <a:gd name="adj2" fmla="val -61364"/>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5</xdr:col>
      <xdr:colOff>10886</xdr:colOff>
      <xdr:row>25</xdr:row>
      <xdr:rowOff>125186</xdr:rowOff>
    </xdr:from>
    <xdr:to>
      <xdr:col>32</xdr:col>
      <xdr:colOff>10886</xdr:colOff>
      <xdr:row>40</xdr:row>
      <xdr:rowOff>125186</xdr:rowOff>
    </xdr:to>
    <xdr:grpSp>
      <xdr:nvGrpSpPr>
        <xdr:cNvPr id="19859" name="グループ化 31">
          <a:extLst>
            <a:ext uri="{FF2B5EF4-FFF2-40B4-BE49-F238E27FC236}">
              <a16:creationId xmlns:a16="http://schemas.microsoft.com/office/drawing/2014/main" id="{00000000-0008-0000-0000-0000934D0000}"/>
            </a:ext>
          </a:extLst>
        </xdr:cNvPr>
        <xdr:cNvGrpSpPr>
          <a:grpSpLocks/>
        </xdr:cNvGrpSpPr>
      </xdr:nvGrpSpPr>
      <xdr:grpSpPr bwMode="auto">
        <a:xfrm>
          <a:off x="918730" y="5752234"/>
          <a:ext cx="4909704" cy="3377046"/>
          <a:chOff x="1000125" y="1600200"/>
          <a:chExt cx="5400675" cy="3429000"/>
        </a:xfrm>
      </xdr:grpSpPr>
      <xdr:sp macro="" textlink="">
        <xdr:nvSpPr>
          <xdr:cNvPr id="33" name="フローチャート: 書類 32">
            <a:extLst>
              <a:ext uri="{FF2B5EF4-FFF2-40B4-BE49-F238E27FC236}">
                <a16:creationId xmlns:a16="http://schemas.microsoft.com/office/drawing/2014/main" id="{00000000-0008-0000-0000-000021000000}"/>
              </a:ext>
            </a:extLst>
          </xdr:cNvPr>
          <xdr:cNvSpPr/>
        </xdr:nvSpPr>
        <xdr:spPr>
          <a:xfrm>
            <a:off x="2800351" y="1600200"/>
            <a:ext cx="3600449" cy="1828800"/>
          </a:xfrm>
          <a:prstGeom prst="flowChartDocument">
            <a:avLst/>
          </a:prstGeom>
          <a:solidFill>
            <a:srgbClr val="FFFF00"/>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lnSpc>
                <a:spcPts val="1300"/>
              </a:lnSpc>
            </a:pPr>
            <a:r>
              <a:rPr kumimoji="1" lang="ja-JP" altLang="en-US" sz="1050">
                <a:solidFill>
                  <a:sysClr val="windowText" lastClr="000000"/>
                </a:solidFill>
                <a:latin typeface="ＭＳ 明朝" panose="02020609040205080304" pitchFamily="17" charset="-128"/>
                <a:ea typeface="ＭＳ 明朝" panose="02020609040205080304" pitchFamily="17" charset="-128"/>
              </a:rPr>
              <a:t>上天草市工事等競争入札参加者資格審査申請書類一覧票</a:t>
            </a:r>
          </a:p>
        </xdr:txBody>
      </xdr:sp>
      <xdr:sp macro="" textlink="">
        <xdr:nvSpPr>
          <xdr:cNvPr id="34" name="フローチャート: 書類 33">
            <a:extLst>
              <a:ext uri="{FF2B5EF4-FFF2-40B4-BE49-F238E27FC236}">
                <a16:creationId xmlns:a16="http://schemas.microsoft.com/office/drawing/2014/main" id="{00000000-0008-0000-0000-000022000000}"/>
              </a:ext>
            </a:extLst>
          </xdr:cNvPr>
          <xdr:cNvSpPr/>
        </xdr:nvSpPr>
        <xdr:spPr>
          <a:xfrm>
            <a:off x="2600326" y="1828800"/>
            <a:ext cx="3600449" cy="1828800"/>
          </a:xfrm>
          <a:prstGeom prst="flowChartDocumen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lnSpc>
                <a:spcPts val="1400"/>
              </a:lnSpc>
            </a:pPr>
            <a:r>
              <a:rPr kumimoji="1" lang="ja-JP" altLang="en-US" sz="1200">
                <a:solidFill>
                  <a:sysClr val="windowText" lastClr="000000"/>
                </a:solidFill>
                <a:latin typeface="ＭＳ 明朝" panose="02020609040205080304" pitchFamily="17" charset="-128"/>
                <a:ea typeface="ＭＳ 明朝" panose="02020609040205080304" pitchFamily="17" charset="-128"/>
              </a:rPr>
              <a:t>申請者独自の受付票</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a:p>
            <a:pPr algn="l">
              <a:lnSpc>
                <a:spcPts val="1400"/>
              </a:lnSpc>
            </a:pPr>
            <a:r>
              <a:rPr kumimoji="1" lang="en-US" altLang="ja-JP" sz="1200" u="sng">
                <a:solidFill>
                  <a:sysClr val="windowText" lastClr="000000"/>
                </a:solidFill>
                <a:latin typeface="ＭＳ 明朝" panose="02020609040205080304" pitchFamily="17" charset="-128"/>
                <a:ea typeface="ＭＳ 明朝" panose="02020609040205080304" pitchFamily="17" charset="-128"/>
              </a:rPr>
              <a:t>※</a:t>
            </a:r>
            <a:r>
              <a:rPr kumimoji="1" lang="ja-JP" altLang="en-US" sz="1200" u="sng">
                <a:solidFill>
                  <a:sysClr val="windowText" lastClr="000000"/>
                </a:solidFill>
                <a:latin typeface="ＭＳ 明朝" panose="02020609040205080304" pitchFamily="17" charset="-128"/>
                <a:ea typeface="ＭＳ 明朝" panose="02020609040205080304" pitchFamily="17" charset="-128"/>
              </a:rPr>
              <a:t>必要な場合は、添付してください。</a:t>
            </a:r>
            <a:endParaRPr kumimoji="1" lang="en-US" altLang="ja-JP" sz="1200" u="sng">
              <a:solidFill>
                <a:sysClr val="windowText" lastClr="000000"/>
              </a:solidFill>
              <a:latin typeface="ＭＳ 明朝" panose="02020609040205080304" pitchFamily="17" charset="-128"/>
              <a:ea typeface="ＭＳ 明朝" panose="02020609040205080304" pitchFamily="17" charset="-128"/>
            </a:endParaRPr>
          </a:p>
          <a:p>
            <a:pPr algn="l">
              <a:lnSpc>
                <a:spcPts val="1400"/>
              </a:lnSpc>
            </a:pPr>
            <a:r>
              <a:rPr kumimoji="1" lang="en-US" altLang="ja-JP" sz="1200" u="sng">
                <a:solidFill>
                  <a:sysClr val="windowText" lastClr="000000"/>
                </a:solidFill>
                <a:latin typeface="ＭＳ 明朝" panose="02020609040205080304" pitchFamily="17" charset="-128"/>
                <a:ea typeface="ＭＳ 明朝" panose="02020609040205080304" pitchFamily="17" charset="-128"/>
              </a:rPr>
              <a:t>※</a:t>
            </a:r>
            <a:r>
              <a:rPr kumimoji="1" lang="ja-JP" altLang="en-US" sz="1200" u="sng">
                <a:solidFill>
                  <a:sysClr val="windowText" lastClr="000000"/>
                </a:solidFill>
                <a:latin typeface="ＭＳ 明朝" panose="02020609040205080304" pitchFamily="17" charset="-128"/>
                <a:ea typeface="ＭＳ 明朝" panose="02020609040205080304" pitchFamily="17" charset="-128"/>
              </a:rPr>
              <a:t>物品購入等の入札参加者資格審査申請では、後日「資格審査結果通知書」を送付することから、特定の受付票を送付していません。</a:t>
            </a:r>
            <a:r>
              <a:rPr kumimoji="1" lang="ja-JP" altLang="en-US" sz="1200">
                <a:solidFill>
                  <a:sysClr val="windowText" lastClr="000000"/>
                </a:solidFill>
                <a:latin typeface="ＭＳ 明朝" panose="02020609040205080304" pitchFamily="17" charset="-128"/>
                <a:ea typeface="ＭＳ 明朝" panose="02020609040205080304" pitchFamily="17" charset="-128"/>
              </a:rPr>
              <a:t>　</a:t>
            </a:r>
          </a:p>
        </xdr:txBody>
      </xdr:sp>
      <xdr:sp macro="" textlink="">
        <xdr:nvSpPr>
          <xdr:cNvPr id="35" name="片側の 2 つの角を切り取った四角形 34">
            <a:extLst>
              <a:ext uri="{FF2B5EF4-FFF2-40B4-BE49-F238E27FC236}">
                <a16:creationId xmlns:a16="http://schemas.microsoft.com/office/drawing/2014/main" id="{00000000-0008-0000-0000-000023000000}"/>
              </a:ext>
            </a:extLst>
          </xdr:cNvPr>
          <xdr:cNvSpPr/>
        </xdr:nvSpPr>
        <xdr:spPr>
          <a:xfrm>
            <a:off x="1000125" y="1600200"/>
            <a:ext cx="1411941" cy="3429000"/>
          </a:xfrm>
          <a:prstGeom prst="snip2SameRect">
            <a:avLst/>
          </a:prstGeom>
          <a:solidFill>
            <a:schemeClr val="bg2">
              <a:lumMod val="90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返信用封筒</a:t>
            </a:r>
            <a:endParaRPr lang="ja-JP" altLang="ja-JP" sz="1200">
              <a:effectLst/>
              <a:latin typeface="ＭＳ 明朝" panose="02020609040205080304" pitchFamily="17" charset="-128"/>
              <a:ea typeface="ＭＳ 明朝" panose="02020609040205080304" pitchFamily="17" charset="-128"/>
            </a:endParaRPr>
          </a:p>
          <a:p>
            <a:pPr algn="l"/>
            <a:r>
              <a:rPr kumimoji="1" lang="en-US" altLang="ja-JP" sz="1200">
                <a:solidFill>
                  <a:sysClr val="windowText" lastClr="000000"/>
                </a:solidFill>
                <a:latin typeface="ＭＳ 明朝" panose="02020609040205080304" pitchFamily="17" charset="-128"/>
                <a:ea typeface="ＭＳ 明朝" panose="02020609040205080304" pitchFamily="17" charset="-128"/>
              </a:rPr>
              <a:t>※</a:t>
            </a:r>
            <a:r>
              <a:rPr kumimoji="1" lang="ja-JP" altLang="en-US" sz="1200">
                <a:solidFill>
                  <a:sysClr val="windowText" lastClr="000000"/>
                </a:solidFill>
                <a:latin typeface="ＭＳ 明朝" panose="02020609040205080304" pitchFamily="17" charset="-128"/>
                <a:ea typeface="ＭＳ 明朝" panose="02020609040205080304" pitchFamily="17" charset="-128"/>
              </a:rPr>
              <a:t>切手の貼付け及び宛先の記入がされているもの</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a:p>
            <a:pPr algn="l"/>
            <a:r>
              <a:rPr kumimoji="1" lang="en-US" altLang="ja-JP" sz="1200">
                <a:solidFill>
                  <a:sysClr val="windowText" lastClr="000000"/>
                </a:solidFill>
                <a:latin typeface="ＭＳ 明朝" panose="02020609040205080304" pitchFamily="17" charset="-128"/>
                <a:ea typeface="ＭＳ 明朝" panose="02020609040205080304" pitchFamily="17" charset="-128"/>
              </a:rPr>
              <a:t>※</a:t>
            </a:r>
            <a:r>
              <a:rPr kumimoji="1" lang="ja-JP" altLang="en-US" sz="1200">
                <a:solidFill>
                  <a:sysClr val="windowText" lastClr="000000"/>
                </a:solidFill>
                <a:latin typeface="ＭＳ 明朝" panose="02020609040205080304" pitchFamily="17" charset="-128"/>
                <a:ea typeface="ＭＳ 明朝" panose="02020609040205080304" pitchFamily="17" charset="-128"/>
              </a:rPr>
              <a:t>封筒以外のものでも構いません。</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xdr:txBody>
      </xdr:sp>
    </xdr:grpSp>
    <xdr:clientData/>
  </xdr:twoCellAnchor>
  <xdr:twoCellAnchor>
    <xdr:from>
      <xdr:col>3</xdr:col>
      <xdr:colOff>13607</xdr:colOff>
      <xdr:row>24</xdr:row>
      <xdr:rowOff>124595</xdr:rowOff>
    </xdr:from>
    <xdr:to>
      <xdr:col>5</xdr:col>
      <xdr:colOff>13607</xdr:colOff>
      <xdr:row>41</xdr:row>
      <xdr:rowOff>124595</xdr:rowOff>
    </xdr:to>
    <xdr:sp macro="" textlink="">
      <xdr:nvSpPr>
        <xdr:cNvPr id="36" name="左中かっこ 35">
          <a:extLst>
            <a:ext uri="{FF2B5EF4-FFF2-40B4-BE49-F238E27FC236}">
              <a16:creationId xmlns:a16="http://schemas.microsoft.com/office/drawing/2014/main" id="{00000000-0008-0000-0000-000024000000}"/>
            </a:ext>
          </a:extLst>
        </xdr:cNvPr>
        <xdr:cNvSpPr/>
      </xdr:nvSpPr>
      <xdr:spPr>
        <a:xfrm>
          <a:off x="609600" y="5606913"/>
          <a:ext cx="400050" cy="3886200"/>
        </a:xfrm>
        <a:prstGeom prst="leftBrace">
          <a:avLst>
            <a:gd name="adj1" fmla="val 8333"/>
            <a:gd name="adj2" fmla="val 8854"/>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10886</xdr:colOff>
      <xdr:row>24</xdr:row>
      <xdr:rowOff>125186</xdr:rowOff>
    </xdr:from>
    <xdr:to>
      <xdr:col>2</xdr:col>
      <xdr:colOff>10886</xdr:colOff>
      <xdr:row>26</xdr:row>
      <xdr:rowOff>125186</xdr:rowOff>
    </xdr:to>
    <xdr:grpSp>
      <xdr:nvGrpSpPr>
        <xdr:cNvPr id="19861" name="グループ化 36">
          <a:extLst>
            <a:ext uri="{FF2B5EF4-FFF2-40B4-BE49-F238E27FC236}">
              <a16:creationId xmlns:a16="http://schemas.microsoft.com/office/drawing/2014/main" id="{00000000-0008-0000-0000-0000954D0000}"/>
            </a:ext>
          </a:extLst>
        </xdr:cNvPr>
        <xdr:cNvGrpSpPr>
          <a:grpSpLocks/>
        </xdr:cNvGrpSpPr>
      </xdr:nvGrpSpPr>
      <xdr:grpSpPr bwMode="auto">
        <a:xfrm>
          <a:off x="191366" y="5527098"/>
          <a:ext cx="181841" cy="450272"/>
          <a:chOff x="800099" y="1143000"/>
          <a:chExt cx="200025" cy="685800"/>
        </a:xfrm>
      </xdr:grpSpPr>
      <xdr:sp macro="" textlink="">
        <xdr:nvSpPr>
          <xdr:cNvPr id="38" name="フローチャート: 端子 37">
            <a:extLst>
              <a:ext uri="{FF2B5EF4-FFF2-40B4-BE49-F238E27FC236}">
                <a16:creationId xmlns:a16="http://schemas.microsoft.com/office/drawing/2014/main" id="{00000000-0008-0000-0000-000026000000}"/>
              </a:ext>
            </a:extLst>
          </xdr:cNvPr>
          <xdr:cNvSpPr/>
        </xdr:nvSpPr>
        <xdr:spPr>
          <a:xfrm rot="5400000">
            <a:off x="557212" y="1385887"/>
            <a:ext cx="685800" cy="200025"/>
          </a:xfrm>
          <a:prstGeom prst="flowChartTerminator">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sp macro="" textlink="">
        <xdr:nvSpPr>
          <xdr:cNvPr id="39" name="フローチャート: 端子 38">
            <a:extLst>
              <a:ext uri="{FF2B5EF4-FFF2-40B4-BE49-F238E27FC236}">
                <a16:creationId xmlns:a16="http://schemas.microsoft.com/office/drawing/2014/main" id="{00000000-0008-0000-0000-000027000000}"/>
              </a:ext>
            </a:extLst>
          </xdr:cNvPr>
          <xdr:cNvSpPr/>
        </xdr:nvSpPr>
        <xdr:spPr>
          <a:xfrm rot="5400000">
            <a:off x="686220" y="1286294"/>
            <a:ext cx="457200" cy="170610"/>
          </a:xfrm>
          <a:prstGeom prst="flowChartTerminator">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grpSp>
    <xdr:clientData/>
  </xdr:twoCellAnchor>
  <xdr:oneCellAnchor>
    <xdr:from>
      <xdr:col>0</xdr:col>
      <xdr:colOff>23132</xdr:colOff>
      <xdr:row>23</xdr:row>
      <xdr:rowOff>115070</xdr:rowOff>
    </xdr:from>
    <xdr:ext cx="760959" cy="272823"/>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23132" y="5350109"/>
          <a:ext cx="760959" cy="272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36000" rIns="72000" bIns="36000" rtlCol="0" anchor="ctr" anchorCtr="0">
          <a:spAutoFit/>
        </a:bodyPr>
        <a:lstStyle/>
        <a:p>
          <a:r>
            <a:rPr kumimoji="1" lang="ja-JP" altLang="en-US" sz="1200" u="none">
              <a:latin typeface="ＭＳ 明朝" panose="02020609040205080304" pitchFamily="17" charset="-128"/>
              <a:ea typeface="ＭＳ 明朝" panose="02020609040205080304" pitchFamily="17" charset="-128"/>
            </a:rPr>
            <a:t>クリップ</a:t>
          </a:r>
        </a:p>
      </xdr:txBody>
    </xdr:sp>
    <xdr:clientData/>
  </xdr:oneCellAnchor>
  <xdr:twoCellAnchor>
    <xdr:from>
      <xdr:col>0</xdr:col>
      <xdr:colOff>0</xdr:colOff>
      <xdr:row>44</xdr:row>
      <xdr:rowOff>0</xdr:rowOff>
    </xdr:from>
    <xdr:to>
      <xdr:col>33</xdr:col>
      <xdr:colOff>0</xdr:colOff>
      <xdr:row>45</xdr:row>
      <xdr:rowOff>0</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0" y="10058400"/>
          <a:ext cx="6600825"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r>
            <a:rPr kumimoji="1" lang="ja-JP" altLang="en-US" sz="1200">
              <a:latin typeface="ＭＳ 明朝" panose="02020609040205080304" pitchFamily="17" charset="-128"/>
              <a:ea typeface="ＭＳ 明朝" panose="02020609040205080304" pitchFamily="17" charset="-128"/>
            </a:rPr>
            <a:t>２　作成する書類</a:t>
          </a:r>
        </a:p>
      </xdr:txBody>
    </xdr:sp>
    <xdr:clientData/>
  </xdr:twoCellAnchor>
  <xdr:twoCellAnchor>
    <xdr:from>
      <xdr:col>0</xdr:col>
      <xdr:colOff>0</xdr:colOff>
      <xdr:row>45</xdr:row>
      <xdr:rowOff>0</xdr:rowOff>
    </xdr:from>
    <xdr:to>
      <xdr:col>32</xdr:col>
      <xdr:colOff>72496</xdr:colOff>
      <xdr:row>52</xdr:row>
      <xdr:rowOff>12990</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0" y="10131136"/>
          <a:ext cx="6451023" cy="15794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t" anchorCtr="0">
          <a:noAutofit/>
        </a:bodyPr>
        <a:lstStyle/>
        <a:p>
          <a:pPr>
            <a:lnSpc>
              <a:spcPts val="1200"/>
            </a:lnSpc>
          </a:pPr>
          <a:r>
            <a:rPr kumimoji="1" lang="en-US" altLang="ja-JP" sz="1200" u="sng">
              <a:solidFill>
                <a:schemeClr val="tx1"/>
              </a:solidFill>
              <a:effectLst/>
              <a:latin typeface="ＭＳ 明朝" panose="02020609040205080304" pitchFamily="17" charset="-128"/>
              <a:ea typeface="ＭＳ 明朝" panose="02020609040205080304" pitchFamily="17" charset="-128"/>
              <a:cs typeface="+mn-cs"/>
            </a:rPr>
            <a:t>※【</a:t>
          </a:r>
          <a:r>
            <a:rPr kumimoji="1" lang="ja-JP" altLang="en-US" sz="1200" u="sng">
              <a:solidFill>
                <a:schemeClr val="tx1"/>
              </a:solidFill>
              <a:effectLst/>
              <a:latin typeface="ＭＳ 明朝" panose="02020609040205080304" pitchFamily="17" charset="-128"/>
              <a:ea typeface="ＭＳ 明朝" panose="02020609040205080304" pitchFamily="17" charset="-128"/>
              <a:cs typeface="+mn-cs"/>
            </a:rPr>
            <a:t> ◆ </a:t>
          </a:r>
          <a:r>
            <a:rPr kumimoji="1" lang="en-US" altLang="ja-JP" sz="1200" u="sng">
              <a:solidFill>
                <a:schemeClr val="tx1"/>
              </a:solidFill>
              <a:effectLst/>
              <a:latin typeface="ＭＳ 明朝" panose="02020609040205080304" pitchFamily="17" charset="-128"/>
              <a:ea typeface="ＭＳ 明朝" panose="02020609040205080304" pitchFamily="17" charset="-128"/>
              <a:cs typeface="+mn-cs"/>
            </a:rPr>
            <a:t>】</a:t>
          </a:r>
          <a:r>
            <a:rPr kumimoji="1" lang="ja-JP" altLang="en-US" sz="1200" u="sng">
              <a:solidFill>
                <a:schemeClr val="tx1"/>
              </a:solidFill>
              <a:effectLst/>
              <a:latin typeface="ＭＳ 明朝" panose="02020609040205080304" pitchFamily="17" charset="-128"/>
              <a:ea typeface="ＭＳ 明朝" panose="02020609040205080304" pitchFamily="17" charset="-128"/>
              <a:cs typeface="+mn-cs"/>
            </a:rPr>
            <a:t>の記号が付いている書類は、当該票の記入に代えて、任意様式を別に添付しても構いません。</a:t>
          </a:r>
          <a:endParaRPr lang="ja-JP" altLang="ja-JP" sz="1400" u="sng">
            <a:effectLst/>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48</xdr:row>
      <xdr:rowOff>140402</xdr:rowOff>
    </xdr:from>
    <xdr:to>
      <xdr:col>32</xdr:col>
      <xdr:colOff>39988</xdr:colOff>
      <xdr:row>61</xdr:row>
      <xdr:rowOff>132359</xdr:rowOff>
    </xdr:to>
    <xdr:grpSp>
      <xdr:nvGrpSpPr>
        <xdr:cNvPr id="79" name="グループ化 55">
          <a:extLst>
            <a:ext uri="{FF2B5EF4-FFF2-40B4-BE49-F238E27FC236}">
              <a16:creationId xmlns:a16="http://schemas.microsoft.com/office/drawing/2014/main" id="{00000000-0008-0000-0000-00004F000000}"/>
            </a:ext>
          </a:extLst>
        </xdr:cNvPr>
        <xdr:cNvGrpSpPr/>
      </xdr:nvGrpSpPr>
      <xdr:grpSpPr>
        <a:xfrm>
          <a:off x="0" y="10948308"/>
          <a:ext cx="5858897" cy="2920090"/>
          <a:chOff x="19050" y="11547712"/>
          <a:chExt cx="6466733" cy="2969905"/>
        </a:xfrm>
        <a:solidFill>
          <a:schemeClr val="accent4">
            <a:lumMod val="20000"/>
            <a:lumOff val="80000"/>
          </a:schemeClr>
        </a:solidFill>
      </xdr:grpSpPr>
      <xdr:sp macro="" textlink="">
        <xdr:nvSpPr>
          <xdr:cNvPr id="60" name="フローチャート: 書類 59">
            <a:extLst>
              <a:ext uri="{FF2B5EF4-FFF2-40B4-BE49-F238E27FC236}">
                <a16:creationId xmlns:a16="http://schemas.microsoft.com/office/drawing/2014/main" id="{00000000-0008-0000-0000-00003C000000}"/>
              </a:ext>
            </a:extLst>
          </xdr:cNvPr>
          <xdr:cNvSpPr/>
        </xdr:nvSpPr>
        <xdr:spPr>
          <a:xfrm>
            <a:off x="808605" y="11879854"/>
            <a:ext cx="5315936" cy="1195712"/>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dk1"/>
                </a:solidFill>
                <a:effectLst/>
                <a:latin typeface="+mn-lt"/>
                <a:ea typeface="+mn-ea"/>
                <a:cs typeface="+mn-cs"/>
              </a:rPr>
              <a:t>物－２　使用印鑑届</a:t>
            </a:r>
            <a:endParaRPr lang="ja-JP" altLang="ja-JP" sz="800">
              <a:effectLst/>
            </a:endParaRPr>
          </a:p>
        </xdr:txBody>
      </xdr:sp>
      <xdr:sp macro="" textlink="">
        <xdr:nvSpPr>
          <xdr:cNvPr id="59" name="フローチャート: 書類 58">
            <a:extLst>
              <a:ext uri="{FF2B5EF4-FFF2-40B4-BE49-F238E27FC236}">
                <a16:creationId xmlns:a16="http://schemas.microsoft.com/office/drawing/2014/main" id="{00000000-0008-0000-0000-00003B000000}"/>
              </a:ext>
            </a:extLst>
          </xdr:cNvPr>
          <xdr:cNvSpPr/>
        </xdr:nvSpPr>
        <xdr:spPr>
          <a:xfrm>
            <a:off x="736279" y="12090210"/>
            <a:ext cx="5315936" cy="1201248"/>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dk1"/>
                </a:solidFill>
                <a:effectLst/>
                <a:latin typeface="+mn-lt"/>
                <a:ea typeface="+mn-ea"/>
                <a:cs typeface="+mn-cs"/>
              </a:rPr>
              <a:t>物－１　上天草市暴力団排除条例に係る誓約書</a:t>
            </a:r>
            <a:endParaRPr lang="ja-JP" altLang="ja-JP" sz="800">
              <a:effectLst/>
            </a:endParaRPr>
          </a:p>
        </xdr:txBody>
      </xdr:sp>
      <xdr:sp macro="" textlink="">
        <xdr:nvSpPr>
          <xdr:cNvPr id="58" name="フローチャート: 書類 57">
            <a:extLst>
              <a:ext uri="{FF2B5EF4-FFF2-40B4-BE49-F238E27FC236}">
                <a16:creationId xmlns:a16="http://schemas.microsoft.com/office/drawing/2014/main" id="{00000000-0008-0000-0000-00003A000000}"/>
              </a:ext>
            </a:extLst>
          </xdr:cNvPr>
          <xdr:cNvSpPr/>
        </xdr:nvSpPr>
        <xdr:spPr>
          <a:xfrm>
            <a:off x="651899" y="12300567"/>
            <a:ext cx="5309908" cy="1195712"/>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dk1"/>
                </a:solidFill>
                <a:effectLst/>
                <a:latin typeface="+mn-lt"/>
                <a:ea typeface="+mn-ea"/>
                <a:cs typeface="+mn-cs"/>
              </a:rPr>
              <a:t>様式第２号　資格審査調書</a:t>
            </a:r>
            <a:r>
              <a:rPr kumimoji="1" lang="en-US"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 </a:t>
            </a:r>
            <a:r>
              <a:rPr kumimoji="1" lang="en-US" altLang="ja-JP" sz="800">
                <a:solidFill>
                  <a:schemeClr val="dk1"/>
                </a:solidFill>
                <a:effectLst/>
                <a:latin typeface="+mn-lt"/>
                <a:ea typeface="+mn-ea"/>
                <a:cs typeface="+mn-cs"/>
              </a:rPr>
              <a:t>】</a:t>
            </a:r>
            <a:endParaRPr lang="ja-JP" altLang="ja-JP" sz="800">
              <a:effectLst/>
            </a:endParaRPr>
          </a:p>
        </xdr:txBody>
      </xdr:sp>
      <xdr:sp macro="" textlink="">
        <xdr:nvSpPr>
          <xdr:cNvPr id="57" name="フローチャート: 書類 56">
            <a:extLst>
              <a:ext uri="{FF2B5EF4-FFF2-40B4-BE49-F238E27FC236}">
                <a16:creationId xmlns:a16="http://schemas.microsoft.com/office/drawing/2014/main" id="{00000000-0008-0000-0000-000039000000}"/>
              </a:ext>
            </a:extLst>
          </xdr:cNvPr>
          <xdr:cNvSpPr/>
        </xdr:nvSpPr>
        <xdr:spPr>
          <a:xfrm>
            <a:off x="561492" y="12499853"/>
            <a:ext cx="5309908" cy="1201248"/>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dk1"/>
                </a:solidFill>
                <a:effectLst/>
                <a:latin typeface="+mn-lt"/>
                <a:ea typeface="+mn-ea"/>
                <a:cs typeface="+mn-cs"/>
              </a:rPr>
              <a:t>別紙４　許認可・資格免許等一覧</a:t>
            </a:r>
            <a:endParaRPr lang="ja-JP" altLang="ja-JP" sz="800">
              <a:effectLst/>
            </a:endParaRPr>
          </a:p>
        </xdr:txBody>
      </xdr:sp>
      <xdr:sp macro="" textlink="">
        <xdr:nvSpPr>
          <xdr:cNvPr id="55" name="フローチャート: 書類 54">
            <a:extLst>
              <a:ext uri="{FF2B5EF4-FFF2-40B4-BE49-F238E27FC236}">
                <a16:creationId xmlns:a16="http://schemas.microsoft.com/office/drawing/2014/main" id="{00000000-0008-0000-0000-000037000000}"/>
              </a:ext>
            </a:extLst>
          </xdr:cNvPr>
          <xdr:cNvSpPr/>
        </xdr:nvSpPr>
        <xdr:spPr>
          <a:xfrm>
            <a:off x="471085" y="12710209"/>
            <a:ext cx="5309908" cy="1195712"/>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dk1"/>
                </a:solidFill>
                <a:effectLst/>
                <a:latin typeface="+mn-lt"/>
                <a:ea typeface="+mn-ea"/>
                <a:cs typeface="+mn-cs"/>
              </a:rPr>
              <a:t>別紙３　</a:t>
            </a:r>
            <a:r>
              <a:rPr kumimoji="1" lang="ja-JP" altLang="ja-JP" sz="800">
                <a:solidFill>
                  <a:schemeClr val="dk1"/>
                </a:solidFill>
                <a:effectLst/>
                <a:latin typeface="+mn-lt"/>
                <a:ea typeface="+mn-ea"/>
                <a:cs typeface="+mn-cs"/>
              </a:rPr>
              <a:t>希望する営業種目の具体的内容</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物品</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　細目一覧</a:t>
            </a:r>
            <a:endParaRPr lang="ja-JP" altLang="ja-JP" sz="800">
              <a:effectLst/>
            </a:endParaRPr>
          </a:p>
        </xdr:txBody>
      </xdr:sp>
      <xdr:sp macro="" textlink="">
        <xdr:nvSpPr>
          <xdr:cNvPr id="52" name="フローチャート: 書類 51">
            <a:extLst>
              <a:ext uri="{FF2B5EF4-FFF2-40B4-BE49-F238E27FC236}">
                <a16:creationId xmlns:a16="http://schemas.microsoft.com/office/drawing/2014/main" id="{00000000-0008-0000-0000-000034000000}"/>
              </a:ext>
            </a:extLst>
          </xdr:cNvPr>
          <xdr:cNvSpPr/>
        </xdr:nvSpPr>
        <xdr:spPr>
          <a:xfrm>
            <a:off x="386705" y="12920566"/>
            <a:ext cx="5309908" cy="1190176"/>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lnSpc>
                <a:spcPts val="900"/>
              </a:lnSpc>
            </a:pPr>
            <a:r>
              <a:rPr kumimoji="1" lang="ja-JP" altLang="en-US" sz="800">
                <a:solidFill>
                  <a:schemeClr val="dk1"/>
                </a:solidFill>
                <a:effectLst/>
                <a:latin typeface="+mn-lt"/>
                <a:ea typeface="+mn-ea"/>
                <a:cs typeface="+mn-cs"/>
              </a:rPr>
              <a:t>様式第１号②　指名競争入札（見積）参加者資格審査申請書　６．希望する営業種目の具体的内容</a:t>
            </a:r>
            <a:r>
              <a:rPr kumimoji="1" lang="en-US"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業務委託</a:t>
            </a:r>
            <a:r>
              <a:rPr kumimoji="1" lang="en-US" altLang="ja-JP" sz="800">
                <a:solidFill>
                  <a:schemeClr val="dk1"/>
                </a:solidFill>
                <a:effectLst/>
                <a:latin typeface="+mn-lt"/>
                <a:ea typeface="+mn-ea"/>
                <a:cs typeface="+mn-cs"/>
              </a:rPr>
              <a:t>】</a:t>
            </a:r>
            <a:endParaRPr kumimoji="1" lang="ja-JP" altLang="en-US" sz="400">
              <a:solidFill>
                <a:sysClr val="windowText" lastClr="000000"/>
              </a:solidFill>
              <a:latin typeface="ＭＳ 明朝" panose="02020609040205080304" pitchFamily="17" charset="-128"/>
              <a:ea typeface="ＭＳ 明朝" panose="02020609040205080304" pitchFamily="17" charset="-128"/>
            </a:endParaRPr>
          </a:p>
        </xdr:txBody>
      </xdr:sp>
      <xdr:sp macro="" textlink="">
        <xdr:nvSpPr>
          <xdr:cNvPr id="51" name="フローチャート: 書類 50">
            <a:extLst>
              <a:ext uri="{FF2B5EF4-FFF2-40B4-BE49-F238E27FC236}">
                <a16:creationId xmlns:a16="http://schemas.microsoft.com/office/drawing/2014/main" id="{00000000-0008-0000-0000-000033000000}"/>
              </a:ext>
            </a:extLst>
          </xdr:cNvPr>
          <xdr:cNvSpPr/>
        </xdr:nvSpPr>
        <xdr:spPr>
          <a:xfrm>
            <a:off x="296298" y="13119852"/>
            <a:ext cx="5309910" cy="1195712"/>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ja-JP" sz="800">
                <a:solidFill>
                  <a:schemeClr val="dk1"/>
                </a:solidFill>
                <a:effectLst/>
                <a:latin typeface="+mn-lt"/>
                <a:ea typeface="+mn-ea"/>
                <a:cs typeface="+mn-cs"/>
              </a:rPr>
              <a:t>別紙２　希望する営業種目の具体的内容</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物品</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細目</a:t>
            </a:r>
            <a:r>
              <a:rPr kumimoji="1" lang="ja-JP" altLang="ja-JP" sz="800">
                <a:solidFill>
                  <a:schemeClr val="dk1"/>
                </a:solidFill>
                <a:effectLst/>
                <a:latin typeface="+mn-lt"/>
                <a:ea typeface="+mn-ea"/>
                <a:cs typeface="+mn-cs"/>
              </a:rPr>
              <a:t>一覧</a:t>
            </a:r>
            <a:endParaRPr lang="ja-JP" altLang="ja-JP" sz="400">
              <a:effectLst/>
            </a:endParaRPr>
          </a:p>
        </xdr:txBody>
      </xdr:sp>
      <xdr:grpSp>
        <xdr:nvGrpSpPr>
          <xdr:cNvPr id="78" name="グループ化 46">
            <a:extLst>
              <a:ext uri="{FF2B5EF4-FFF2-40B4-BE49-F238E27FC236}">
                <a16:creationId xmlns:a16="http://schemas.microsoft.com/office/drawing/2014/main" id="{00000000-0008-0000-0000-00004E000000}"/>
              </a:ext>
            </a:extLst>
          </xdr:cNvPr>
          <xdr:cNvGrpSpPr/>
        </xdr:nvGrpSpPr>
        <xdr:grpSpPr>
          <a:xfrm>
            <a:off x="19050" y="13330208"/>
            <a:ext cx="5502778" cy="1610891"/>
            <a:chOff x="800101" y="8058150"/>
            <a:chExt cx="4042900" cy="1543049"/>
          </a:xfrm>
          <a:grpFill/>
        </xdr:grpSpPr>
        <xdr:sp macro="" textlink="">
          <xdr:nvSpPr>
            <xdr:cNvPr id="48" name="フローチャート: 書類 47">
              <a:extLst>
                <a:ext uri="{FF2B5EF4-FFF2-40B4-BE49-F238E27FC236}">
                  <a16:creationId xmlns:a16="http://schemas.microsoft.com/office/drawing/2014/main" id="{00000000-0008-0000-0000-000030000000}"/>
                </a:ext>
              </a:extLst>
            </xdr:cNvPr>
            <xdr:cNvSpPr/>
          </xdr:nvSpPr>
          <xdr:spPr>
            <a:xfrm>
              <a:off x="937374" y="8058150"/>
              <a:ext cx="3905627" cy="1140053"/>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800">
                  <a:solidFill>
                    <a:schemeClr val="dk1"/>
                  </a:solidFill>
                  <a:effectLst/>
                  <a:latin typeface="+mn-lt"/>
                  <a:ea typeface="+mn-ea"/>
                  <a:cs typeface="+mn-cs"/>
                </a:rPr>
                <a:t>様式第１号②　指名競争入札（見積）参加者資格審査申請書　５．希望する営業種目の具体的内容</a:t>
              </a:r>
              <a:r>
                <a:rPr kumimoji="1" lang="en-US"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物品</a:t>
              </a:r>
              <a:r>
                <a:rPr kumimoji="1" lang="en-US" altLang="ja-JP" sz="800">
                  <a:solidFill>
                    <a:schemeClr val="dk1"/>
                  </a:solidFill>
                  <a:effectLst/>
                  <a:latin typeface="+mn-lt"/>
                  <a:ea typeface="+mn-ea"/>
                  <a:cs typeface="+mn-cs"/>
                </a:rPr>
                <a:t>】</a:t>
              </a:r>
              <a:endParaRPr kumimoji="1" lang="ja-JP" altLang="en-US" sz="400">
                <a:solidFill>
                  <a:sysClr val="windowText" lastClr="000000"/>
                </a:solidFill>
                <a:latin typeface="ＭＳ 明朝" panose="02020609040205080304" pitchFamily="17" charset="-128"/>
                <a:ea typeface="ＭＳ 明朝" panose="02020609040205080304" pitchFamily="17" charset="-128"/>
              </a:endParaRPr>
            </a:p>
          </xdr:txBody>
        </xdr:sp>
        <xdr:sp macro="" textlink="">
          <xdr:nvSpPr>
            <xdr:cNvPr id="49" name="フローチャート: 書類 48">
              <a:extLst>
                <a:ext uri="{FF2B5EF4-FFF2-40B4-BE49-F238E27FC236}">
                  <a16:creationId xmlns:a16="http://schemas.microsoft.com/office/drawing/2014/main" id="{00000000-0008-0000-0000-000031000000}"/>
                </a:ext>
              </a:extLst>
            </xdr:cNvPr>
            <xdr:cNvSpPr/>
          </xdr:nvSpPr>
          <xdr:spPr>
            <a:xfrm>
              <a:off x="866523" y="8254345"/>
              <a:ext cx="3901199" cy="1150658"/>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ja-JP" sz="800">
                  <a:solidFill>
                    <a:schemeClr val="dk1"/>
                  </a:solidFill>
                  <a:effectLst/>
                  <a:latin typeface="+mn-lt"/>
                  <a:ea typeface="+mn-ea"/>
                  <a:cs typeface="+mn-cs"/>
                </a:rPr>
                <a:t>別紙１　申請書追加項目（メールアドレス）</a:t>
              </a:r>
              <a:endParaRPr lang="ja-JP" altLang="ja-JP" sz="400">
                <a:effectLst/>
              </a:endParaRPr>
            </a:p>
          </xdr:txBody>
        </xdr:sp>
        <xdr:sp macro="" textlink="">
          <xdr:nvSpPr>
            <xdr:cNvPr id="50" name="フローチャート: 書類 49">
              <a:extLst>
                <a:ext uri="{FF2B5EF4-FFF2-40B4-BE49-F238E27FC236}">
                  <a16:creationId xmlns:a16="http://schemas.microsoft.com/office/drawing/2014/main" id="{00000000-0008-0000-0000-000032000000}"/>
                </a:ext>
              </a:extLst>
            </xdr:cNvPr>
            <xdr:cNvSpPr/>
          </xdr:nvSpPr>
          <xdr:spPr>
            <a:xfrm>
              <a:off x="800101" y="8461145"/>
              <a:ext cx="3905627" cy="1140054"/>
            </a:xfrm>
            <a:prstGeom prst="flowChartDocument">
              <a:avLst/>
            </a:prstGeom>
            <a:grp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800">
                  <a:solidFill>
                    <a:sysClr val="windowText" lastClr="000000"/>
                  </a:solidFill>
                  <a:latin typeface="+mn-ea"/>
                  <a:ea typeface="+mn-ea"/>
                </a:rPr>
                <a:t>様式第１号①　指名競争入札（見積）参加者資格審査申請書</a:t>
              </a:r>
              <a:endParaRPr kumimoji="1" lang="en-US" altLang="ja-JP" sz="800">
                <a:solidFill>
                  <a:sysClr val="windowText" lastClr="000000"/>
                </a:solidFill>
                <a:latin typeface="+mn-ea"/>
                <a:ea typeface="+mn-ea"/>
              </a:endParaRPr>
            </a:p>
          </xdr:txBody>
        </xdr:sp>
      </xdr:grpSp>
    </xdr:grpSp>
    <xdr:clientData/>
  </xdr:twoCellAnchor>
  <xdr:twoCellAnchor>
    <xdr:from>
      <xdr:col>0</xdr:col>
      <xdr:colOff>0</xdr:colOff>
      <xdr:row>62</xdr:row>
      <xdr:rowOff>0</xdr:rowOff>
    </xdr:from>
    <xdr:to>
      <xdr:col>33</xdr:col>
      <xdr:colOff>0</xdr:colOff>
      <xdr:row>63</xdr:row>
      <xdr:rowOff>8682</xdr:rowOff>
    </xdr:to>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0" y="15087600"/>
          <a:ext cx="6600825" cy="231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r>
            <a:rPr kumimoji="1" lang="ja-JP" altLang="en-US" sz="1200">
              <a:latin typeface="ＭＳ 明朝" panose="02020609040205080304" pitchFamily="17" charset="-128"/>
              <a:ea typeface="ＭＳ 明朝" panose="02020609040205080304" pitchFamily="17" charset="-128"/>
            </a:rPr>
            <a:t>３　証明書等の写し</a:t>
          </a:r>
        </a:p>
      </xdr:txBody>
    </xdr:sp>
    <xdr:clientData/>
  </xdr:twoCellAnchor>
  <xdr:twoCellAnchor>
    <xdr:from>
      <xdr:col>2</xdr:col>
      <xdr:colOff>736</xdr:colOff>
      <xdr:row>68</xdr:row>
      <xdr:rowOff>12837</xdr:rowOff>
    </xdr:from>
    <xdr:to>
      <xdr:col>30</xdr:col>
      <xdr:colOff>744</xdr:colOff>
      <xdr:row>73</xdr:row>
      <xdr:rowOff>12837</xdr:rowOff>
    </xdr:to>
    <xdr:sp macro="" textlink="">
      <xdr:nvSpPr>
        <xdr:cNvPr id="67" name="フローチャート: 書類 66">
          <a:extLst>
            <a:ext uri="{FF2B5EF4-FFF2-40B4-BE49-F238E27FC236}">
              <a16:creationId xmlns:a16="http://schemas.microsoft.com/office/drawing/2014/main" id="{00000000-0008-0000-0000-000043000000}"/>
            </a:ext>
          </a:extLst>
        </xdr:cNvPr>
        <xdr:cNvSpPr/>
      </xdr:nvSpPr>
      <xdr:spPr>
        <a:xfrm>
          <a:off x="398806" y="16462512"/>
          <a:ext cx="5600700" cy="1143000"/>
        </a:xfrm>
        <a:prstGeom prst="flowChartDocument">
          <a:avLst/>
        </a:prstGeom>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証－３　未納がない証明書（国税、県税及び市町村税）</a:t>
          </a:r>
          <a:endParaRPr kumimoji="1" lang="en-US" altLang="ja-JP" sz="90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1</xdr:col>
      <xdr:colOff>736</xdr:colOff>
      <xdr:row>68</xdr:row>
      <xdr:rowOff>211819</xdr:rowOff>
    </xdr:from>
    <xdr:to>
      <xdr:col>29</xdr:col>
      <xdr:colOff>740</xdr:colOff>
      <xdr:row>74</xdr:row>
      <xdr:rowOff>13416</xdr:rowOff>
    </xdr:to>
    <xdr:sp macro="" textlink="">
      <xdr:nvSpPr>
        <xdr:cNvPr id="68" name="フローチャート: 書類 67">
          <a:extLst>
            <a:ext uri="{FF2B5EF4-FFF2-40B4-BE49-F238E27FC236}">
              <a16:creationId xmlns:a16="http://schemas.microsoft.com/office/drawing/2014/main" id="{00000000-0008-0000-0000-000044000000}"/>
            </a:ext>
          </a:extLst>
        </xdr:cNvPr>
        <xdr:cNvSpPr/>
      </xdr:nvSpPr>
      <xdr:spPr>
        <a:xfrm>
          <a:off x="198782" y="16675100"/>
          <a:ext cx="5600700" cy="1159012"/>
        </a:xfrm>
        <a:prstGeom prst="flowChartDocument">
          <a:avLst/>
        </a:prstGeom>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証－２　印鑑証明書</a:t>
          </a:r>
        </a:p>
      </xdr:txBody>
    </xdr:sp>
    <xdr:clientData/>
  </xdr:twoCellAnchor>
  <xdr:twoCellAnchor>
    <xdr:from>
      <xdr:col>0</xdr:col>
      <xdr:colOff>24493</xdr:colOff>
      <xdr:row>70</xdr:row>
      <xdr:rowOff>853</xdr:rowOff>
    </xdr:from>
    <xdr:to>
      <xdr:col>28</xdr:col>
      <xdr:colOff>12372</xdr:colOff>
      <xdr:row>75</xdr:row>
      <xdr:rowOff>29676</xdr:rowOff>
    </xdr:to>
    <xdr:sp macro="" textlink="">
      <xdr:nvSpPr>
        <xdr:cNvPr id="69" name="フローチャート: 書類 68">
          <a:extLst>
            <a:ext uri="{FF2B5EF4-FFF2-40B4-BE49-F238E27FC236}">
              <a16:creationId xmlns:a16="http://schemas.microsoft.com/office/drawing/2014/main" id="{00000000-0008-0000-0000-000045000000}"/>
            </a:ext>
          </a:extLst>
        </xdr:cNvPr>
        <xdr:cNvSpPr/>
      </xdr:nvSpPr>
      <xdr:spPr>
        <a:xfrm>
          <a:off x="9525" y="16916263"/>
          <a:ext cx="5599457" cy="1171712"/>
        </a:xfrm>
        <a:prstGeom prst="flowChartDocument">
          <a:avLst/>
        </a:prstGeom>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証－１　法人の場合：登記事項証明書、個人の場合：身分証明書</a:t>
          </a:r>
        </a:p>
      </xdr:txBody>
    </xdr:sp>
    <xdr:clientData/>
  </xdr:twoCellAnchor>
  <xdr:twoCellAnchor>
    <xdr:from>
      <xdr:col>0</xdr:col>
      <xdr:colOff>3</xdr:colOff>
      <xdr:row>64</xdr:row>
      <xdr:rowOff>12837</xdr:rowOff>
    </xdr:from>
    <xdr:to>
      <xdr:col>32</xdr:col>
      <xdr:colOff>85241</xdr:colOff>
      <xdr:row>68</xdr:row>
      <xdr:rowOff>12837</xdr:rowOff>
    </xdr:to>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3" y="14412039"/>
          <a:ext cx="6459680" cy="900546"/>
        </a:xfrm>
        <a:prstGeom prst="rect">
          <a:avLst/>
        </a:prstGeom>
        <a:ln>
          <a:noFill/>
        </a:ln>
      </xdr:spPr>
      <xdr:style>
        <a:lnRef idx="2">
          <a:schemeClr val="accent2"/>
        </a:lnRef>
        <a:fillRef idx="1">
          <a:schemeClr val="lt1"/>
        </a:fillRef>
        <a:effectRef idx="0">
          <a:schemeClr val="accent2"/>
        </a:effectRef>
        <a:fontRef idx="minor">
          <a:schemeClr val="dk1"/>
        </a:fontRef>
      </xdr:style>
      <xdr:txBody>
        <a:bodyPr vertOverflow="clip" horzOverflow="clip" wrap="square" lIns="72000" tIns="36000" rIns="72000" bIns="36000" rtlCol="0" anchor="t" anchorCtr="0">
          <a:noAutofit/>
        </a:bodyPr>
        <a:lstStyle/>
        <a:p>
          <a:pPr>
            <a:lnSpc>
              <a:spcPts val="1400"/>
            </a:lnSpc>
          </a:pP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自治体によっては、未納がない証明書を発行していないので、その場合は、過去２か年分の納税証明書を御提出ください。</a:t>
          </a:r>
          <a:endParaRPr kumimoji="1" lang="en-US" altLang="ja-JP" sz="1200">
            <a:latin typeface="ＭＳ 明朝" panose="02020609040205080304" pitchFamily="17" charset="-128"/>
            <a:ea typeface="ＭＳ 明朝" panose="02020609040205080304" pitchFamily="17" charset="-128"/>
          </a:endParaRPr>
        </a:p>
        <a:p>
          <a:pPr>
            <a:lnSpc>
              <a:spcPts val="1100"/>
            </a:lnSpc>
          </a:pP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申請日から３か月前までに発行された証明書を御提出ください。</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63</xdr:row>
      <xdr:rowOff>0</xdr:rowOff>
    </xdr:from>
    <xdr:to>
      <xdr:col>32</xdr:col>
      <xdr:colOff>157406</xdr:colOff>
      <xdr:row>64</xdr:row>
      <xdr:rowOff>0</xdr:rowOff>
    </xdr:to>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0" y="14001750"/>
          <a:ext cx="6762750" cy="2222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lIns="72000" tIns="36000" rIns="72000" bIns="36000" rtlCol="0" anchor="ctr" anchorCtr="0">
          <a:noAutofit/>
        </a:bodyPr>
        <a:lstStyle/>
        <a:p>
          <a:r>
            <a:rPr kumimoji="1" lang="ja-JP" altLang="en-US" sz="1200">
              <a:latin typeface="ＭＳ 明朝" panose="02020609040205080304" pitchFamily="17" charset="-128"/>
              <a:ea typeface="ＭＳ 明朝" panose="02020609040205080304" pitchFamily="17" charset="-128"/>
            </a:rPr>
            <a:t>共通</a:t>
          </a:r>
        </a:p>
      </xdr:txBody>
    </xdr:sp>
    <xdr:clientData/>
  </xdr:twoCellAnchor>
  <xdr:twoCellAnchor>
    <xdr:from>
      <xdr:col>0</xdr:col>
      <xdr:colOff>2</xdr:colOff>
      <xdr:row>77</xdr:row>
      <xdr:rowOff>0</xdr:rowOff>
    </xdr:from>
    <xdr:to>
      <xdr:col>32</xdr:col>
      <xdr:colOff>149002</xdr:colOff>
      <xdr:row>77</xdr:row>
      <xdr:rowOff>216631</xdr:rowOff>
    </xdr:to>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2" y="17335500"/>
          <a:ext cx="6528954" cy="216477"/>
        </a:xfrm>
        <a:prstGeom prst="rect">
          <a:avLst/>
        </a:prstGeom>
        <a:ln>
          <a:solidFill>
            <a:schemeClr val="accent4">
              <a:lumMod val="40000"/>
              <a:lumOff val="60000"/>
            </a:schemeClr>
          </a:solidFill>
        </a:ln>
      </xdr:spPr>
      <xdr:style>
        <a:lnRef idx="2">
          <a:schemeClr val="accent3"/>
        </a:lnRef>
        <a:fillRef idx="1">
          <a:schemeClr val="lt1"/>
        </a:fillRef>
        <a:effectRef idx="0">
          <a:schemeClr val="accent3"/>
        </a:effectRef>
        <a:fontRef idx="minor">
          <a:schemeClr val="dk1"/>
        </a:fontRef>
      </xdr:style>
      <xdr:txBody>
        <a:bodyPr vertOverflow="clip" horzOverflow="clip" wrap="square" lIns="72000" tIns="36000" rIns="72000" bIns="36000" rtlCol="0" anchor="ctr" anchorCtr="0">
          <a:noAutofit/>
        </a:bodyPr>
        <a:lstStyle/>
        <a:p>
          <a:r>
            <a:rPr kumimoji="1" lang="ja-JP" altLang="en-US" sz="1200">
              <a:latin typeface="ＭＳ 明朝" panose="02020609040205080304" pitchFamily="17" charset="-128"/>
              <a:ea typeface="ＭＳ 明朝" panose="02020609040205080304" pitchFamily="17" charset="-128"/>
            </a:rPr>
            <a:t>物品購入等</a:t>
          </a:r>
        </a:p>
      </xdr:txBody>
    </xdr:sp>
    <xdr:clientData/>
  </xdr:twoCellAnchor>
  <xdr:twoCellAnchor>
    <xdr:from>
      <xdr:col>0</xdr:col>
      <xdr:colOff>0</xdr:colOff>
      <xdr:row>78</xdr:row>
      <xdr:rowOff>13607</xdr:rowOff>
    </xdr:from>
    <xdr:to>
      <xdr:col>32</xdr:col>
      <xdr:colOff>114434</xdr:colOff>
      <xdr:row>83</xdr:row>
      <xdr:rowOff>46213</xdr:rowOff>
    </xdr:to>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0" y="17570161"/>
          <a:ext cx="6494318" cy="11637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t" anchorCtr="0">
          <a:noAutofit/>
        </a:bodyPr>
        <a:lstStyle/>
        <a:p>
          <a:pPr>
            <a:lnSpc>
              <a:spcPts val="1200"/>
            </a:lnSpc>
          </a:pP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登録を希望する業種を取扱う場合において、販売代理店である証明書又は許可認可を得たことを証する書面を御提出ください。</a:t>
          </a:r>
        </a:p>
      </xdr:txBody>
    </xdr:sp>
    <xdr:clientData/>
  </xdr:twoCellAnchor>
  <xdr:twoCellAnchor>
    <xdr:from>
      <xdr:col>1</xdr:col>
      <xdr:colOff>57150</xdr:colOff>
      <xdr:row>81</xdr:row>
      <xdr:rowOff>38100</xdr:rowOff>
    </xdr:from>
    <xdr:to>
      <xdr:col>28</xdr:col>
      <xdr:colOff>57151</xdr:colOff>
      <xdr:row>86</xdr:row>
      <xdr:rowOff>65749</xdr:rowOff>
    </xdr:to>
    <xdr:sp macro="" textlink="">
      <xdr:nvSpPr>
        <xdr:cNvPr id="87" name="フローチャート: 書類 86">
          <a:extLst>
            <a:ext uri="{FF2B5EF4-FFF2-40B4-BE49-F238E27FC236}">
              <a16:creationId xmlns:a16="http://schemas.microsoft.com/office/drawing/2014/main" id="{00000000-0008-0000-0000-000057000000}"/>
            </a:ext>
          </a:extLst>
        </xdr:cNvPr>
        <xdr:cNvSpPr/>
      </xdr:nvSpPr>
      <xdr:spPr>
        <a:xfrm>
          <a:off x="266700" y="19469100"/>
          <a:ext cx="5400676" cy="1157034"/>
        </a:xfrm>
        <a:prstGeom prst="flowChartDocument">
          <a:avLst/>
        </a:prstGeom>
        <a:solidFill>
          <a:sysClr val="window" lastClr="FFFFFF"/>
        </a:solidFill>
        <a:ln w="28575">
          <a:solidFill>
            <a:schemeClr val="accent4">
              <a:lumMod val="40000"/>
              <a:lumOff val="60000"/>
            </a:schemeClr>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物－４　許可認可等を得たことを証する書類</a:t>
          </a:r>
        </a:p>
      </xdr:txBody>
    </xdr:sp>
    <xdr:clientData/>
  </xdr:twoCellAnchor>
  <xdr:twoCellAnchor>
    <xdr:from>
      <xdr:col>0</xdr:col>
      <xdr:colOff>0</xdr:colOff>
      <xdr:row>82</xdr:row>
      <xdr:rowOff>27215</xdr:rowOff>
    </xdr:from>
    <xdr:to>
      <xdr:col>27</xdr:col>
      <xdr:colOff>0</xdr:colOff>
      <xdr:row>87</xdr:row>
      <xdr:rowOff>27215</xdr:rowOff>
    </xdr:to>
    <xdr:sp macro="" textlink="">
      <xdr:nvSpPr>
        <xdr:cNvPr id="88" name="フローチャート: 書類 87">
          <a:extLst>
            <a:ext uri="{FF2B5EF4-FFF2-40B4-BE49-F238E27FC236}">
              <a16:creationId xmlns:a16="http://schemas.microsoft.com/office/drawing/2014/main" id="{00000000-0008-0000-0000-000058000000}"/>
            </a:ext>
          </a:extLst>
        </xdr:cNvPr>
        <xdr:cNvSpPr/>
      </xdr:nvSpPr>
      <xdr:spPr>
        <a:xfrm>
          <a:off x="0" y="19697700"/>
          <a:ext cx="5400675" cy="1143000"/>
        </a:xfrm>
        <a:prstGeom prst="flowChartDocument">
          <a:avLst/>
        </a:prstGeom>
        <a:solidFill>
          <a:sysClr val="window" lastClr="FFFFFF"/>
        </a:solidFill>
        <a:ln w="28575">
          <a:solidFill>
            <a:schemeClr val="accent4">
              <a:lumMod val="40000"/>
              <a:lumOff val="60000"/>
            </a:schemeClr>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物－３　販売代理（特約）店証明書</a:t>
          </a:r>
        </a:p>
      </xdr:txBody>
    </xdr:sp>
    <xdr:clientData/>
  </xdr:twoCellAnchor>
  <xdr:twoCellAnchor>
    <xdr:from>
      <xdr:col>0</xdr:col>
      <xdr:colOff>0</xdr:colOff>
      <xdr:row>88</xdr:row>
      <xdr:rowOff>0</xdr:rowOff>
    </xdr:from>
    <xdr:to>
      <xdr:col>32</xdr:col>
      <xdr:colOff>114194</xdr:colOff>
      <xdr:row>89</xdr:row>
      <xdr:rowOff>0</xdr:rowOff>
    </xdr:to>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0" y="19812000"/>
          <a:ext cx="6511636" cy="225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r>
            <a:rPr kumimoji="1" lang="ja-JP" altLang="en-US" sz="1200">
              <a:latin typeface="ＭＳ 明朝" panose="02020609040205080304" pitchFamily="17" charset="-128"/>
              <a:ea typeface="ＭＳ 明朝" panose="02020609040205080304" pitchFamily="17" charset="-128"/>
            </a:rPr>
            <a:t>４　提出部数</a:t>
          </a:r>
        </a:p>
      </xdr:txBody>
    </xdr:sp>
    <xdr:clientData/>
  </xdr:twoCellAnchor>
  <xdr:twoCellAnchor>
    <xdr:from>
      <xdr:col>0</xdr:col>
      <xdr:colOff>0</xdr:colOff>
      <xdr:row>91</xdr:row>
      <xdr:rowOff>0</xdr:rowOff>
    </xdr:from>
    <xdr:to>
      <xdr:col>32</xdr:col>
      <xdr:colOff>57874</xdr:colOff>
      <xdr:row>92</xdr:row>
      <xdr:rowOff>0</xdr:rowOff>
    </xdr:to>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0" y="20487409"/>
          <a:ext cx="6433705" cy="225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r>
            <a:rPr kumimoji="1" lang="ja-JP" altLang="en-US" sz="1200">
              <a:latin typeface="ＭＳ 明朝" panose="02020609040205080304" pitchFamily="17" charset="-128"/>
              <a:ea typeface="ＭＳ 明朝" panose="02020609040205080304" pitchFamily="17" charset="-128"/>
            </a:rPr>
            <a:t>５　提出方法</a:t>
          </a:r>
        </a:p>
      </xdr:txBody>
    </xdr:sp>
    <xdr:clientData/>
  </xdr:twoCellAnchor>
  <xdr:twoCellAnchor>
    <xdr:from>
      <xdr:col>0</xdr:col>
      <xdr:colOff>0</xdr:colOff>
      <xdr:row>89</xdr:row>
      <xdr:rowOff>0</xdr:rowOff>
    </xdr:from>
    <xdr:to>
      <xdr:col>32</xdr:col>
      <xdr:colOff>107139</xdr:colOff>
      <xdr:row>90</xdr:row>
      <xdr:rowOff>0</xdr:rowOff>
    </xdr:to>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0" y="20037136"/>
          <a:ext cx="6485659" cy="2251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ctr" anchorCtr="0">
          <a:noAutofit/>
        </a:bodyPr>
        <a:lstStyle/>
        <a:p>
          <a:r>
            <a:rPr kumimoji="1" lang="ja-JP" altLang="en-US" sz="1200">
              <a:latin typeface="ＭＳ 明朝" panose="02020609040205080304" pitchFamily="17" charset="-128"/>
              <a:ea typeface="ＭＳ 明朝" panose="02020609040205080304" pitchFamily="17" charset="-128"/>
            </a:rPr>
            <a:t>　　１部</a:t>
          </a:r>
        </a:p>
      </xdr:txBody>
    </xdr:sp>
    <xdr:clientData/>
  </xdr:twoCellAnchor>
  <xdr:twoCellAnchor>
    <xdr:from>
      <xdr:col>0</xdr:col>
      <xdr:colOff>0</xdr:colOff>
      <xdr:row>96</xdr:row>
      <xdr:rowOff>27215</xdr:rowOff>
    </xdr:from>
    <xdr:to>
      <xdr:col>32</xdr:col>
      <xdr:colOff>0</xdr:colOff>
      <xdr:row>103</xdr:row>
      <xdr:rowOff>217799</xdr:rowOff>
    </xdr:to>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0" y="22898100"/>
          <a:ext cx="6400800" cy="1771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t" anchorCtr="0">
          <a:noAutofit/>
        </a:bodyPr>
        <a:lstStyle/>
        <a:p>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申請内容に変更があったときは、変更後速やかに変更届を提出してください。</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1</xdr:col>
      <xdr:colOff>1</xdr:colOff>
      <xdr:row>92</xdr:row>
      <xdr:rowOff>0</xdr:rowOff>
    </xdr:from>
    <xdr:to>
      <xdr:col>32</xdr:col>
      <xdr:colOff>107178</xdr:colOff>
      <xdr:row>96</xdr:row>
      <xdr:rowOff>19041</xdr:rowOff>
    </xdr:to>
    <xdr:sp macro="" textlink="">
      <xdr:nvSpPr>
        <xdr:cNvPr id="93" name="テキスト ボックス 92">
          <a:extLst>
            <a:ext uri="{FF2B5EF4-FFF2-40B4-BE49-F238E27FC236}">
              <a16:creationId xmlns:a16="http://schemas.microsoft.com/office/drawing/2014/main" id="{00000000-0008-0000-0000-00005D000000}"/>
            </a:ext>
          </a:extLst>
        </xdr:cNvPr>
        <xdr:cNvSpPr txBox="1"/>
      </xdr:nvSpPr>
      <xdr:spPr>
        <a:xfrm>
          <a:off x="199160" y="20712545"/>
          <a:ext cx="6286500" cy="9100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t" anchorCtr="0">
          <a:noAutofit/>
        </a:bodyPr>
        <a:lstStyle/>
        <a:p>
          <a:pPr>
            <a:lnSpc>
              <a:spcPts val="1400"/>
            </a:lnSpc>
          </a:pPr>
          <a:r>
            <a:rPr kumimoji="1" lang="ja-JP" altLang="en-US" sz="1200">
              <a:latin typeface="ＭＳ 明朝" panose="02020609040205080304" pitchFamily="17" charset="-128"/>
              <a:ea typeface="ＭＳ 明朝" panose="02020609040205080304" pitchFamily="17" charset="-128"/>
            </a:rPr>
            <a:t>　原則、郵送（期限日までの消印有効）により御提出ください。</a:t>
          </a:r>
        </a:p>
        <a:p>
          <a:pPr>
            <a:lnSpc>
              <a:spcPts val="1400"/>
            </a:lnSpc>
          </a:pPr>
          <a:r>
            <a:rPr kumimoji="1" lang="ja-JP" altLang="en-US" sz="1200">
              <a:latin typeface="ＭＳ 明朝" panose="02020609040205080304" pitchFamily="17" charset="-128"/>
              <a:ea typeface="ＭＳ 明朝" panose="02020609040205080304" pitchFamily="17" charset="-128"/>
            </a:rPr>
            <a:t>　郵送は、書留郵便等の追跡確認ができる方法に限ります。</a:t>
          </a:r>
        </a:p>
        <a:p>
          <a:pPr>
            <a:lnSpc>
              <a:spcPts val="1400"/>
            </a:lnSpc>
          </a:pPr>
          <a:r>
            <a:rPr kumimoji="1" lang="ja-JP" altLang="en-US" sz="1200">
              <a:latin typeface="ＭＳ 明朝" panose="02020609040205080304" pitchFamily="17" charset="-128"/>
              <a:ea typeface="ＭＳ 明朝" panose="02020609040205080304" pitchFamily="17" charset="-128"/>
            </a:rPr>
            <a:t>　なお、何らかの理由により持参された場合、受け取りますが、その場での確認は行いませんので、あらかじめ御了承ください。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31</xdr:col>
      <xdr:colOff>89807</xdr:colOff>
      <xdr:row>0</xdr:row>
      <xdr:rowOff>100693</xdr:rowOff>
    </xdr:from>
    <xdr:to>
      <xdr:col>33</xdr:col>
      <xdr:colOff>381382</xdr:colOff>
      <xdr:row>2</xdr:row>
      <xdr:rowOff>166171</xdr:rowOff>
    </xdr:to>
    <xdr:sp macro="" textlink="">
      <xdr:nvSpPr>
        <xdr:cNvPr id="2" name="AutoShape 5">
          <a:extLst>
            <a:ext uri="{FF2B5EF4-FFF2-40B4-BE49-F238E27FC236}">
              <a16:creationId xmlns:a16="http://schemas.microsoft.com/office/drawing/2014/main" id="{00000000-0008-0000-0200-000002000000}"/>
            </a:ext>
          </a:extLst>
        </xdr:cNvPr>
        <xdr:cNvSpPr>
          <a:spLocks noChangeArrowheads="1"/>
        </xdr:cNvSpPr>
      </xdr:nvSpPr>
      <xdr:spPr bwMode="auto">
        <a:xfrm>
          <a:off x="7305675" y="104775"/>
          <a:ext cx="1704975" cy="523876"/>
        </a:xfrm>
        <a:prstGeom prst="wedgeRoundRectCallout">
          <a:avLst>
            <a:gd name="adj1" fmla="val -53912"/>
            <a:gd name="adj2" fmla="val 74074"/>
            <a:gd name="adj3" fmla="val 16667"/>
          </a:avLst>
        </a:prstGeom>
        <a:solidFill>
          <a:srgbClr val="FFFF00">
            <a:alpha val="30196"/>
          </a:srgbClr>
        </a:solidFill>
        <a:ln w="12700">
          <a:solidFill>
            <a:srgbClr val="FF6600"/>
          </a:solidFill>
          <a:miter lim="800000"/>
          <a:headEnd/>
          <a:tailEnd/>
        </a:ln>
      </xdr:spPr>
      <xdr:txBody>
        <a:bodyPr vertOverflow="clip" wrap="square" lIns="27432" tIns="18288" rIns="27432" bIns="0" anchor="t" upright="1"/>
        <a:lstStyle/>
        <a:p>
          <a:pPr algn="ctr" rtl="0">
            <a:lnSpc>
              <a:spcPts val="1300"/>
            </a:lnSpc>
            <a:defRPr sz="1000"/>
          </a:pPr>
          <a:r>
            <a:rPr lang="ja-JP" altLang="en-US" sz="1100" b="0" i="0" u="none" strike="noStrike" baseline="0">
              <a:solidFill>
                <a:srgbClr val="FF0000"/>
              </a:solidFill>
              <a:latin typeface="ＭＳ Ｐゴシック"/>
              <a:ea typeface="ＭＳ Ｐゴシック"/>
            </a:rPr>
            <a:t>申請の日付を入力</a:t>
          </a:r>
          <a:endParaRPr lang="en-US" altLang="ja-JP" sz="1100" b="0" i="0" u="none" strike="noStrike" baseline="0">
            <a:solidFill>
              <a:srgbClr val="FF0000"/>
            </a:solidFill>
            <a:latin typeface="ＭＳ Ｐゴシック"/>
            <a:ea typeface="ＭＳ Ｐゴシック"/>
          </a:endParaRPr>
        </a:p>
        <a:p>
          <a:pPr algn="ctr" rtl="0">
            <a:lnSpc>
              <a:spcPts val="1200"/>
            </a:lnSpc>
            <a:defRPr sz="1000"/>
          </a:pPr>
          <a:r>
            <a:rPr lang="ja-JP" altLang="en-US" sz="1100" b="0" i="0" u="none" strike="noStrike" baseline="0">
              <a:solidFill>
                <a:srgbClr val="FF0000"/>
              </a:solidFill>
              <a:latin typeface="ＭＳ Ｐゴシック"/>
              <a:ea typeface="ＭＳ Ｐゴシック"/>
            </a:rPr>
            <a:t>例）</a:t>
          </a:r>
          <a:r>
            <a:rPr lang="en-US" altLang="ja-JP" sz="1100" b="0" i="0" u="none" strike="noStrike" baseline="0">
              <a:solidFill>
                <a:srgbClr val="FF0000"/>
              </a:solidFill>
              <a:latin typeface="ＭＳ Ｐゴシック"/>
              <a:ea typeface="ＭＳ Ｐゴシック"/>
            </a:rPr>
            <a:t>2026/2/2</a:t>
          </a:r>
        </a:p>
      </xdr:txBody>
    </xdr:sp>
    <xdr:clientData fPrintsWithSheet="0"/>
  </xdr:twoCellAnchor>
  <xdr:twoCellAnchor>
    <xdr:from>
      <xdr:col>25</xdr:col>
      <xdr:colOff>84365</xdr:colOff>
      <xdr:row>14</xdr:row>
      <xdr:rowOff>291193</xdr:rowOff>
    </xdr:from>
    <xdr:to>
      <xdr:col>28</xdr:col>
      <xdr:colOff>136086</xdr:colOff>
      <xdr:row>15</xdr:row>
      <xdr:rowOff>255923</xdr:rowOff>
    </xdr:to>
    <xdr:sp macro="" textlink="">
      <xdr:nvSpPr>
        <xdr:cNvPr id="3" name="Rectangle 7">
          <a:extLst>
            <a:ext uri="{FF2B5EF4-FFF2-40B4-BE49-F238E27FC236}">
              <a16:creationId xmlns:a16="http://schemas.microsoft.com/office/drawing/2014/main" id="{00000000-0008-0000-0200-000003000000}"/>
            </a:ext>
          </a:extLst>
        </xdr:cNvPr>
        <xdr:cNvSpPr>
          <a:spLocks noChangeArrowheads="1"/>
        </xdr:cNvSpPr>
      </xdr:nvSpPr>
      <xdr:spPr bwMode="auto">
        <a:xfrm>
          <a:off x="6105526" y="3971925"/>
          <a:ext cx="666750" cy="257175"/>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実印</a:t>
          </a:r>
          <a:endParaRPr lang="ja-JP" altLang="en-US" sz="900" b="0" i="0" u="none" strike="noStrike" baseline="0">
            <a:solidFill>
              <a:srgbClr val="000000"/>
            </a:solidFill>
            <a:latin typeface="ＭＳ 明朝"/>
            <a:ea typeface="ＭＳ 明朝"/>
          </a:endParaRPr>
        </a:p>
      </xdr:txBody>
    </xdr:sp>
    <xdr:clientData/>
  </xdr:twoCellAnchor>
  <xdr:twoCellAnchor>
    <xdr:from>
      <xdr:col>25</xdr:col>
      <xdr:colOff>136071</xdr:colOff>
      <xdr:row>28</xdr:row>
      <xdr:rowOff>13606</xdr:rowOff>
    </xdr:from>
    <xdr:to>
      <xdr:col>28</xdr:col>
      <xdr:colOff>122548</xdr:colOff>
      <xdr:row>28</xdr:row>
      <xdr:rowOff>228667</xdr:rowOff>
    </xdr:to>
    <xdr:sp macro="" textlink="">
      <xdr:nvSpPr>
        <xdr:cNvPr id="4" name="Rectangle 9">
          <a:extLst>
            <a:ext uri="{FF2B5EF4-FFF2-40B4-BE49-F238E27FC236}">
              <a16:creationId xmlns:a16="http://schemas.microsoft.com/office/drawing/2014/main" id="{00000000-0008-0000-0200-000004000000}"/>
            </a:ext>
          </a:extLst>
        </xdr:cNvPr>
        <xdr:cNvSpPr>
          <a:spLocks noChangeArrowheads="1"/>
        </xdr:cNvSpPr>
      </xdr:nvSpPr>
      <xdr:spPr bwMode="auto">
        <a:xfrm>
          <a:off x="6172200" y="7677149"/>
          <a:ext cx="571500" cy="219076"/>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pitchFamily="17" charset="-128"/>
              <a:ea typeface="ＭＳ 明朝" pitchFamily="17" charset="-128"/>
            </a:rPr>
            <a:t>使用印</a:t>
          </a:r>
          <a:endParaRPr lang="ja-JP" altLang="en-US" sz="900" b="0" i="0" u="none" strike="noStrike" baseline="0">
            <a:solidFill>
              <a:srgbClr val="000000"/>
            </a:solidFill>
            <a:latin typeface="ＭＳ 明朝" pitchFamily="17" charset="-128"/>
            <a:ea typeface="ＭＳ 明朝" pitchFamily="17" charset="-128"/>
          </a:endParaRPr>
        </a:p>
      </xdr:txBody>
    </xdr:sp>
    <xdr:clientData/>
  </xdr:twoCellAnchor>
  <xdr:twoCellAnchor editAs="absolute">
    <xdr:from>
      <xdr:col>23</xdr:col>
      <xdr:colOff>35379</xdr:colOff>
      <xdr:row>40</xdr:row>
      <xdr:rowOff>95250</xdr:rowOff>
    </xdr:from>
    <xdr:to>
      <xdr:col>26</xdr:col>
      <xdr:colOff>66946</xdr:colOff>
      <xdr:row>41</xdr:row>
      <xdr:rowOff>145230</xdr:rowOff>
    </xdr:to>
    <xdr:sp macro="" textlink="">
      <xdr:nvSpPr>
        <xdr:cNvPr id="5" name="角丸四角形 4">
          <a:extLst>
            <a:ext uri="{FF2B5EF4-FFF2-40B4-BE49-F238E27FC236}">
              <a16:creationId xmlns:a16="http://schemas.microsoft.com/office/drawing/2014/main" id="{00000000-0008-0000-0200-000005000000}"/>
            </a:ext>
          </a:extLst>
        </xdr:cNvPr>
        <xdr:cNvSpPr/>
      </xdr:nvSpPr>
      <xdr:spPr>
        <a:xfrm>
          <a:off x="5648325" y="10125075"/>
          <a:ext cx="647700" cy="219075"/>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87086</xdr:colOff>
      <xdr:row>14</xdr:row>
      <xdr:rowOff>38100</xdr:rowOff>
    </xdr:from>
    <xdr:to>
      <xdr:col>28</xdr:col>
      <xdr:colOff>57278</xdr:colOff>
      <xdr:row>15</xdr:row>
      <xdr:rowOff>285382</xdr:rowOff>
    </xdr:to>
    <xdr:sp macro="" textlink="">
      <xdr:nvSpPr>
        <xdr:cNvPr id="6" name="円/楕円 5">
          <a:extLst>
            <a:ext uri="{FF2B5EF4-FFF2-40B4-BE49-F238E27FC236}">
              <a16:creationId xmlns:a16="http://schemas.microsoft.com/office/drawing/2014/main" id="{00000000-0008-0000-0200-000006000000}"/>
            </a:ext>
          </a:extLst>
        </xdr:cNvPr>
        <xdr:cNvSpPr/>
      </xdr:nvSpPr>
      <xdr:spPr>
        <a:xfrm>
          <a:off x="6115050" y="3743325"/>
          <a:ext cx="552450" cy="533400"/>
        </a:xfrm>
        <a:prstGeom prst="ellipse">
          <a:avLst/>
        </a:prstGeom>
        <a:noFill/>
        <a:ln w="9525">
          <a:solidFill>
            <a:schemeClr val="accent1">
              <a:lumMod val="40000"/>
              <a:lumOff val="6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38100</xdr:colOff>
      <xdr:row>27</xdr:row>
      <xdr:rowOff>21772</xdr:rowOff>
    </xdr:from>
    <xdr:to>
      <xdr:col>28</xdr:col>
      <xdr:colOff>29869</xdr:colOff>
      <xdr:row>28</xdr:row>
      <xdr:rowOff>285388</xdr:rowOff>
    </xdr:to>
    <xdr:sp macro="" textlink="">
      <xdr:nvSpPr>
        <xdr:cNvPr id="7" name="円/楕円 6">
          <a:extLst>
            <a:ext uri="{FF2B5EF4-FFF2-40B4-BE49-F238E27FC236}">
              <a16:creationId xmlns:a16="http://schemas.microsoft.com/office/drawing/2014/main" id="{00000000-0008-0000-0200-000007000000}"/>
            </a:ext>
          </a:extLst>
        </xdr:cNvPr>
        <xdr:cNvSpPr/>
      </xdr:nvSpPr>
      <xdr:spPr>
        <a:xfrm>
          <a:off x="6057900" y="7229475"/>
          <a:ext cx="590550" cy="552450"/>
        </a:xfrm>
        <a:prstGeom prst="ellipse">
          <a:avLst/>
        </a:prstGeom>
        <a:noFill/>
        <a:ln w="9525">
          <a:solidFill>
            <a:schemeClr val="accent1">
              <a:lumMod val="40000"/>
              <a:lumOff val="6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29934</xdr:colOff>
      <xdr:row>3</xdr:row>
      <xdr:rowOff>51700</xdr:rowOff>
    </xdr:from>
    <xdr:to>
      <xdr:col>21</xdr:col>
      <xdr:colOff>106095</xdr:colOff>
      <xdr:row>7</xdr:row>
      <xdr:rowOff>247650</xdr:rowOff>
    </xdr:to>
    <xdr:sp macro="" textlink="">
      <xdr:nvSpPr>
        <xdr:cNvPr id="2" name="AutoShape 5">
          <a:extLst>
            <a:ext uri="{FF2B5EF4-FFF2-40B4-BE49-F238E27FC236}">
              <a16:creationId xmlns:a16="http://schemas.microsoft.com/office/drawing/2014/main" id="{00000000-0008-0000-0300-000002000000}"/>
            </a:ext>
          </a:extLst>
        </xdr:cNvPr>
        <xdr:cNvSpPr>
          <a:spLocks noChangeArrowheads="1"/>
        </xdr:cNvSpPr>
      </xdr:nvSpPr>
      <xdr:spPr bwMode="auto">
        <a:xfrm rot="10800000">
          <a:off x="2447923" y="685794"/>
          <a:ext cx="2876549" cy="895356"/>
        </a:xfrm>
        <a:prstGeom prst="wedgeRoundRectCallout">
          <a:avLst>
            <a:gd name="adj1" fmla="val -62778"/>
            <a:gd name="adj2" fmla="val 45454"/>
            <a:gd name="adj3" fmla="val 16667"/>
          </a:avLst>
        </a:prstGeom>
        <a:solidFill>
          <a:srgbClr val="FFFF99"/>
        </a:solidFill>
        <a:ln w="12700">
          <a:solidFill>
            <a:srgbClr val="FF6600"/>
          </a:solidFill>
          <a:miter lim="800000"/>
          <a:headEnd/>
          <a:tailEnd/>
        </a:ln>
        <a:effectLst>
          <a:outerShdw dist="107763" dir="2700000" algn="ctr" rotWithShape="0">
            <a:srgbClr val="808080">
              <a:alpha val="50000"/>
            </a:srgbClr>
          </a:outerShdw>
        </a:effectLst>
      </xdr:spPr>
      <xdr:txBody>
        <a:bodyPr vertOverflow="clip" wrap="square" lIns="27432" tIns="18288" rIns="27432" bIns="0" anchor="t" upright="1"/>
        <a:lstStyle/>
        <a:p>
          <a:pPr algn="ctr" rtl="0">
            <a:lnSpc>
              <a:spcPts val="1700"/>
            </a:lnSpc>
            <a:defRPr sz="1000"/>
          </a:pPr>
          <a:r>
            <a:rPr lang="ja-JP" altLang="en-US" sz="1400" b="1" i="0" u="none" strike="noStrike" baseline="0">
              <a:solidFill>
                <a:srgbClr val="000000"/>
              </a:solidFill>
              <a:latin typeface="ＭＳ Ｐゴシック"/>
              <a:ea typeface="ＭＳ Ｐゴシック"/>
            </a:rPr>
            <a:t>ここに申請日付を入力</a:t>
          </a:r>
          <a:endParaRPr lang="en-US" altLang="ja-JP" sz="1400" b="1"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例：</a:t>
          </a:r>
          <a:r>
            <a:rPr lang="en-US" altLang="ja-JP" sz="1100" b="0" i="0" u="none" strike="noStrike" baseline="0">
              <a:solidFill>
                <a:srgbClr val="000000"/>
              </a:solidFill>
              <a:latin typeface="ＭＳ Ｐゴシック"/>
              <a:ea typeface="ＭＳ Ｐゴシック"/>
            </a:rPr>
            <a:t>2026</a:t>
          </a:r>
          <a:r>
            <a:rPr lang="ja-JP" altLang="en-US" sz="1100" b="0" i="0" u="none" strike="noStrike" baseline="0">
              <a:solidFill>
                <a:srgbClr val="000000"/>
              </a:solidFill>
              <a:latin typeface="ＭＳ Ｐゴシック"/>
              <a:ea typeface="ＭＳ Ｐゴシック"/>
            </a:rPr>
            <a:t>年</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月</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日　のとき　　　　　　　　　　　　　　　　</a:t>
          </a:r>
          <a:r>
            <a:rPr lang="en-US" altLang="ja-JP" sz="1100" b="0" i="0" u="none" strike="noStrike" baseline="0">
              <a:solidFill>
                <a:srgbClr val="000000"/>
              </a:solidFill>
              <a:latin typeface="ＭＳ Ｐゴシック"/>
              <a:ea typeface="ＭＳ Ｐゴシック"/>
            </a:rPr>
            <a:t>26</a:t>
          </a:r>
          <a:r>
            <a:rPr lang="ja-JP" altLang="en-US" sz="1100" b="0" i="0" u="none" strike="noStrike" baseline="0">
              <a:solidFill>
                <a:srgbClr val="000000"/>
              </a:solidFill>
              <a:latin typeface="ＭＳ Ｐゴシック"/>
              <a:ea typeface="ＭＳ Ｐゴシック"/>
            </a:rPr>
            <a:t>（西暦の下</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桁）</a:t>
          </a:r>
          <a:r>
            <a:rPr lang="en-US" altLang="ja-JP" sz="1100" b="0" i="0" u="none" strike="noStrike" baseline="0">
              <a:solidFill>
                <a:srgbClr val="000000"/>
              </a:solidFill>
              <a:latin typeface="ＭＳ Ｐゴシック"/>
              <a:ea typeface="ＭＳ Ｐゴシック"/>
            </a:rPr>
            <a:t>/2/2</a:t>
          </a:r>
          <a:r>
            <a:rPr lang="ja-JP" altLang="en-US" sz="1100" b="0" i="0" u="none" strike="noStrike" baseline="0">
              <a:solidFill>
                <a:srgbClr val="000000"/>
              </a:solidFill>
              <a:latin typeface="ＭＳ Ｐゴシック"/>
              <a:ea typeface="ＭＳ Ｐゴシック"/>
            </a:rPr>
            <a:t>　と入力すると　　　　　　　　　　令和</a:t>
          </a: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年</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月</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日と表示されます。</a:t>
          </a:r>
          <a:endParaRPr lang="en-US" altLang="ja-JP" sz="1100" b="0" i="0" u="none" strike="noStrike" baseline="0">
            <a:solidFill>
              <a:srgbClr val="000000"/>
            </a:solidFill>
            <a:latin typeface="ＭＳ Ｐゴシック"/>
            <a:ea typeface="ＭＳ Ｐゴシック"/>
          </a:endParaRPr>
        </a:p>
      </xdr:txBody>
    </xdr:sp>
    <xdr:clientData fPrintsWithSheet="0"/>
  </xdr:twoCellAnchor>
  <xdr:twoCellAnchor>
    <xdr:from>
      <xdr:col>0</xdr:col>
      <xdr:colOff>179615</xdr:colOff>
      <xdr:row>20</xdr:row>
      <xdr:rowOff>117021</xdr:rowOff>
    </xdr:from>
    <xdr:to>
      <xdr:col>10</xdr:col>
      <xdr:colOff>78878</xdr:colOff>
      <xdr:row>25</xdr:row>
      <xdr:rowOff>16466</xdr:rowOff>
    </xdr:to>
    <xdr:sp macro="" textlink="">
      <xdr:nvSpPr>
        <xdr:cNvPr id="7" name="AutoShape 10">
          <a:extLst>
            <a:ext uri="{FF2B5EF4-FFF2-40B4-BE49-F238E27FC236}">
              <a16:creationId xmlns:a16="http://schemas.microsoft.com/office/drawing/2014/main" id="{00000000-0008-0000-0300-000007000000}"/>
            </a:ext>
          </a:extLst>
        </xdr:cNvPr>
        <xdr:cNvSpPr>
          <a:spLocks noChangeArrowheads="1"/>
        </xdr:cNvSpPr>
      </xdr:nvSpPr>
      <xdr:spPr bwMode="auto">
        <a:xfrm flipV="1">
          <a:off x="209550" y="5029200"/>
          <a:ext cx="2895600" cy="1314450"/>
        </a:xfrm>
        <a:prstGeom prst="cloudCallout">
          <a:avLst>
            <a:gd name="adj1" fmla="val -50000"/>
            <a:gd name="adj2" fmla="val 58148"/>
          </a:avLst>
        </a:prstGeom>
        <a:solidFill>
          <a:srgbClr val="CCFFFF">
            <a:alpha val="74001"/>
          </a:srgbClr>
        </a:solidFill>
        <a:ln w="9525">
          <a:solidFill>
            <a:srgbClr val="3366FF"/>
          </a:solidFill>
          <a:round/>
          <a:headEnd/>
          <a:tailEnd/>
        </a:ln>
        <a:effectLst>
          <a:outerShdw dist="107763" dir="2700000" algn="ctr" rotWithShape="0">
            <a:srgbClr val="808080">
              <a:alpha val="50000"/>
            </a:srgbClr>
          </a:outerShdw>
        </a:effectLst>
      </xdr:spPr>
      <xdr:txBody>
        <a:bodyPr vertOverflow="clip" wrap="square" lIns="36576" tIns="18288" rIns="0" bIns="0" anchor="t" upright="1"/>
        <a:lstStyle/>
        <a:p>
          <a:pPr algn="l" rtl="0">
            <a:lnSpc>
              <a:spcPts val="1400"/>
            </a:lnSpc>
            <a:defRPr sz="1000"/>
          </a:pPr>
          <a:endParaRPr lang="ja-JP" altLang="en-US" sz="1200" b="1" i="0" u="none" strike="noStrike" baseline="0">
            <a:solidFill>
              <a:srgbClr val="000000"/>
            </a:solidFill>
            <a:latin typeface="ＭＳ Ｐゴシック"/>
            <a:ea typeface="ＭＳ Ｐゴシック"/>
          </a:endParaRPr>
        </a:p>
        <a:p>
          <a:pPr algn="l" rtl="0">
            <a:lnSpc>
              <a:spcPts val="1300"/>
            </a:lnSpc>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0</xdr:col>
      <xdr:colOff>661307</xdr:colOff>
      <xdr:row>21</xdr:row>
      <xdr:rowOff>266699</xdr:rowOff>
    </xdr:from>
    <xdr:to>
      <xdr:col>9</xdr:col>
      <xdr:colOff>39031</xdr:colOff>
      <xdr:row>25</xdr:row>
      <xdr:rowOff>49091</xdr:rowOff>
    </xdr:to>
    <xdr:sp macro="" textlink="">
      <xdr:nvSpPr>
        <xdr:cNvPr id="8" name="Rectangle 11">
          <a:extLst>
            <a:ext uri="{FF2B5EF4-FFF2-40B4-BE49-F238E27FC236}">
              <a16:creationId xmlns:a16="http://schemas.microsoft.com/office/drawing/2014/main" id="{00000000-0008-0000-0300-000008000000}"/>
            </a:ext>
          </a:extLst>
        </xdr:cNvPr>
        <xdr:cNvSpPr>
          <a:spLocks noChangeArrowheads="1"/>
        </xdr:cNvSpPr>
      </xdr:nvSpPr>
      <xdr:spPr bwMode="auto">
        <a:xfrm>
          <a:off x="714374" y="5181599"/>
          <a:ext cx="2143126" cy="1038226"/>
        </a:xfrm>
        <a:prstGeom prst="rect">
          <a:avLst/>
        </a:prstGeom>
        <a:noFill/>
        <a:ln w="9525">
          <a:noFill/>
          <a:miter lim="800000"/>
          <a:headEnd/>
          <a:tailEnd/>
        </a:ln>
      </xdr:spPr>
      <xdr:txBody>
        <a:bodyPr vertOverflow="clip" wrap="square" lIns="36576" tIns="18288" rIns="0" bIns="0" anchor="t" upright="1"/>
        <a:lstStyle/>
        <a:p>
          <a:pPr algn="l" rtl="0">
            <a:lnSpc>
              <a:spcPts val="1400"/>
            </a:lnSpc>
            <a:defRPr sz="1000"/>
          </a:pPr>
          <a:r>
            <a:rPr lang="ja-JP" altLang="en-US" sz="1200" b="1" i="0" u="none" strike="noStrike" baseline="0">
              <a:solidFill>
                <a:srgbClr val="3366FF"/>
              </a:solidFill>
              <a:latin typeface="ＭＳ Ｐゴシック"/>
              <a:ea typeface="ＭＳ Ｐゴシック"/>
            </a:rPr>
            <a:t>２．については、</a:t>
          </a:r>
        </a:p>
        <a:p>
          <a:pPr algn="l" rtl="0">
            <a:lnSpc>
              <a:spcPts val="1400"/>
            </a:lnSpc>
            <a:defRPr sz="1000"/>
          </a:pPr>
          <a:r>
            <a:rPr lang="ja-JP" altLang="en-US" sz="1200" b="1" i="0" u="none" strike="noStrike" baseline="0">
              <a:solidFill>
                <a:srgbClr val="3366FF"/>
              </a:solidFill>
              <a:latin typeface="ＭＳ Ｐゴシック"/>
              <a:ea typeface="ＭＳ Ｐゴシック"/>
            </a:rPr>
            <a:t>委任する場合は、記入する。</a:t>
          </a:r>
          <a:endParaRPr lang="en-US" altLang="ja-JP" sz="1200" b="1" i="0" u="none" strike="noStrike" baseline="0">
            <a:solidFill>
              <a:srgbClr val="3366FF"/>
            </a:solidFill>
            <a:latin typeface="ＭＳ Ｐゴシック"/>
            <a:ea typeface="ＭＳ Ｐゴシック"/>
          </a:endParaRPr>
        </a:p>
        <a:p>
          <a:pPr algn="l" rtl="0">
            <a:lnSpc>
              <a:spcPts val="1400"/>
            </a:lnSpc>
            <a:defRPr sz="1000"/>
          </a:pPr>
          <a:r>
            <a:rPr lang="ja-JP" altLang="en-US" sz="1200" b="1" i="0" u="none" strike="noStrike" baseline="0">
              <a:solidFill>
                <a:srgbClr val="3366FF"/>
              </a:solidFill>
              <a:latin typeface="ＭＳ Ｐゴシック"/>
              <a:ea typeface="ＭＳ Ｐゴシック"/>
            </a:rPr>
            <a:t>委任しない場合は、記入不要。</a:t>
          </a:r>
        </a:p>
      </xdr:txBody>
    </xdr:sp>
    <xdr:clientData/>
  </xdr:twoCellAnchor>
  <xdr:twoCellAnchor>
    <xdr:from>
      <xdr:col>16</xdr:col>
      <xdr:colOff>35379</xdr:colOff>
      <xdr:row>8</xdr:row>
      <xdr:rowOff>302079</xdr:rowOff>
    </xdr:from>
    <xdr:to>
      <xdr:col>26</xdr:col>
      <xdr:colOff>149724</xdr:colOff>
      <xdr:row>13</xdr:row>
      <xdr:rowOff>51040</xdr:rowOff>
    </xdr:to>
    <xdr:sp macro="" textlink="">
      <xdr:nvSpPr>
        <xdr:cNvPr id="9" name="AutoShape 12">
          <a:extLst>
            <a:ext uri="{FF2B5EF4-FFF2-40B4-BE49-F238E27FC236}">
              <a16:creationId xmlns:a16="http://schemas.microsoft.com/office/drawing/2014/main" id="{00000000-0008-0000-0300-000009000000}"/>
            </a:ext>
          </a:extLst>
        </xdr:cNvPr>
        <xdr:cNvSpPr>
          <a:spLocks noChangeArrowheads="1"/>
        </xdr:cNvSpPr>
      </xdr:nvSpPr>
      <xdr:spPr bwMode="auto">
        <a:xfrm>
          <a:off x="4248150" y="1971675"/>
          <a:ext cx="2133600" cy="1019175"/>
        </a:xfrm>
        <a:prstGeom prst="foldedCorner">
          <a:avLst>
            <a:gd name="adj" fmla="val 28069"/>
          </a:avLst>
        </a:prstGeom>
        <a:solidFill>
          <a:srgbClr val="FF99CC"/>
        </a:solidFill>
        <a:ln w="9525">
          <a:solidFill>
            <a:srgbClr val="FF00FF"/>
          </a:solidFill>
          <a:round/>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2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着色</a:t>
          </a:r>
          <a:r>
            <a:rPr lang="ja-JP" altLang="en-US" sz="1200" b="0" i="0" u="none" strike="noStrike" baseline="0">
              <a:solidFill>
                <a:srgbClr val="800080"/>
              </a:solidFill>
              <a:latin typeface="ＭＳ Ｐゴシック"/>
              <a:ea typeface="ＭＳ Ｐゴシック"/>
            </a:rPr>
            <a:t>部分は</a:t>
          </a:r>
          <a:endParaRPr lang="ja-JP" altLang="en-US" sz="1200" b="1" i="0" u="none" strike="noStrike" baseline="0">
            <a:solidFill>
              <a:srgbClr val="800080"/>
            </a:solidFill>
            <a:latin typeface="ＭＳ Ｐゴシック"/>
            <a:ea typeface="ＭＳ Ｐゴシック"/>
          </a:endParaRPr>
        </a:p>
        <a:p>
          <a:pPr algn="l" rtl="0">
            <a:lnSpc>
              <a:spcPts val="1300"/>
            </a:lnSpc>
            <a:defRPr sz="1000"/>
          </a:pPr>
          <a:r>
            <a:rPr lang="ja-JP" altLang="en-US" sz="1200" b="1" i="0" u="none" strike="noStrike" baseline="0">
              <a:solidFill>
                <a:srgbClr val="800080"/>
              </a:solidFill>
              <a:latin typeface="ＭＳ Ｐゴシック"/>
              <a:ea typeface="ＭＳ Ｐゴシック"/>
            </a:rPr>
            <a:t>　　　</a:t>
          </a:r>
          <a:r>
            <a:rPr lang="ja-JP" altLang="en-US" sz="1200" b="1" i="0" u="sng" strike="noStrike" baseline="0">
              <a:solidFill>
                <a:srgbClr val="800080"/>
              </a:solidFill>
              <a:latin typeface="ＭＳ Ｐゴシック"/>
              <a:ea typeface="ＭＳ Ｐゴシック"/>
            </a:rPr>
            <a:t>絶対に記入してください</a:t>
          </a:r>
          <a:r>
            <a:rPr lang="ja-JP" altLang="en-US" sz="1200" b="0" i="0" u="none" strike="noStrike" baseline="0">
              <a:solidFill>
                <a:srgbClr val="800080"/>
              </a:solidFill>
              <a:latin typeface="ＭＳ Ｐゴシック"/>
              <a:ea typeface="ＭＳ Ｐゴシック"/>
            </a:rPr>
            <a:t>。</a:t>
          </a:r>
        </a:p>
      </xdr:txBody>
    </xdr:sp>
    <xdr:clientData/>
  </xdr:twoCellAnchor>
  <xdr:twoCellAnchor>
    <xdr:from>
      <xdr:col>18</xdr:col>
      <xdr:colOff>35379</xdr:colOff>
      <xdr:row>35</xdr:row>
      <xdr:rowOff>155121</xdr:rowOff>
    </xdr:from>
    <xdr:to>
      <xdr:col>21</xdr:col>
      <xdr:colOff>84429</xdr:colOff>
      <xdr:row>37</xdr:row>
      <xdr:rowOff>29791</xdr:rowOff>
    </xdr:to>
    <xdr:sp macro="" textlink="">
      <xdr:nvSpPr>
        <xdr:cNvPr id="13" name="円/楕円 12">
          <a:extLst>
            <a:ext uri="{FF2B5EF4-FFF2-40B4-BE49-F238E27FC236}">
              <a16:creationId xmlns:a16="http://schemas.microsoft.com/office/drawing/2014/main" id="{00000000-0008-0000-0300-00000D000000}"/>
            </a:ext>
          </a:extLst>
        </xdr:cNvPr>
        <xdr:cNvSpPr/>
      </xdr:nvSpPr>
      <xdr:spPr>
        <a:xfrm>
          <a:off x="4648200" y="7905750"/>
          <a:ext cx="657225" cy="2857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editAs="oneCell">
    <xdr:from>
      <xdr:col>24</xdr:col>
      <xdr:colOff>163286</xdr:colOff>
      <xdr:row>14</xdr:row>
      <xdr:rowOff>277586</xdr:rowOff>
    </xdr:from>
    <xdr:to>
      <xdr:col>27</xdr:col>
      <xdr:colOff>171450</xdr:colOff>
      <xdr:row>17</xdr:row>
      <xdr:rowOff>0</xdr:rowOff>
    </xdr:to>
    <xdr:pic>
      <xdr:nvPicPr>
        <xdr:cNvPr id="21563" name="図 15">
          <a:extLst>
            <a:ext uri="{FF2B5EF4-FFF2-40B4-BE49-F238E27FC236}">
              <a16:creationId xmlns:a16="http://schemas.microsoft.com/office/drawing/2014/main" id="{00000000-0008-0000-0300-00003B5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51714" y="3630386"/>
          <a:ext cx="566057"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157843</xdr:colOff>
      <xdr:row>15</xdr:row>
      <xdr:rowOff>280307</xdr:rowOff>
    </xdr:from>
    <xdr:to>
      <xdr:col>28</xdr:col>
      <xdr:colOff>38100</xdr:colOff>
      <xdr:row>16</xdr:row>
      <xdr:rowOff>250483</xdr:rowOff>
    </xdr:to>
    <xdr:sp macro="" textlink="">
      <xdr:nvSpPr>
        <xdr:cNvPr id="21" name="Rectangle 7">
          <a:extLst>
            <a:ext uri="{FF2B5EF4-FFF2-40B4-BE49-F238E27FC236}">
              <a16:creationId xmlns:a16="http://schemas.microsoft.com/office/drawing/2014/main" id="{00000000-0008-0000-0300-000015000000}"/>
            </a:ext>
          </a:extLst>
        </xdr:cNvPr>
        <xdr:cNvSpPr>
          <a:spLocks noChangeArrowheads="1"/>
        </xdr:cNvSpPr>
      </xdr:nvSpPr>
      <xdr:spPr bwMode="auto">
        <a:xfrm>
          <a:off x="5991225" y="3952875"/>
          <a:ext cx="666750" cy="257175"/>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明朝"/>
              <a:ea typeface="ＭＳ 明朝"/>
            </a:rPr>
            <a:t>実印</a:t>
          </a:r>
          <a:endParaRPr lang="ja-JP" altLang="en-US" sz="1000" b="0" i="0" u="none" strike="noStrike" baseline="0">
            <a:solidFill>
              <a:srgbClr val="000000"/>
            </a:solidFill>
            <a:latin typeface="ＭＳ 明朝"/>
            <a:ea typeface="ＭＳ 明朝"/>
          </a:endParaRPr>
        </a:p>
      </xdr:txBody>
    </xdr:sp>
    <xdr:clientData/>
  </xdr:twoCellAnchor>
  <xdr:twoCellAnchor editAs="oneCell">
    <xdr:from>
      <xdr:col>24</xdr:col>
      <xdr:colOff>163286</xdr:colOff>
      <xdr:row>26</xdr:row>
      <xdr:rowOff>277586</xdr:rowOff>
    </xdr:from>
    <xdr:to>
      <xdr:col>27</xdr:col>
      <xdr:colOff>171450</xdr:colOff>
      <xdr:row>29</xdr:row>
      <xdr:rowOff>0</xdr:rowOff>
    </xdr:to>
    <xdr:pic>
      <xdr:nvPicPr>
        <xdr:cNvPr id="21565" name="図 21">
          <a:extLst>
            <a:ext uri="{FF2B5EF4-FFF2-40B4-BE49-F238E27FC236}">
              <a16:creationId xmlns:a16="http://schemas.microsoft.com/office/drawing/2014/main" id="{00000000-0008-0000-0300-00003D5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51714" y="6819900"/>
          <a:ext cx="566057"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157843</xdr:colOff>
      <xdr:row>28</xdr:row>
      <xdr:rowOff>2722</xdr:rowOff>
    </xdr:from>
    <xdr:to>
      <xdr:col>28</xdr:col>
      <xdr:colOff>38100</xdr:colOff>
      <xdr:row>28</xdr:row>
      <xdr:rowOff>250376</xdr:rowOff>
    </xdr:to>
    <xdr:sp macro="" textlink="">
      <xdr:nvSpPr>
        <xdr:cNvPr id="23" name="Rectangle 7">
          <a:extLst>
            <a:ext uri="{FF2B5EF4-FFF2-40B4-BE49-F238E27FC236}">
              <a16:creationId xmlns:a16="http://schemas.microsoft.com/office/drawing/2014/main" id="{00000000-0008-0000-0300-000017000000}"/>
            </a:ext>
          </a:extLst>
        </xdr:cNvPr>
        <xdr:cNvSpPr>
          <a:spLocks noChangeArrowheads="1"/>
        </xdr:cNvSpPr>
      </xdr:nvSpPr>
      <xdr:spPr bwMode="auto">
        <a:xfrm>
          <a:off x="5991225" y="3952875"/>
          <a:ext cx="666750" cy="257175"/>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明朝"/>
              <a:ea typeface="ＭＳ 明朝"/>
            </a:rPr>
            <a:t>使用印</a:t>
          </a:r>
          <a:endParaRPr lang="ja-JP" altLang="en-US" sz="1000" b="0" i="0" u="none" strike="noStrike" baseline="0">
            <a:solidFill>
              <a:srgbClr val="000000"/>
            </a:solidFill>
            <a:latin typeface="ＭＳ 明朝"/>
            <a:ea typeface="ＭＳ 明朝"/>
          </a:endParaRPr>
        </a:p>
      </xdr:txBody>
    </xdr:sp>
    <xdr:clientData/>
  </xdr:twoCellAnchor>
  <xdr:twoCellAnchor>
    <xdr:from>
      <xdr:col>17</xdr:col>
      <xdr:colOff>163286</xdr:colOff>
      <xdr:row>37</xdr:row>
      <xdr:rowOff>27214</xdr:rowOff>
    </xdr:from>
    <xdr:to>
      <xdr:col>28</xdr:col>
      <xdr:colOff>95295</xdr:colOff>
      <xdr:row>43</xdr:row>
      <xdr:rowOff>11579</xdr:rowOff>
    </xdr:to>
    <xdr:sp macro="" textlink="">
      <xdr:nvSpPr>
        <xdr:cNvPr id="11" name="AutoShape 12">
          <a:extLst>
            <a:ext uri="{FF2B5EF4-FFF2-40B4-BE49-F238E27FC236}">
              <a16:creationId xmlns:a16="http://schemas.microsoft.com/office/drawing/2014/main" id="{00000000-0008-0000-0300-00000B000000}"/>
            </a:ext>
          </a:extLst>
        </xdr:cNvPr>
        <xdr:cNvSpPr>
          <a:spLocks noChangeArrowheads="1"/>
        </xdr:cNvSpPr>
      </xdr:nvSpPr>
      <xdr:spPr bwMode="auto">
        <a:xfrm>
          <a:off x="4192361" y="9342664"/>
          <a:ext cx="1922734" cy="1013065"/>
        </a:xfrm>
        <a:prstGeom prst="foldedCorner">
          <a:avLst>
            <a:gd name="adj" fmla="val 28069"/>
          </a:avLst>
        </a:prstGeom>
        <a:solidFill>
          <a:srgbClr val="FF99CC"/>
        </a:solidFill>
        <a:ln w="9525">
          <a:solidFill>
            <a:srgbClr val="FF00FF"/>
          </a:solidFill>
          <a:round/>
          <a:headEnd/>
          <a:tailEnd/>
        </a:ln>
        <a:effectLst>
          <a:outerShdw dist="107763" dir="2700000" algn="ctr" rotWithShape="0">
            <a:srgbClr val="808080">
              <a:alpha val="50000"/>
            </a:srgbClr>
          </a:outerShdw>
        </a:effectLst>
      </xdr:spPr>
      <xdr:txBody>
        <a:bodyPr vertOverflow="clip" wrap="square" lIns="27432" tIns="18288" rIns="0" bIns="0" anchor="t" upright="1"/>
        <a:lstStyle/>
        <a:p>
          <a:pPr algn="l" rtl="0">
            <a:lnSpc>
              <a:spcPts val="12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600" b="0" i="0" u="none" strike="noStrike" baseline="0">
              <a:solidFill>
                <a:srgbClr val="000000"/>
              </a:solidFill>
              <a:latin typeface="ＭＳ Ｐゴシック"/>
              <a:ea typeface="ＭＳ Ｐゴシック"/>
            </a:rPr>
            <a:t>どちらかに必ず〇を付けて下さい。</a:t>
          </a:r>
          <a:endParaRPr lang="ja-JP" altLang="en-US" sz="1600" b="1" i="0" u="none" strike="noStrike" baseline="0">
            <a:solidFill>
              <a:srgbClr val="800080"/>
            </a:solidFill>
            <a:latin typeface="ＭＳ Ｐゴシック"/>
            <a:ea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1362</xdr:colOff>
      <xdr:row>3</xdr:row>
      <xdr:rowOff>341</xdr:rowOff>
    </xdr:from>
    <xdr:to>
      <xdr:col>5</xdr:col>
      <xdr:colOff>317021</xdr:colOff>
      <xdr:row>12</xdr:row>
      <xdr:rowOff>156372</xdr:rowOff>
    </xdr:to>
    <xdr:sp macro="" textlink="">
      <xdr:nvSpPr>
        <xdr:cNvPr id="2" name="右中かっこ 1">
          <a:extLst>
            <a:ext uri="{FF2B5EF4-FFF2-40B4-BE49-F238E27FC236}">
              <a16:creationId xmlns:a16="http://schemas.microsoft.com/office/drawing/2014/main" id="{00000000-0008-0000-0600-000002000000}"/>
            </a:ext>
          </a:extLst>
        </xdr:cNvPr>
        <xdr:cNvSpPr/>
      </xdr:nvSpPr>
      <xdr:spPr>
        <a:xfrm>
          <a:off x="6457951" y="340520"/>
          <a:ext cx="384048" cy="1621630"/>
        </a:xfrm>
        <a:prstGeom prst="rightBrace">
          <a:avLst>
            <a:gd name="adj1" fmla="val 8333"/>
            <a:gd name="adj2" fmla="val 50690"/>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5</xdr:col>
      <xdr:colOff>437809</xdr:colOff>
      <xdr:row>1</xdr:row>
      <xdr:rowOff>48986</xdr:rowOff>
    </xdr:from>
    <xdr:to>
      <xdr:col>53</xdr:col>
      <xdr:colOff>24399</xdr:colOff>
      <xdr:row>4</xdr:row>
      <xdr:rowOff>97686</xdr:rowOff>
    </xdr:to>
    <xdr:sp macro="" textlink="">
      <xdr:nvSpPr>
        <xdr:cNvPr id="4" name="四角形: 角を丸くする 24">
          <a:extLst>
            <a:ext uri="{FF2B5EF4-FFF2-40B4-BE49-F238E27FC236}">
              <a16:creationId xmlns:a16="http://schemas.microsoft.com/office/drawing/2014/main" id="{00000000-0008-0000-0600-000004000000}"/>
            </a:ext>
          </a:extLst>
        </xdr:cNvPr>
        <xdr:cNvSpPr/>
      </xdr:nvSpPr>
      <xdr:spPr>
        <a:xfrm>
          <a:off x="6927056" y="57150"/>
          <a:ext cx="6407944" cy="554831"/>
        </a:xfrm>
        <a:prstGeom prst="roundRect">
          <a:avLst>
            <a:gd name="adj" fmla="val 8359"/>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noAutofit/>
        </a:bodyPr>
        <a:lstStyle/>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５．希望する営業種目の具体的内容</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物品</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にて希望した営業種目のうち、取扱いがあり、登録を希望する細目について該当するものに「〇」を入力してください。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411957</xdr:colOff>
      <xdr:row>6</xdr:row>
      <xdr:rowOff>57150</xdr:rowOff>
    </xdr:from>
    <xdr:to>
      <xdr:col>53</xdr:col>
      <xdr:colOff>35630</xdr:colOff>
      <xdr:row>11</xdr:row>
      <xdr:rowOff>152400</xdr:rowOff>
    </xdr:to>
    <xdr:sp macro="" textlink="">
      <xdr:nvSpPr>
        <xdr:cNvPr id="5" name="四角形: 角を丸くする 24">
          <a:extLst>
            <a:ext uri="{FF2B5EF4-FFF2-40B4-BE49-F238E27FC236}">
              <a16:creationId xmlns:a16="http://schemas.microsoft.com/office/drawing/2014/main" id="{00000000-0008-0000-0600-000005000000}"/>
            </a:ext>
          </a:extLst>
        </xdr:cNvPr>
        <xdr:cNvSpPr/>
      </xdr:nvSpPr>
      <xdr:spPr>
        <a:xfrm>
          <a:off x="6422232" y="1047750"/>
          <a:ext cx="6005423" cy="904875"/>
        </a:xfrm>
        <a:prstGeom prst="roundRect">
          <a:avLst>
            <a:gd name="adj" fmla="val 8359"/>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noAutofit/>
        </a:bodyPr>
        <a:lstStyle/>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申請書②で希望した営業種目とその細目についてが自動で表示されますので、希望する細目すべてについて、入力して下さい。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marL="0" indent="0" algn="l">
            <a:lnSpc>
              <a:spcPts val="1400"/>
            </a:lnSpc>
            <a:buFontTx/>
            <a:buNone/>
          </a:pP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希望する営業種目については、「様式第２号（第５条関係）」の「４希望する営業の種目とその内容」を必ず記入してください。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406854</xdr:colOff>
      <xdr:row>12</xdr:row>
      <xdr:rowOff>28575</xdr:rowOff>
    </xdr:from>
    <xdr:to>
      <xdr:col>52</xdr:col>
      <xdr:colOff>57032</xdr:colOff>
      <xdr:row>15</xdr:row>
      <xdr:rowOff>142876</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6417129" y="1990725"/>
          <a:ext cx="5393753" cy="600076"/>
        </a:xfrm>
        <a:prstGeom prst="rect">
          <a:avLst/>
        </a:prstGeom>
        <a:solidFill>
          <a:sysClr val="window" lastClr="FFFFFF"/>
        </a:solidFill>
        <a:ln w="1905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lnSpc>
              <a:spcPts val="1500"/>
            </a:lnSpc>
          </a:pPr>
          <a:r>
            <a:rPr kumimoji="1" lang="ja-JP" altLang="en-US" sz="1200">
              <a:solidFill>
                <a:srgbClr val="FF0000"/>
              </a:solidFill>
              <a:latin typeface="ＭＳ ゴシック" panose="020B0609070205080204" pitchFamily="49" charset="-128"/>
              <a:ea typeface="ＭＳ ゴシック" panose="020B0609070205080204" pitchFamily="49" charset="-128"/>
            </a:rPr>
            <a:t>入力のない欄については印刷不要です。</a:t>
          </a:r>
          <a:endParaRPr kumimoji="1" lang="en-US" altLang="ja-JP" sz="1200">
            <a:solidFill>
              <a:srgbClr val="FF0000"/>
            </a:solidFill>
            <a:latin typeface="ＭＳ ゴシック" panose="020B0609070205080204" pitchFamily="49" charset="-128"/>
            <a:ea typeface="ＭＳ ゴシック" panose="020B0609070205080204" pitchFamily="49" charset="-128"/>
          </a:endParaRPr>
        </a:p>
        <a:p>
          <a:pPr algn="l">
            <a:lnSpc>
              <a:spcPts val="1400"/>
            </a:lnSpc>
          </a:pPr>
          <a:r>
            <a:rPr kumimoji="1" lang="ja-JP" altLang="en-US" sz="1200">
              <a:solidFill>
                <a:srgbClr val="FF0000"/>
              </a:solidFill>
              <a:latin typeface="ＭＳ ゴシック" panose="020B0609070205080204" pitchFamily="49" charset="-128"/>
              <a:ea typeface="ＭＳ ゴシック" panose="020B0609070205080204" pitchFamily="49" charset="-128"/>
            </a:rPr>
            <a:t>印刷範囲を変更するなどして、入力のある欄のみ提出下さい。</a:t>
          </a:r>
        </a:p>
      </xdr:txBody>
    </xdr:sp>
    <xdr:clientData/>
  </xdr:twoCellAnchor>
  <xdr:twoCellAnchor>
    <xdr:from>
      <xdr:col>0</xdr:col>
      <xdr:colOff>0</xdr:colOff>
      <xdr:row>4</xdr:row>
      <xdr:rowOff>0</xdr:rowOff>
    </xdr:from>
    <xdr:to>
      <xdr:col>3</xdr:col>
      <xdr:colOff>1360</xdr:colOff>
      <xdr:row>32</xdr:row>
      <xdr:rowOff>27215</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0" y="666750"/>
          <a:ext cx="715735" cy="4561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100"/>
            <a:t>取扱可能な物品について、太枠内に「〇」を入力してください。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48</xdr:col>
      <xdr:colOff>24039</xdr:colOff>
      <xdr:row>2</xdr:row>
      <xdr:rowOff>141856</xdr:rowOff>
    </xdr:from>
    <xdr:to>
      <xdr:col>48</xdr:col>
      <xdr:colOff>376613</xdr:colOff>
      <xdr:row>13</xdr:row>
      <xdr:rowOff>13184</xdr:rowOff>
    </xdr:to>
    <xdr:sp macro="" textlink="">
      <xdr:nvSpPr>
        <xdr:cNvPr id="4" name="右中かっこ 3">
          <a:extLst>
            <a:ext uri="{FF2B5EF4-FFF2-40B4-BE49-F238E27FC236}">
              <a16:creationId xmlns:a16="http://schemas.microsoft.com/office/drawing/2014/main" id="{00000000-0008-0000-0800-000004000000}"/>
            </a:ext>
          </a:extLst>
        </xdr:cNvPr>
        <xdr:cNvSpPr/>
      </xdr:nvSpPr>
      <xdr:spPr>
        <a:xfrm>
          <a:off x="6388100" y="321470"/>
          <a:ext cx="384048" cy="1656555"/>
        </a:xfrm>
        <a:prstGeom prst="rightBrace">
          <a:avLst>
            <a:gd name="adj1" fmla="val 8333"/>
            <a:gd name="adj2" fmla="val 57590"/>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48</xdr:col>
      <xdr:colOff>434633</xdr:colOff>
      <xdr:row>1</xdr:row>
      <xdr:rowOff>101600</xdr:rowOff>
    </xdr:from>
    <xdr:to>
      <xdr:col>57</xdr:col>
      <xdr:colOff>613665</xdr:colOff>
      <xdr:row>5</xdr:row>
      <xdr:rowOff>13103</xdr:rowOff>
    </xdr:to>
    <xdr:sp macro="" textlink="">
      <xdr:nvSpPr>
        <xdr:cNvPr id="5" name="四角形: 角を丸くする 24">
          <a:extLst>
            <a:ext uri="{FF2B5EF4-FFF2-40B4-BE49-F238E27FC236}">
              <a16:creationId xmlns:a16="http://schemas.microsoft.com/office/drawing/2014/main" id="{00000000-0008-0000-0800-000005000000}"/>
            </a:ext>
          </a:extLst>
        </xdr:cNvPr>
        <xdr:cNvSpPr/>
      </xdr:nvSpPr>
      <xdr:spPr>
        <a:xfrm>
          <a:off x="6828630" y="111125"/>
          <a:ext cx="6382546" cy="564356"/>
        </a:xfrm>
        <a:prstGeom prst="roundRect">
          <a:avLst>
            <a:gd name="adj" fmla="val 8359"/>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noAutofit/>
        </a:bodyPr>
        <a:lstStyle/>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６．希望する営業種目の具体的内容</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業務委託</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にて希望した営業種目のうち、取扱いがあり、登録を希望する細目について該当するものに「〇」を入力してください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48</xdr:col>
      <xdr:colOff>418305</xdr:colOff>
      <xdr:row>5</xdr:row>
      <xdr:rowOff>141966</xdr:rowOff>
    </xdr:from>
    <xdr:to>
      <xdr:col>57</xdr:col>
      <xdr:colOff>607966</xdr:colOff>
      <xdr:row>12</xdr:row>
      <xdr:rowOff>9525</xdr:rowOff>
    </xdr:to>
    <xdr:sp macro="" textlink="">
      <xdr:nvSpPr>
        <xdr:cNvPr id="6" name="四角形: 角を丸くする 24">
          <a:extLst>
            <a:ext uri="{FF2B5EF4-FFF2-40B4-BE49-F238E27FC236}">
              <a16:creationId xmlns:a16="http://schemas.microsoft.com/office/drawing/2014/main" id="{00000000-0008-0000-0800-000006000000}"/>
            </a:ext>
          </a:extLst>
        </xdr:cNvPr>
        <xdr:cNvSpPr/>
      </xdr:nvSpPr>
      <xdr:spPr>
        <a:xfrm>
          <a:off x="6323805" y="970641"/>
          <a:ext cx="5933236" cy="1001034"/>
        </a:xfrm>
        <a:prstGeom prst="roundRect">
          <a:avLst>
            <a:gd name="adj" fmla="val 8359"/>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noAutofit/>
        </a:bodyPr>
        <a:lstStyle/>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申請書③で希望した営業種目とその細目についてが自動で表示されますので、希望する細目すべてについて、入力して下さい。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希望する営業種目については、「様式第２号（第５条関係）」の「４希望する営業の種目とその内容」を必ず記入してください。</a:t>
          </a:r>
          <a:endParaRPr lang="ja-JP" altLang="ja-JP" sz="1200">
            <a:effectLst/>
          </a:endParaRPr>
        </a:p>
        <a:p>
          <a:pPr marL="0" indent="0" algn="l">
            <a:lnSpc>
              <a:spcPts val="1400"/>
            </a:lnSpc>
            <a:buFontTx/>
            <a:buNone/>
          </a:pPr>
          <a:endParaRPr kumimoji="1" lang="ja-JP" altLang="en-US"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48</xdr:col>
      <xdr:colOff>433613</xdr:colOff>
      <xdr:row>12</xdr:row>
      <xdr:rowOff>100239</xdr:rowOff>
    </xdr:from>
    <xdr:to>
      <xdr:col>57</xdr:col>
      <xdr:colOff>139741</xdr:colOff>
      <xdr:row>16</xdr:row>
      <xdr:rowOff>73575</xdr:rowOff>
    </xdr:to>
    <xdr:sp macro="" textlink="">
      <xdr:nvSpPr>
        <xdr:cNvPr id="7" name="テキスト ボックス 6">
          <a:extLst>
            <a:ext uri="{FF2B5EF4-FFF2-40B4-BE49-F238E27FC236}">
              <a16:creationId xmlns:a16="http://schemas.microsoft.com/office/drawing/2014/main" id="{00000000-0008-0000-0800-000007000000}"/>
            </a:ext>
          </a:extLst>
        </xdr:cNvPr>
        <xdr:cNvSpPr txBox="1"/>
      </xdr:nvSpPr>
      <xdr:spPr>
        <a:xfrm>
          <a:off x="6864349" y="1892300"/>
          <a:ext cx="5829300" cy="622300"/>
        </a:xfrm>
        <a:prstGeom prst="rect">
          <a:avLst/>
        </a:prstGeom>
        <a:solidFill>
          <a:sysClr val="window" lastClr="FFFFFF"/>
        </a:solidFill>
        <a:ln w="1905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lnSpc>
              <a:spcPts val="1500"/>
            </a:lnSpc>
          </a:pPr>
          <a:r>
            <a:rPr kumimoji="1" lang="ja-JP" altLang="en-US" sz="1200">
              <a:solidFill>
                <a:srgbClr val="FF0000"/>
              </a:solidFill>
              <a:latin typeface="ＭＳ ゴシック" panose="020B0609070205080204" pitchFamily="49" charset="-128"/>
              <a:ea typeface="ＭＳ ゴシック" panose="020B0609070205080204" pitchFamily="49" charset="-128"/>
            </a:rPr>
            <a:t>入力のない欄については印刷不要です。</a:t>
          </a:r>
          <a:endParaRPr kumimoji="1" lang="en-US" altLang="ja-JP" sz="1200">
            <a:solidFill>
              <a:srgbClr val="FF0000"/>
            </a:solidFill>
            <a:latin typeface="ＭＳ ゴシック" panose="020B0609070205080204" pitchFamily="49" charset="-128"/>
            <a:ea typeface="ＭＳ ゴシック" panose="020B0609070205080204" pitchFamily="49" charset="-128"/>
          </a:endParaRPr>
        </a:p>
        <a:p>
          <a:pPr algn="l">
            <a:lnSpc>
              <a:spcPts val="1400"/>
            </a:lnSpc>
          </a:pPr>
          <a:r>
            <a:rPr kumimoji="1" lang="ja-JP" altLang="en-US" sz="1200">
              <a:solidFill>
                <a:srgbClr val="FF0000"/>
              </a:solidFill>
              <a:latin typeface="ＭＳ ゴシック" panose="020B0609070205080204" pitchFamily="49" charset="-128"/>
              <a:ea typeface="ＭＳ ゴシック" panose="020B0609070205080204" pitchFamily="49" charset="-128"/>
            </a:rPr>
            <a:t>印刷範囲を変更するなどして、入力のある欄のみ提出下さい。</a:t>
          </a:r>
        </a:p>
      </xdr:txBody>
    </xdr:sp>
    <xdr:clientData/>
  </xdr:twoCellAnchor>
  <xdr:twoCellAnchor>
    <xdr:from>
      <xdr:col>0</xdr:col>
      <xdr:colOff>0</xdr:colOff>
      <xdr:row>4</xdr:row>
      <xdr:rowOff>0</xdr:rowOff>
    </xdr:from>
    <xdr:to>
      <xdr:col>3</xdr:col>
      <xdr:colOff>0</xdr:colOff>
      <xdr:row>34</xdr:row>
      <xdr:rowOff>0</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0" y="666750"/>
          <a:ext cx="714375" cy="4857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100"/>
            <a:t>取扱可能な業務について、太枠内に「〇」を入力してください。</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20</xdr:row>
          <xdr:rowOff>0</xdr:rowOff>
        </xdr:from>
        <xdr:to>
          <xdr:col>7</xdr:col>
          <xdr:colOff>0</xdr:colOff>
          <xdr:row>21</xdr:row>
          <xdr:rowOff>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B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20</xdr:row>
          <xdr:rowOff>0</xdr:rowOff>
        </xdr:from>
        <xdr:to>
          <xdr:col>8</xdr:col>
          <xdr:colOff>0</xdr:colOff>
          <xdr:row>21</xdr:row>
          <xdr:rowOff>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B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21</xdr:row>
          <xdr:rowOff>0</xdr:rowOff>
        </xdr:from>
        <xdr:to>
          <xdr:col>7</xdr:col>
          <xdr:colOff>0</xdr:colOff>
          <xdr:row>22</xdr:row>
          <xdr:rowOff>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B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21</xdr:row>
          <xdr:rowOff>0</xdr:rowOff>
        </xdr:from>
        <xdr:to>
          <xdr:col>8</xdr:col>
          <xdr:colOff>0</xdr:colOff>
          <xdr:row>22</xdr:row>
          <xdr:rowOff>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B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22</xdr:row>
          <xdr:rowOff>0</xdr:rowOff>
        </xdr:from>
        <xdr:to>
          <xdr:col>7</xdr:col>
          <xdr:colOff>0</xdr:colOff>
          <xdr:row>23</xdr:row>
          <xdr:rowOff>0</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B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22</xdr:row>
          <xdr:rowOff>0</xdr:rowOff>
        </xdr:from>
        <xdr:to>
          <xdr:col>8</xdr:col>
          <xdr:colOff>0</xdr:colOff>
          <xdr:row>23</xdr:row>
          <xdr:rowOff>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B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xdr:row>
          <xdr:rowOff>0</xdr:rowOff>
        </xdr:from>
        <xdr:to>
          <xdr:col>7</xdr:col>
          <xdr:colOff>0</xdr:colOff>
          <xdr:row>24</xdr:row>
          <xdr:rowOff>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B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23</xdr:row>
          <xdr:rowOff>0</xdr:rowOff>
        </xdr:from>
        <xdr:to>
          <xdr:col>8</xdr:col>
          <xdr:colOff>0</xdr:colOff>
          <xdr:row>24</xdr:row>
          <xdr:rowOff>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B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24</xdr:row>
          <xdr:rowOff>0</xdr:rowOff>
        </xdr:from>
        <xdr:to>
          <xdr:col>7</xdr:col>
          <xdr:colOff>0</xdr:colOff>
          <xdr:row>25</xdr:row>
          <xdr:rowOff>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B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24</xdr:row>
          <xdr:rowOff>0</xdr:rowOff>
        </xdr:from>
        <xdr:to>
          <xdr:col>8</xdr:col>
          <xdr:colOff>0</xdr:colOff>
          <xdr:row>25</xdr:row>
          <xdr:rowOff>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B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32</xdr:row>
          <xdr:rowOff>0</xdr:rowOff>
        </xdr:from>
        <xdr:to>
          <xdr:col>7</xdr:col>
          <xdr:colOff>0</xdr:colOff>
          <xdr:row>33</xdr:row>
          <xdr:rowOff>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B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32</xdr:row>
          <xdr:rowOff>0</xdr:rowOff>
        </xdr:from>
        <xdr:to>
          <xdr:col>8</xdr:col>
          <xdr:colOff>0</xdr:colOff>
          <xdr:row>33</xdr:row>
          <xdr:rowOff>0</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B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33</xdr:row>
          <xdr:rowOff>0</xdr:rowOff>
        </xdr:from>
        <xdr:to>
          <xdr:col>7</xdr:col>
          <xdr:colOff>0</xdr:colOff>
          <xdr:row>34</xdr:row>
          <xdr:rowOff>0</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B00-00000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33</xdr:row>
          <xdr:rowOff>0</xdr:rowOff>
        </xdr:from>
        <xdr:to>
          <xdr:col>8</xdr:col>
          <xdr:colOff>0</xdr:colOff>
          <xdr:row>34</xdr:row>
          <xdr:rowOff>0</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B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34</xdr:row>
          <xdr:rowOff>0</xdr:rowOff>
        </xdr:from>
        <xdr:to>
          <xdr:col>7</xdr:col>
          <xdr:colOff>0</xdr:colOff>
          <xdr:row>35</xdr:row>
          <xdr:rowOff>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B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8</xdr:col>
          <xdr:colOff>0</xdr:colOff>
          <xdr:row>35</xdr:row>
          <xdr:rowOff>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B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35</xdr:row>
          <xdr:rowOff>0</xdr:rowOff>
        </xdr:from>
        <xdr:to>
          <xdr:col>7</xdr:col>
          <xdr:colOff>0</xdr:colOff>
          <xdr:row>36</xdr:row>
          <xdr:rowOff>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B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35</xdr:row>
          <xdr:rowOff>0</xdr:rowOff>
        </xdr:from>
        <xdr:to>
          <xdr:col>8</xdr:col>
          <xdr:colOff>0</xdr:colOff>
          <xdr:row>36</xdr:row>
          <xdr:rowOff>0</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B00-00001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36</xdr:row>
          <xdr:rowOff>0</xdr:rowOff>
        </xdr:from>
        <xdr:to>
          <xdr:col>7</xdr:col>
          <xdr:colOff>0</xdr:colOff>
          <xdr:row>37</xdr:row>
          <xdr:rowOff>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B00-00001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36</xdr:row>
          <xdr:rowOff>0</xdr:rowOff>
        </xdr:from>
        <xdr:to>
          <xdr:col>8</xdr:col>
          <xdr:colOff>0</xdr:colOff>
          <xdr:row>37</xdr:row>
          <xdr:rowOff>0</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B00-00001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148643</xdr:colOff>
      <xdr:row>15</xdr:row>
      <xdr:rowOff>190499</xdr:rowOff>
    </xdr:from>
    <xdr:to>
      <xdr:col>51</xdr:col>
      <xdr:colOff>148644</xdr:colOff>
      <xdr:row>29</xdr:row>
      <xdr:rowOff>190499</xdr:rowOff>
    </xdr:to>
    <xdr:sp macro="" textlink="">
      <xdr:nvSpPr>
        <xdr:cNvPr id="36" name="四角形: 角を丸くする 24">
          <a:extLst>
            <a:ext uri="{FF2B5EF4-FFF2-40B4-BE49-F238E27FC236}">
              <a16:creationId xmlns:a16="http://schemas.microsoft.com/office/drawing/2014/main" id="{00000000-0008-0000-0B00-000024000000}"/>
            </a:ext>
          </a:extLst>
        </xdr:cNvPr>
        <xdr:cNvSpPr/>
      </xdr:nvSpPr>
      <xdr:spPr>
        <a:xfrm>
          <a:off x="11194922" y="3038474"/>
          <a:ext cx="7600951" cy="3314700"/>
        </a:xfrm>
        <a:prstGeom prst="roundRect">
          <a:avLst>
            <a:gd name="adj" fmla="val 8359"/>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noAutofit/>
        </a:bodyPr>
        <a:lstStyle/>
        <a:p>
          <a:pPr marL="0" indent="0" algn="l">
            <a:lnSpc>
              <a:spcPts val="13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「役員等一覧及び照会同意書」は、暴力団関係者ではないことの誓約及び資本関係又は人的関係を確認する書類となります。</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marL="0" indent="0" algn="l">
            <a:lnSpc>
              <a:spcPts val="1300"/>
            </a:lnSpc>
            <a:buFontTx/>
            <a:buNone/>
          </a:pPr>
          <a:r>
            <a:rPr kumimoji="1" lang="en-US" altLang="ja-JP" sz="1200" u="sng">
              <a:solidFill>
                <a:srgbClr val="FF0000"/>
              </a:solidFill>
              <a:latin typeface="ＭＳ ゴシック" panose="020B0609070205080204" pitchFamily="49" charset="-128"/>
              <a:ea typeface="ＭＳ ゴシック" panose="020B0609070205080204" pitchFamily="49" charset="-128"/>
            </a:rPr>
            <a:t>※</a:t>
          </a:r>
          <a:r>
            <a:rPr kumimoji="1" lang="ja-JP" altLang="en-US" sz="1200" u="sng">
              <a:solidFill>
                <a:srgbClr val="FF0000"/>
              </a:solidFill>
              <a:latin typeface="ＭＳ ゴシック" panose="020B0609070205080204" pitchFamily="49" charset="-128"/>
              <a:ea typeface="ＭＳ ゴシック" panose="020B0609070205080204" pitchFamily="49" charset="-128"/>
            </a:rPr>
            <a:t>社外取締役についても記載してください。</a:t>
          </a:r>
          <a:endParaRPr kumimoji="1" lang="en-US" altLang="ja-JP" sz="1200" u="sng">
            <a:solidFill>
              <a:srgbClr val="FF0000"/>
            </a:solidFill>
            <a:latin typeface="ＭＳ ゴシック" panose="020B0609070205080204" pitchFamily="49" charset="-128"/>
            <a:ea typeface="ＭＳ ゴシック" panose="020B0609070205080204" pitchFamily="49" charset="-128"/>
          </a:endParaRPr>
        </a:p>
        <a:p>
          <a:pPr marL="228600" indent="-228600" algn="l">
            <a:lnSpc>
              <a:spcPts val="1300"/>
            </a:lnSpc>
            <a:buFont typeface="+mj-ea"/>
            <a:buAutoNum type="circleNumDbPlain"/>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「性別」の記載は、任意です。</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marL="228600" indent="-228600" algn="l">
            <a:lnSpc>
              <a:spcPts val="1300"/>
            </a:lnSpc>
            <a:buFont typeface="+mj-ea"/>
            <a:buAutoNum type="circleNumDbPlain"/>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「住所」は、市町村名まで記載してください。番地等は不要です。</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marL="228600" indent="-228600" algn="l">
            <a:lnSpc>
              <a:spcPts val="1300"/>
            </a:lnSpc>
            <a:buFont typeface="+mj-ea"/>
            <a:buAutoNum type="circleNumDbPlain"/>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「他の業者の役員就任状況」は、有無に☑を付け、有の場合は、会社名及び役職名を記載してください。無の場合も必ず</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を付けてください。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marL="228600" indent="-228600" algn="l">
            <a:lnSpc>
              <a:spcPts val="1400"/>
            </a:lnSpc>
            <a:buFont typeface="+mj-ea"/>
            <a:buAutoNum type="circleNumDbPlain"/>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役員に監査役は含みません。</a:t>
          </a:r>
        </a:p>
        <a:p>
          <a:pPr marL="228600" indent="-228600" algn="l">
            <a:lnSpc>
              <a:spcPts val="1300"/>
            </a:lnSpc>
            <a:buFont typeface="+mj-ea"/>
            <a:buAutoNum type="circleNumDbPlain"/>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株主（出資者）一覧には、総株主の議決権の１００分の５以上を有する株主又は出資の総額の１００分の５以上に相当する出資をしている者について記載してください。</a:t>
          </a:r>
        </a:p>
        <a:p>
          <a:pPr marL="228600" indent="-228600" algn="l">
            <a:lnSpc>
              <a:spcPts val="1400"/>
            </a:lnSpc>
            <a:buFont typeface="+mj-ea"/>
            <a:buAutoNum type="circleNumDbPlain"/>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「株主（出資者）名」は、株主又は出資者が法人である場合には、その商号又は名称を、個人である場合には、その者の氏名を記載してください。</a:t>
          </a:r>
        </a:p>
        <a:p>
          <a:pPr marL="228600" indent="-228600" algn="l">
            <a:lnSpc>
              <a:spcPts val="1200"/>
            </a:lnSpc>
            <a:buFont typeface="+mj-ea"/>
            <a:buAutoNum type="circleNumDbPlain"/>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他の業者とは、官公庁の工事・工事関係業務委託の入札に参加する可能性のある会社になります。</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13</xdr:col>
      <xdr:colOff>148644</xdr:colOff>
      <xdr:row>34</xdr:row>
      <xdr:rowOff>228600</xdr:rowOff>
    </xdr:from>
    <xdr:to>
      <xdr:col>51</xdr:col>
      <xdr:colOff>136384</xdr:colOff>
      <xdr:row>44</xdr:row>
      <xdr:rowOff>179614</xdr:rowOff>
    </xdr:to>
    <xdr:sp macro="" textlink="">
      <xdr:nvSpPr>
        <xdr:cNvPr id="37" name="四角形: 角を丸くする 25">
          <a:extLst>
            <a:ext uri="{FF2B5EF4-FFF2-40B4-BE49-F238E27FC236}">
              <a16:creationId xmlns:a16="http://schemas.microsoft.com/office/drawing/2014/main" id="{00000000-0008-0000-0B00-000025000000}"/>
            </a:ext>
          </a:extLst>
        </xdr:cNvPr>
        <xdr:cNvSpPr/>
      </xdr:nvSpPr>
      <xdr:spPr>
        <a:xfrm>
          <a:off x="11194923" y="7553325"/>
          <a:ext cx="7591425" cy="2209799"/>
        </a:xfrm>
        <a:prstGeom prst="roundRect">
          <a:avLst>
            <a:gd name="adj" fmla="val 9045"/>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noAutofit/>
        </a:bodyPr>
        <a:lstStyle/>
        <a:p>
          <a:pPr marL="0" indent="0" algn="l">
            <a:lnSpc>
              <a:spcPts val="13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上天草市暴力団排除条例（平成２４年上天草市条例第５号）</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抜粋</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p>
        <a:p>
          <a:pPr marL="0" indent="0" algn="l">
            <a:lnSpc>
              <a:spcPts val="13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（１）　暴力団　暴力団員による不当な行為の防止等に関する法律（平成３年法律第７７号。以下「法」という。）第２条第２号に規定する暴力団をいう。</a:t>
          </a:r>
        </a:p>
        <a:p>
          <a:pPr marL="0" indent="0" algn="l">
            <a:lnSpc>
              <a:spcPts val="12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（２）　暴力団員　法第２条第６号に規定する暴力団員をいう。</a:t>
          </a:r>
        </a:p>
        <a:p>
          <a:pPr marL="0" indent="0" algn="l">
            <a:lnSpc>
              <a:spcPts val="13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（３）　暴力団員等　暴力団及び暴力団員でなくなった日から５年を経過しない者をいう。</a:t>
          </a:r>
        </a:p>
        <a:p>
          <a:pPr marL="0" indent="0" algn="l">
            <a:lnSpc>
              <a:spcPts val="13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（４）　暴力団密接関係者　事業者で次に掲げるものをいう。</a:t>
          </a:r>
        </a:p>
        <a:p>
          <a:pPr marL="0" indent="0" algn="l">
            <a:lnSpc>
              <a:spcPts val="13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ア　法人でその役員又は規則で定める使用人のうちに暴力団員のあるもの</a:t>
          </a:r>
        </a:p>
        <a:p>
          <a:pPr marL="0" indent="0" algn="l">
            <a:lnSpc>
              <a:spcPts val="13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イ　個人で規則で定める使用人のうちに暴力団員のあるもの</a:t>
          </a:r>
        </a:p>
        <a:p>
          <a:pPr marL="0" indent="0" algn="l">
            <a:lnSpc>
              <a:spcPts val="12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ウ　ア及びイに掲げる者のほか、暴力団員がその事業活動を支配する者として規則で定めるもの</a:t>
          </a:r>
        </a:p>
      </xdr:txBody>
    </xdr:sp>
    <xdr:clientData/>
  </xdr:twoCellAnchor>
  <xdr:twoCellAnchor>
    <xdr:from>
      <xdr:col>13</xdr:col>
      <xdr:colOff>148644</xdr:colOff>
      <xdr:row>46</xdr:row>
      <xdr:rowOff>58509</xdr:rowOff>
    </xdr:from>
    <xdr:to>
      <xdr:col>51</xdr:col>
      <xdr:colOff>148645</xdr:colOff>
      <xdr:row>63</xdr:row>
      <xdr:rowOff>179719</xdr:rowOff>
    </xdr:to>
    <xdr:sp macro="" textlink="">
      <xdr:nvSpPr>
        <xdr:cNvPr id="38" name="四角形: 角を丸くする 26">
          <a:extLst>
            <a:ext uri="{FF2B5EF4-FFF2-40B4-BE49-F238E27FC236}">
              <a16:creationId xmlns:a16="http://schemas.microsoft.com/office/drawing/2014/main" id="{00000000-0008-0000-0B00-000026000000}"/>
            </a:ext>
          </a:extLst>
        </xdr:cNvPr>
        <xdr:cNvSpPr/>
      </xdr:nvSpPr>
      <xdr:spPr>
        <a:xfrm>
          <a:off x="11194923" y="9997167"/>
          <a:ext cx="7600951" cy="3385457"/>
        </a:xfrm>
        <a:prstGeom prst="roundRect">
          <a:avLst>
            <a:gd name="adj" fmla="val 6620"/>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noAutofit/>
        </a:bodyPr>
        <a:lstStyle/>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暴力団員による不当な行為の防止等に関する法律（平成３年法律第７７号）</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抜粋</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p>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第２条　この法律において、次の各号に掲げる用語の意義は、それぞれ当該各号に定めるところによる。</a:t>
          </a:r>
        </a:p>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（１）　暴力的不法行為等　別表に掲げる罪のうち国家公安委員会規則で定めるものに当たる違法な行為をいう。</a:t>
          </a:r>
        </a:p>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（２）　暴力団　その団体の構成員（その団体の構成団体の構成員を含む。）が集団的に又は常習的に暴力的不法行為等を行うことを助長するおそれがある団体をいう。</a:t>
          </a:r>
        </a:p>
        <a:p>
          <a:pPr marL="0" indent="0" algn="l">
            <a:lnSpc>
              <a:spcPts val="15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（３）　指定暴力団　次条の規定により指定された暴力団をいう。</a:t>
          </a:r>
        </a:p>
        <a:p>
          <a:pPr marL="0" indent="0" algn="l">
            <a:lnSpc>
              <a:spcPts val="15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（４）　指定暴力団連合　第４条の規定により指定された暴力団をいう。</a:t>
          </a:r>
        </a:p>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（５）　指定暴力団等　指定暴力団又は指定暴力団連合をいう。</a:t>
          </a:r>
        </a:p>
        <a:p>
          <a:pPr marL="0" indent="0" algn="l">
            <a:lnSpc>
              <a:spcPts val="15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（６）　暴力団員　暴力団の構成員をいう。</a:t>
          </a:r>
        </a:p>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（７）　暴力的要求行為　第９条の規定に違反する行為をいう。</a:t>
          </a:r>
        </a:p>
        <a:p>
          <a:pPr marL="0" indent="0" algn="l">
            <a:lnSpc>
              <a:spcPts val="1400"/>
            </a:lnSpc>
            <a:buFontTx/>
            <a:buNone/>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（８）　準暴力的要求行為　一の指定暴力団等の暴力団員以外の者が当該指定暴力団等又はその第９条に規定する系列上位指定暴力団等の威力を示して同条各号に掲げる行為をすることをいう。</a:t>
          </a:r>
        </a:p>
      </xdr:txBody>
    </xdr:sp>
    <xdr:clientData/>
  </xdr:twoCellAnchor>
  <xdr:twoCellAnchor>
    <xdr:from>
      <xdr:col>13</xdr:col>
      <xdr:colOff>148644</xdr:colOff>
      <xdr:row>5</xdr:row>
      <xdr:rowOff>24491</xdr:rowOff>
    </xdr:from>
    <xdr:to>
      <xdr:col>51</xdr:col>
      <xdr:colOff>148645</xdr:colOff>
      <xdr:row>7</xdr:row>
      <xdr:rowOff>179743</xdr:rowOff>
    </xdr:to>
    <xdr:sp macro="" textlink="">
      <xdr:nvSpPr>
        <xdr:cNvPr id="39" name="四角形: 角を丸くする 24">
          <a:extLst>
            <a:ext uri="{FF2B5EF4-FFF2-40B4-BE49-F238E27FC236}">
              <a16:creationId xmlns:a16="http://schemas.microsoft.com/office/drawing/2014/main" id="{00000000-0008-0000-0B00-000027000000}"/>
            </a:ext>
          </a:extLst>
        </xdr:cNvPr>
        <xdr:cNvSpPr/>
      </xdr:nvSpPr>
      <xdr:spPr>
        <a:xfrm>
          <a:off x="11194923" y="962023"/>
          <a:ext cx="7600951" cy="561975"/>
        </a:xfrm>
        <a:prstGeom prst="roundRect">
          <a:avLst>
            <a:gd name="adj" fmla="val 8359"/>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noAutofit/>
        </a:bodyPr>
        <a:lstStyle/>
        <a:p>
          <a:pPr marL="0" indent="0" algn="l">
            <a:lnSpc>
              <a:spcPts val="1400"/>
            </a:lnSpc>
            <a:buFontTx/>
            <a:buNone/>
          </a:pP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記載欄が不足する場合は、行の追加又は不要な行の削除、若しくは別紙のとおりとして、必要事項を記載した任意の一覧表を添付して構いません。</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xdr:col>
      <xdr:colOff>0</xdr:colOff>
      <xdr:row>20</xdr:row>
      <xdr:rowOff>27213</xdr:rowOff>
    </xdr:from>
    <xdr:to>
      <xdr:col>13</xdr:col>
      <xdr:colOff>146631</xdr:colOff>
      <xdr:row>36</xdr:row>
      <xdr:rowOff>294078</xdr:rowOff>
    </xdr:to>
    <xdr:sp macro="" textlink="">
      <xdr:nvSpPr>
        <xdr:cNvPr id="40" name="右中かっこ 39">
          <a:extLst>
            <a:ext uri="{FF2B5EF4-FFF2-40B4-BE49-F238E27FC236}">
              <a16:creationId xmlns:a16="http://schemas.microsoft.com/office/drawing/2014/main" id="{00000000-0008-0000-0B00-000028000000}"/>
            </a:ext>
          </a:extLst>
        </xdr:cNvPr>
        <xdr:cNvSpPr/>
      </xdr:nvSpPr>
      <xdr:spPr>
        <a:xfrm>
          <a:off x="10839450" y="3800474"/>
          <a:ext cx="355473" cy="4438650"/>
        </a:xfrm>
        <a:prstGeom prst="rightBrace">
          <a:avLst>
            <a:gd name="adj1" fmla="val 8333"/>
            <a:gd name="adj2" fmla="val 71807"/>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13</xdr:col>
      <xdr:colOff>148644</xdr:colOff>
      <xdr:row>32</xdr:row>
      <xdr:rowOff>0</xdr:rowOff>
    </xdr:from>
    <xdr:to>
      <xdr:col>42</xdr:col>
      <xdr:colOff>148644</xdr:colOff>
      <xdr:row>34</xdr:row>
      <xdr:rowOff>0</xdr:rowOff>
    </xdr:to>
    <xdr:sp macro="" textlink="">
      <xdr:nvSpPr>
        <xdr:cNvPr id="41" name="テキスト ボックス 40">
          <a:extLst>
            <a:ext uri="{FF2B5EF4-FFF2-40B4-BE49-F238E27FC236}">
              <a16:creationId xmlns:a16="http://schemas.microsoft.com/office/drawing/2014/main" id="{00000000-0008-0000-0B00-000029000000}"/>
            </a:ext>
          </a:extLst>
        </xdr:cNvPr>
        <xdr:cNvSpPr txBox="1"/>
      </xdr:nvSpPr>
      <xdr:spPr>
        <a:xfrm>
          <a:off x="11194923" y="6715125"/>
          <a:ext cx="5800725" cy="609600"/>
        </a:xfrm>
        <a:prstGeom prst="rect">
          <a:avLst/>
        </a:prstGeom>
        <a:solidFill>
          <a:sysClr val="window" lastClr="FFFFFF"/>
        </a:solidFill>
        <a:ln w="1905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lnSpc>
              <a:spcPts val="1500"/>
            </a:lnSpc>
          </a:pPr>
          <a:r>
            <a:rPr kumimoji="1" lang="ja-JP" altLang="en-US" sz="1200">
              <a:solidFill>
                <a:srgbClr val="FF0000"/>
              </a:solidFill>
              <a:latin typeface="ＭＳ ゴシック" panose="020B0609070205080204" pitchFamily="49" charset="-128"/>
              <a:ea typeface="ＭＳ ゴシック" panose="020B0609070205080204" pitchFamily="49" charset="-128"/>
            </a:rPr>
            <a:t>会社名のみならず役職名も記載してください。</a:t>
          </a:r>
          <a:endParaRPr kumimoji="1" lang="en-US" altLang="ja-JP" sz="1200">
            <a:solidFill>
              <a:srgbClr val="FF0000"/>
            </a:solidFill>
            <a:latin typeface="ＭＳ ゴシック" panose="020B0609070205080204" pitchFamily="49" charset="-128"/>
            <a:ea typeface="ＭＳ ゴシック" panose="020B0609070205080204" pitchFamily="49" charset="-128"/>
          </a:endParaRPr>
        </a:p>
        <a:p>
          <a:pPr algn="l">
            <a:lnSpc>
              <a:spcPts val="1400"/>
            </a:lnSpc>
          </a:pPr>
          <a:r>
            <a:rPr kumimoji="1" lang="ja-JP" altLang="en-US" sz="1200">
              <a:solidFill>
                <a:srgbClr val="FF0000"/>
              </a:solidFill>
              <a:latin typeface="ＭＳ ゴシック" panose="020B0609070205080204" pitchFamily="49" charset="-128"/>
              <a:ea typeface="ＭＳ ゴシック" panose="020B0609070205080204" pitchFamily="49" charset="-128"/>
            </a:rPr>
            <a:t>記載漏れが散見されます。</a:t>
          </a:r>
        </a:p>
      </xdr:txBody>
    </xdr:sp>
    <xdr:clientData/>
  </xdr:twoCellAnchor>
  <xdr:twoCellAnchor>
    <xdr:from>
      <xdr:col>9</xdr:col>
      <xdr:colOff>459921</xdr:colOff>
      <xdr:row>6</xdr:row>
      <xdr:rowOff>152400</xdr:rowOff>
    </xdr:from>
    <xdr:to>
      <xdr:col>9</xdr:col>
      <xdr:colOff>1044366</xdr:colOff>
      <xdr:row>10</xdr:row>
      <xdr:rowOff>26626</xdr:rowOff>
    </xdr:to>
    <xdr:sp macro="" textlink="">
      <xdr:nvSpPr>
        <xdr:cNvPr id="42" name="円/楕円 1">
          <a:extLst>
            <a:ext uri="{FF2B5EF4-FFF2-40B4-BE49-F238E27FC236}">
              <a16:creationId xmlns:a16="http://schemas.microsoft.com/office/drawing/2014/main" id="{00000000-0008-0000-0B00-00002A000000}"/>
            </a:ext>
          </a:extLst>
        </xdr:cNvPr>
        <xdr:cNvSpPr/>
      </xdr:nvSpPr>
      <xdr:spPr>
        <a:xfrm>
          <a:off x="9753600" y="1295400"/>
          <a:ext cx="626533" cy="627592"/>
        </a:xfrm>
        <a:prstGeom prst="ellipse">
          <a:avLst/>
        </a:prstGeom>
        <a:noFill/>
        <a:ln w="9525">
          <a:solidFill>
            <a:schemeClr val="accent1">
              <a:lumMod val="40000"/>
              <a:lumOff val="6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454479</xdr:colOff>
      <xdr:row>7</xdr:row>
      <xdr:rowOff>176893</xdr:rowOff>
    </xdr:from>
    <xdr:to>
      <xdr:col>9</xdr:col>
      <xdr:colOff>1065427</xdr:colOff>
      <xdr:row>9</xdr:row>
      <xdr:rowOff>37193</xdr:rowOff>
    </xdr:to>
    <xdr:sp macro="" textlink="">
      <xdr:nvSpPr>
        <xdr:cNvPr id="43" name="Rectangle 7">
          <a:extLst>
            <a:ext uri="{FF2B5EF4-FFF2-40B4-BE49-F238E27FC236}">
              <a16:creationId xmlns:a16="http://schemas.microsoft.com/office/drawing/2014/main" id="{00000000-0008-0000-0B00-00002B000000}"/>
            </a:ext>
          </a:extLst>
        </xdr:cNvPr>
        <xdr:cNvSpPr>
          <a:spLocks noChangeArrowheads="1"/>
        </xdr:cNvSpPr>
      </xdr:nvSpPr>
      <xdr:spPr bwMode="auto">
        <a:xfrm>
          <a:off x="9734550" y="1495425"/>
          <a:ext cx="666750" cy="257175"/>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明朝"/>
              <a:ea typeface="ＭＳ 明朝"/>
            </a:rPr>
            <a:t>実印</a:t>
          </a:r>
          <a:endParaRPr lang="ja-JP" altLang="en-US" sz="1000" b="0" i="0" u="none" strike="noStrike" baseline="0">
            <a:solidFill>
              <a:srgbClr val="000000"/>
            </a:solidFill>
            <a:latin typeface="ＭＳ 明朝"/>
            <a:ea typeface="ＭＳ 明朝"/>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219378</xdr:colOff>
      <xdr:row>10</xdr:row>
      <xdr:rowOff>130780</xdr:rowOff>
    </xdr:from>
    <xdr:to>
      <xdr:col>9</xdr:col>
      <xdr:colOff>162688</xdr:colOff>
      <xdr:row>14</xdr:row>
      <xdr:rowOff>59789</xdr:rowOff>
    </xdr:to>
    <xdr:sp macro="" textlink="">
      <xdr:nvSpPr>
        <xdr:cNvPr id="2" name="円/楕円 1">
          <a:extLst>
            <a:ext uri="{FF2B5EF4-FFF2-40B4-BE49-F238E27FC236}">
              <a16:creationId xmlns:a16="http://schemas.microsoft.com/office/drawing/2014/main" id="{00000000-0008-0000-0C00-000002000000}"/>
            </a:ext>
          </a:extLst>
        </xdr:cNvPr>
        <xdr:cNvSpPr/>
      </xdr:nvSpPr>
      <xdr:spPr>
        <a:xfrm>
          <a:off x="5723467" y="1956859"/>
          <a:ext cx="626533" cy="627592"/>
        </a:xfrm>
        <a:prstGeom prst="ellipse">
          <a:avLst/>
        </a:prstGeom>
        <a:noFill/>
        <a:ln w="9525">
          <a:solidFill>
            <a:schemeClr val="accent1">
              <a:lumMod val="40000"/>
              <a:lumOff val="6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20&#25351;&#21517;&#39000;/R3&#65381;4&#25351;&#21517;&#39000;/03_&#36861;&#21152;/&#12304;&#24037;&#20107;&#12398;&#12415;&#12305;&#20196;&#21644;3&#65381;4&#24180;&#24230;&#19978;&#22825;&#33609;&#24066;&#24037;&#20107;&#31561;&#31478;&#20105;&#20837;&#26413;&#21442;&#21152;&#32773;&#36039;&#26684;&#23529;&#26619;&#30003;&#35531;&#26360;&#19968;&#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綴り方"/>
      <sheetName val="申請書類一覧_工事"/>
      <sheetName val="１_申請書"/>
      <sheetName val="参考_社会保険料等の確認"/>
      <sheetName val="２_希望業種"/>
      <sheetName val="３_役員等一覧"/>
      <sheetName val="４_営業所一覧"/>
      <sheetName val="５_市税調査_市内"/>
      <sheetName val="６_工事経歴書"/>
      <sheetName val="７_使用人数_市内"/>
      <sheetName val="８_技術員名簿(有資格)_市内"/>
      <sheetName val="8_技術員名簿(有資格者)に係る証明書用のインデックス"/>
      <sheetName val="９_技術員名簿(その他)_市内"/>
      <sheetName val="9_技術員名簿(その他)に係る証明書用のインデックス"/>
      <sheetName val="１０_営業の沿革_市内"/>
      <sheetName val="１１_社会貢献_市内"/>
    </sheetNames>
    <sheetDataSet>
      <sheetData sheetId="0"/>
      <sheetData sheetId="1"/>
      <sheetData sheetId="2">
        <row r="28">
          <cell r="F28" t="str">
            <v/>
          </cell>
        </row>
        <row r="29">
          <cell r="D29"/>
          <cell r="F29"/>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6.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AM53"/>
  <sheetViews>
    <sheetView view="pageBreakPreview" zoomScale="110" zoomScaleNormal="100" zoomScaleSheetLayoutView="110" workbookViewId="0">
      <selection activeCell="AP69" sqref="AP69:AQ70"/>
    </sheetView>
  </sheetViews>
  <sheetFormatPr defaultColWidth="2.61328125" defaultRowHeight="18" customHeight="1" x14ac:dyDescent="0.25"/>
  <cols>
    <col min="1" max="16384" width="2.61328125" style="288"/>
  </cols>
  <sheetData>
    <row r="1" spans="1:33" ht="18" customHeight="1" x14ac:dyDescent="0.25">
      <c r="A1" s="294" t="s">
        <v>729</v>
      </c>
      <c r="B1" s="294"/>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294"/>
    </row>
    <row r="2" spans="1:33" ht="18" customHeight="1" x14ac:dyDescent="0.25">
      <c r="A2" s="289" t="s">
        <v>728</v>
      </c>
    </row>
    <row r="52" spans="39:39" ht="18" customHeight="1" x14ac:dyDescent="0.25">
      <c r="AM52" s="290"/>
    </row>
    <row r="53" spans="39:39" ht="18" customHeight="1" x14ac:dyDescent="0.25">
      <c r="AM53" s="291"/>
    </row>
  </sheetData>
  <mergeCells count="1">
    <mergeCell ref="A1:AG1"/>
  </mergeCells>
  <phoneticPr fontId="4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AK37"/>
  <sheetViews>
    <sheetView view="pageBreakPreview" topLeftCell="A13" zoomScaleNormal="100" zoomScaleSheetLayoutView="100" workbookViewId="0">
      <selection activeCell="A21" sqref="A21:O21"/>
    </sheetView>
  </sheetViews>
  <sheetFormatPr defaultColWidth="2.61328125" defaultRowHeight="13.3" x14ac:dyDescent="0.25"/>
  <sheetData>
    <row r="1" spans="1:37" x14ac:dyDescent="0.25">
      <c r="A1" s="292" t="s">
        <v>675</v>
      </c>
      <c r="B1" s="292"/>
      <c r="C1" s="292"/>
      <c r="D1" s="292"/>
      <c r="E1" s="292"/>
      <c r="F1" s="292"/>
      <c r="G1" s="292"/>
      <c r="H1" s="292"/>
      <c r="I1" s="292"/>
      <c r="J1" s="292"/>
      <c r="K1" s="292"/>
      <c r="L1" s="292"/>
      <c r="M1" s="292"/>
      <c r="N1" s="292"/>
      <c r="O1" s="443" t="str">
        <f>DBCS(IF('（様式１）申請書①'!B14="","",'（様式１）申請書①'!B14))</f>
        <v/>
      </c>
      <c r="P1" s="443"/>
      <c r="Q1" s="443"/>
      <c r="R1" s="443"/>
      <c r="S1" s="443"/>
      <c r="T1" s="443"/>
      <c r="U1" s="443"/>
      <c r="V1" s="443"/>
      <c r="W1" s="443"/>
      <c r="X1" s="443"/>
      <c r="Y1" s="443"/>
      <c r="Z1" s="443"/>
      <c r="AA1" s="443"/>
      <c r="AB1" s="443"/>
      <c r="AC1" s="443"/>
      <c r="AD1" s="443"/>
      <c r="AE1" s="443"/>
      <c r="AF1" s="443"/>
      <c r="AG1" s="443"/>
      <c r="AH1" s="443"/>
      <c r="AI1" s="443"/>
      <c r="AJ1" s="443"/>
    </row>
    <row r="2" spans="1:37" ht="20.25" customHeight="1" x14ac:dyDescent="0.25">
      <c r="A2" s="419" t="s">
        <v>8</v>
      </c>
      <c r="B2" s="419"/>
      <c r="C2" s="419"/>
      <c r="D2" s="419"/>
      <c r="E2" s="419"/>
      <c r="F2" s="419"/>
      <c r="G2" s="419"/>
      <c r="H2" s="419"/>
      <c r="I2" s="419"/>
      <c r="J2" s="419"/>
      <c r="K2" s="419"/>
      <c r="L2" s="419"/>
      <c r="M2" s="419"/>
      <c r="N2" s="419"/>
      <c r="O2" s="419"/>
      <c r="P2" s="419"/>
      <c r="Q2" s="419"/>
      <c r="R2" s="419"/>
      <c r="S2" s="419"/>
      <c r="T2" s="419"/>
      <c r="U2" s="419"/>
      <c r="V2" s="419"/>
      <c r="W2" s="419"/>
      <c r="X2" s="419"/>
      <c r="Y2" s="419"/>
      <c r="Z2" s="419"/>
      <c r="AA2" s="419"/>
      <c r="AB2" s="419"/>
      <c r="AC2" s="419"/>
      <c r="AD2" s="419"/>
      <c r="AE2" s="419"/>
      <c r="AF2" s="419"/>
      <c r="AG2" s="419"/>
      <c r="AH2" s="419"/>
      <c r="AI2" s="419"/>
      <c r="AJ2" s="419"/>
    </row>
    <row r="3" spans="1:37" ht="24" customHeight="1" x14ac:dyDescent="0.25">
      <c r="A3" s="423" t="s">
        <v>255</v>
      </c>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5"/>
      <c r="AK3" s="107"/>
    </row>
    <row r="4" spans="1:37" ht="24" customHeight="1" x14ac:dyDescent="0.25">
      <c r="A4" s="444" t="s">
        <v>257</v>
      </c>
      <c r="B4" s="445"/>
      <c r="C4" s="445"/>
      <c r="D4" s="445"/>
      <c r="E4" s="445"/>
      <c r="F4" s="445"/>
      <c r="G4" s="445"/>
      <c r="H4" s="445"/>
      <c r="I4" s="445"/>
      <c r="J4" s="445"/>
      <c r="K4" s="445"/>
      <c r="L4" s="445"/>
      <c r="M4" s="445"/>
      <c r="N4" s="445"/>
      <c r="O4" s="445"/>
      <c r="P4" s="445"/>
      <c r="Q4" s="445"/>
      <c r="R4" s="445"/>
      <c r="S4" s="445"/>
      <c r="T4" s="445"/>
      <c r="U4" s="445"/>
      <c r="V4" s="445"/>
      <c r="W4" s="445"/>
      <c r="X4" s="445"/>
      <c r="Y4" s="445"/>
      <c r="Z4" s="445"/>
      <c r="AA4" s="445"/>
      <c r="AB4" s="445"/>
      <c r="AC4" s="445"/>
      <c r="AD4" s="445"/>
      <c r="AE4" s="445"/>
      <c r="AF4" s="445"/>
      <c r="AG4" s="445"/>
      <c r="AH4" s="445"/>
      <c r="AI4" s="445"/>
      <c r="AJ4" s="446"/>
      <c r="AK4" s="107"/>
    </row>
    <row r="5" spans="1:37" s="10" customFormat="1" ht="24" customHeight="1" x14ac:dyDescent="0.25">
      <c r="A5" s="432" t="s">
        <v>9</v>
      </c>
      <c r="B5" s="433"/>
      <c r="C5" s="433"/>
      <c r="D5" s="433"/>
      <c r="E5" s="433"/>
      <c r="F5" s="433"/>
      <c r="G5" s="433"/>
      <c r="H5" s="433"/>
      <c r="I5" s="433"/>
      <c r="J5" s="433"/>
      <c r="K5" s="434"/>
      <c r="L5" s="433" t="s">
        <v>10</v>
      </c>
      <c r="M5" s="433"/>
      <c r="N5" s="433"/>
      <c r="O5" s="433"/>
      <c r="P5" s="433"/>
      <c r="Q5" s="433"/>
      <c r="R5" s="434"/>
      <c r="S5" s="433" t="s">
        <v>11</v>
      </c>
      <c r="T5" s="433"/>
      <c r="U5" s="433"/>
      <c r="V5" s="433"/>
      <c r="W5" s="433"/>
      <c r="X5" s="433"/>
      <c r="Y5" s="433"/>
      <c r="Z5" s="433"/>
      <c r="AA5" s="434"/>
      <c r="AB5" s="433" t="s">
        <v>12</v>
      </c>
      <c r="AC5" s="433"/>
      <c r="AD5" s="433"/>
      <c r="AE5" s="433"/>
      <c r="AF5" s="433"/>
      <c r="AG5" s="433"/>
      <c r="AH5" s="433"/>
      <c r="AI5" s="433"/>
      <c r="AJ5" s="434"/>
    </row>
    <row r="6" spans="1:37" ht="24" customHeight="1" x14ac:dyDescent="0.25">
      <c r="A6" s="426"/>
      <c r="B6" s="427"/>
      <c r="C6" s="427"/>
      <c r="D6" s="427"/>
      <c r="E6" s="427"/>
      <c r="F6" s="427"/>
      <c r="G6" s="427"/>
      <c r="H6" s="427"/>
      <c r="I6" s="427"/>
      <c r="J6" s="427"/>
      <c r="K6" s="428"/>
      <c r="L6" s="426"/>
      <c r="M6" s="427"/>
      <c r="N6" s="427"/>
      <c r="O6" s="427"/>
      <c r="P6" s="427"/>
      <c r="Q6" s="427"/>
      <c r="R6" s="428"/>
      <c r="S6" s="435"/>
      <c r="T6" s="436"/>
      <c r="U6" s="436"/>
      <c r="V6" s="436"/>
      <c r="W6" s="108" t="s">
        <v>13</v>
      </c>
      <c r="X6" s="436"/>
      <c r="Y6" s="436"/>
      <c r="Z6" s="436"/>
      <c r="AA6" s="439"/>
      <c r="AB6" s="426"/>
      <c r="AC6" s="427"/>
      <c r="AD6" s="427"/>
      <c r="AE6" s="427"/>
      <c r="AF6" s="427"/>
      <c r="AG6" s="427"/>
      <c r="AH6" s="427"/>
      <c r="AI6" s="427"/>
      <c r="AJ6" s="428"/>
    </row>
    <row r="7" spans="1:37" ht="24" customHeight="1" x14ac:dyDescent="0.25">
      <c r="A7" s="416"/>
      <c r="B7" s="417"/>
      <c r="C7" s="417"/>
      <c r="D7" s="417"/>
      <c r="E7" s="417"/>
      <c r="F7" s="417"/>
      <c r="G7" s="417"/>
      <c r="H7" s="417"/>
      <c r="I7" s="417"/>
      <c r="J7" s="417"/>
      <c r="K7" s="418"/>
      <c r="L7" s="416"/>
      <c r="M7" s="417"/>
      <c r="N7" s="417"/>
      <c r="O7" s="417"/>
      <c r="P7" s="417"/>
      <c r="Q7" s="417"/>
      <c r="R7" s="418"/>
      <c r="S7" s="437"/>
      <c r="T7" s="438"/>
      <c r="U7" s="438"/>
      <c r="V7" s="438"/>
      <c r="W7" s="110" t="s">
        <v>13</v>
      </c>
      <c r="X7" s="438"/>
      <c r="Y7" s="438"/>
      <c r="Z7" s="438"/>
      <c r="AA7" s="440"/>
      <c r="AB7" s="416"/>
      <c r="AC7" s="417"/>
      <c r="AD7" s="417"/>
      <c r="AE7" s="417"/>
      <c r="AF7" s="417"/>
      <c r="AG7" s="417"/>
      <c r="AH7" s="417"/>
      <c r="AI7" s="417"/>
      <c r="AJ7" s="418"/>
    </row>
    <row r="8" spans="1:37" ht="24" customHeight="1" x14ac:dyDescent="0.25">
      <c r="A8" s="416"/>
      <c r="B8" s="417"/>
      <c r="C8" s="417"/>
      <c r="D8" s="417"/>
      <c r="E8" s="417"/>
      <c r="F8" s="417"/>
      <c r="G8" s="417"/>
      <c r="H8" s="417"/>
      <c r="I8" s="417"/>
      <c r="J8" s="417"/>
      <c r="K8" s="418"/>
      <c r="L8" s="416"/>
      <c r="M8" s="417"/>
      <c r="N8" s="417"/>
      <c r="O8" s="417"/>
      <c r="P8" s="417"/>
      <c r="Q8" s="417"/>
      <c r="R8" s="418"/>
      <c r="S8" s="437"/>
      <c r="T8" s="438"/>
      <c r="U8" s="438"/>
      <c r="V8" s="438"/>
      <c r="W8" s="110" t="s">
        <v>13</v>
      </c>
      <c r="X8" s="438"/>
      <c r="Y8" s="438"/>
      <c r="Z8" s="438"/>
      <c r="AA8" s="440"/>
      <c r="AB8" s="416"/>
      <c r="AC8" s="417"/>
      <c r="AD8" s="417"/>
      <c r="AE8" s="417"/>
      <c r="AF8" s="417"/>
      <c r="AG8" s="417"/>
      <c r="AH8" s="417"/>
      <c r="AI8" s="417"/>
      <c r="AJ8" s="418"/>
    </row>
    <row r="9" spans="1:37" ht="24" customHeight="1" x14ac:dyDescent="0.25">
      <c r="A9" s="416"/>
      <c r="B9" s="417"/>
      <c r="C9" s="417"/>
      <c r="D9" s="417"/>
      <c r="E9" s="417"/>
      <c r="F9" s="417"/>
      <c r="G9" s="417"/>
      <c r="H9" s="417"/>
      <c r="I9" s="417"/>
      <c r="J9" s="417"/>
      <c r="K9" s="418"/>
      <c r="L9" s="416"/>
      <c r="M9" s="417"/>
      <c r="N9" s="417"/>
      <c r="O9" s="417"/>
      <c r="P9" s="417"/>
      <c r="Q9" s="417"/>
      <c r="R9" s="418"/>
      <c r="S9" s="437"/>
      <c r="T9" s="438"/>
      <c r="U9" s="438"/>
      <c r="V9" s="438"/>
      <c r="W9" s="110" t="s">
        <v>13</v>
      </c>
      <c r="X9" s="438"/>
      <c r="Y9" s="438"/>
      <c r="Z9" s="438"/>
      <c r="AA9" s="440"/>
      <c r="AB9" s="416"/>
      <c r="AC9" s="417"/>
      <c r="AD9" s="417"/>
      <c r="AE9" s="417"/>
      <c r="AF9" s="417"/>
      <c r="AG9" s="417"/>
      <c r="AH9" s="417"/>
      <c r="AI9" s="417"/>
      <c r="AJ9" s="418"/>
    </row>
    <row r="10" spans="1:37" ht="24" customHeight="1" x14ac:dyDescent="0.25">
      <c r="A10" s="416"/>
      <c r="B10" s="417"/>
      <c r="C10" s="417"/>
      <c r="D10" s="417"/>
      <c r="E10" s="417"/>
      <c r="F10" s="417"/>
      <c r="G10" s="417"/>
      <c r="H10" s="417"/>
      <c r="I10" s="417"/>
      <c r="J10" s="417"/>
      <c r="K10" s="418"/>
      <c r="L10" s="416"/>
      <c r="M10" s="417"/>
      <c r="N10" s="417"/>
      <c r="O10" s="417"/>
      <c r="P10" s="417"/>
      <c r="Q10" s="417"/>
      <c r="R10" s="418"/>
      <c r="S10" s="437"/>
      <c r="T10" s="438"/>
      <c r="U10" s="438"/>
      <c r="V10" s="438"/>
      <c r="W10" s="110" t="s">
        <v>13</v>
      </c>
      <c r="X10" s="438"/>
      <c r="Y10" s="438"/>
      <c r="Z10" s="438"/>
      <c r="AA10" s="440"/>
      <c r="AB10" s="416"/>
      <c r="AC10" s="417"/>
      <c r="AD10" s="417"/>
      <c r="AE10" s="417"/>
      <c r="AF10" s="417"/>
      <c r="AG10" s="417"/>
      <c r="AH10" s="417"/>
      <c r="AI10" s="417"/>
      <c r="AJ10" s="418"/>
    </row>
    <row r="11" spans="1:37" ht="24" customHeight="1" x14ac:dyDescent="0.25">
      <c r="A11" s="416"/>
      <c r="B11" s="417"/>
      <c r="C11" s="417"/>
      <c r="D11" s="417"/>
      <c r="E11" s="417"/>
      <c r="F11" s="417"/>
      <c r="G11" s="417"/>
      <c r="H11" s="417"/>
      <c r="I11" s="417"/>
      <c r="J11" s="417"/>
      <c r="K11" s="418"/>
      <c r="L11" s="416"/>
      <c r="M11" s="417"/>
      <c r="N11" s="417"/>
      <c r="O11" s="417"/>
      <c r="P11" s="417"/>
      <c r="Q11" s="417"/>
      <c r="R11" s="418"/>
      <c r="S11" s="437"/>
      <c r="T11" s="438"/>
      <c r="U11" s="438"/>
      <c r="V11" s="438"/>
      <c r="W11" s="110" t="s">
        <v>13</v>
      </c>
      <c r="X11" s="438"/>
      <c r="Y11" s="438"/>
      <c r="Z11" s="438"/>
      <c r="AA11" s="440"/>
      <c r="AB11" s="416"/>
      <c r="AC11" s="417"/>
      <c r="AD11" s="417"/>
      <c r="AE11" s="417"/>
      <c r="AF11" s="417"/>
      <c r="AG11" s="417"/>
      <c r="AH11" s="417"/>
      <c r="AI11" s="417"/>
      <c r="AJ11" s="418"/>
    </row>
    <row r="12" spans="1:37" ht="24" customHeight="1" x14ac:dyDescent="0.25">
      <c r="A12" s="416"/>
      <c r="B12" s="417"/>
      <c r="C12" s="417"/>
      <c r="D12" s="417"/>
      <c r="E12" s="417"/>
      <c r="F12" s="417"/>
      <c r="G12" s="417"/>
      <c r="H12" s="417"/>
      <c r="I12" s="417"/>
      <c r="J12" s="417"/>
      <c r="K12" s="418"/>
      <c r="L12" s="416"/>
      <c r="M12" s="417"/>
      <c r="N12" s="417"/>
      <c r="O12" s="417"/>
      <c r="P12" s="417"/>
      <c r="Q12" s="417"/>
      <c r="R12" s="418"/>
      <c r="S12" s="437"/>
      <c r="T12" s="438"/>
      <c r="U12" s="438"/>
      <c r="V12" s="438"/>
      <c r="W12" s="110" t="s">
        <v>13</v>
      </c>
      <c r="X12" s="438"/>
      <c r="Y12" s="438"/>
      <c r="Z12" s="438"/>
      <c r="AA12" s="440"/>
      <c r="AB12" s="416"/>
      <c r="AC12" s="417"/>
      <c r="AD12" s="417"/>
      <c r="AE12" s="417"/>
      <c r="AF12" s="417"/>
      <c r="AG12" s="417"/>
      <c r="AH12" s="417"/>
      <c r="AI12" s="417"/>
      <c r="AJ12" s="418"/>
    </row>
    <row r="13" spans="1:37" ht="24" customHeight="1" x14ac:dyDescent="0.25">
      <c r="A13" s="416"/>
      <c r="B13" s="417"/>
      <c r="C13" s="417"/>
      <c r="D13" s="417"/>
      <c r="E13" s="417"/>
      <c r="F13" s="417"/>
      <c r="G13" s="417"/>
      <c r="H13" s="417"/>
      <c r="I13" s="417"/>
      <c r="J13" s="417"/>
      <c r="K13" s="418"/>
      <c r="L13" s="416"/>
      <c r="M13" s="417"/>
      <c r="N13" s="417"/>
      <c r="O13" s="417"/>
      <c r="P13" s="417"/>
      <c r="Q13" s="417"/>
      <c r="R13" s="418"/>
      <c r="S13" s="437"/>
      <c r="T13" s="438"/>
      <c r="U13" s="438"/>
      <c r="V13" s="438"/>
      <c r="W13" s="110" t="s">
        <v>13</v>
      </c>
      <c r="X13" s="438"/>
      <c r="Y13" s="438"/>
      <c r="Z13" s="438"/>
      <c r="AA13" s="440"/>
      <c r="AB13" s="416"/>
      <c r="AC13" s="417"/>
      <c r="AD13" s="417"/>
      <c r="AE13" s="417"/>
      <c r="AF13" s="417"/>
      <c r="AG13" s="417"/>
      <c r="AH13" s="417"/>
      <c r="AI13" s="417"/>
      <c r="AJ13" s="418"/>
    </row>
    <row r="14" spans="1:37" ht="24" customHeight="1" x14ac:dyDescent="0.25">
      <c r="A14" s="416"/>
      <c r="B14" s="417"/>
      <c r="C14" s="417"/>
      <c r="D14" s="417"/>
      <c r="E14" s="417"/>
      <c r="F14" s="417"/>
      <c r="G14" s="417"/>
      <c r="H14" s="417"/>
      <c r="I14" s="417"/>
      <c r="J14" s="417"/>
      <c r="K14" s="418"/>
      <c r="L14" s="416"/>
      <c r="M14" s="417"/>
      <c r="N14" s="417"/>
      <c r="O14" s="417"/>
      <c r="P14" s="417"/>
      <c r="Q14" s="417"/>
      <c r="R14" s="418"/>
      <c r="S14" s="437"/>
      <c r="T14" s="438"/>
      <c r="U14" s="438"/>
      <c r="V14" s="438"/>
      <c r="W14" s="110" t="s">
        <v>13</v>
      </c>
      <c r="X14" s="438"/>
      <c r="Y14" s="438"/>
      <c r="Z14" s="438"/>
      <c r="AA14" s="440"/>
      <c r="AB14" s="416"/>
      <c r="AC14" s="417"/>
      <c r="AD14" s="417"/>
      <c r="AE14" s="417"/>
      <c r="AF14" s="417"/>
      <c r="AG14" s="417"/>
      <c r="AH14" s="417"/>
      <c r="AI14" s="417"/>
      <c r="AJ14" s="418"/>
    </row>
    <row r="15" spans="1:37" ht="24" customHeight="1" x14ac:dyDescent="0.25">
      <c r="A15" s="416"/>
      <c r="B15" s="417"/>
      <c r="C15" s="417"/>
      <c r="D15" s="417"/>
      <c r="E15" s="417"/>
      <c r="F15" s="417"/>
      <c r="G15" s="417"/>
      <c r="H15" s="417"/>
      <c r="I15" s="417"/>
      <c r="J15" s="417"/>
      <c r="K15" s="418"/>
      <c r="L15" s="416"/>
      <c r="M15" s="417"/>
      <c r="N15" s="417"/>
      <c r="O15" s="417"/>
      <c r="P15" s="417"/>
      <c r="Q15" s="417"/>
      <c r="R15" s="418"/>
      <c r="S15" s="437"/>
      <c r="T15" s="438"/>
      <c r="U15" s="438"/>
      <c r="V15" s="438"/>
      <c r="W15" s="110" t="s">
        <v>13</v>
      </c>
      <c r="X15" s="438"/>
      <c r="Y15" s="438"/>
      <c r="Z15" s="438"/>
      <c r="AA15" s="440"/>
      <c r="AB15" s="416"/>
      <c r="AC15" s="417"/>
      <c r="AD15" s="417"/>
      <c r="AE15" s="417"/>
      <c r="AF15" s="417"/>
      <c r="AG15" s="417"/>
      <c r="AH15" s="417"/>
      <c r="AI15" s="417"/>
      <c r="AJ15" s="418"/>
    </row>
    <row r="16" spans="1:37" ht="24" customHeight="1" x14ac:dyDescent="0.25">
      <c r="A16" s="416"/>
      <c r="B16" s="417"/>
      <c r="C16" s="417"/>
      <c r="D16" s="417"/>
      <c r="E16" s="417"/>
      <c r="F16" s="417"/>
      <c r="G16" s="417"/>
      <c r="H16" s="417"/>
      <c r="I16" s="417"/>
      <c r="J16" s="417"/>
      <c r="K16" s="418"/>
      <c r="L16" s="416"/>
      <c r="M16" s="417"/>
      <c r="N16" s="417"/>
      <c r="O16" s="417"/>
      <c r="P16" s="417"/>
      <c r="Q16" s="417"/>
      <c r="R16" s="418"/>
      <c r="S16" s="437"/>
      <c r="T16" s="438"/>
      <c r="U16" s="438"/>
      <c r="V16" s="438"/>
      <c r="W16" s="110" t="s">
        <v>13</v>
      </c>
      <c r="X16" s="438"/>
      <c r="Y16" s="438"/>
      <c r="Z16" s="438"/>
      <c r="AA16" s="440"/>
      <c r="AB16" s="416"/>
      <c r="AC16" s="417"/>
      <c r="AD16" s="417"/>
      <c r="AE16" s="417"/>
      <c r="AF16" s="417"/>
      <c r="AG16" s="417"/>
      <c r="AH16" s="417"/>
      <c r="AI16" s="417"/>
      <c r="AJ16" s="418"/>
    </row>
    <row r="17" spans="1:36" s="10" customFormat="1" ht="24" customHeight="1" x14ac:dyDescent="0.25">
      <c r="A17" s="420"/>
      <c r="B17" s="421"/>
      <c r="C17" s="421"/>
      <c r="D17" s="421"/>
      <c r="E17" s="421"/>
      <c r="F17" s="421"/>
      <c r="G17" s="421"/>
      <c r="H17" s="421"/>
      <c r="I17" s="421"/>
      <c r="J17" s="421"/>
      <c r="K17" s="422"/>
      <c r="L17" s="420"/>
      <c r="M17" s="421"/>
      <c r="N17" s="421"/>
      <c r="O17" s="421"/>
      <c r="P17" s="421"/>
      <c r="Q17" s="421"/>
      <c r="R17" s="422"/>
      <c r="S17" s="447"/>
      <c r="T17" s="441"/>
      <c r="U17" s="441"/>
      <c r="V17" s="441"/>
      <c r="W17" s="109" t="s">
        <v>13</v>
      </c>
      <c r="X17" s="441"/>
      <c r="Y17" s="441"/>
      <c r="Z17" s="441"/>
      <c r="AA17" s="442"/>
      <c r="AB17" s="420"/>
      <c r="AC17" s="421"/>
      <c r="AD17" s="421"/>
      <c r="AE17" s="421"/>
      <c r="AF17" s="421"/>
      <c r="AG17" s="421"/>
      <c r="AH17" s="421"/>
      <c r="AI17" s="421"/>
      <c r="AJ17" s="422"/>
    </row>
    <row r="18" spans="1:36" s="10" customFormat="1" ht="24" customHeight="1" x14ac:dyDescent="0.25">
      <c r="A18" s="135"/>
      <c r="B18" s="135"/>
      <c r="C18" s="135"/>
      <c r="D18" s="135"/>
      <c r="E18" s="135"/>
      <c r="F18" s="135"/>
      <c r="G18" s="135"/>
      <c r="H18" s="135"/>
      <c r="I18" s="135"/>
      <c r="J18" s="135"/>
      <c r="K18" s="135"/>
      <c r="L18" s="135"/>
      <c r="M18" s="135"/>
      <c r="N18" s="135"/>
      <c r="O18" s="135"/>
      <c r="P18" s="135"/>
      <c r="Q18" s="135"/>
      <c r="R18" s="135"/>
      <c r="S18" s="138"/>
      <c r="T18" s="138"/>
      <c r="U18" s="138"/>
      <c r="V18" s="138"/>
      <c r="W18" s="136"/>
      <c r="X18" s="138"/>
      <c r="Y18" s="138"/>
      <c r="Z18" s="138"/>
      <c r="AA18" s="138"/>
      <c r="AB18" s="135"/>
      <c r="AC18" s="135"/>
      <c r="AD18" s="135"/>
      <c r="AE18" s="135"/>
      <c r="AF18" s="135"/>
      <c r="AG18" s="135"/>
      <c r="AH18" s="135"/>
      <c r="AI18" s="135"/>
      <c r="AJ18" s="135"/>
    </row>
    <row r="19" spans="1:36" s="10" customFormat="1" ht="24" customHeight="1" x14ac:dyDescent="0.25">
      <c r="A19" s="448" t="s">
        <v>256</v>
      </c>
      <c r="B19" s="449"/>
      <c r="C19" s="449"/>
      <c r="D19" s="449"/>
      <c r="E19" s="449"/>
      <c r="F19" s="449"/>
      <c r="G19" s="449"/>
      <c r="H19" s="449"/>
      <c r="I19" s="449"/>
      <c r="J19" s="449"/>
      <c r="K19" s="449"/>
      <c r="L19" s="449"/>
      <c r="M19" s="449"/>
      <c r="N19" s="449"/>
      <c r="O19" s="449"/>
      <c r="P19" s="449"/>
      <c r="Q19" s="449"/>
      <c r="R19" s="449"/>
      <c r="S19" s="449"/>
      <c r="T19" s="449"/>
      <c r="U19" s="449"/>
      <c r="V19" s="449"/>
      <c r="W19" s="449"/>
      <c r="X19" s="449"/>
      <c r="Y19" s="449"/>
      <c r="Z19" s="449"/>
      <c r="AA19" s="449"/>
      <c r="AB19" s="449"/>
      <c r="AC19" s="449"/>
      <c r="AD19" s="449"/>
      <c r="AE19" s="449"/>
      <c r="AF19" s="449"/>
      <c r="AG19" s="449"/>
      <c r="AH19" s="449"/>
      <c r="AI19" s="449"/>
      <c r="AJ19" s="450"/>
    </row>
    <row r="20" spans="1:36" s="10" customFormat="1" ht="24" customHeight="1" x14ac:dyDescent="0.25">
      <c r="A20" s="444" t="s">
        <v>258</v>
      </c>
      <c r="B20" s="445"/>
      <c r="C20" s="445"/>
      <c r="D20" s="445"/>
      <c r="E20" s="445"/>
      <c r="F20" s="445"/>
      <c r="G20" s="445"/>
      <c r="H20" s="445"/>
      <c r="I20" s="445"/>
      <c r="J20" s="445"/>
      <c r="K20" s="445"/>
      <c r="L20" s="445"/>
      <c r="M20" s="445"/>
      <c r="N20" s="445"/>
      <c r="O20" s="445"/>
      <c r="P20" s="445"/>
      <c r="Q20" s="445"/>
      <c r="R20" s="445"/>
      <c r="S20" s="445"/>
      <c r="T20" s="445"/>
      <c r="U20" s="445"/>
      <c r="V20" s="445"/>
      <c r="W20" s="445"/>
      <c r="X20" s="445"/>
      <c r="Y20" s="445"/>
      <c r="Z20" s="445"/>
      <c r="AA20" s="445"/>
      <c r="AB20" s="445"/>
      <c r="AC20" s="445"/>
      <c r="AD20" s="445"/>
      <c r="AE20" s="445"/>
      <c r="AF20" s="445"/>
      <c r="AG20" s="445"/>
      <c r="AH20" s="445"/>
      <c r="AI20" s="445"/>
      <c r="AJ20" s="446"/>
    </row>
    <row r="21" spans="1:36" ht="24" customHeight="1" x14ac:dyDescent="0.25">
      <c r="A21" s="429" t="s">
        <v>14</v>
      </c>
      <c r="B21" s="430"/>
      <c r="C21" s="430"/>
      <c r="D21" s="430"/>
      <c r="E21" s="430"/>
      <c r="F21" s="430"/>
      <c r="G21" s="430"/>
      <c r="H21" s="430"/>
      <c r="I21" s="430"/>
      <c r="J21" s="430"/>
      <c r="K21" s="430"/>
      <c r="L21" s="430"/>
      <c r="M21" s="430"/>
      <c r="N21" s="430"/>
      <c r="O21" s="431"/>
      <c r="P21" s="429" t="s">
        <v>192</v>
      </c>
      <c r="Q21" s="430"/>
      <c r="R21" s="431"/>
      <c r="S21" s="429" t="s">
        <v>14</v>
      </c>
      <c r="T21" s="430"/>
      <c r="U21" s="430"/>
      <c r="V21" s="430"/>
      <c r="W21" s="430"/>
      <c r="X21" s="430"/>
      <c r="Y21" s="430"/>
      <c r="Z21" s="430"/>
      <c r="AA21" s="430"/>
      <c r="AB21" s="430"/>
      <c r="AC21" s="430"/>
      <c r="AD21" s="430"/>
      <c r="AE21" s="430"/>
      <c r="AF21" s="430"/>
      <c r="AG21" s="431"/>
      <c r="AH21" s="429" t="s">
        <v>192</v>
      </c>
      <c r="AI21" s="430"/>
      <c r="AJ21" s="431"/>
    </row>
    <row r="22" spans="1:36" ht="24" customHeight="1" x14ac:dyDescent="0.25">
      <c r="A22" s="426"/>
      <c r="B22" s="427"/>
      <c r="C22" s="427"/>
      <c r="D22" s="427"/>
      <c r="E22" s="427"/>
      <c r="F22" s="427"/>
      <c r="G22" s="427"/>
      <c r="H22" s="427"/>
      <c r="I22" s="427"/>
      <c r="J22" s="427"/>
      <c r="K22" s="427"/>
      <c r="L22" s="427"/>
      <c r="M22" s="427"/>
      <c r="N22" s="427"/>
      <c r="O22" s="428"/>
      <c r="P22" s="426"/>
      <c r="Q22" s="427"/>
      <c r="R22" s="428"/>
      <c r="S22" s="427"/>
      <c r="T22" s="427"/>
      <c r="U22" s="427"/>
      <c r="V22" s="427"/>
      <c r="W22" s="427"/>
      <c r="X22" s="427"/>
      <c r="Y22" s="427"/>
      <c r="Z22" s="427"/>
      <c r="AA22" s="427"/>
      <c r="AB22" s="427"/>
      <c r="AC22" s="427"/>
      <c r="AD22" s="427"/>
      <c r="AE22" s="427"/>
      <c r="AF22" s="427"/>
      <c r="AG22" s="428"/>
      <c r="AH22" s="426"/>
      <c r="AI22" s="427"/>
      <c r="AJ22" s="428"/>
    </row>
    <row r="23" spans="1:36" ht="24" customHeight="1" x14ac:dyDescent="0.25">
      <c r="A23" s="416"/>
      <c r="B23" s="417"/>
      <c r="C23" s="417"/>
      <c r="D23" s="417"/>
      <c r="E23" s="417"/>
      <c r="F23" s="417"/>
      <c r="G23" s="417"/>
      <c r="H23" s="417"/>
      <c r="I23" s="417"/>
      <c r="J23" s="417"/>
      <c r="K23" s="417"/>
      <c r="L23" s="417"/>
      <c r="M23" s="417"/>
      <c r="N23" s="417"/>
      <c r="O23" s="418"/>
      <c r="P23" s="416"/>
      <c r="Q23" s="417"/>
      <c r="R23" s="418"/>
      <c r="S23" s="417"/>
      <c r="T23" s="417"/>
      <c r="U23" s="417"/>
      <c r="V23" s="417"/>
      <c r="W23" s="417"/>
      <c r="X23" s="417"/>
      <c r="Y23" s="417"/>
      <c r="Z23" s="417"/>
      <c r="AA23" s="417"/>
      <c r="AB23" s="417"/>
      <c r="AC23" s="417"/>
      <c r="AD23" s="417"/>
      <c r="AE23" s="417"/>
      <c r="AF23" s="417"/>
      <c r="AG23" s="418"/>
      <c r="AH23" s="416"/>
      <c r="AI23" s="417"/>
      <c r="AJ23" s="418"/>
    </row>
    <row r="24" spans="1:36" ht="24" customHeight="1" x14ac:dyDescent="0.25">
      <c r="A24" s="416"/>
      <c r="B24" s="417"/>
      <c r="C24" s="417"/>
      <c r="D24" s="417"/>
      <c r="E24" s="417"/>
      <c r="F24" s="417"/>
      <c r="G24" s="417"/>
      <c r="H24" s="417"/>
      <c r="I24" s="417"/>
      <c r="J24" s="417"/>
      <c r="K24" s="417"/>
      <c r="L24" s="417"/>
      <c r="M24" s="417"/>
      <c r="N24" s="417"/>
      <c r="O24" s="418"/>
      <c r="P24" s="416"/>
      <c r="Q24" s="417"/>
      <c r="R24" s="418"/>
      <c r="S24" s="417"/>
      <c r="T24" s="417"/>
      <c r="U24" s="417"/>
      <c r="V24" s="417"/>
      <c r="W24" s="417"/>
      <c r="X24" s="417"/>
      <c r="Y24" s="417"/>
      <c r="Z24" s="417"/>
      <c r="AA24" s="417"/>
      <c r="AB24" s="417"/>
      <c r="AC24" s="417"/>
      <c r="AD24" s="417"/>
      <c r="AE24" s="417"/>
      <c r="AF24" s="417"/>
      <c r="AG24" s="418"/>
      <c r="AH24" s="416"/>
      <c r="AI24" s="417"/>
      <c r="AJ24" s="418"/>
    </row>
    <row r="25" spans="1:36" ht="24" customHeight="1" x14ac:dyDescent="0.25">
      <c r="A25" s="416"/>
      <c r="B25" s="417"/>
      <c r="C25" s="417"/>
      <c r="D25" s="417"/>
      <c r="E25" s="417"/>
      <c r="F25" s="417"/>
      <c r="G25" s="417"/>
      <c r="H25" s="417"/>
      <c r="I25" s="417"/>
      <c r="J25" s="417"/>
      <c r="K25" s="417"/>
      <c r="L25" s="417"/>
      <c r="M25" s="417"/>
      <c r="N25" s="417"/>
      <c r="O25" s="418"/>
      <c r="P25" s="416"/>
      <c r="Q25" s="417"/>
      <c r="R25" s="418"/>
      <c r="S25" s="417"/>
      <c r="T25" s="417"/>
      <c r="U25" s="417"/>
      <c r="V25" s="417"/>
      <c r="W25" s="417"/>
      <c r="X25" s="417"/>
      <c r="Y25" s="417"/>
      <c r="Z25" s="417"/>
      <c r="AA25" s="417"/>
      <c r="AB25" s="417"/>
      <c r="AC25" s="417"/>
      <c r="AD25" s="417"/>
      <c r="AE25" s="417"/>
      <c r="AF25" s="417"/>
      <c r="AG25" s="418"/>
      <c r="AH25" s="416"/>
      <c r="AI25" s="417"/>
      <c r="AJ25" s="418"/>
    </row>
    <row r="26" spans="1:36" ht="24" customHeight="1" x14ac:dyDescent="0.25">
      <c r="A26" s="416"/>
      <c r="B26" s="417"/>
      <c r="C26" s="417"/>
      <c r="D26" s="417"/>
      <c r="E26" s="417"/>
      <c r="F26" s="417"/>
      <c r="G26" s="417"/>
      <c r="H26" s="417"/>
      <c r="I26" s="417"/>
      <c r="J26" s="417"/>
      <c r="K26" s="417"/>
      <c r="L26" s="417"/>
      <c r="M26" s="417"/>
      <c r="N26" s="417"/>
      <c r="O26" s="418"/>
      <c r="P26" s="416"/>
      <c r="Q26" s="417"/>
      <c r="R26" s="418"/>
      <c r="S26" s="417"/>
      <c r="T26" s="417"/>
      <c r="U26" s="417"/>
      <c r="V26" s="417"/>
      <c r="W26" s="417"/>
      <c r="X26" s="417"/>
      <c r="Y26" s="417"/>
      <c r="Z26" s="417"/>
      <c r="AA26" s="417"/>
      <c r="AB26" s="417"/>
      <c r="AC26" s="417"/>
      <c r="AD26" s="417"/>
      <c r="AE26" s="417"/>
      <c r="AF26" s="417"/>
      <c r="AG26" s="418"/>
      <c r="AH26" s="416"/>
      <c r="AI26" s="417"/>
      <c r="AJ26" s="418"/>
    </row>
    <row r="27" spans="1:36" ht="24" customHeight="1" x14ac:dyDescent="0.25">
      <c r="A27" s="416"/>
      <c r="B27" s="417"/>
      <c r="C27" s="417"/>
      <c r="D27" s="417"/>
      <c r="E27" s="417"/>
      <c r="F27" s="417"/>
      <c r="G27" s="417"/>
      <c r="H27" s="417"/>
      <c r="I27" s="417"/>
      <c r="J27" s="417"/>
      <c r="K27" s="417"/>
      <c r="L27" s="417"/>
      <c r="M27" s="417"/>
      <c r="N27" s="417"/>
      <c r="O27" s="418"/>
      <c r="P27" s="416"/>
      <c r="Q27" s="417"/>
      <c r="R27" s="418"/>
      <c r="S27" s="417"/>
      <c r="T27" s="417"/>
      <c r="U27" s="417"/>
      <c r="V27" s="417"/>
      <c r="W27" s="417"/>
      <c r="X27" s="417"/>
      <c r="Y27" s="417"/>
      <c r="Z27" s="417"/>
      <c r="AA27" s="417"/>
      <c r="AB27" s="417"/>
      <c r="AC27" s="417"/>
      <c r="AD27" s="417"/>
      <c r="AE27" s="417"/>
      <c r="AF27" s="417"/>
      <c r="AG27" s="418"/>
      <c r="AH27" s="416"/>
      <c r="AI27" s="417"/>
      <c r="AJ27" s="418"/>
    </row>
    <row r="28" spans="1:36" ht="24" customHeight="1" x14ac:dyDescent="0.25">
      <c r="A28" s="416"/>
      <c r="B28" s="417"/>
      <c r="C28" s="417"/>
      <c r="D28" s="417"/>
      <c r="E28" s="417"/>
      <c r="F28" s="417"/>
      <c r="G28" s="417"/>
      <c r="H28" s="417"/>
      <c r="I28" s="417"/>
      <c r="J28" s="417"/>
      <c r="K28" s="417"/>
      <c r="L28" s="417"/>
      <c r="M28" s="417"/>
      <c r="N28" s="417"/>
      <c r="O28" s="418"/>
      <c r="P28" s="416"/>
      <c r="Q28" s="417"/>
      <c r="R28" s="418"/>
      <c r="S28" s="417"/>
      <c r="T28" s="417"/>
      <c r="U28" s="417"/>
      <c r="V28" s="417"/>
      <c r="W28" s="417"/>
      <c r="X28" s="417"/>
      <c r="Y28" s="417"/>
      <c r="Z28" s="417"/>
      <c r="AA28" s="417"/>
      <c r="AB28" s="417"/>
      <c r="AC28" s="417"/>
      <c r="AD28" s="417"/>
      <c r="AE28" s="417"/>
      <c r="AF28" s="417"/>
      <c r="AG28" s="418"/>
      <c r="AH28" s="416"/>
      <c r="AI28" s="417"/>
      <c r="AJ28" s="418"/>
    </row>
    <row r="29" spans="1:36" ht="24" customHeight="1" x14ac:dyDescent="0.25">
      <c r="A29" s="416"/>
      <c r="B29" s="417"/>
      <c r="C29" s="417"/>
      <c r="D29" s="417"/>
      <c r="E29" s="417"/>
      <c r="F29" s="417"/>
      <c r="G29" s="417"/>
      <c r="H29" s="417"/>
      <c r="I29" s="417"/>
      <c r="J29" s="417"/>
      <c r="K29" s="417"/>
      <c r="L29" s="417"/>
      <c r="M29" s="417"/>
      <c r="N29" s="417"/>
      <c r="O29" s="418"/>
      <c r="P29" s="416"/>
      <c r="Q29" s="417"/>
      <c r="R29" s="418"/>
      <c r="S29" s="417"/>
      <c r="T29" s="417"/>
      <c r="U29" s="417"/>
      <c r="V29" s="417"/>
      <c r="W29" s="417"/>
      <c r="X29" s="417"/>
      <c r="Y29" s="417"/>
      <c r="Z29" s="417"/>
      <c r="AA29" s="417"/>
      <c r="AB29" s="417"/>
      <c r="AC29" s="417"/>
      <c r="AD29" s="417"/>
      <c r="AE29" s="417"/>
      <c r="AF29" s="417"/>
      <c r="AG29" s="418"/>
      <c r="AH29" s="416"/>
      <c r="AI29" s="417"/>
      <c r="AJ29" s="418"/>
    </row>
    <row r="30" spans="1:36" ht="24" customHeight="1" x14ac:dyDescent="0.25">
      <c r="A30" s="416"/>
      <c r="B30" s="417"/>
      <c r="C30" s="417"/>
      <c r="D30" s="417"/>
      <c r="E30" s="417"/>
      <c r="F30" s="417"/>
      <c r="G30" s="417"/>
      <c r="H30" s="417"/>
      <c r="I30" s="417"/>
      <c r="J30" s="417"/>
      <c r="K30" s="417"/>
      <c r="L30" s="417"/>
      <c r="M30" s="417"/>
      <c r="N30" s="417"/>
      <c r="O30" s="418"/>
      <c r="P30" s="416"/>
      <c r="Q30" s="417"/>
      <c r="R30" s="418"/>
      <c r="S30" s="417"/>
      <c r="T30" s="417"/>
      <c r="U30" s="417"/>
      <c r="V30" s="417"/>
      <c r="W30" s="417"/>
      <c r="X30" s="417"/>
      <c r="Y30" s="417"/>
      <c r="Z30" s="417"/>
      <c r="AA30" s="417"/>
      <c r="AB30" s="417"/>
      <c r="AC30" s="417"/>
      <c r="AD30" s="417"/>
      <c r="AE30" s="417"/>
      <c r="AF30" s="417"/>
      <c r="AG30" s="418"/>
      <c r="AH30" s="416"/>
      <c r="AI30" s="417"/>
      <c r="AJ30" s="418"/>
    </row>
    <row r="31" spans="1:36" ht="24" customHeight="1" x14ac:dyDescent="0.25">
      <c r="A31" s="416"/>
      <c r="B31" s="417"/>
      <c r="C31" s="417"/>
      <c r="D31" s="417"/>
      <c r="E31" s="417"/>
      <c r="F31" s="417"/>
      <c r="G31" s="417"/>
      <c r="H31" s="417"/>
      <c r="I31" s="417"/>
      <c r="J31" s="417"/>
      <c r="K31" s="417"/>
      <c r="L31" s="417"/>
      <c r="M31" s="417"/>
      <c r="N31" s="417"/>
      <c r="O31" s="418"/>
      <c r="P31" s="416"/>
      <c r="Q31" s="417"/>
      <c r="R31" s="418"/>
      <c r="S31" s="417"/>
      <c r="T31" s="417"/>
      <c r="U31" s="417"/>
      <c r="V31" s="417"/>
      <c r="W31" s="417"/>
      <c r="X31" s="417"/>
      <c r="Y31" s="417"/>
      <c r="Z31" s="417"/>
      <c r="AA31" s="417"/>
      <c r="AB31" s="417"/>
      <c r="AC31" s="417"/>
      <c r="AD31" s="417"/>
      <c r="AE31" s="417"/>
      <c r="AF31" s="417"/>
      <c r="AG31" s="418"/>
      <c r="AH31" s="416"/>
      <c r="AI31" s="417"/>
      <c r="AJ31" s="418"/>
    </row>
    <row r="32" spans="1:36" ht="24" customHeight="1" x14ac:dyDescent="0.25">
      <c r="A32" s="416"/>
      <c r="B32" s="417"/>
      <c r="C32" s="417"/>
      <c r="D32" s="417"/>
      <c r="E32" s="417"/>
      <c r="F32" s="417"/>
      <c r="G32" s="417"/>
      <c r="H32" s="417"/>
      <c r="I32" s="417"/>
      <c r="J32" s="417"/>
      <c r="K32" s="417"/>
      <c r="L32" s="417"/>
      <c r="M32" s="417"/>
      <c r="N32" s="417"/>
      <c r="O32" s="418"/>
      <c r="P32" s="416"/>
      <c r="Q32" s="417"/>
      <c r="R32" s="418"/>
      <c r="S32" s="417"/>
      <c r="T32" s="417"/>
      <c r="U32" s="417"/>
      <c r="V32" s="417"/>
      <c r="W32" s="417"/>
      <c r="X32" s="417"/>
      <c r="Y32" s="417"/>
      <c r="Z32" s="417"/>
      <c r="AA32" s="417"/>
      <c r="AB32" s="417"/>
      <c r="AC32" s="417"/>
      <c r="AD32" s="417"/>
      <c r="AE32" s="417"/>
      <c r="AF32" s="417"/>
      <c r="AG32" s="418"/>
      <c r="AH32" s="416"/>
      <c r="AI32" s="417"/>
      <c r="AJ32" s="418"/>
    </row>
    <row r="33" spans="1:36" ht="24" customHeight="1" x14ac:dyDescent="0.25">
      <c r="A33" s="416"/>
      <c r="B33" s="417"/>
      <c r="C33" s="417"/>
      <c r="D33" s="417"/>
      <c r="E33" s="417"/>
      <c r="F33" s="417"/>
      <c r="G33" s="417"/>
      <c r="H33" s="417"/>
      <c r="I33" s="417"/>
      <c r="J33" s="417"/>
      <c r="K33" s="417"/>
      <c r="L33" s="417"/>
      <c r="M33" s="417"/>
      <c r="N33" s="417"/>
      <c r="O33" s="418"/>
      <c r="P33" s="416"/>
      <c r="Q33" s="417"/>
      <c r="R33" s="418"/>
      <c r="S33" s="417"/>
      <c r="T33" s="417"/>
      <c r="U33" s="417"/>
      <c r="V33" s="417"/>
      <c r="W33" s="417"/>
      <c r="X33" s="417"/>
      <c r="Y33" s="417"/>
      <c r="Z33" s="417"/>
      <c r="AA33" s="417"/>
      <c r="AB33" s="417"/>
      <c r="AC33" s="417"/>
      <c r="AD33" s="417"/>
      <c r="AE33" s="417"/>
      <c r="AF33" s="417"/>
      <c r="AG33" s="418"/>
      <c r="AH33" s="416"/>
      <c r="AI33" s="417"/>
      <c r="AJ33" s="418"/>
    </row>
    <row r="34" spans="1:36" ht="24" customHeight="1" x14ac:dyDescent="0.25">
      <c r="A34" s="416"/>
      <c r="B34" s="417"/>
      <c r="C34" s="417"/>
      <c r="D34" s="417"/>
      <c r="E34" s="417"/>
      <c r="F34" s="417"/>
      <c r="G34" s="417"/>
      <c r="H34" s="417"/>
      <c r="I34" s="417"/>
      <c r="J34" s="417"/>
      <c r="K34" s="417"/>
      <c r="L34" s="417"/>
      <c r="M34" s="417"/>
      <c r="N34" s="417"/>
      <c r="O34" s="418"/>
      <c r="P34" s="416"/>
      <c r="Q34" s="417"/>
      <c r="R34" s="418"/>
      <c r="S34" s="417"/>
      <c r="T34" s="417"/>
      <c r="U34" s="417"/>
      <c r="V34" s="417"/>
      <c r="W34" s="417"/>
      <c r="X34" s="417"/>
      <c r="Y34" s="417"/>
      <c r="Z34" s="417"/>
      <c r="AA34" s="417"/>
      <c r="AB34" s="417"/>
      <c r="AC34" s="417"/>
      <c r="AD34" s="417"/>
      <c r="AE34" s="417"/>
      <c r="AF34" s="417"/>
      <c r="AG34" s="418"/>
      <c r="AH34" s="416"/>
      <c r="AI34" s="417"/>
      <c r="AJ34" s="418"/>
    </row>
    <row r="35" spans="1:36" ht="24" customHeight="1" x14ac:dyDescent="0.25">
      <c r="A35" s="416"/>
      <c r="B35" s="417"/>
      <c r="C35" s="417"/>
      <c r="D35" s="417"/>
      <c r="E35" s="417"/>
      <c r="F35" s="417"/>
      <c r="G35" s="417"/>
      <c r="H35" s="417"/>
      <c r="I35" s="417"/>
      <c r="J35" s="417"/>
      <c r="K35" s="417"/>
      <c r="L35" s="417"/>
      <c r="M35" s="417"/>
      <c r="N35" s="417"/>
      <c r="O35" s="418"/>
      <c r="P35" s="416"/>
      <c r="Q35" s="417"/>
      <c r="R35" s="418"/>
      <c r="S35" s="417"/>
      <c r="T35" s="417"/>
      <c r="U35" s="417"/>
      <c r="V35" s="417"/>
      <c r="W35" s="417"/>
      <c r="X35" s="417"/>
      <c r="Y35" s="417"/>
      <c r="Z35" s="417"/>
      <c r="AA35" s="417"/>
      <c r="AB35" s="417"/>
      <c r="AC35" s="417"/>
      <c r="AD35" s="417"/>
      <c r="AE35" s="417"/>
      <c r="AF35" s="417"/>
      <c r="AG35" s="418"/>
      <c r="AH35" s="416"/>
      <c r="AI35" s="417"/>
      <c r="AJ35" s="418"/>
    </row>
    <row r="36" spans="1:36" ht="24" customHeight="1" x14ac:dyDescent="0.25">
      <c r="A36" s="420"/>
      <c r="B36" s="421"/>
      <c r="C36" s="421"/>
      <c r="D36" s="421"/>
      <c r="E36" s="421"/>
      <c r="F36" s="421"/>
      <c r="G36" s="421"/>
      <c r="H36" s="421"/>
      <c r="I36" s="421"/>
      <c r="J36" s="421"/>
      <c r="K36" s="421"/>
      <c r="L36" s="421"/>
      <c r="M36" s="421"/>
      <c r="N36" s="421"/>
      <c r="O36" s="422"/>
      <c r="P36" s="420"/>
      <c r="Q36" s="421"/>
      <c r="R36" s="422"/>
      <c r="S36" s="421"/>
      <c r="T36" s="421"/>
      <c r="U36" s="421"/>
      <c r="V36" s="421"/>
      <c r="W36" s="421"/>
      <c r="X36" s="421"/>
      <c r="Y36" s="421"/>
      <c r="Z36" s="421"/>
      <c r="AA36" s="421"/>
      <c r="AB36" s="421"/>
      <c r="AC36" s="421"/>
      <c r="AD36" s="421"/>
      <c r="AE36" s="421"/>
      <c r="AF36" s="421"/>
      <c r="AG36" s="422"/>
      <c r="AH36" s="420"/>
      <c r="AI36" s="421"/>
      <c r="AJ36" s="422"/>
    </row>
    <row r="37" spans="1:36" ht="12" customHeight="1" x14ac:dyDescent="0.25">
      <c r="A37" s="111"/>
      <c r="B37" s="111"/>
      <c r="C37" s="111"/>
      <c r="D37" s="111"/>
      <c r="E37" s="111"/>
      <c r="F37" s="111"/>
      <c r="G37" s="111"/>
      <c r="H37" s="111"/>
      <c r="I37" s="111"/>
      <c r="J37" s="111"/>
      <c r="K37" s="111"/>
      <c r="L37" s="111"/>
      <c r="M37" s="111"/>
      <c r="N37" s="111"/>
      <c r="O37" s="111"/>
      <c r="P37" s="111"/>
      <c r="Q37" s="111"/>
      <c r="R37" s="111"/>
      <c r="S37" s="111"/>
      <c r="T37" s="111"/>
      <c r="U37" s="111"/>
      <c r="V37" s="111"/>
      <c r="W37" s="111"/>
      <c r="X37" s="111"/>
      <c r="Y37" s="111"/>
      <c r="Z37" s="111"/>
      <c r="AA37" s="111"/>
      <c r="AB37" s="111"/>
      <c r="AC37" s="111"/>
      <c r="AD37" s="111"/>
      <c r="AE37" s="111"/>
      <c r="AF37" s="111"/>
      <c r="AG37" s="111"/>
      <c r="AH37" s="111"/>
      <c r="AI37" s="111"/>
      <c r="AJ37" s="111"/>
    </row>
  </sheetData>
  <mergeCells count="134">
    <mergeCell ref="O1:AJ1"/>
    <mergeCell ref="A4:AJ4"/>
    <mergeCell ref="A20:AJ20"/>
    <mergeCell ref="AB17:AJ17"/>
    <mergeCell ref="AB16:AJ16"/>
    <mergeCell ref="AH21:AJ21"/>
    <mergeCell ref="P21:R21"/>
    <mergeCell ref="S21:AG21"/>
    <mergeCell ref="L17:R17"/>
    <mergeCell ref="L16:R16"/>
    <mergeCell ref="S17:V17"/>
    <mergeCell ref="S16:V16"/>
    <mergeCell ref="A19:AJ19"/>
    <mergeCell ref="AB7:AJ7"/>
    <mergeCell ref="AB6:AJ6"/>
    <mergeCell ref="AB12:AJ12"/>
    <mergeCell ref="AB15:AJ15"/>
    <mergeCell ref="AB14:AJ14"/>
    <mergeCell ref="AB13:AJ13"/>
    <mergeCell ref="X9:AA9"/>
    <mergeCell ref="X8:AA8"/>
    <mergeCell ref="AB11:AJ11"/>
    <mergeCell ref="AB10:AJ10"/>
    <mergeCell ref="AB9:AJ9"/>
    <mergeCell ref="AB8:AJ8"/>
    <mergeCell ref="X6:AA6"/>
    <mergeCell ref="X7:AA7"/>
    <mergeCell ref="X11:AA11"/>
    <mergeCell ref="X10:AA10"/>
    <mergeCell ref="X17:AA17"/>
    <mergeCell ref="X16:AA16"/>
    <mergeCell ref="X15:AA15"/>
    <mergeCell ref="X14:AA14"/>
    <mergeCell ref="X13:AA13"/>
    <mergeCell ref="X12:AA12"/>
    <mergeCell ref="S6:V6"/>
    <mergeCell ref="S13:V13"/>
    <mergeCell ref="S12:V12"/>
    <mergeCell ref="S11:V11"/>
    <mergeCell ref="S10:V10"/>
    <mergeCell ref="S15:V15"/>
    <mergeCell ref="S14:V14"/>
    <mergeCell ref="L5:R5"/>
    <mergeCell ref="L6:R6"/>
    <mergeCell ref="S9:V9"/>
    <mergeCell ref="S8:V8"/>
    <mergeCell ref="L8:R8"/>
    <mergeCell ref="L7:R7"/>
    <mergeCell ref="L15:R15"/>
    <mergeCell ref="L14:R14"/>
    <mergeCell ref="L13:R13"/>
    <mergeCell ref="L12:R12"/>
    <mergeCell ref="S7:V7"/>
    <mergeCell ref="A3:AJ3"/>
    <mergeCell ref="A22:O22"/>
    <mergeCell ref="S22:AG22"/>
    <mergeCell ref="P22:R22"/>
    <mergeCell ref="AH22:AJ22"/>
    <mergeCell ref="A21:O21"/>
    <mergeCell ref="A5:K5"/>
    <mergeCell ref="L11:R11"/>
    <mergeCell ref="L10:R10"/>
    <mergeCell ref="L9:R9"/>
    <mergeCell ref="A6:K6"/>
    <mergeCell ref="A17:K17"/>
    <mergeCell ref="A16:K16"/>
    <mergeCell ref="A15:K15"/>
    <mergeCell ref="A14:K14"/>
    <mergeCell ref="A13:K13"/>
    <mergeCell ref="S5:AA5"/>
    <mergeCell ref="AB5:AJ5"/>
    <mergeCell ref="A12:K12"/>
    <mergeCell ref="A11:K11"/>
    <mergeCell ref="A10:K10"/>
    <mergeCell ref="A9:K9"/>
    <mergeCell ref="A8:K8"/>
    <mergeCell ref="A7:K7"/>
    <mergeCell ref="A36:O36"/>
    <mergeCell ref="S23:AG23"/>
    <mergeCell ref="S24:AG24"/>
    <mergeCell ref="S25:AG25"/>
    <mergeCell ref="S26:AG26"/>
    <mergeCell ref="S27:AG27"/>
    <mergeCell ref="A29:O29"/>
    <mergeCell ref="A30:O30"/>
    <mergeCell ref="S35:AG35"/>
    <mergeCell ref="P24:R24"/>
    <mergeCell ref="P25:R25"/>
    <mergeCell ref="P26:R26"/>
    <mergeCell ref="P27:R27"/>
    <mergeCell ref="P28:R28"/>
    <mergeCell ref="S36:AG36"/>
    <mergeCell ref="S28:AG28"/>
    <mergeCell ref="S29:AG29"/>
    <mergeCell ref="S30:AG30"/>
    <mergeCell ref="S31:AG31"/>
    <mergeCell ref="P36:R36"/>
    <mergeCell ref="A31:O31"/>
    <mergeCell ref="A32:O32"/>
    <mergeCell ref="A33:O33"/>
    <mergeCell ref="A34:O34"/>
    <mergeCell ref="AH36:AJ36"/>
    <mergeCell ref="AH34:AJ34"/>
    <mergeCell ref="AH35:AJ35"/>
    <mergeCell ref="AH28:AJ28"/>
    <mergeCell ref="AH29:AJ29"/>
    <mergeCell ref="AH30:AJ30"/>
    <mergeCell ref="AH31:AJ31"/>
    <mergeCell ref="AH32:AJ32"/>
    <mergeCell ref="AH33:AJ33"/>
    <mergeCell ref="P32:R32"/>
    <mergeCell ref="P33:R33"/>
    <mergeCell ref="P34:R34"/>
    <mergeCell ref="S34:AG34"/>
    <mergeCell ref="P35:R35"/>
    <mergeCell ref="S32:AG32"/>
    <mergeCell ref="S33:AG33"/>
    <mergeCell ref="A2:AJ2"/>
    <mergeCell ref="AH23:AJ23"/>
    <mergeCell ref="AH24:AJ24"/>
    <mergeCell ref="AH25:AJ25"/>
    <mergeCell ref="AH26:AJ26"/>
    <mergeCell ref="AH27:AJ27"/>
    <mergeCell ref="P29:R29"/>
    <mergeCell ref="P30:R30"/>
    <mergeCell ref="P31:R31"/>
    <mergeCell ref="P23:R23"/>
    <mergeCell ref="A35:O35"/>
    <mergeCell ref="A23:O23"/>
    <mergeCell ref="A24:O24"/>
    <mergeCell ref="A25:O25"/>
    <mergeCell ref="A26:O26"/>
    <mergeCell ref="A27:O27"/>
    <mergeCell ref="A28:O28"/>
  </mergeCells>
  <phoneticPr fontId="1"/>
  <pageMargins left="0.70866141732283472" right="0.19685039370078741" top="0.55118110236220474" bottom="0.27559055118110237" header="0.31496062992125984" footer="0.15748031496062992"/>
  <pageSetup paperSize="9" scale="9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BR65536"/>
  <sheetViews>
    <sheetView tabSelected="1" view="pageBreakPreview" zoomScaleNormal="100" zoomScaleSheetLayoutView="100" workbookViewId="0">
      <selection activeCell="B1" sqref="B1"/>
    </sheetView>
  </sheetViews>
  <sheetFormatPr defaultColWidth="2.61328125" defaultRowHeight="13.3" x14ac:dyDescent="0.25"/>
  <cols>
    <col min="7" max="7" width="3.4609375" bestFit="1" customWidth="1"/>
    <col min="9" max="9" width="3.4609375" bestFit="1" customWidth="1"/>
    <col min="23" max="23" width="3.23046875" bestFit="1" customWidth="1"/>
    <col min="25" max="25" width="3.23046875" bestFit="1" customWidth="1"/>
    <col min="31" max="31" width="3.23046875" bestFit="1" customWidth="1"/>
    <col min="33" max="33" width="3.23046875" bestFit="1" customWidth="1"/>
  </cols>
  <sheetData>
    <row r="1" spans="1:37" x14ac:dyDescent="0.25">
      <c r="A1" s="85" t="s">
        <v>17</v>
      </c>
      <c r="B1" s="85"/>
      <c r="C1" s="85"/>
      <c r="D1" s="85"/>
      <c r="E1" s="85"/>
      <c r="F1" s="85"/>
      <c r="G1" s="85"/>
      <c r="H1" s="85"/>
      <c r="I1" s="85"/>
      <c r="J1" s="85"/>
      <c r="K1" s="85"/>
      <c r="L1" s="85"/>
      <c r="M1" s="85"/>
      <c r="N1" s="514" t="str">
        <f>DBCS(IF('（様式１）申請書①'!B14="","",'（様式１）申請書①'!B14))</f>
        <v/>
      </c>
      <c r="O1" s="514"/>
      <c r="P1" s="514"/>
      <c r="Q1" s="514"/>
      <c r="R1" s="514"/>
      <c r="S1" s="514"/>
      <c r="T1" s="514"/>
      <c r="U1" s="514"/>
      <c r="V1" s="514"/>
      <c r="W1" s="514"/>
      <c r="X1" s="514"/>
      <c r="Y1" s="514"/>
      <c r="Z1" s="514"/>
      <c r="AA1" s="514"/>
      <c r="AB1" s="514"/>
      <c r="AC1" s="514"/>
      <c r="AD1" s="514"/>
      <c r="AE1" s="514"/>
      <c r="AF1" s="514"/>
      <c r="AG1" s="514"/>
      <c r="AH1" s="514"/>
      <c r="AI1" s="514"/>
      <c r="AJ1" s="514"/>
      <c r="AK1" s="514"/>
    </row>
    <row r="2" spans="1:37" x14ac:dyDescent="0.25">
      <c r="A2" s="84"/>
      <c r="B2" s="84"/>
      <c r="C2" s="84"/>
      <c r="D2" s="84"/>
      <c r="E2" s="84"/>
      <c r="F2" s="84"/>
      <c r="G2" s="84"/>
      <c r="H2" s="84"/>
      <c r="I2" s="84"/>
    </row>
    <row r="3" spans="1:37" ht="27" customHeight="1" x14ac:dyDescent="0.25">
      <c r="A3" s="476" t="s">
        <v>191</v>
      </c>
      <c r="B3" s="476"/>
      <c r="C3" s="476"/>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476"/>
      <c r="AJ3" s="476"/>
      <c r="AK3" s="476"/>
    </row>
    <row r="4" spans="1:37" x14ac:dyDescent="0.25">
      <c r="A4" s="15"/>
    </row>
    <row r="5" spans="1:37" ht="22.5" customHeight="1" x14ac:dyDescent="0.25">
      <c r="A5" s="462" t="s">
        <v>18</v>
      </c>
      <c r="B5" s="462"/>
      <c r="C5" s="462"/>
      <c r="D5" s="462"/>
      <c r="E5" s="462"/>
      <c r="F5" s="462"/>
      <c r="G5" s="462"/>
      <c r="H5" s="462"/>
      <c r="I5" s="462"/>
      <c r="J5" s="16"/>
    </row>
    <row r="6" spans="1:37" x14ac:dyDescent="0.25">
      <c r="A6" s="15"/>
      <c r="B6" s="16"/>
      <c r="C6" s="16"/>
      <c r="D6" s="16"/>
      <c r="E6" s="16"/>
      <c r="F6" s="16"/>
      <c r="G6" s="16"/>
      <c r="H6" s="16"/>
      <c r="I6" s="16"/>
      <c r="J6" s="16"/>
    </row>
    <row r="7" spans="1:37" ht="26.25" customHeight="1" x14ac:dyDescent="0.25">
      <c r="A7" s="16"/>
      <c r="C7" s="477" t="s">
        <v>185</v>
      </c>
      <c r="D7" s="478"/>
      <c r="E7" s="478"/>
      <c r="F7" s="478"/>
      <c r="G7" s="478"/>
      <c r="H7" s="478"/>
      <c r="I7" s="478"/>
      <c r="J7" s="479"/>
      <c r="K7" s="477" t="s">
        <v>186</v>
      </c>
      <c r="L7" s="478"/>
      <c r="M7" s="478"/>
      <c r="N7" s="478"/>
      <c r="O7" s="478"/>
      <c r="P7" s="478"/>
      <c r="Q7" s="478"/>
      <c r="R7" s="479"/>
      <c r="S7" s="480" t="s">
        <v>19</v>
      </c>
      <c r="T7" s="481"/>
      <c r="U7" s="481"/>
      <c r="V7" s="481"/>
      <c r="W7" s="481"/>
      <c r="X7" s="481"/>
      <c r="Y7" s="481"/>
      <c r="Z7" s="482"/>
      <c r="AA7" s="480" t="s">
        <v>20</v>
      </c>
      <c r="AB7" s="481"/>
      <c r="AC7" s="481"/>
      <c r="AD7" s="481"/>
      <c r="AE7" s="481"/>
      <c r="AF7" s="481"/>
      <c r="AG7" s="481"/>
      <c r="AH7" s="482"/>
    </row>
    <row r="8" spans="1:37" ht="26.25" customHeight="1" x14ac:dyDescent="0.25">
      <c r="A8" s="16"/>
      <c r="C8" s="477"/>
      <c r="D8" s="478"/>
      <c r="E8" s="478"/>
      <c r="F8" s="91" t="s">
        <v>179</v>
      </c>
      <c r="G8" s="92"/>
      <c r="H8" s="91" t="s">
        <v>187</v>
      </c>
      <c r="I8" s="92"/>
      <c r="J8" s="88" t="s">
        <v>184</v>
      </c>
      <c r="K8" s="477"/>
      <c r="L8" s="478"/>
      <c r="M8" s="478"/>
      <c r="N8" s="91" t="s">
        <v>179</v>
      </c>
      <c r="O8" s="483"/>
      <c r="P8" s="483"/>
      <c r="Q8" s="91" t="s">
        <v>183</v>
      </c>
      <c r="R8" s="88" t="s">
        <v>180</v>
      </c>
      <c r="S8" s="477"/>
      <c r="T8" s="478"/>
      <c r="U8" s="478"/>
      <c r="V8" s="91" t="s">
        <v>179</v>
      </c>
      <c r="W8" s="91"/>
      <c r="X8" s="91" t="s">
        <v>187</v>
      </c>
      <c r="Y8" s="91"/>
      <c r="Z8" s="88" t="s">
        <v>184</v>
      </c>
      <c r="AA8" s="477"/>
      <c r="AB8" s="478"/>
      <c r="AC8" s="478"/>
      <c r="AD8" s="91" t="s">
        <v>179</v>
      </c>
      <c r="AE8" s="91"/>
      <c r="AF8" s="91" t="s">
        <v>180</v>
      </c>
      <c r="AG8" s="91"/>
      <c r="AH8" s="88" t="s">
        <v>184</v>
      </c>
    </row>
    <row r="9" spans="1:37" x14ac:dyDescent="0.25">
      <c r="A9" s="15"/>
      <c r="B9" s="16"/>
      <c r="C9" s="16"/>
      <c r="D9" s="16"/>
      <c r="E9" s="16"/>
      <c r="F9" s="16"/>
      <c r="G9" s="16"/>
      <c r="H9" s="16"/>
      <c r="I9" s="16"/>
      <c r="J9" s="16"/>
    </row>
    <row r="10" spans="1:37" ht="22.5" customHeight="1" x14ac:dyDescent="0.25">
      <c r="A10" s="462" t="s">
        <v>21</v>
      </c>
      <c r="B10" s="462"/>
      <c r="C10" s="462"/>
      <c r="D10" s="462"/>
      <c r="E10" s="462"/>
      <c r="F10" s="462"/>
      <c r="G10" s="462"/>
      <c r="H10" s="462"/>
      <c r="I10" s="462"/>
      <c r="J10" s="462"/>
    </row>
    <row r="11" spans="1:37" x14ac:dyDescent="0.25">
      <c r="A11" s="15"/>
      <c r="B11" s="16"/>
      <c r="C11" s="16"/>
      <c r="D11" s="16"/>
      <c r="E11" s="16"/>
      <c r="F11" s="16"/>
      <c r="G11" s="16"/>
      <c r="H11" s="16"/>
      <c r="I11" s="16"/>
      <c r="J11" s="16"/>
      <c r="K11" s="93"/>
      <c r="AB11" s="93"/>
      <c r="AC11" s="93"/>
      <c r="AD11" s="93"/>
      <c r="AE11" s="93"/>
      <c r="AF11" s="93"/>
      <c r="AG11" s="93"/>
      <c r="AH11" s="93"/>
      <c r="AI11" s="93"/>
      <c r="AJ11" s="93"/>
    </row>
    <row r="12" spans="1:37" ht="16.5" customHeight="1" x14ac:dyDescent="0.25">
      <c r="A12" s="466" t="s">
        <v>22</v>
      </c>
      <c r="B12" s="467"/>
      <c r="C12" s="467"/>
      <c r="D12" s="467"/>
      <c r="E12" s="467"/>
      <c r="F12" s="467"/>
      <c r="G12" s="467"/>
      <c r="H12" s="467"/>
      <c r="I12" s="468"/>
      <c r="J12" s="490" t="s">
        <v>174</v>
      </c>
      <c r="K12" s="491"/>
      <c r="L12" s="491"/>
      <c r="M12" s="491"/>
      <c r="N12" s="491"/>
      <c r="O12" s="491"/>
      <c r="P12" s="491"/>
      <c r="Q12" s="491"/>
      <c r="R12" s="491"/>
      <c r="S12" s="490" t="s">
        <v>23</v>
      </c>
      <c r="T12" s="491"/>
      <c r="U12" s="491"/>
      <c r="V12" s="491"/>
      <c r="W12" s="491"/>
      <c r="X12" s="491"/>
      <c r="Y12" s="491"/>
      <c r="Z12" s="491"/>
      <c r="AA12" s="491"/>
      <c r="AB12" s="490" t="s">
        <v>24</v>
      </c>
      <c r="AC12" s="491"/>
      <c r="AD12" s="491"/>
      <c r="AE12" s="491"/>
      <c r="AF12" s="491"/>
      <c r="AG12" s="491"/>
      <c r="AH12" s="491"/>
      <c r="AI12" s="491"/>
      <c r="AJ12" s="492"/>
    </row>
    <row r="13" spans="1:37" ht="16.5" customHeight="1" x14ac:dyDescent="0.25">
      <c r="A13" s="90"/>
      <c r="B13" s="94" t="s">
        <v>177</v>
      </c>
      <c r="C13" s="487" t="s">
        <v>181</v>
      </c>
      <c r="D13" s="487"/>
      <c r="E13" s="487"/>
      <c r="F13" s="487"/>
      <c r="G13" s="487"/>
      <c r="H13" s="94" t="s">
        <v>175</v>
      </c>
      <c r="I13" s="575"/>
      <c r="J13" s="576"/>
      <c r="K13" s="94" t="s">
        <v>25</v>
      </c>
      <c r="L13" s="487" t="s">
        <v>181</v>
      </c>
      <c r="M13" s="487"/>
      <c r="N13" s="487"/>
      <c r="O13" s="487"/>
      <c r="P13" s="487"/>
      <c r="Q13" s="577" t="s">
        <v>175</v>
      </c>
      <c r="R13" s="577"/>
      <c r="S13" s="576"/>
      <c r="T13" s="94" t="s">
        <v>177</v>
      </c>
      <c r="U13" s="578" t="s">
        <v>178</v>
      </c>
      <c r="V13" s="578"/>
      <c r="W13" s="578"/>
      <c r="X13" s="578"/>
      <c r="Y13" s="578"/>
      <c r="Z13" s="577" t="s">
        <v>175</v>
      </c>
      <c r="AA13" s="577"/>
      <c r="AB13" s="576"/>
      <c r="AC13" s="94" t="s">
        <v>177</v>
      </c>
      <c r="AD13" s="578" t="s">
        <v>178</v>
      </c>
      <c r="AE13" s="578"/>
      <c r="AF13" s="578"/>
      <c r="AG13" s="578"/>
      <c r="AH13" s="578"/>
      <c r="AI13" s="577" t="s">
        <v>175</v>
      </c>
      <c r="AJ13" s="575"/>
    </row>
    <row r="14" spans="1:37" ht="16.5" customHeight="1" x14ac:dyDescent="0.25">
      <c r="A14" s="466"/>
      <c r="B14" s="467"/>
      <c r="C14" s="467"/>
      <c r="D14" s="467"/>
      <c r="E14" s="467"/>
      <c r="F14" s="467"/>
      <c r="G14" s="467"/>
      <c r="H14" s="467"/>
      <c r="I14" s="572" t="s">
        <v>176</v>
      </c>
      <c r="J14" s="466"/>
      <c r="K14" s="467"/>
      <c r="L14" s="467"/>
      <c r="M14" s="467"/>
      <c r="N14" s="467"/>
      <c r="O14" s="467"/>
      <c r="P14" s="467"/>
      <c r="Q14" s="467"/>
      <c r="R14" s="573" t="s">
        <v>176</v>
      </c>
      <c r="S14" s="484"/>
      <c r="T14" s="485"/>
      <c r="U14" s="485"/>
      <c r="V14" s="485"/>
      <c r="W14" s="485"/>
      <c r="X14" s="485"/>
      <c r="Y14" s="485"/>
      <c r="Z14" s="485"/>
      <c r="AA14" s="574" t="s">
        <v>176</v>
      </c>
      <c r="AB14" s="484" t="s">
        <v>182</v>
      </c>
      <c r="AC14" s="485"/>
      <c r="AD14" s="485"/>
      <c r="AE14" s="485"/>
      <c r="AF14" s="485"/>
      <c r="AG14" s="485"/>
      <c r="AH14" s="485"/>
      <c r="AI14" s="485"/>
      <c r="AJ14" s="572" t="s">
        <v>176</v>
      </c>
    </row>
    <row r="15" spans="1:37" ht="16.5" customHeight="1" x14ac:dyDescent="0.25">
      <c r="A15" s="90" t="s">
        <v>194</v>
      </c>
      <c r="B15" s="487"/>
      <c r="C15" s="487"/>
      <c r="D15" s="487"/>
      <c r="E15" s="487"/>
      <c r="F15" s="487"/>
      <c r="G15" s="487"/>
      <c r="H15" s="94" t="s">
        <v>176</v>
      </c>
      <c r="I15" s="575" t="s">
        <v>175</v>
      </c>
      <c r="J15" s="90" t="s">
        <v>194</v>
      </c>
      <c r="K15" s="487"/>
      <c r="L15" s="487"/>
      <c r="M15" s="487"/>
      <c r="N15" s="487"/>
      <c r="O15" s="487"/>
      <c r="P15" s="487"/>
      <c r="Q15" s="577" t="s">
        <v>176</v>
      </c>
      <c r="R15" s="577" t="s">
        <v>175</v>
      </c>
      <c r="S15" s="90" t="s">
        <v>194</v>
      </c>
      <c r="T15" s="487"/>
      <c r="U15" s="487"/>
      <c r="V15" s="487"/>
      <c r="W15" s="487"/>
      <c r="X15" s="487"/>
      <c r="Y15" s="487"/>
      <c r="Z15" s="577" t="s">
        <v>176</v>
      </c>
      <c r="AA15" s="577" t="s">
        <v>175</v>
      </c>
      <c r="AB15" s="95" t="s">
        <v>177</v>
      </c>
      <c r="AC15" s="457"/>
      <c r="AD15" s="457"/>
      <c r="AE15" s="457"/>
      <c r="AF15" s="457"/>
      <c r="AG15" s="457"/>
      <c r="AH15" s="457"/>
      <c r="AI15" s="577" t="s">
        <v>176</v>
      </c>
      <c r="AJ15" s="575" t="s">
        <v>175</v>
      </c>
    </row>
    <row r="16" spans="1:37" ht="22.5" customHeight="1" x14ac:dyDescent="0.25">
      <c r="A16" s="15"/>
      <c r="B16" s="16"/>
      <c r="C16" s="16"/>
      <c r="D16" s="16"/>
      <c r="E16" s="16"/>
      <c r="F16" s="16"/>
      <c r="G16" s="16"/>
      <c r="H16" s="16"/>
      <c r="I16" s="16"/>
      <c r="J16" s="16"/>
      <c r="Q16" s="93"/>
    </row>
    <row r="17" spans="1:37" ht="22.5" customHeight="1" x14ac:dyDescent="0.25">
      <c r="A17" s="96" t="s">
        <v>26</v>
      </c>
      <c r="B17" s="96"/>
      <c r="C17" s="96"/>
      <c r="D17" s="96"/>
      <c r="E17" s="96"/>
      <c r="F17" s="96"/>
      <c r="G17" s="96"/>
      <c r="H17" s="96"/>
      <c r="I17" s="96"/>
      <c r="J17" s="96"/>
      <c r="K17" s="96"/>
      <c r="L17" s="96"/>
      <c r="M17" s="96"/>
      <c r="N17" s="96"/>
      <c r="O17" s="96"/>
      <c r="P17" s="96"/>
      <c r="Q17" s="96"/>
      <c r="R17" s="96"/>
      <c r="S17" s="96"/>
      <c r="T17" s="96"/>
      <c r="U17" s="96"/>
      <c r="V17" s="96"/>
      <c r="W17" s="96"/>
      <c r="X17" s="96"/>
      <c r="Y17" s="96"/>
      <c r="Z17" s="96"/>
      <c r="AA17" s="96"/>
      <c r="AB17" s="96"/>
    </row>
    <row r="18" spans="1:37" x14ac:dyDescent="0.25">
      <c r="A18" s="17"/>
      <c r="B18" s="16"/>
      <c r="C18" s="16"/>
      <c r="D18" s="16"/>
      <c r="E18" s="16"/>
      <c r="F18" s="16"/>
      <c r="G18" s="16"/>
      <c r="H18" s="16"/>
      <c r="I18" s="16"/>
      <c r="J18" s="16"/>
    </row>
    <row r="19" spans="1:37" ht="21.75" customHeight="1" x14ac:dyDescent="0.25">
      <c r="A19" s="493"/>
      <c r="B19" s="489"/>
      <c r="C19" s="489"/>
      <c r="D19" s="489"/>
      <c r="E19" s="489"/>
      <c r="F19" s="489"/>
      <c r="G19" s="489"/>
      <c r="H19" s="489"/>
      <c r="I19" s="489"/>
      <c r="J19" s="489"/>
      <c r="K19" s="489"/>
      <c r="L19" s="489"/>
      <c r="M19" s="489"/>
      <c r="N19" s="489" t="s">
        <v>188</v>
      </c>
      <c r="O19" s="489"/>
      <c r="P19" s="489"/>
      <c r="Q19" s="489"/>
      <c r="R19" s="489"/>
      <c r="S19" s="489"/>
      <c r="T19" s="489"/>
      <c r="U19" s="489"/>
      <c r="V19" s="489"/>
      <c r="W19" s="489" t="s">
        <v>189</v>
      </c>
      <c r="X19" s="489"/>
      <c r="Y19" s="489"/>
      <c r="Z19" s="489"/>
      <c r="AA19" s="489"/>
      <c r="AB19" s="489"/>
      <c r="AC19" s="489"/>
      <c r="AD19" s="489"/>
      <c r="AE19" s="489"/>
      <c r="AF19" s="489"/>
      <c r="AG19" s="489"/>
      <c r="AH19" s="489"/>
      <c r="AI19" s="489"/>
      <c r="AJ19" s="494"/>
    </row>
    <row r="20" spans="1:37" ht="20.25" customHeight="1" x14ac:dyDescent="0.25">
      <c r="A20" s="486"/>
      <c r="B20" s="487"/>
      <c r="C20" s="487"/>
      <c r="D20" s="487"/>
      <c r="E20" s="487"/>
      <c r="F20" s="487"/>
      <c r="G20" s="487"/>
      <c r="H20" s="487"/>
      <c r="I20" s="487"/>
      <c r="J20" s="487"/>
      <c r="K20" s="487"/>
      <c r="L20" s="487"/>
      <c r="M20" s="487"/>
      <c r="N20" s="487"/>
      <c r="O20" s="487"/>
      <c r="P20" s="487"/>
      <c r="Q20" s="487"/>
      <c r="R20" s="487"/>
      <c r="S20" s="487"/>
      <c r="T20" s="487"/>
      <c r="U20" s="487"/>
      <c r="V20" s="487"/>
      <c r="W20" s="487"/>
      <c r="X20" s="487"/>
      <c r="Y20" s="487"/>
      <c r="Z20" s="487"/>
      <c r="AA20" s="487"/>
      <c r="AB20" s="487"/>
      <c r="AC20" s="487"/>
      <c r="AD20" s="487"/>
      <c r="AE20" s="487"/>
      <c r="AF20" s="487"/>
      <c r="AG20" s="487"/>
      <c r="AH20" s="487"/>
      <c r="AI20" s="487"/>
      <c r="AJ20" s="488"/>
    </row>
    <row r="21" spans="1:37" ht="22.5" customHeight="1" x14ac:dyDescent="0.25">
      <c r="A21" s="533" t="s">
        <v>27</v>
      </c>
      <c r="B21" s="471"/>
      <c r="C21" s="471"/>
      <c r="D21" s="534"/>
      <c r="E21" s="495"/>
      <c r="F21" s="483"/>
      <c r="G21" s="483"/>
      <c r="H21" s="483"/>
      <c r="I21" s="483"/>
      <c r="J21" s="483"/>
      <c r="K21" s="483"/>
      <c r="L21" s="483"/>
      <c r="M21" s="483"/>
      <c r="N21" s="483"/>
      <c r="O21" s="483"/>
      <c r="P21" s="483"/>
      <c r="Q21" s="496"/>
      <c r="R21" s="471" t="s">
        <v>28</v>
      </c>
      <c r="S21" s="471"/>
      <c r="T21" s="534"/>
      <c r="U21" s="495"/>
      <c r="V21" s="483"/>
      <c r="W21" s="483"/>
      <c r="X21" s="483"/>
      <c r="Y21" s="483"/>
      <c r="Z21" s="483"/>
      <c r="AA21" s="483"/>
      <c r="AB21" s="483"/>
      <c r="AC21" s="483"/>
      <c r="AD21" s="483"/>
      <c r="AE21" s="483"/>
      <c r="AF21" s="483"/>
      <c r="AG21" s="483"/>
      <c r="AH21" s="483"/>
      <c r="AI21" s="483"/>
      <c r="AJ21" s="496"/>
    </row>
    <row r="22" spans="1:37" ht="22.5" customHeight="1" x14ac:dyDescent="0.25">
      <c r="A22" s="533" t="s">
        <v>29</v>
      </c>
      <c r="B22" s="471"/>
      <c r="C22" s="471"/>
      <c r="D22" s="471"/>
      <c r="E22" s="471"/>
      <c r="F22" s="471"/>
      <c r="G22" s="471"/>
      <c r="H22" s="503"/>
      <c r="I22" s="471"/>
      <c r="J22" s="471"/>
      <c r="K22" s="471"/>
      <c r="L22" s="471"/>
      <c r="M22" s="471"/>
      <c r="N22" s="471"/>
      <c r="O22" s="471"/>
      <c r="P22" s="471"/>
      <c r="Q22" s="471"/>
      <c r="R22" s="471"/>
      <c r="S22" s="471"/>
      <c r="T22" s="471"/>
      <c r="U22" s="471"/>
      <c r="V22" s="471"/>
      <c r="W22" s="471"/>
      <c r="X22" s="471"/>
      <c r="Y22" s="471"/>
      <c r="Z22" s="471"/>
      <c r="AA22" s="471"/>
      <c r="AB22" s="471"/>
      <c r="AC22" s="471"/>
      <c r="AD22" s="471"/>
      <c r="AE22" s="471"/>
      <c r="AF22" s="471"/>
      <c r="AG22" s="471"/>
      <c r="AH22" s="471"/>
      <c r="AI22" s="471"/>
      <c r="AJ22" s="504"/>
    </row>
    <row r="23" spans="1:37" x14ac:dyDescent="0.25">
      <c r="A23" s="18"/>
      <c r="B23" s="18"/>
      <c r="C23" s="19"/>
      <c r="D23" s="19"/>
      <c r="E23" s="19"/>
      <c r="F23" s="19"/>
      <c r="G23" s="19"/>
      <c r="H23" s="19"/>
      <c r="I23" s="19"/>
      <c r="J23" s="19"/>
    </row>
    <row r="24" spans="1:37" ht="22.5" customHeight="1" x14ac:dyDescent="0.25">
      <c r="A24" s="462" t="s">
        <v>738</v>
      </c>
      <c r="B24" s="462"/>
      <c r="C24" s="462"/>
      <c r="D24" s="462"/>
      <c r="E24" s="462"/>
      <c r="F24" s="462"/>
      <c r="G24" s="462"/>
      <c r="H24" s="462"/>
      <c r="I24" s="462"/>
      <c r="J24" s="462"/>
      <c r="K24" s="462"/>
      <c r="L24" s="462"/>
      <c r="M24" s="462"/>
      <c r="N24" s="462"/>
      <c r="O24" s="462"/>
      <c r="P24" s="462"/>
      <c r="Q24" s="462"/>
      <c r="R24" s="462"/>
      <c r="S24" s="462"/>
      <c r="T24" s="462"/>
      <c r="U24" s="462"/>
      <c r="V24" s="462"/>
      <c r="W24" s="462"/>
      <c r="X24" s="462"/>
      <c r="Y24" s="462"/>
      <c r="Z24" s="462"/>
      <c r="AA24" s="462"/>
      <c r="AB24" s="462"/>
      <c r="AC24" s="462"/>
      <c r="AD24" s="462"/>
      <c r="AE24" s="462"/>
      <c r="AF24" s="462"/>
      <c r="AG24" s="462"/>
      <c r="AH24" s="462"/>
      <c r="AI24" s="462"/>
      <c r="AJ24" s="462"/>
    </row>
    <row r="25" spans="1:37" x14ac:dyDescent="0.25">
      <c r="A25" s="15"/>
      <c r="B25" s="16"/>
      <c r="C25" s="16"/>
      <c r="D25" s="16"/>
      <c r="E25" s="16"/>
      <c r="F25" s="16"/>
      <c r="G25" s="16"/>
      <c r="H25" s="16"/>
      <c r="I25" s="16"/>
      <c r="J25" s="16"/>
    </row>
    <row r="26" spans="1:37" ht="13.5" customHeight="1" x14ac:dyDescent="0.25">
      <c r="A26" s="466" t="s">
        <v>30</v>
      </c>
      <c r="B26" s="467"/>
      <c r="C26" s="467"/>
      <c r="D26" s="467"/>
      <c r="E26" s="467"/>
      <c r="F26" s="467"/>
      <c r="G26" s="467"/>
      <c r="H26" s="467"/>
      <c r="I26" s="467"/>
      <c r="J26" s="467"/>
      <c r="K26" s="467"/>
      <c r="L26" s="468"/>
      <c r="M26" s="466" t="s">
        <v>31</v>
      </c>
      <c r="N26" s="467"/>
      <c r="O26" s="467"/>
      <c r="P26" s="467"/>
      <c r="Q26" s="467"/>
      <c r="R26" s="467"/>
      <c r="S26" s="467"/>
      <c r="T26" s="467"/>
      <c r="U26" s="467"/>
      <c r="V26" s="467"/>
      <c r="W26" s="467"/>
      <c r="X26" s="468"/>
      <c r="Y26" s="491" t="s">
        <v>32</v>
      </c>
      <c r="Z26" s="491"/>
      <c r="AA26" s="491"/>
      <c r="AB26" s="491"/>
      <c r="AC26" s="491"/>
      <c r="AD26" s="491"/>
      <c r="AE26" s="491"/>
      <c r="AF26" s="491"/>
      <c r="AG26" s="491"/>
      <c r="AH26" s="491"/>
      <c r="AI26" s="491"/>
      <c r="AJ26" s="492"/>
    </row>
    <row r="27" spans="1:37" ht="13.5" customHeight="1" x14ac:dyDescent="0.25">
      <c r="A27" s="518"/>
      <c r="B27" s="519"/>
      <c r="C27" s="519"/>
      <c r="D27" s="519"/>
      <c r="E27" s="519"/>
      <c r="F27" s="519"/>
      <c r="G27" s="519"/>
      <c r="H27" s="519"/>
      <c r="I27" s="519"/>
      <c r="J27" s="519"/>
      <c r="K27" s="519"/>
      <c r="L27" s="520"/>
      <c r="M27" s="527" t="s">
        <v>259</v>
      </c>
      <c r="N27" s="528"/>
      <c r="O27" s="528"/>
      <c r="P27" s="528"/>
      <c r="Q27" s="528"/>
      <c r="R27" s="528"/>
      <c r="S27" s="528"/>
      <c r="T27" s="528"/>
      <c r="U27" s="528"/>
      <c r="V27" s="528"/>
      <c r="W27" s="528"/>
      <c r="X27" s="529"/>
      <c r="Y27" s="487" t="s">
        <v>33</v>
      </c>
      <c r="Z27" s="487"/>
      <c r="AA27" s="487"/>
      <c r="AB27" s="487"/>
      <c r="AC27" s="487"/>
      <c r="AD27" s="487"/>
      <c r="AE27" s="487"/>
      <c r="AF27" s="487"/>
      <c r="AG27" s="487"/>
      <c r="AH27" s="487"/>
      <c r="AI27" s="487"/>
      <c r="AJ27" s="488"/>
    </row>
    <row r="28" spans="1:37" ht="45" customHeight="1" x14ac:dyDescent="0.25">
      <c r="A28" s="511"/>
      <c r="B28" s="512"/>
      <c r="C28" s="512"/>
      <c r="D28" s="512"/>
      <c r="E28" s="512"/>
      <c r="F28" s="512"/>
      <c r="G28" s="512"/>
      <c r="H28" s="512"/>
      <c r="I28" s="512"/>
      <c r="J28" s="512"/>
      <c r="K28" s="512"/>
      <c r="L28" s="513"/>
      <c r="M28" s="508"/>
      <c r="N28" s="509"/>
      <c r="O28" s="509"/>
      <c r="P28" s="509"/>
      <c r="Q28" s="509"/>
      <c r="R28" s="509"/>
      <c r="S28" s="509"/>
      <c r="T28" s="509"/>
      <c r="U28" s="509"/>
      <c r="V28" s="509"/>
      <c r="W28" s="509"/>
      <c r="X28" s="510"/>
      <c r="Y28" s="505"/>
      <c r="Z28" s="506"/>
      <c r="AA28" s="506"/>
      <c r="AB28" s="506"/>
      <c r="AC28" s="506"/>
      <c r="AD28" s="506"/>
      <c r="AE28" s="506"/>
      <c r="AF28" s="506"/>
      <c r="AG28" s="506"/>
      <c r="AH28" s="506"/>
      <c r="AI28" s="506"/>
      <c r="AJ28" s="507"/>
      <c r="AK28" s="100"/>
    </row>
    <row r="29" spans="1:37" ht="45" customHeight="1" x14ac:dyDescent="0.25">
      <c r="A29" s="497"/>
      <c r="B29" s="498"/>
      <c r="C29" s="498"/>
      <c r="D29" s="498"/>
      <c r="E29" s="498"/>
      <c r="F29" s="498"/>
      <c r="G29" s="498"/>
      <c r="H29" s="498"/>
      <c r="I29" s="498"/>
      <c r="J29" s="498"/>
      <c r="K29" s="498"/>
      <c r="L29" s="499"/>
      <c r="M29" s="508"/>
      <c r="N29" s="509"/>
      <c r="O29" s="509"/>
      <c r="P29" s="509"/>
      <c r="Q29" s="509"/>
      <c r="R29" s="509"/>
      <c r="S29" s="509"/>
      <c r="T29" s="509"/>
      <c r="U29" s="509"/>
      <c r="V29" s="509"/>
      <c r="W29" s="509"/>
      <c r="X29" s="510"/>
      <c r="Y29" s="500"/>
      <c r="Z29" s="501"/>
      <c r="AA29" s="501"/>
      <c r="AB29" s="501"/>
      <c r="AC29" s="501"/>
      <c r="AD29" s="501"/>
      <c r="AE29" s="501"/>
      <c r="AF29" s="501"/>
      <c r="AG29" s="501"/>
      <c r="AH29" s="501"/>
      <c r="AI29" s="501"/>
      <c r="AJ29" s="502"/>
      <c r="AK29" s="100"/>
    </row>
    <row r="30" spans="1:37" ht="45" customHeight="1" x14ac:dyDescent="0.25">
      <c r="A30" s="497"/>
      <c r="B30" s="498"/>
      <c r="C30" s="498"/>
      <c r="D30" s="498"/>
      <c r="E30" s="498"/>
      <c r="F30" s="498"/>
      <c r="G30" s="498"/>
      <c r="H30" s="498"/>
      <c r="I30" s="498"/>
      <c r="J30" s="498"/>
      <c r="K30" s="498"/>
      <c r="L30" s="499"/>
      <c r="M30" s="524"/>
      <c r="N30" s="525"/>
      <c r="O30" s="525"/>
      <c r="P30" s="525"/>
      <c r="Q30" s="525"/>
      <c r="R30" s="525"/>
      <c r="S30" s="525"/>
      <c r="T30" s="525"/>
      <c r="U30" s="525"/>
      <c r="V30" s="525"/>
      <c r="W30" s="525"/>
      <c r="X30" s="526"/>
      <c r="Y30" s="500"/>
      <c r="Z30" s="501"/>
      <c r="AA30" s="501"/>
      <c r="AB30" s="501"/>
      <c r="AC30" s="501"/>
      <c r="AD30" s="501"/>
      <c r="AE30" s="501"/>
      <c r="AF30" s="501"/>
      <c r="AG30" s="501"/>
      <c r="AH30" s="501"/>
      <c r="AI30" s="501"/>
      <c r="AJ30" s="502"/>
      <c r="AK30" s="100"/>
    </row>
    <row r="31" spans="1:37" ht="45" customHeight="1" x14ac:dyDescent="0.25">
      <c r="A31" s="497"/>
      <c r="B31" s="498"/>
      <c r="C31" s="498"/>
      <c r="D31" s="498"/>
      <c r="E31" s="498"/>
      <c r="F31" s="498"/>
      <c r="G31" s="498"/>
      <c r="H31" s="498"/>
      <c r="I31" s="498"/>
      <c r="J31" s="498"/>
      <c r="K31" s="498"/>
      <c r="L31" s="499"/>
      <c r="M31" s="524"/>
      <c r="N31" s="525"/>
      <c r="O31" s="525"/>
      <c r="P31" s="525"/>
      <c r="Q31" s="525"/>
      <c r="R31" s="525"/>
      <c r="S31" s="525"/>
      <c r="T31" s="525"/>
      <c r="U31" s="525"/>
      <c r="V31" s="525"/>
      <c r="W31" s="525"/>
      <c r="X31" s="526"/>
      <c r="Y31" s="500"/>
      <c r="Z31" s="501"/>
      <c r="AA31" s="501"/>
      <c r="AB31" s="501"/>
      <c r="AC31" s="501"/>
      <c r="AD31" s="501"/>
      <c r="AE31" s="501"/>
      <c r="AF31" s="501"/>
      <c r="AG31" s="501"/>
      <c r="AH31" s="501"/>
      <c r="AI31" s="501"/>
      <c r="AJ31" s="502"/>
      <c r="AK31" s="100"/>
    </row>
    <row r="32" spans="1:37" ht="45" customHeight="1" x14ac:dyDescent="0.25">
      <c r="A32" s="497"/>
      <c r="B32" s="498"/>
      <c r="C32" s="498"/>
      <c r="D32" s="498"/>
      <c r="E32" s="498"/>
      <c r="F32" s="498"/>
      <c r="G32" s="498"/>
      <c r="H32" s="498"/>
      <c r="I32" s="498"/>
      <c r="J32" s="498"/>
      <c r="K32" s="498"/>
      <c r="L32" s="499"/>
      <c r="M32" s="524"/>
      <c r="N32" s="525"/>
      <c r="O32" s="525"/>
      <c r="P32" s="525"/>
      <c r="Q32" s="525"/>
      <c r="R32" s="525"/>
      <c r="S32" s="525"/>
      <c r="T32" s="525"/>
      <c r="U32" s="525"/>
      <c r="V32" s="525"/>
      <c r="W32" s="525"/>
      <c r="X32" s="526"/>
      <c r="Y32" s="500"/>
      <c r="Z32" s="501"/>
      <c r="AA32" s="501"/>
      <c r="AB32" s="501"/>
      <c r="AC32" s="501"/>
      <c r="AD32" s="501"/>
      <c r="AE32" s="501"/>
      <c r="AF32" s="501"/>
      <c r="AG32" s="501"/>
      <c r="AH32" s="501"/>
      <c r="AI32" s="501"/>
      <c r="AJ32" s="502"/>
      <c r="AK32" s="100"/>
    </row>
    <row r="33" spans="1:37" ht="45" customHeight="1" x14ac:dyDescent="0.25">
      <c r="A33" s="497"/>
      <c r="B33" s="498"/>
      <c r="C33" s="498"/>
      <c r="D33" s="498"/>
      <c r="E33" s="498"/>
      <c r="F33" s="498"/>
      <c r="G33" s="498"/>
      <c r="H33" s="498"/>
      <c r="I33" s="498"/>
      <c r="J33" s="498"/>
      <c r="K33" s="498"/>
      <c r="L33" s="499"/>
      <c r="M33" s="524"/>
      <c r="N33" s="525"/>
      <c r="O33" s="525"/>
      <c r="P33" s="525"/>
      <c r="Q33" s="525"/>
      <c r="R33" s="525"/>
      <c r="S33" s="525"/>
      <c r="T33" s="525"/>
      <c r="U33" s="525"/>
      <c r="V33" s="525"/>
      <c r="W33" s="525"/>
      <c r="X33" s="526"/>
      <c r="Y33" s="500"/>
      <c r="Z33" s="501"/>
      <c r="AA33" s="501"/>
      <c r="AB33" s="501"/>
      <c r="AC33" s="501"/>
      <c r="AD33" s="501"/>
      <c r="AE33" s="501"/>
      <c r="AF33" s="501"/>
      <c r="AG33" s="501"/>
      <c r="AH33" s="501"/>
      <c r="AI33" s="501"/>
      <c r="AJ33" s="502"/>
      <c r="AK33" s="100"/>
    </row>
    <row r="34" spans="1:37" ht="45" customHeight="1" x14ac:dyDescent="0.25">
      <c r="A34" s="497"/>
      <c r="B34" s="498"/>
      <c r="C34" s="498"/>
      <c r="D34" s="498"/>
      <c r="E34" s="498"/>
      <c r="F34" s="498"/>
      <c r="G34" s="498"/>
      <c r="H34" s="498"/>
      <c r="I34" s="498"/>
      <c r="J34" s="498"/>
      <c r="K34" s="498"/>
      <c r="L34" s="499"/>
      <c r="M34" s="524"/>
      <c r="N34" s="525"/>
      <c r="O34" s="525"/>
      <c r="P34" s="525"/>
      <c r="Q34" s="525"/>
      <c r="R34" s="525"/>
      <c r="S34" s="525"/>
      <c r="T34" s="525"/>
      <c r="U34" s="525"/>
      <c r="V34" s="525"/>
      <c r="W34" s="525"/>
      <c r="X34" s="526"/>
      <c r="Y34" s="500"/>
      <c r="Z34" s="501"/>
      <c r="AA34" s="501"/>
      <c r="AB34" s="501"/>
      <c r="AC34" s="501"/>
      <c r="AD34" s="501"/>
      <c r="AE34" s="501"/>
      <c r="AF34" s="501"/>
      <c r="AG34" s="501"/>
      <c r="AH34" s="501"/>
      <c r="AI34" s="501"/>
      <c r="AJ34" s="502"/>
      <c r="AK34" s="100"/>
    </row>
    <row r="35" spans="1:37" ht="45" customHeight="1" x14ac:dyDescent="0.25">
      <c r="A35" s="497"/>
      <c r="B35" s="498"/>
      <c r="C35" s="498"/>
      <c r="D35" s="498"/>
      <c r="E35" s="498"/>
      <c r="F35" s="498"/>
      <c r="G35" s="498"/>
      <c r="H35" s="498"/>
      <c r="I35" s="498"/>
      <c r="J35" s="498"/>
      <c r="K35" s="498"/>
      <c r="L35" s="499"/>
      <c r="M35" s="524"/>
      <c r="N35" s="525"/>
      <c r="O35" s="525"/>
      <c r="P35" s="525"/>
      <c r="Q35" s="525"/>
      <c r="R35" s="525"/>
      <c r="S35" s="525"/>
      <c r="T35" s="525"/>
      <c r="U35" s="525"/>
      <c r="V35" s="525"/>
      <c r="W35" s="525"/>
      <c r="X35" s="526"/>
      <c r="Y35" s="500"/>
      <c r="Z35" s="501"/>
      <c r="AA35" s="501"/>
      <c r="AB35" s="501"/>
      <c r="AC35" s="501"/>
      <c r="AD35" s="501"/>
      <c r="AE35" s="501"/>
      <c r="AF35" s="501"/>
      <c r="AG35" s="501"/>
      <c r="AH35" s="501"/>
      <c r="AI35" s="501"/>
      <c r="AJ35" s="502"/>
      <c r="AK35" s="100"/>
    </row>
    <row r="36" spans="1:37" ht="45" customHeight="1" x14ac:dyDescent="0.25">
      <c r="A36" s="497"/>
      <c r="B36" s="498"/>
      <c r="C36" s="498"/>
      <c r="D36" s="498"/>
      <c r="E36" s="498"/>
      <c r="F36" s="498"/>
      <c r="G36" s="498"/>
      <c r="H36" s="498"/>
      <c r="I36" s="498"/>
      <c r="J36" s="498"/>
      <c r="K36" s="498"/>
      <c r="L36" s="499"/>
      <c r="M36" s="524"/>
      <c r="N36" s="525"/>
      <c r="O36" s="525"/>
      <c r="P36" s="525"/>
      <c r="Q36" s="525"/>
      <c r="R36" s="525"/>
      <c r="S36" s="525"/>
      <c r="T36" s="525"/>
      <c r="U36" s="525"/>
      <c r="V36" s="525"/>
      <c r="W36" s="525"/>
      <c r="X36" s="526"/>
      <c r="Y36" s="500"/>
      <c r="Z36" s="501"/>
      <c r="AA36" s="501"/>
      <c r="AB36" s="501"/>
      <c r="AC36" s="501"/>
      <c r="AD36" s="501"/>
      <c r="AE36" s="501"/>
      <c r="AF36" s="501"/>
      <c r="AG36" s="501"/>
      <c r="AH36" s="501"/>
      <c r="AI36" s="501"/>
      <c r="AJ36" s="502"/>
      <c r="AK36" s="100"/>
    </row>
    <row r="37" spans="1:37" ht="45" customHeight="1" x14ac:dyDescent="0.25">
      <c r="A37" s="515"/>
      <c r="B37" s="516"/>
      <c r="C37" s="516"/>
      <c r="D37" s="516"/>
      <c r="E37" s="516"/>
      <c r="F37" s="516"/>
      <c r="G37" s="516"/>
      <c r="H37" s="516"/>
      <c r="I37" s="516"/>
      <c r="J37" s="516"/>
      <c r="K37" s="516"/>
      <c r="L37" s="517"/>
      <c r="M37" s="521"/>
      <c r="N37" s="522"/>
      <c r="O37" s="522"/>
      <c r="P37" s="522"/>
      <c r="Q37" s="522"/>
      <c r="R37" s="522"/>
      <c r="S37" s="522"/>
      <c r="T37" s="522"/>
      <c r="U37" s="522"/>
      <c r="V37" s="522"/>
      <c r="W37" s="522"/>
      <c r="X37" s="523"/>
      <c r="Y37" s="530"/>
      <c r="Z37" s="531"/>
      <c r="AA37" s="531"/>
      <c r="AB37" s="531"/>
      <c r="AC37" s="531"/>
      <c r="AD37" s="531"/>
      <c r="AE37" s="531"/>
      <c r="AF37" s="531"/>
      <c r="AG37" s="531"/>
      <c r="AH37" s="531"/>
      <c r="AI37" s="531"/>
      <c r="AJ37" s="532"/>
      <c r="AK37" s="100"/>
    </row>
    <row r="38" spans="1:37" ht="29.25" customHeight="1" x14ac:dyDescent="0.25">
      <c r="A38" s="462" t="s">
        <v>34</v>
      </c>
      <c r="B38" s="462"/>
      <c r="C38" s="462"/>
      <c r="D38" s="462"/>
      <c r="E38" s="462"/>
      <c r="F38" s="462"/>
      <c r="G38" s="462"/>
      <c r="H38" s="462"/>
      <c r="I38" s="462"/>
      <c r="J38" s="462"/>
    </row>
    <row r="39" spans="1:37" ht="27" customHeight="1" x14ac:dyDescent="0.25">
      <c r="A39" s="85" t="s">
        <v>35</v>
      </c>
      <c r="B39" s="85"/>
      <c r="C39" s="85"/>
      <c r="D39" s="85"/>
      <c r="E39" s="85"/>
      <c r="F39" s="85"/>
      <c r="G39" s="85"/>
      <c r="H39" s="85"/>
      <c r="I39" s="85"/>
      <c r="J39" s="85"/>
      <c r="K39" s="85"/>
      <c r="L39" s="85"/>
      <c r="M39" s="85"/>
      <c r="N39" s="463"/>
      <c r="O39" s="463"/>
      <c r="P39" s="463"/>
      <c r="Q39" s="463"/>
      <c r="R39" s="463"/>
      <c r="S39" s="463"/>
      <c r="T39" s="463"/>
      <c r="U39" s="463"/>
      <c r="V39" s="463"/>
      <c r="W39" s="470" t="s">
        <v>190</v>
      </c>
      <c r="X39" s="470"/>
      <c r="Y39" s="470"/>
      <c r="Z39" s="470"/>
      <c r="AA39" s="470"/>
      <c r="AB39" s="470"/>
      <c r="AC39" s="470"/>
      <c r="AD39" s="470"/>
      <c r="AE39" s="470"/>
      <c r="AF39" s="470"/>
    </row>
    <row r="40" spans="1:37" ht="27" customHeight="1" x14ac:dyDescent="0.25">
      <c r="A40" s="470" t="s">
        <v>36</v>
      </c>
      <c r="B40" s="470"/>
      <c r="C40" s="470"/>
      <c r="D40" s="470"/>
      <c r="E40" s="470"/>
      <c r="F40" s="470"/>
      <c r="G40" s="470"/>
      <c r="H40" s="470"/>
      <c r="I40" s="470"/>
      <c r="J40" s="470"/>
      <c r="K40" s="85"/>
      <c r="L40" s="85"/>
      <c r="M40" s="85"/>
      <c r="N40" s="471"/>
      <c r="O40" s="471"/>
      <c r="P40" s="471"/>
      <c r="Q40" s="471"/>
      <c r="R40" s="471"/>
      <c r="S40" s="471"/>
      <c r="T40" s="471"/>
      <c r="U40" s="471"/>
      <c r="V40" s="471"/>
      <c r="W40" s="470" t="s">
        <v>190</v>
      </c>
      <c r="X40" s="470"/>
      <c r="Y40" s="470"/>
      <c r="Z40" s="470"/>
      <c r="AA40" s="470"/>
      <c r="AB40" s="470"/>
      <c r="AC40" s="470"/>
      <c r="AD40" s="470"/>
      <c r="AE40" s="470"/>
      <c r="AF40" s="470"/>
    </row>
    <row r="41" spans="1:37" ht="27" customHeight="1" x14ac:dyDescent="0.25">
      <c r="A41" s="85"/>
      <c r="B41" s="85"/>
      <c r="C41" s="85"/>
      <c r="D41" s="85"/>
      <c r="E41" s="86"/>
      <c r="F41" s="86"/>
      <c r="G41" s="85"/>
      <c r="H41" s="85"/>
      <c r="I41" s="85"/>
      <c r="J41" s="16"/>
    </row>
    <row r="42" spans="1:37" ht="27" customHeight="1" x14ac:dyDescent="0.25">
      <c r="A42" s="475" t="s">
        <v>37</v>
      </c>
      <c r="B42" s="475"/>
      <c r="C42" s="475"/>
      <c r="D42" s="475"/>
      <c r="E42" s="475"/>
      <c r="F42" s="475"/>
      <c r="G42" s="475"/>
      <c r="H42" s="475"/>
      <c r="I42" s="475"/>
      <c r="AK42" s="89"/>
    </row>
    <row r="43" spans="1:37" ht="22.5" customHeight="1" x14ac:dyDescent="0.25">
      <c r="A43" s="466" t="s">
        <v>38</v>
      </c>
      <c r="B43" s="467"/>
      <c r="C43" s="467"/>
      <c r="D43" s="467"/>
      <c r="E43" s="467"/>
      <c r="F43" s="467"/>
      <c r="G43" s="467"/>
      <c r="H43" s="467"/>
      <c r="I43" s="467"/>
      <c r="J43" s="466" t="s">
        <v>39</v>
      </c>
      <c r="K43" s="467"/>
      <c r="L43" s="467"/>
      <c r="M43" s="467"/>
      <c r="N43" s="467"/>
      <c r="O43" s="467"/>
      <c r="P43" s="467"/>
      <c r="Q43" s="467"/>
      <c r="R43" s="467"/>
      <c r="S43" s="466" t="s">
        <v>40</v>
      </c>
      <c r="T43" s="467"/>
      <c r="U43" s="467"/>
      <c r="V43" s="467"/>
      <c r="W43" s="467"/>
      <c r="X43" s="467"/>
      <c r="Y43" s="467"/>
      <c r="Z43" s="467"/>
      <c r="AA43" s="468"/>
      <c r="AB43" s="467" t="s">
        <v>41</v>
      </c>
      <c r="AC43" s="467"/>
      <c r="AD43" s="467"/>
      <c r="AE43" s="467"/>
      <c r="AF43" s="467"/>
      <c r="AG43" s="467"/>
      <c r="AH43" s="467"/>
      <c r="AI43" s="467"/>
      <c r="AJ43" s="468"/>
    </row>
    <row r="44" spans="1:37" ht="22.5" customHeight="1" x14ac:dyDescent="0.25">
      <c r="A44" s="464"/>
      <c r="B44" s="465"/>
      <c r="C44" s="106" t="s">
        <v>179</v>
      </c>
      <c r="D44" s="465"/>
      <c r="E44" s="465"/>
      <c r="F44" s="106" t="s">
        <v>180</v>
      </c>
      <c r="G44" s="465"/>
      <c r="H44" s="465"/>
      <c r="I44" s="101" t="s">
        <v>184</v>
      </c>
      <c r="J44" s="472"/>
      <c r="K44" s="473"/>
      <c r="L44" s="473"/>
      <c r="M44" s="473"/>
      <c r="N44" s="473"/>
      <c r="O44" s="473"/>
      <c r="P44" s="473"/>
      <c r="Q44" s="473"/>
      <c r="R44" s="474"/>
      <c r="S44" s="472"/>
      <c r="T44" s="473"/>
      <c r="U44" s="473"/>
      <c r="V44" s="473"/>
      <c r="W44" s="473"/>
      <c r="X44" s="473"/>
      <c r="Y44" s="473"/>
      <c r="Z44" s="473"/>
      <c r="AA44" s="474"/>
      <c r="AB44" s="472"/>
      <c r="AC44" s="473"/>
      <c r="AD44" s="473"/>
      <c r="AE44" s="473"/>
      <c r="AF44" s="473"/>
      <c r="AG44" s="473"/>
      <c r="AH44" s="473"/>
      <c r="AI44" s="473"/>
      <c r="AJ44" s="474"/>
      <c r="AK44" s="89"/>
    </row>
    <row r="45" spans="1:37" ht="22.5" customHeight="1" x14ac:dyDescent="0.25">
      <c r="A45" s="461"/>
      <c r="B45" s="459"/>
      <c r="C45" s="102" t="s">
        <v>179</v>
      </c>
      <c r="D45" s="459"/>
      <c r="E45" s="459"/>
      <c r="F45" s="102" t="s">
        <v>180</v>
      </c>
      <c r="G45" s="459"/>
      <c r="H45" s="459"/>
      <c r="I45" s="103" t="s">
        <v>184</v>
      </c>
      <c r="J45" s="451"/>
      <c r="K45" s="452"/>
      <c r="L45" s="452"/>
      <c r="M45" s="452"/>
      <c r="N45" s="452"/>
      <c r="O45" s="452"/>
      <c r="P45" s="452"/>
      <c r="Q45" s="452"/>
      <c r="R45" s="453"/>
      <c r="S45" s="451"/>
      <c r="T45" s="452"/>
      <c r="U45" s="452"/>
      <c r="V45" s="452"/>
      <c r="W45" s="452"/>
      <c r="X45" s="452"/>
      <c r="Y45" s="452"/>
      <c r="Z45" s="452"/>
      <c r="AA45" s="453"/>
      <c r="AB45" s="451"/>
      <c r="AC45" s="452"/>
      <c r="AD45" s="452"/>
      <c r="AE45" s="452"/>
      <c r="AF45" s="452"/>
      <c r="AG45" s="452"/>
      <c r="AH45" s="452"/>
      <c r="AI45" s="452"/>
      <c r="AJ45" s="453"/>
      <c r="AK45" s="89"/>
    </row>
    <row r="46" spans="1:37" ht="22.5" customHeight="1" x14ac:dyDescent="0.25">
      <c r="A46" s="461"/>
      <c r="B46" s="459"/>
      <c r="C46" s="102" t="s">
        <v>179</v>
      </c>
      <c r="D46" s="459"/>
      <c r="E46" s="459"/>
      <c r="F46" s="102" t="s">
        <v>180</v>
      </c>
      <c r="G46" s="459"/>
      <c r="H46" s="459"/>
      <c r="I46" s="103" t="s">
        <v>184</v>
      </c>
      <c r="J46" s="451"/>
      <c r="K46" s="452"/>
      <c r="L46" s="452"/>
      <c r="M46" s="452"/>
      <c r="N46" s="452"/>
      <c r="O46" s="452"/>
      <c r="P46" s="452"/>
      <c r="Q46" s="452"/>
      <c r="R46" s="453"/>
      <c r="S46" s="451"/>
      <c r="T46" s="452"/>
      <c r="U46" s="452"/>
      <c r="V46" s="452"/>
      <c r="W46" s="452"/>
      <c r="X46" s="452"/>
      <c r="Y46" s="452"/>
      <c r="Z46" s="452"/>
      <c r="AA46" s="453"/>
      <c r="AB46" s="451"/>
      <c r="AC46" s="452"/>
      <c r="AD46" s="452"/>
      <c r="AE46" s="452"/>
      <c r="AF46" s="452"/>
      <c r="AG46" s="452"/>
      <c r="AH46" s="452"/>
      <c r="AI46" s="452"/>
      <c r="AJ46" s="453"/>
      <c r="AK46" s="89"/>
    </row>
    <row r="47" spans="1:37" ht="22.5" customHeight="1" x14ac:dyDescent="0.25">
      <c r="A47" s="461"/>
      <c r="B47" s="459"/>
      <c r="C47" s="102" t="s">
        <v>179</v>
      </c>
      <c r="D47" s="459"/>
      <c r="E47" s="459"/>
      <c r="F47" s="102" t="s">
        <v>180</v>
      </c>
      <c r="G47" s="459"/>
      <c r="H47" s="459"/>
      <c r="I47" s="103" t="s">
        <v>184</v>
      </c>
      <c r="J47" s="451"/>
      <c r="K47" s="452"/>
      <c r="L47" s="452"/>
      <c r="M47" s="452"/>
      <c r="N47" s="452"/>
      <c r="O47" s="452"/>
      <c r="P47" s="452"/>
      <c r="Q47" s="452"/>
      <c r="R47" s="453"/>
      <c r="S47" s="451"/>
      <c r="T47" s="452"/>
      <c r="U47" s="452"/>
      <c r="V47" s="452"/>
      <c r="W47" s="452"/>
      <c r="X47" s="452"/>
      <c r="Y47" s="452"/>
      <c r="Z47" s="452"/>
      <c r="AA47" s="453"/>
      <c r="AB47" s="451"/>
      <c r="AC47" s="452"/>
      <c r="AD47" s="452"/>
      <c r="AE47" s="452"/>
      <c r="AF47" s="452"/>
      <c r="AG47" s="452"/>
      <c r="AH47" s="452"/>
      <c r="AI47" s="452"/>
      <c r="AJ47" s="453"/>
      <c r="AK47" s="89"/>
    </row>
    <row r="48" spans="1:37" ht="22.5" customHeight="1" x14ac:dyDescent="0.25">
      <c r="A48" s="461"/>
      <c r="B48" s="459"/>
      <c r="C48" s="102" t="s">
        <v>179</v>
      </c>
      <c r="D48" s="459"/>
      <c r="E48" s="459"/>
      <c r="F48" s="102" t="s">
        <v>180</v>
      </c>
      <c r="G48" s="459"/>
      <c r="H48" s="459"/>
      <c r="I48" s="103" t="s">
        <v>184</v>
      </c>
      <c r="J48" s="451"/>
      <c r="K48" s="452"/>
      <c r="L48" s="452"/>
      <c r="M48" s="452"/>
      <c r="N48" s="452"/>
      <c r="O48" s="452"/>
      <c r="P48" s="452"/>
      <c r="Q48" s="452"/>
      <c r="R48" s="453"/>
      <c r="S48" s="451"/>
      <c r="T48" s="452"/>
      <c r="U48" s="452"/>
      <c r="V48" s="452"/>
      <c r="W48" s="452"/>
      <c r="X48" s="452"/>
      <c r="Y48" s="452"/>
      <c r="Z48" s="452"/>
      <c r="AA48" s="453"/>
      <c r="AB48" s="451"/>
      <c r="AC48" s="452"/>
      <c r="AD48" s="452"/>
      <c r="AE48" s="452"/>
      <c r="AF48" s="452"/>
      <c r="AG48" s="452"/>
      <c r="AH48" s="452"/>
      <c r="AI48" s="452"/>
      <c r="AJ48" s="453"/>
      <c r="AK48" s="89"/>
    </row>
    <row r="49" spans="1:70" ht="22.5" customHeight="1" x14ac:dyDescent="0.25">
      <c r="A49" s="461"/>
      <c r="B49" s="459"/>
      <c r="C49" s="102" t="s">
        <v>179</v>
      </c>
      <c r="D49" s="459"/>
      <c r="E49" s="459"/>
      <c r="F49" s="102" t="s">
        <v>180</v>
      </c>
      <c r="G49" s="459"/>
      <c r="H49" s="459"/>
      <c r="I49" s="103" t="s">
        <v>184</v>
      </c>
      <c r="J49" s="451"/>
      <c r="K49" s="452"/>
      <c r="L49" s="452"/>
      <c r="M49" s="452"/>
      <c r="N49" s="452"/>
      <c r="O49" s="452"/>
      <c r="P49" s="452"/>
      <c r="Q49" s="452"/>
      <c r="R49" s="453"/>
      <c r="S49" s="451"/>
      <c r="T49" s="452"/>
      <c r="U49" s="452"/>
      <c r="V49" s="452"/>
      <c r="W49" s="452"/>
      <c r="X49" s="452"/>
      <c r="Y49" s="452"/>
      <c r="Z49" s="452"/>
      <c r="AA49" s="453"/>
      <c r="AB49" s="451"/>
      <c r="AC49" s="452"/>
      <c r="AD49" s="452"/>
      <c r="AE49" s="452"/>
      <c r="AF49" s="452"/>
      <c r="AG49" s="452"/>
      <c r="AH49" s="452"/>
      <c r="AI49" s="452"/>
      <c r="AJ49" s="453"/>
      <c r="AK49" s="89"/>
    </row>
    <row r="50" spans="1:70" ht="22.5" customHeight="1" x14ac:dyDescent="0.25">
      <c r="A50" s="461"/>
      <c r="B50" s="459"/>
      <c r="C50" s="102" t="s">
        <v>179</v>
      </c>
      <c r="D50" s="459"/>
      <c r="E50" s="459"/>
      <c r="F50" s="102" t="s">
        <v>180</v>
      </c>
      <c r="G50" s="459"/>
      <c r="H50" s="459"/>
      <c r="I50" s="103" t="s">
        <v>184</v>
      </c>
      <c r="J50" s="451"/>
      <c r="K50" s="452"/>
      <c r="L50" s="452"/>
      <c r="M50" s="452"/>
      <c r="N50" s="452"/>
      <c r="O50" s="452"/>
      <c r="P50" s="452"/>
      <c r="Q50" s="452"/>
      <c r="R50" s="453"/>
      <c r="S50" s="451"/>
      <c r="T50" s="452"/>
      <c r="U50" s="452"/>
      <c r="V50" s="452"/>
      <c r="W50" s="452"/>
      <c r="X50" s="452"/>
      <c r="Y50" s="452"/>
      <c r="Z50" s="452"/>
      <c r="AA50" s="453"/>
      <c r="AB50" s="451"/>
      <c r="AC50" s="452"/>
      <c r="AD50" s="452"/>
      <c r="AE50" s="452"/>
      <c r="AF50" s="452"/>
      <c r="AG50" s="452"/>
      <c r="AH50" s="452"/>
      <c r="AI50" s="452"/>
      <c r="AJ50" s="453"/>
      <c r="AK50" s="89"/>
    </row>
    <row r="51" spans="1:70" ht="22.5" customHeight="1" x14ac:dyDescent="0.25">
      <c r="A51" s="461"/>
      <c r="B51" s="459"/>
      <c r="C51" s="102" t="s">
        <v>179</v>
      </c>
      <c r="D51" s="459"/>
      <c r="E51" s="459"/>
      <c r="F51" s="102" t="s">
        <v>180</v>
      </c>
      <c r="G51" s="459"/>
      <c r="H51" s="459"/>
      <c r="I51" s="103" t="s">
        <v>184</v>
      </c>
      <c r="J51" s="451"/>
      <c r="K51" s="452"/>
      <c r="L51" s="452"/>
      <c r="M51" s="452"/>
      <c r="N51" s="452"/>
      <c r="O51" s="452"/>
      <c r="P51" s="452"/>
      <c r="Q51" s="452"/>
      <c r="R51" s="453"/>
      <c r="S51" s="451"/>
      <c r="T51" s="452"/>
      <c r="U51" s="452"/>
      <c r="V51" s="452"/>
      <c r="W51" s="452"/>
      <c r="X51" s="452"/>
      <c r="Y51" s="452"/>
      <c r="Z51" s="452"/>
      <c r="AA51" s="453"/>
      <c r="AB51" s="451"/>
      <c r="AC51" s="452"/>
      <c r="AD51" s="452"/>
      <c r="AE51" s="452"/>
      <c r="AF51" s="452"/>
      <c r="AG51" s="452"/>
      <c r="AH51" s="452"/>
      <c r="AI51" s="452"/>
      <c r="AJ51" s="453"/>
      <c r="AK51" s="89"/>
    </row>
    <row r="52" spans="1:70" ht="22.5" customHeight="1" x14ac:dyDescent="0.25">
      <c r="A52" s="461"/>
      <c r="B52" s="459"/>
      <c r="C52" s="102" t="s">
        <v>179</v>
      </c>
      <c r="D52" s="459"/>
      <c r="E52" s="459"/>
      <c r="F52" s="102" t="s">
        <v>180</v>
      </c>
      <c r="G52" s="459"/>
      <c r="H52" s="459"/>
      <c r="I52" s="103" t="s">
        <v>184</v>
      </c>
      <c r="J52" s="451"/>
      <c r="K52" s="452"/>
      <c r="L52" s="452"/>
      <c r="M52" s="452"/>
      <c r="N52" s="452"/>
      <c r="O52" s="452"/>
      <c r="P52" s="452"/>
      <c r="Q52" s="452"/>
      <c r="R52" s="453"/>
      <c r="S52" s="451"/>
      <c r="T52" s="452"/>
      <c r="U52" s="452"/>
      <c r="V52" s="452"/>
      <c r="W52" s="452"/>
      <c r="X52" s="452"/>
      <c r="Y52" s="452"/>
      <c r="Z52" s="452"/>
      <c r="AA52" s="453"/>
      <c r="AB52" s="451"/>
      <c r="AC52" s="452"/>
      <c r="AD52" s="452"/>
      <c r="AE52" s="452"/>
      <c r="AF52" s="452"/>
      <c r="AG52" s="452"/>
      <c r="AH52" s="452"/>
      <c r="AI52" s="452"/>
      <c r="AJ52" s="453"/>
      <c r="AK52" s="89"/>
    </row>
    <row r="53" spans="1:70" ht="22.5" customHeight="1" x14ac:dyDescent="0.25">
      <c r="A53" s="461"/>
      <c r="B53" s="459"/>
      <c r="C53" s="102" t="s">
        <v>179</v>
      </c>
      <c r="D53" s="459"/>
      <c r="E53" s="459"/>
      <c r="F53" s="102" t="s">
        <v>180</v>
      </c>
      <c r="G53" s="459"/>
      <c r="H53" s="459"/>
      <c r="I53" s="103" t="s">
        <v>184</v>
      </c>
      <c r="J53" s="451"/>
      <c r="K53" s="452"/>
      <c r="L53" s="452"/>
      <c r="M53" s="452"/>
      <c r="N53" s="452"/>
      <c r="O53" s="452"/>
      <c r="P53" s="452"/>
      <c r="Q53" s="452"/>
      <c r="R53" s="453"/>
      <c r="S53" s="451"/>
      <c r="T53" s="452"/>
      <c r="U53" s="452"/>
      <c r="V53" s="452"/>
      <c r="W53" s="452"/>
      <c r="X53" s="452"/>
      <c r="Y53" s="452"/>
      <c r="Z53" s="452"/>
      <c r="AA53" s="453"/>
      <c r="AB53" s="451"/>
      <c r="AC53" s="452"/>
      <c r="AD53" s="452"/>
      <c r="AE53" s="452"/>
      <c r="AF53" s="452"/>
      <c r="AG53" s="452"/>
      <c r="AH53" s="452"/>
      <c r="AI53" s="452"/>
      <c r="AJ53" s="453"/>
      <c r="AK53" s="89"/>
    </row>
    <row r="54" spans="1:70" ht="22.5" customHeight="1" x14ac:dyDescent="0.25">
      <c r="A54" s="461"/>
      <c r="B54" s="459"/>
      <c r="C54" s="102" t="s">
        <v>179</v>
      </c>
      <c r="D54" s="459"/>
      <c r="E54" s="459"/>
      <c r="F54" s="102" t="s">
        <v>180</v>
      </c>
      <c r="G54" s="459"/>
      <c r="H54" s="459"/>
      <c r="I54" s="103" t="s">
        <v>184</v>
      </c>
      <c r="J54" s="451"/>
      <c r="K54" s="452"/>
      <c r="L54" s="452"/>
      <c r="M54" s="452"/>
      <c r="N54" s="452"/>
      <c r="O54" s="452"/>
      <c r="P54" s="452"/>
      <c r="Q54" s="452"/>
      <c r="R54" s="453"/>
      <c r="S54" s="451"/>
      <c r="T54" s="452"/>
      <c r="U54" s="452"/>
      <c r="V54" s="452"/>
      <c r="W54" s="452"/>
      <c r="X54" s="452"/>
      <c r="Y54" s="452"/>
      <c r="Z54" s="452"/>
      <c r="AA54" s="453"/>
      <c r="AB54" s="451"/>
      <c r="AC54" s="452"/>
      <c r="AD54" s="452"/>
      <c r="AE54" s="452"/>
      <c r="AF54" s="452"/>
      <c r="AG54" s="452"/>
      <c r="AH54" s="452"/>
      <c r="AI54" s="452"/>
      <c r="AJ54" s="453"/>
      <c r="AK54" s="89"/>
    </row>
    <row r="55" spans="1:70" ht="22.5" customHeight="1" x14ac:dyDescent="0.25">
      <c r="A55" s="461"/>
      <c r="B55" s="459"/>
      <c r="C55" s="102" t="s">
        <v>179</v>
      </c>
      <c r="D55" s="459"/>
      <c r="E55" s="459"/>
      <c r="F55" s="102" t="s">
        <v>180</v>
      </c>
      <c r="G55" s="459"/>
      <c r="H55" s="459"/>
      <c r="I55" s="103" t="s">
        <v>184</v>
      </c>
      <c r="J55" s="451"/>
      <c r="K55" s="452"/>
      <c r="L55" s="452"/>
      <c r="M55" s="452"/>
      <c r="N55" s="452"/>
      <c r="O55" s="452"/>
      <c r="P55" s="452"/>
      <c r="Q55" s="452"/>
      <c r="R55" s="453"/>
      <c r="S55" s="451"/>
      <c r="T55" s="452"/>
      <c r="U55" s="452"/>
      <c r="V55" s="452"/>
      <c r="W55" s="452"/>
      <c r="X55" s="452"/>
      <c r="Y55" s="452"/>
      <c r="Z55" s="452"/>
      <c r="AA55" s="453"/>
      <c r="AB55" s="451"/>
      <c r="AC55" s="452"/>
      <c r="AD55" s="452"/>
      <c r="AE55" s="452"/>
      <c r="AF55" s="452"/>
      <c r="AG55" s="452"/>
      <c r="AH55" s="452"/>
      <c r="AI55" s="452"/>
      <c r="AJ55" s="453"/>
      <c r="AK55" s="89"/>
    </row>
    <row r="56" spans="1:70" ht="22.5" customHeight="1" x14ac:dyDescent="0.25">
      <c r="A56" s="461"/>
      <c r="B56" s="459"/>
      <c r="C56" s="102" t="s">
        <v>179</v>
      </c>
      <c r="D56" s="459"/>
      <c r="E56" s="459"/>
      <c r="F56" s="102" t="s">
        <v>180</v>
      </c>
      <c r="G56" s="459"/>
      <c r="H56" s="459"/>
      <c r="I56" s="103" t="s">
        <v>184</v>
      </c>
      <c r="J56" s="451"/>
      <c r="K56" s="452"/>
      <c r="L56" s="452"/>
      <c r="M56" s="452"/>
      <c r="N56" s="452"/>
      <c r="O56" s="452"/>
      <c r="P56" s="452"/>
      <c r="Q56" s="452"/>
      <c r="R56" s="453"/>
      <c r="S56" s="451"/>
      <c r="T56" s="452"/>
      <c r="U56" s="452"/>
      <c r="V56" s="452"/>
      <c r="W56" s="452"/>
      <c r="X56" s="452"/>
      <c r="Y56" s="452"/>
      <c r="Z56" s="452"/>
      <c r="AA56" s="453"/>
      <c r="AB56" s="451"/>
      <c r="AC56" s="452"/>
      <c r="AD56" s="452"/>
      <c r="AE56" s="452"/>
      <c r="AF56" s="452"/>
      <c r="AG56" s="452"/>
      <c r="AH56" s="452"/>
      <c r="AI56" s="452"/>
      <c r="AJ56" s="453"/>
      <c r="AK56" s="89"/>
    </row>
    <row r="57" spans="1:70" ht="22.5" customHeight="1" x14ac:dyDescent="0.25">
      <c r="A57" s="461"/>
      <c r="B57" s="459"/>
      <c r="C57" s="102" t="s">
        <v>179</v>
      </c>
      <c r="D57" s="459"/>
      <c r="E57" s="459"/>
      <c r="F57" s="102" t="s">
        <v>180</v>
      </c>
      <c r="G57" s="459"/>
      <c r="H57" s="459"/>
      <c r="I57" s="103" t="s">
        <v>184</v>
      </c>
      <c r="J57" s="451"/>
      <c r="K57" s="452"/>
      <c r="L57" s="452"/>
      <c r="M57" s="452"/>
      <c r="N57" s="452"/>
      <c r="O57" s="452"/>
      <c r="P57" s="452"/>
      <c r="Q57" s="452"/>
      <c r="R57" s="453"/>
      <c r="S57" s="451"/>
      <c r="T57" s="452"/>
      <c r="U57" s="452"/>
      <c r="V57" s="452"/>
      <c r="W57" s="452"/>
      <c r="X57" s="452"/>
      <c r="Y57" s="452"/>
      <c r="Z57" s="452"/>
      <c r="AA57" s="453"/>
      <c r="AB57" s="451"/>
      <c r="AC57" s="452"/>
      <c r="AD57" s="452"/>
      <c r="AE57" s="452"/>
      <c r="AF57" s="452"/>
      <c r="AG57" s="452"/>
      <c r="AH57" s="452"/>
      <c r="AI57" s="452"/>
      <c r="AJ57" s="453"/>
      <c r="AK57" s="89"/>
    </row>
    <row r="58" spans="1:70" ht="22.5" customHeight="1" x14ac:dyDescent="0.25">
      <c r="A58" s="461"/>
      <c r="B58" s="459"/>
      <c r="C58" s="102" t="s">
        <v>179</v>
      </c>
      <c r="D58" s="459"/>
      <c r="E58" s="459"/>
      <c r="F58" s="102" t="s">
        <v>180</v>
      </c>
      <c r="G58" s="459"/>
      <c r="H58" s="459"/>
      <c r="I58" s="103" t="s">
        <v>184</v>
      </c>
      <c r="J58" s="451"/>
      <c r="K58" s="452"/>
      <c r="L58" s="452"/>
      <c r="M58" s="452"/>
      <c r="N58" s="452"/>
      <c r="O58" s="452"/>
      <c r="P58" s="452"/>
      <c r="Q58" s="452"/>
      <c r="R58" s="453"/>
      <c r="S58" s="451"/>
      <c r="T58" s="452"/>
      <c r="U58" s="452"/>
      <c r="V58" s="452"/>
      <c r="W58" s="452"/>
      <c r="X58" s="452"/>
      <c r="Y58" s="452"/>
      <c r="Z58" s="452"/>
      <c r="AA58" s="453"/>
      <c r="AB58" s="451"/>
      <c r="AC58" s="452"/>
      <c r="AD58" s="452"/>
      <c r="AE58" s="452"/>
      <c r="AF58" s="452"/>
      <c r="AG58" s="452"/>
      <c r="AH58" s="452"/>
      <c r="AI58" s="452"/>
      <c r="AJ58" s="453"/>
      <c r="AK58" s="89"/>
    </row>
    <row r="59" spans="1:70" ht="22.5" customHeight="1" x14ac:dyDescent="0.25">
      <c r="A59" s="461"/>
      <c r="B59" s="459"/>
      <c r="C59" s="102" t="s">
        <v>179</v>
      </c>
      <c r="D59" s="459"/>
      <c r="E59" s="459"/>
      <c r="F59" s="102" t="s">
        <v>180</v>
      </c>
      <c r="G59" s="459"/>
      <c r="H59" s="459"/>
      <c r="I59" s="103" t="s">
        <v>184</v>
      </c>
      <c r="J59" s="451"/>
      <c r="K59" s="452"/>
      <c r="L59" s="452"/>
      <c r="M59" s="452"/>
      <c r="N59" s="452"/>
      <c r="O59" s="452"/>
      <c r="P59" s="452"/>
      <c r="Q59" s="452"/>
      <c r="R59" s="453"/>
      <c r="S59" s="451"/>
      <c r="T59" s="452"/>
      <c r="U59" s="452"/>
      <c r="V59" s="452"/>
      <c r="W59" s="452"/>
      <c r="X59" s="452"/>
      <c r="Y59" s="452"/>
      <c r="Z59" s="452"/>
      <c r="AA59" s="453"/>
      <c r="AB59" s="451"/>
      <c r="AC59" s="452"/>
      <c r="AD59" s="452"/>
      <c r="AE59" s="452"/>
      <c r="AF59" s="452"/>
      <c r="AG59" s="452"/>
      <c r="AH59" s="452"/>
      <c r="AI59" s="452"/>
      <c r="AJ59" s="453"/>
      <c r="AK59" s="89"/>
    </row>
    <row r="60" spans="1:70" ht="22.5" customHeight="1" x14ac:dyDescent="0.25">
      <c r="A60" s="461"/>
      <c r="B60" s="459"/>
      <c r="C60" s="102" t="s">
        <v>179</v>
      </c>
      <c r="D60" s="459"/>
      <c r="E60" s="459"/>
      <c r="F60" s="102" t="s">
        <v>180</v>
      </c>
      <c r="G60" s="459"/>
      <c r="H60" s="459"/>
      <c r="I60" s="103" t="s">
        <v>184</v>
      </c>
      <c r="J60" s="451"/>
      <c r="K60" s="452"/>
      <c r="L60" s="452"/>
      <c r="M60" s="452"/>
      <c r="N60" s="452"/>
      <c r="O60" s="452"/>
      <c r="P60" s="452"/>
      <c r="Q60" s="452"/>
      <c r="R60" s="453"/>
      <c r="S60" s="451"/>
      <c r="T60" s="452"/>
      <c r="U60" s="452"/>
      <c r="V60" s="452"/>
      <c r="W60" s="452"/>
      <c r="X60" s="452"/>
      <c r="Y60" s="452"/>
      <c r="Z60" s="452"/>
      <c r="AA60" s="453"/>
      <c r="AB60" s="451"/>
      <c r="AC60" s="452"/>
      <c r="AD60" s="452"/>
      <c r="AE60" s="452"/>
      <c r="AF60" s="452"/>
      <c r="AG60" s="452"/>
      <c r="AH60" s="452"/>
      <c r="AI60" s="452"/>
      <c r="AJ60" s="453"/>
      <c r="AK60" s="89"/>
    </row>
    <row r="61" spans="1:70" ht="22.5" customHeight="1" x14ac:dyDescent="0.25">
      <c r="A61" s="461"/>
      <c r="B61" s="459"/>
      <c r="C61" s="102" t="s">
        <v>179</v>
      </c>
      <c r="D61" s="459"/>
      <c r="E61" s="459"/>
      <c r="F61" s="102" t="s">
        <v>180</v>
      </c>
      <c r="G61" s="459"/>
      <c r="H61" s="459"/>
      <c r="I61" s="103" t="s">
        <v>184</v>
      </c>
      <c r="J61" s="451"/>
      <c r="K61" s="452"/>
      <c r="L61" s="452"/>
      <c r="M61" s="452"/>
      <c r="N61" s="452"/>
      <c r="O61" s="452"/>
      <c r="P61" s="452"/>
      <c r="Q61" s="452"/>
      <c r="R61" s="453"/>
      <c r="S61" s="451"/>
      <c r="T61" s="452"/>
      <c r="U61" s="452"/>
      <c r="V61" s="452"/>
      <c r="W61" s="452"/>
      <c r="X61" s="452"/>
      <c r="Y61" s="452"/>
      <c r="Z61" s="452"/>
      <c r="AA61" s="453"/>
      <c r="AB61" s="451"/>
      <c r="AC61" s="452"/>
      <c r="AD61" s="452"/>
      <c r="AE61" s="452"/>
      <c r="AF61" s="452"/>
      <c r="AG61" s="452"/>
      <c r="AH61" s="452"/>
      <c r="AI61" s="452"/>
      <c r="AJ61" s="453"/>
      <c r="AK61" s="89"/>
    </row>
    <row r="62" spans="1:70" ht="22.5" customHeight="1" x14ac:dyDescent="0.25">
      <c r="A62" s="461"/>
      <c r="B62" s="459"/>
      <c r="C62" s="102" t="s">
        <v>179</v>
      </c>
      <c r="D62" s="459"/>
      <c r="E62" s="459"/>
      <c r="F62" s="102" t="s">
        <v>180</v>
      </c>
      <c r="G62" s="459"/>
      <c r="H62" s="459"/>
      <c r="I62" s="103" t="s">
        <v>184</v>
      </c>
      <c r="J62" s="451"/>
      <c r="K62" s="452"/>
      <c r="L62" s="452"/>
      <c r="M62" s="452"/>
      <c r="N62" s="452"/>
      <c r="O62" s="452"/>
      <c r="P62" s="452"/>
      <c r="Q62" s="452"/>
      <c r="R62" s="453"/>
      <c r="S62" s="451"/>
      <c r="T62" s="452"/>
      <c r="U62" s="452"/>
      <c r="V62" s="452"/>
      <c r="W62" s="452"/>
      <c r="X62" s="452"/>
      <c r="Y62" s="452"/>
      <c r="Z62" s="452"/>
      <c r="AA62" s="453"/>
      <c r="AB62" s="451"/>
      <c r="AC62" s="452"/>
      <c r="AD62" s="452"/>
      <c r="AE62" s="452"/>
      <c r="AF62" s="452"/>
      <c r="AG62" s="452"/>
      <c r="AH62" s="452"/>
      <c r="AI62" s="452"/>
      <c r="AJ62" s="453"/>
      <c r="AK62" s="89"/>
    </row>
    <row r="63" spans="1:70" ht="22.5" customHeight="1" x14ac:dyDescent="0.25">
      <c r="A63" s="461"/>
      <c r="B63" s="459"/>
      <c r="C63" s="102" t="s">
        <v>179</v>
      </c>
      <c r="D63" s="459"/>
      <c r="E63" s="459"/>
      <c r="F63" s="102" t="s">
        <v>180</v>
      </c>
      <c r="G63" s="459"/>
      <c r="H63" s="459"/>
      <c r="I63" s="103" t="s">
        <v>184</v>
      </c>
      <c r="J63" s="451"/>
      <c r="K63" s="452"/>
      <c r="L63" s="452"/>
      <c r="M63" s="452"/>
      <c r="N63" s="452"/>
      <c r="O63" s="452"/>
      <c r="P63" s="452"/>
      <c r="Q63" s="452"/>
      <c r="R63" s="453"/>
      <c r="S63" s="451"/>
      <c r="T63" s="452"/>
      <c r="U63" s="452"/>
      <c r="V63" s="452"/>
      <c r="W63" s="452"/>
      <c r="X63" s="452"/>
      <c r="Y63" s="452"/>
      <c r="Z63" s="452"/>
      <c r="AA63" s="453"/>
      <c r="AB63" s="451"/>
      <c r="AC63" s="452"/>
      <c r="AD63" s="452"/>
      <c r="AE63" s="452"/>
      <c r="AF63" s="452"/>
      <c r="AG63" s="452"/>
      <c r="AH63" s="452"/>
      <c r="AI63" s="452"/>
      <c r="AJ63" s="453"/>
      <c r="AK63" s="89"/>
      <c r="BJ63" s="98"/>
      <c r="BK63" s="99"/>
      <c r="BL63" s="99" t="s">
        <v>179</v>
      </c>
      <c r="BM63" s="99"/>
      <c r="BN63" s="99"/>
      <c r="BO63" s="99" t="s">
        <v>180</v>
      </c>
      <c r="BP63" s="99"/>
      <c r="BQ63" s="99"/>
      <c r="BR63" s="97" t="s">
        <v>184</v>
      </c>
    </row>
    <row r="64" spans="1:70" ht="22.5" customHeight="1" x14ac:dyDescent="0.25">
      <c r="A64" s="461"/>
      <c r="B64" s="459"/>
      <c r="C64" s="102" t="s">
        <v>179</v>
      </c>
      <c r="D64" s="459"/>
      <c r="E64" s="459"/>
      <c r="F64" s="102" t="s">
        <v>180</v>
      </c>
      <c r="G64" s="459"/>
      <c r="H64" s="459"/>
      <c r="I64" s="103" t="s">
        <v>184</v>
      </c>
      <c r="J64" s="451"/>
      <c r="K64" s="452"/>
      <c r="L64" s="452"/>
      <c r="M64" s="452"/>
      <c r="N64" s="452"/>
      <c r="O64" s="452"/>
      <c r="P64" s="452"/>
      <c r="Q64" s="452"/>
      <c r="R64" s="453"/>
      <c r="S64" s="451"/>
      <c r="T64" s="452"/>
      <c r="U64" s="452"/>
      <c r="V64" s="452"/>
      <c r="W64" s="452"/>
      <c r="X64" s="452"/>
      <c r="Y64" s="452"/>
      <c r="Z64" s="452"/>
      <c r="AA64" s="453"/>
      <c r="AB64" s="451"/>
      <c r="AC64" s="452"/>
      <c r="AD64" s="452"/>
      <c r="AE64" s="452"/>
      <c r="AF64" s="452"/>
      <c r="AG64" s="452"/>
      <c r="AH64" s="452"/>
      <c r="AI64" s="452"/>
      <c r="AJ64" s="453"/>
      <c r="AK64" s="89"/>
      <c r="BJ64" s="98"/>
      <c r="BK64" s="99"/>
      <c r="BL64" s="99" t="s">
        <v>179</v>
      </c>
      <c r="BM64" s="99"/>
      <c r="BN64" s="99"/>
      <c r="BO64" s="99" t="s">
        <v>180</v>
      </c>
      <c r="BP64" s="99"/>
      <c r="BQ64" s="99"/>
      <c r="BR64" s="97" t="s">
        <v>184</v>
      </c>
    </row>
    <row r="65" spans="1:70" ht="22.5" customHeight="1" x14ac:dyDescent="0.25">
      <c r="A65" s="461"/>
      <c r="B65" s="459"/>
      <c r="C65" s="102" t="s">
        <v>179</v>
      </c>
      <c r="D65" s="459"/>
      <c r="E65" s="459"/>
      <c r="F65" s="102" t="s">
        <v>180</v>
      </c>
      <c r="G65" s="459"/>
      <c r="H65" s="459"/>
      <c r="I65" s="103" t="s">
        <v>184</v>
      </c>
      <c r="J65" s="451"/>
      <c r="K65" s="452"/>
      <c r="L65" s="452"/>
      <c r="M65" s="452"/>
      <c r="N65" s="452"/>
      <c r="O65" s="452"/>
      <c r="P65" s="452"/>
      <c r="Q65" s="452"/>
      <c r="R65" s="453"/>
      <c r="S65" s="451"/>
      <c r="T65" s="452"/>
      <c r="U65" s="452"/>
      <c r="V65" s="452"/>
      <c r="W65" s="452"/>
      <c r="X65" s="452"/>
      <c r="Y65" s="452"/>
      <c r="Z65" s="452"/>
      <c r="AA65" s="453"/>
      <c r="AB65" s="451"/>
      <c r="AC65" s="452"/>
      <c r="AD65" s="452"/>
      <c r="AE65" s="452"/>
      <c r="AF65" s="452"/>
      <c r="AG65" s="452"/>
      <c r="AH65" s="452"/>
      <c r="AI65" s="452"/>
      <c r="AJ65" s="453"/>
      <c r="AK65" s="89"/>
      <c r="BJ65" s="98"/>
      <c r="BK65" s="99"/>
      <c r="BL65" s="99" t="s">
        <v>179</v>
      </c>
      <c r="BM65" s="99"/>
      <c r="BN65" s="99"/>
      <c r="BO65" s="99" t="s">
        <v>180</v>
      </c>
      <c r="BP65" s="99"/>
      <c r="BQ65" s="99"/>
      <c r="BR65" s="97" t="s">
        <v>184</v>
      </c>
    </row>
    <row r="66" spans="1:70" ht="22.5" customHeight="1" x14ac:dyDescent="0.25">
      <c r="A66" s="461"/>
      <c r="B66" s="459"/>
      <c r="C66" s="102" t="s">
        <v>179</v>
      </c>
      <c r="D66" s="459"/>
      <c r="E66" s="459"/>
      <c r="F66" s="102" t="s">
        <v>180</v>
      </c>
      <c r="G66" s="459"/>
      <c r="H66" s="459"/>
      <c r="I66" s="103" t="s">
        <v>184</v>
      </c>
      <c r="J66" s="451"/>
      <c r="K66" s="452"/>
      <c r="L66" s="452"/>
      <c r="M66" s="452"/>
      <c r="N66" s="452"/>
      <c r="O66" s="452"/>
      <c r="P66" s="452"/>
      <c r="Q66" s="452"/>
      <c r="R66" s="453"/>
      <c r="S66" s="451"/>
      <c r="T66" s="452"/>
      <c r="U66" s="452"/>
      <c r="V66" s="452"/>
      <c r="W66" s="452"/>
      <c r="X66" s="452"/>
      <c r="Y66" s="452"/>
      <c r="Z66" s="452"/>
      <c r="AA66" s="453"/>
      <c r="AB66" s="451"/>
      <c r="AC66" s="452"/>
      <c r="AD66" s="452"/>
      <c r="AE66" s="452"/>
      <c r="AF66" s="452"/>
      <c r="AG66" s="452"/>
      <c r="AH66" s="452"/>
      <c r="AI66" s="452"/>
      <c r="AJ66" s="453"/>
      <c r="AK66" s="89"/>
      <c r="BJ66" s="98"/>
      <c r="BK66" s="99"/>
      <c r="BL66" s="99" t="s">
        <v>179</v>
      </c>
      <c r="BM66" s="99"/>
      <c r="BN66" s="99"/>
      <c r="BO66" s="99" t="s">
        <v>180</v>
      </c>
      <c r="BP66" s="99"/>
      <c r="BQ66" s="99"/>
      <c r="BR66" s="97" t="s">
        <v>184</v>
      </c>
    </row>
    <row r="67" spans="1:70" ht="22.5" customHeight="1" x14ac:dyDescent="0.25">
      <c r="A67" s="461"/>
      <c r="B67" s="459"/>
      <c r="C67" s="102" t="s">
        <v>179</v>
      </c>
      <c r="D67" s="459"/>
      <c r="E67" s="459"/>
      <c r="F67" s="102" t="s">
        <v>180</v>
      </c>
      <c r="G67" s="459"/>
      <c r="H67" s="459"/>
      <c r="I67" s="103" t="s">
        <v>184</v>
      </c>
      <c r="J67" s="451"/>
      <c r="K67" s="452"/>
      <c r="L67" s="452"/>
      <c r="M67" s="452"/>
      <c r="N67" s="452"/>
      <c r="O67" s="452"/>
      <c r="P67" s="452"/>
      <c r="Q67" s="452"/>
      <c r="R67" s="453"/>
      <c r="S67" s="451"/>
      <c r="T67" s="452"/>
      <c r="U67" s="452"/>
      <c r="V67" s="452"/>
      <c r="W67" s="452"/>
      <c r="X67" s="452"/>
      <c r="Y67" s="452"/>
      <c r="Z67" s="452"/>
      <c r="AA67" s="453"/>
      <c r="AB67" s="451"/>
      <c r="AC67" s="452"/>
      <c r="AD67" s="452"/>
      <c r="AE67" s="452"/>
      <c r="AF67" s="452"/>
      <c r="AG67" s="452"/>
      <c r="AH67" s="452"/>
      <c r="AI67" s="452"/>
      <c r="AJ67" s="453"/>
      <c r="AK67" s="89"/>
    </row>
    <row r="68" spans="1:70" ht="22.5" customHeight="1" x14ac:dyDescent="0.25">
      <c r="A68" s="461"/>
      <c r="B68" s="459"/>
      <c r="C68" s="102" t="s">
        <v>179</v>
      </c>
      <c r="D68" s="459"/>
      <c r="E68" s="459"/>
      <c r="F68" s="102" t="s">
        <v>180</v>
      </c>
      <c r="G68" s="459"/>
      <c r="H68" s="459"/>
      <c r="I68" s="103" t="s">
        <v>184</v>
      </c>
      <c r="J68" s="451"/>
      <c r="K68" s="452"/>
      <c r="L68" s="452"/>
      <c r="M68" s="452"/>
      <c r="N68" s="452"/>
      <c r="O68" s="452"/>
      <c r="P68" s="452"/>
      <c r="Q68" s="452"/>
      <c r="R68" s="453"/>
      <c r="S68" s="451"/>
      <c r="T68" s="452"/>
      <c r="U68" s="452"/>
      <c r="V68" s="452"/>
      <c r="W68" s="452"/>
      <c r="X68" s="452"/>
      <c r="Y68" s="452"/>
      <c r="Z68" s="452"/>
      <c r="AA68" s="453"/>
      <c r="AB68" s="451"/>
      <c r="AC68" s="452"/>
      <c r="AD68" s="452"/>
      <c r="AE68" s="452"/>
      <c r="AF68" s="452"/>
      <c r="AG68" s="452"/>
      <c r="AH68" s="452"/>
      <c r="AI68" s="452"/>
      <c r="AJ68" s="453"/>
      <c r="AK68" s="89"/>
    </row>
    <row r="69" spans="1:70" ht="22.5" customHeight="1" x14ac:dyDescent="0.25">
      <c r="A69" s="461"/>
      <c r="B69" s="459"/>
      <c r="C69" s="102" t="s">
        <v>179</v>
      </c>
      <c r="D69" s="459"/>
      <c r="E69" s="459"/>
      <c r="F69" s="102" t="s">
        <v>180</v>
      </c>
      <c r="G69" s="459"/>
      <c r="H69" s="459"/>
      <c r="I69" s="103" t="s">
        <v>184</v>
      </c>
      <c r="J69" s="451"/>
      <c r="K69" s="452"/>
      <c r="L69" s="452"/>
      <c r="M69" s="452"/>
      <c r="N69" s="452"/>
      <c r="O69" s="452"/>
      <c r="P69" s="452"/>
      <c r="Q69" s="452"/>
      <c r="R69" s="453"/>
      <c r="S69" s="451"/>
      <c r="T69" s="452"/>
      <c r="U69" s="452"/>
      <c r="V69" s="452"/>
      <c r="W69" s="452"/>
      <c r="X69" s="452"/>
      <c r="Y69" s="452"/>
      <c r="Z69" s="452"/>
      <c r="AA69" s="453"/>
      <c r="AB69" s="451"/>
      <c r="AC69" s="452"/>
      <c r="AD69" s="452"/>
      <c r="AE69" s="452"/>
      <c r="AF69" s="452"/>
      <c r="AG69" s="452"/>
      <c r="AH69" s="452"/>
      <c r="AI69" s="452"/>
      <c r="AJ69" s="453"/>
      <c r="AK69" s="89"/>
    </row>
    <row r="70" spans="1:70" ht="22.5" customHeight="1" x14ac:dyDescent="0.25">
      <c r="A70" s="461"/>
      <c r="B70" s="459"/>
      <c r="C70" s="102" t="s">
        <v>179</v>
      </c>
      <c r="D70" s="459"/>
      <c r="E70" s="459"/>
      <c r="F70" s="102" t="s">
        <v>180</v>
      </c>
      <c r="G70" s="459"/>
      <c r="H70" s="459"/>
      <c r="I70" s="103" t="s">
        <v>184</v>
      </c>
      <c r="J70" s="451"/>
      <c r="K70" s="452"/>
      <c r="L70" s="452"/>
      <c r="M70" s="452"/>
      <c r="N70" s="452"/>
      <c r="O70" s="452"/>
      <c r="P70" s="452"/>
      <c r="Q70" s="452"/>
      <c r="R70" s="453"/>
      <c r="S70" s="451"/>
      <c r="T70" s="452"/>
      <c r="U70" s="452"/>
      <c r="V70" s="452"/>
      <c r="W70" s="452"/>
      <c r="X70" s="452"/>
      <c r="Y70" s="452"/>
      <c r="Z70" s="452"/>
      <c r="AA70" s="453"/>
      <c r="AB70" s="451"/>
      <c r="AC70" s="452"/>
      <c r="AD70" s="452"/>
      <c r="AE70" s="452"/>
      <c r="AF70" s="452"/>
      <c r="AG70" s="452"/>
      <c r="AH70" s="452"/>
      <c r="AI70" s="452"/>
      <c r="AJ70" s="453"/>
      <c r="AK70" s="89"/>
    </row>
    <row r="71" spans="1:70" ht="22.5" customHeight="1" x14ac:dyDescent="0.25">
      <c r="A71" s="461"/>
      <c r="B71" s="459"/>
      <c r="C71" s="102" t="s">
        <v>179</v>
      </c>
      <c r="D71" s="459"/>
      <c r="E71" s="459"/>
      <c r="F71" s="102" t="s">
        <v>180</v>
      </c>
      <c r="G71" s="459"/>
      <c r="H71" s="459"/>
      <c r="I71" s="103" t="s">
        <v>184</v>
      </c>
      <c r="J71" s="451"/>
      <c r="K71" s="452"/>
      <c r="L71" s="452"/>
      <c r="M71" s="452"/>
      <c r="N71" s="452"/>
      <c r="O71" s="452"/>
      <c r="P71" s="452"/>
      <c r="Q71" s="452"/>
      <c r="R71" s="453"/>
      <c r="S71" s="451"/>
      <c r="T71" s="452"/>
      <c r="U71" s="452"/>
      <c r="V71" s="452"/>
      <c r="W71" s="452"/>
      <c r="X71" s="452"/>
      <c r="Y71" s="452"/>
      <c r="Z71" s="452"/>
      <c r="AA71" s="453"/>
      <c r="AB71" s="451"/>
      <c r="AC71" s="452"/>
      <c r="AD71" s="452"/>
      <c r="AE71" s="452"/>
      <c r="AF71" s="452"/>
      <c r="AG71" s="452"/>
      <c r="AH71" s="452"/>
      <c r="AI71" s="452"/>
      <c r="AJ71" s="453"/>
      <c r="AK71" s="89"/>
    </row>
    <row r="72" spans="1:70" ht="22.5" customHeight="1" x14ac:dyDescent="0.25">
      <c r="A72" s="461"/>
      <c r="B72" s="459"/>
      <c r="C72" s="102" t="s">
        <v>179</v>
      </c>
      <c r="D72" s="459"/>
      <c r="E72" s="459"/>
      <c r="F72" s="102" t="s">
        <v>180</v>
      </c>
      <c r="G72" s="459"/>
      <c r="H72" s="459"/>
      <c r="I72" s="103" t="s">
        <v>184</v>
      </c>
      <c r="J72" s="451"/>
      <c r="K72" s="452"/>
      <c r="L72" s="452"/>
      <c r="M72" s="452"/>
      <c r="N72" s="452"/>
      <c r="O72" s="452"/>
      <c r="P72" s="452"/>
      <c r="Q72" s="452"/>
      <c r="R72" s="453"/>
      <c r="S72" s="451"/>
      <c r="T72" s="452"/>
      <c r="U72" s="452"/>
      <c r="V72" s="452"/>
      <c r="W72" s="452"/>
      <c r="X72" s="452"/>
      <c r="Y72" s="452"/>
      <c r="Z72" s="452"/>
      <c r="AA72" s="453"/>
      <c r="AB72" s="451"/>
      <c r="AC72" s="452"/>
      <c r="AD72" s="452"/>
      <c r="AE72" s="452"/>
      <c r="AF72" s="452"/>
      <c r="AG72" s="452"/>
      <c r="AH72" s="452"/>
      <c r="AI72" s="452"/>
      <c r="AJ72" s="453"/>
      <c r="AK72" s="89"/>
    </row>
    <row r="73" spans="1:70" ht="22.5" customHeight="1" x14ac:dyDescent="0.25">
      <c r="A73" s="461"/>
      <c r="B73" s="459"/>
      <c r="C73" s="102" t="s">
        <v>179</v>
      </c>
      <c r="D73" s="459"/>
      <c r="E73" s="459"/>
      <c r="F73" s="102" t="s">
        <v>180</v>
      </c>
      <c r="G73" s="459"/>
      <c r="H73" s="459"/>
      <c r="I73" s="103" t="s">
        <v>184</v>
      </c>
      <c r="J73" s="451"/>
      <c r="K73" s="452"/>
      <c r="L73" s="452"/>
      <c r="M73" s="452"/>
      <c r="N73" s="452"/>
      <c r="O73" s="452"/>
      <c r="P73" s="452"/>
      <c r="Q73" s="452"/>
      <c r="R73" s="453"/>
      <c r="S73" s="451"/>
      <c r="T73" s="452"/>
      <c r="U73" s="452"/>
      <c r="V73" s="452"/>
      <c r="W73" s="452"/>
      <c r="X73" s="452"/>
      <c r="Y73" s="452"/>
      <c r="Z73" s="452"/>
      <c r="AA73" s="453"/>
      <c r="AB73" s="451"/>
      <c r="AC73" s="452"/>
      <c r="AD73" s="452"/>
      <c r="AE73" s="452"/>
      <c r="AF73" s="452"/>
      <c r="AG73" s="452"/>
      <c r="AH73" s="452"/>
      <c r="AI73" s="452"/>
      <c r="AJ73" s="453"/>
      <c r="AK73" s="89"/>
    </row>
    <row r="74" spans="1:70" ht="22.5" customHeight="1" x14ac:dyDescent="0.25">
      <c r="A74" s="461"/>
      <c r="B74" s="459"/>
      <c r="C74" s="102" t="s">
        <v>179</v>
      </c>
      <c r="D74" s="459"/>
      <c r="E74" s="459"/>
      <c r="F74" s="102" t="s">
        <v>180</v>
      </c>
      <c r="G74" s="459"/>
      <c r="H74" s="459"/>
      <c r="I74" s="103" t="s">
        <v>184</v>
      </c>
      <c r="J74" s="451"/>
      <c r="K74" s="452"/>
      <c r="L74" s="452"/>
      <c r="M74" s="452"/>
      <c r="N74" s="452"/>
      <c r="O74" s="452"/>
      <c r="P74" s="452"/>
      <c r="Q74" s="452"/>
      <c r="R74" s="453"/>
      <c r="S74" s="451"/>
      <c r="T74" s="452"/>
      <c r="U74" s="452"/>
      <c r="V74" s="452"/>
      <c r="W74" s="452"/>
      <c r="X74" s="452"/>
      <c r="Y74" s="452"/>
      <c r="Z74" s="452"/>
      <c r="AA74" s="453"/>
      <c r="AB74" s="451"/>
      <c r="AC74" s="452"/>
      <c r="AD74" s="452"/>
      <c r="AE74" s="452"/>
      <c r="AF74" s="452"/>
      <c r="AG74" s="452"/>
      <c r="AH74" s="452"/>
      <c r="AI74" s="452"/>
      <c r="AJ74" s="453"/>
      <c r="AK74" s="89"/>
    </row>
    <row r="75" spans="1:70" ht="22.5" customHeight="1" x14ac:dyDescent="0.25">
      <c r="A75" s="461"/>
      <c r="B75" s="459"/>
      <c r="C75" s="102" t="s">
        <v>179</v>
      </c>
      <c r="D75" s="459"/>
      <c r="E75" s="459"/>
      <c r="F75" s="102" t="s">
        <v>180</v>
      </c>
      <c r="G75" s="459"/>
      <c r="H75" s="459"/>
      <c r="I75" s="103" t="s">
        <v>184</v>
      </c>
      <c r="J75" s="451"/>
      <c r="K75" s="452"/>
      <c r="L75" s="452"/>
      <c r="M75" s="452"/>
      <c r="N75" s="452"/>
      <c r="O75" s="452"/>
      <c r="P75" s="452"/>
      <c r="Q75" s="452"/>
      <c r="R75" s="453"/>
      <c r="S75" s="451"/>
      <c r="T75" s="452"/>
      <c r="U75" s="452"/>
      <c r="V75" s="452"/>
      <c r="W75" s="452"/>
      <c r="X75" s="452"/>
      <c r="Y75" s="452"/>
      <c r="Z75" s="452"/>
      <c r="AA75" s="453"/>
      <c r="AB75" s="451"/>
      <c r="AC75" s="452"/>
      <c r="AD75" s="452"/>
      <c r="AE75" s="452"/>
      <c r="AF75" s="452"/>
      <c r="AG75" s="452"/>
      <c r="AH75" s="452"/>
      <c r="AI75" s="452"/>
      <c r="AJ75" s="453"/>
      <c r="AK75" s="89"/>
    </row>
    <row r="76" spans="1:70" ht="22.5" customHeight="1" x14ac:dyDescent="0.25">
      <c r="A76" s="461"/>
      <c r="B76" s="459"/>
      <c r="C76" s="102" t="s">
        <v>179</v>
      </c>
      <c r="D76" s="459"/>
      <c r="E76" s="459"/>
      <c r="F76" s="102" t="s">
        <v>180</v>
      </c>
      <c r="G76" s="459"/>
      <c r="H76" s="459"/>
      <c r="I76" s="103" t="s">
        <v>184</v>
      </c>
      <c r="J76" s="451"/>
      <c r="K76" s="452"/>
      <c r="L76" s="452"/>
      <c r="M76" s="452"/>
      <c r="N76" s="452"/>
      <c r="O76" s="452"/>
      <c r="P76" s="452"/>
      <c r="Q76" s="452"/>
      <c r="R76" s="453"/>
      <c r="S76" s="451"/>
      <c r="T76" s="452"/>
      <c r="U76" s="452"/>
      <c r="V76" s="452"/>
      <c r="W76" s="452"/>
      <c r="X76" s="452"/>
      <c r="Y76" s="452"/>
      <c r="Z76" s="452"/>
      <c r="AA76" s="453"/>
      <c r="AB76" s="451"/>
      <c r="AC76" s="452"/>
      <c r="AD76" s="452"/>
      <c r="AE76" s="452"/>
      <c r="AF76" s="452"/>
      <c r="AG76" s="452"/>
      <c r="AH76" s="452"/>
      <c r="AI76" s="452"/>
      <c r="AJ76" s="453"/>
      <c r="AK76" s="89"/>
    </row>
    <row r="77" spans="1:70" ht="22.5" customHeight="1" x14ac:dyDescent="0.25">
      <c r="A77" s="460"/>
      <c r="B77" s="458"/>
      <c r="C77" s="104" t="s">
        <v>179</v>
      </c>
      <c r="D77" s="458"/>
      <c r="E77" s="458"/>
      <c r="F77" s="104" t="s">
        <v>180</v>
      </c>
      <c r="G77" s="458"/>
      <c r="H77" s="458"/>
      <c r="I77" s="105" t="s">
        <v>184</v>
      </c>
      <c r="J77" s="454"/>
      <c r="K77" s="455"/>
      <c r="L77" s="455"/>
      <c r="M77" s="455"/>
      <c r="N77" s="455"/>
      <c r="O77" s="455"/>
      <c r="P77" s="455"/>
      <c r="Q77" s="455"/>
      <c r="R77" s="456"/>
      <c r="S77" s="454"/>
      <c r="T77" s="455"/>
      <c r="U77" s="455"/>
      <c r="V77" s="455"/>
      <c r="W77" s="455"/>
      <c r="X77" s="455"/>
      <c r="Y77" s="455"/>
      <c r="Z77" s="455"/>
      <c r="AA77" s="456"/>
      <c r="AB77" s="454"/>
      <c r="AC77" s="455"/>
      <c r="AD77" s="455"/>
      <c r="AE77" s="455"/>
      <c r="AF77" s="455"/>
      <c r="AG77" s="455"/>
      <c r="AH77" s="455"/>
      <c r="AI77" s="455"/>
      <c r="AJ77" s="456"/>
      <c r="AK77" s="89"/>
    </row>
    <row r="78" spans="1:70" ht="12" customHeight="1" x14ac:dyDescent="0.25">
      <c r="A78" s="87"/>
      <c r="B78" s="87"/>
      <c r="C78" s="87"/>
      <c r="D78" s="87"/>
      <c r="E78" s="87"/>
      <c r="F78" s="87"/>
      <c r="G78" s="87"/>
      <c r="H78" s="87"/>
      <c r="I78" s="87"/>
      <c r="J78" s="87"/>
    </row>
    <row r="79" spans="1:70" ht="15.75" customHeight="1" x14ac:dyDescent="0.25">
      <c r="A79" s="469" t="s">
        <v>42</v>
      </c>
      <c r="B79" s="469"/>
      <c r="C79" s="469"/>
      <c r="D79" s="469"/>
      <c r="E79" s="469"/>
      <c r="F79" s="469"/>
      <c r="G79" s="469"/>
      <c r="H79" s="469"/>
      <c r="I79" s="469"/>
      <c r="J79" s="469"/>
      <c r="K79" s="469"/>
      <c r="L79" s="469"/>
      <c r="M79" s="469"/>
      <c r="N79" s="469"/>
      <c r="O79" s="469"/>
      <c r="P79" s="469"/>
      <c r="Q79" s="469"/>
      <c r="R79" s="469"/>
      <c r="S79" s="469"/>
      <c r="T79" s="469"/>
      <c r="U79" s="469"/>
      <c r="V79" s="469"/>
      <c r="W79" s="469"/>
      <c r="X79" s="469"/>
      <c r="Y79" s="469"/>
      <c r="Z79" s="469"/>
      <c r="AA79" s="469"/>
      <c r="AB79" s="469"/>
      <c r="AC79" s="469"/>
      <c r="AD79" s="469"/>
      <c r="AE79" s="469"/>
      <c r="AF79" s="469"/>
      <c r="AG79" s="469"/>
      <c r="AH79" s="469"/>
      <c r="AI79" s="469"/>
      <c r="AJ79" s="469"/>
    </row>
    <row r="65536" spans="19:27" x14ac:dyDescent="0.25">
      <c r="S65536" s="416"/>
      <c r="T65536" s="417"/>
      <c r="U65536" s="417"/>
      <c r="V65536" s="417"/>
      <c r="W65536" s="417"/>
      <c r="X65536" s="417"/>
      <c r="Y65536" s="417"/>
      <c r="Z65536" s="417"/>
      <c r="AA65536" s="418"/>
    </row>
  </sheetData>
  <mergeCells count="294">
    <mergeCell ref="N1:AK1"/>
    <mergeCell ref="A37:L37"/>
    <mergeCell ref="A36:L36"/>
    <mergeCell ref="A26:L27"/>
    <mergeCell ref="A34:L34"/>
    <mergeCell ref="A33:L33"/>
    <mergeCell ref="A31:L31"/>
    <mergeCell ref="A32:L32"/>
    <mergeCell ref="M37:X37"/>
    <mergeCell ref="M36:X36"/>
    <mergeCell ref="M35:X35"/>
    <mergeCell ref="M34:X34"/>
    <mergeCell ref="M26:X26"/>
    <mergeCell ref="M27:X27"/>
    <mergeCell ref="M33:X33"/>
    <mergeCell ref="M32:X32"/>
    <mergeCell ref="M31:X31"/>
    <mergeCell ref="M30:X30"/>
    <mergeCell ref="M28:X28"/>
    <mergeCell ref="Y37:AJ37"/>
    <mergeCell ref="Y36:AJ36"/>
    <mergeCell ref="A21:D21"/>
    <mergeCell ref="R21:T21"/>
    <mergeCell ref="E21:Q21"/>
    <mergeCell ref="A35:L35"/>
    <mergeCell ref="Y33:AJ33"/>
    <mergeCell ref="Y32:AJ32"/>
    <mergeCell ref="Y31:AJ31"/>
    <mergeCell ref="Y34:AJ34"/>
    <mergeCell ref="U21:AJ21"/>
    <mergeCell ref="Y35:AJ35"/>
    <mergeCell ref="Y26:AJ26"/>
    <mergeCell ref="Y27:AJ27"/>
    <mergeCell ref="A30:L30"/>
    <mergeCell ref="Y30:AJ30"/>
    <mergeCell ref="Y29:AJ29"/>
    <mergeCell ref="Y28:AJ28"/>
    <mergeCell ref="A29:L29"/>
    <mergeCell ref="M29:X29"/>
    <mergeCell ref="A28:L28"/>
    <mergeCell ref="A24:AJ24"/>
    <mergeCell ref="A22:G22"/>
    <mergeCell ref="H22:AJ22"/>
    <mergeCell ref="AD13:AH13"/>
    <mergeCell ref="C8:E8"/>
    <mergeCell ref="AB14:AI14"/>
    <mergeCell ref="A20:AJ20"/>
    <mergeCell ref="A10:J10"/>
    <mergeCell ref="W19:AA19"/>
    <mergeCell ref="AB12:AJ12"/>
    <mergeCell ref="K15:P15"/>
    <mergeCell ref="A19:M19"/>
    <mergeCell ref="P19:V19"/>
    <mergeCell ref="AB19:AJ19"/>
    <mergeCell ref="N19:O19"/>
    <mergeCell ref="S12:AA12"/>
    <mergeCell ref="U13:Y13"/>
    <mergeCell ref="S14:Z14"/>
    <mergeCell ref="T15:Y15"/>
    <mergeCell ref="A14:H14"/>
    <mergeCell ref="A12:I12"/>
    <mergeCell ref="J12:R12"/>
    <mergeCell ref="L13:P13"/>
    <mergeCell ref="J14:Q14"/>
    <mergeCell ref="C13:G13"/>
    <mergeCell ref="B15:G15"/>
    <mergeCell ref="A3:AK3"/>
    <mergeCell ref="C7:J7"/>
    <mergeCell ref="K7:R7"/>
    <mergeCell ref="S7:Z7"/>
    <mergeCell ref="AA7:AH7"/>
    <mergeCell ref="AA8:AC8"/>
    <mergeCell ref="S8:U8"/>
    <mergeCell ref="O8:P8"/>
    <mergeCell ref="K8:M8"/>
    <mergeCell ref="A5:I5"/>
    <mergeCell ref="W39:AF39"/>
    <mergeCell ref="A40:J40"/>
    <mergeCell ref="N40:V40"/>
    <mergeCell ref="J44:R44"/>
    <mergeCell ref="S44:AA44"/>
    <mergeCell ref="W40:AF40"/>
    <mergeCell ref="A43:I43"/>
    <mergeCell ref="A42:I42"/>
    <mergeCell ref="D44:E44"/>
    <mergeCell ref="AB44:AJ44"/>
    <mergeCell ref="S51:AA51"/>
    <mergeCell ref="D45:E45"/>
    <mergeCell ref="A44:B44"/>
    <mergeCell ref="J43:R43"/>
    <mergeCell ref="S43:AA43"/>
    <mergeCell ref="AB43:AJ43"/>
    <mergeCell ref="S45:AA45"/>
    <mergeCell ref="G44:H44"/>
    <mergeCell ref="A79:AJ79"/>
    <mergeCell ref="A55:B55"/>
    <mergeCell ref="A54:B54"/>
    <mergeCell ref="A53:B53"/>
    <mergeCell ref="D53:E53"/>
    <mergeCell ref="G45:H45"/>
    <mergeCell ref="J45:R45"/>
    <mergeCell ref="A52:B52"/>
    <mergeCell ref="D52:E52"/>
    <mergeCell ref="G52:H52"/>
    <mergeCell ref="D54:E54"/>
    <mergeCell ref="A47:B47"/>
    <mergeCell ref="D47:E47"/>
    <mergeCell ref="G47:H47"/>
    <mergeCell ref="G50:H50"/>
    <mergeCell ref="G48:H48"/>
    <mergeCell ref="A38:J38"/>
    <mergeCell ref="J51:R51"/>
    <mergeCell ref="J50:R50"/>
    <mergeCell ref="A51:B51"/>
    <mergeCell ref="A50:B50"/>
    <mergeCell ref="A49:B49"/>
    <mergeCell ref="A48:B48"/>
    <mergeCell ref="D48:E48"/>
    <mergeCell ref="D49:E49"/>
    <mergeCell ref="D51:E51"/>
    <mergeCell ref="G51:H51"/>
    <mergeCell ref="N39:V39"/>
    <mergeCell ref="S46:AA46"/>
    <mergeCell ref="A45:B45"/>
    <mergeCell ref="D50:E50"/>
    <mergeCell ref="A46:B46"/>
    <mergeCell ref="D46:E46"/>
    <mergeCell ref="G46:H46"/>
    <mergeCell ref="J46:R46"/>
    <mergeCell ref="S47:AA47"/>
    <mergeCell ref="S48:AA48"/>
    <mergeCell ref="S49:AA49"/>
    <mergeCell ref="S50:AA50"/>
    <mergeCell ref="G49:H49"/>
    <mergeCell ref="G56:H56"/>
    <mergeCell ref="D56:E56"/>
    <mergeCell ref="A56:B56"/>
    <mergeCell ref="J55:R55"/>
    <mergeCell ref="J54:R54"/>
    <mergeCell ref="J53:R53"/>
    <mergeCell ref="D55:E55"/>
    <mergeCell ref="G53:H53"/>
    <mergeCell ref="G54:H54"/>
    <mergeCell ref="G55:H55"/>
    <mergeCell ref="G57:H57"/>
    <mergeCell ref="G58:H58"/>
    <mergeCell ref="G59:H59"/>
    <mergeCell ref="A57:B57"/>
    <mergeCell ref="A58:B58"/>
    <mergeCell ref="D57:E57"/>
    <mergeCell ref="D58:E58"/>
    <mergeCell ref="D59:E59"/>
    <mergeCell ref="A59:B59"/>
    <mergeCell ref="G60:H60"/>
    <mergeCell ref="D60:E60"/>
    <mergeCell ref="A60:B60"/>
    <mergeCell ref="G61:H61"/>
    <mergeCell ref="D61:E61"/>
    <mergeCell ref="A61:B61"/>
    <mergeCell ref="A62:B62"/>
    <mergeCell ref="D62:E62"/>
    <mergeCell ref="G62:H62"/>
    <mergeCell ref="D63:E63"/>
    <mergeCell ref="G63:H63"/>
    <mergeCell ref="A63:B63"/>
    <mergeCell ref="G64:H64"/>
    <mergeCell ref="D64:E64"/>
    <mergeCell ref="A64:B64"/>
    <mergeCell ref="G65:H65"/>
    <mergeCell ref="D65:E65"/>
    <mergeCell ref="A65:B65"/>
    <mergeCell ref="G66:H66"/>
    <mergeCell ref="D66:E66"/>
    <mergeCell ref="A66:B66"/>
    <mergeCell ref="G67:H67"/>
    <mergeCell ref="D67:E67"/>
    <mergeCell ref="A67:B67"/>
    <mergeCell ref="A68:B68"/>
    <mergeCell ref="D68:E68"/>
    <mergeCell ref="G68:H68"/>
    <mergeCell ref="A71:B71"/>
    <mergeCell ref="D71:E71"/>
    <mergeCell ref="G71:H71"/>
    <mergeCell ref="G70:H70"/>
    <mergeCell ref="D70:E70"/>
    <mergeCell ref="A70:B70"/>
    <mergeCell ref="A69:B69"/>
    <mergeCell ref="D69:E69"/>
    <mergeCell ref="G69:H69"/>
    <mergeCell ref="A77:B77"/>
    <mergeCell ref="A76:B76"/>
    <mergeCell ref="A75:B75"/>
    <mergeCell ref="A74:B74"/>
    <mergeCell ref="A73:B73"/>
    <mergeCell ref="A72:B72"/>
    <mergeCell ref="D77:E77"/>
    <mergeCell ref="D76:E76"/>
    <mergeCell ref="D75:E75"/>
    <mergeCell ref="D74:E74"/>
    <mergeCell ref="D73:E73"/>
    <mergeCell ref="D72:E72"/>
    <mergeCell ref="G77:H77"/>
    <mergeCell ref="G76:H76"/>
    <mergeCell ref="G75:H75"/>
    <mergeCell ref="G74:H74"/>
    <mergeCell ref="G73:H73"/>
    <mergeCell ref="G72:H72"/>
    <mergeCell ref="J71:R71"/>
    <mergeCell ref="J70:R70"/>
    <mergeCell ref="J69:R69"/>
    <mergeCell ref="J77:R77"/>
    <mergeCell ref="J76:R76"/>
    <mergeCell ref="J75:R75"/>
    <mergeCell ref="J74:R74"/>
    <mergeCell ref="J73:R73"/>
    <mergeCell ref="J72:R72"/>
    <mergeCell ref="J68:R68"/>
    <mergeCell ref="J67:R67"/>
    <mergeCell ref="J66:R66"/>
    <mergeCell ref="J57:R57"/>
    <mergeCell ref="J49:R49"/>
    <mergeCell ref="J48:R48"/>
    <mergeCell ref="J47:R47"/>
    <mergeCell ref="J65:R65"/>
    <mergeCell ref="J64:R64"/>
    <mergeCell ref="J63:R63"/>
    <mergeCell ref="J62:R62"/>
    <mergeCell ref="J61:R61"/>
    <mergeCell ref="J52:R52"/>
    <mergeCell ref="J60:R60"/>
    <mergeCell ref="J59:R59"/>
    <mergeCell ref="J56:R56"/>
    <mergeCell ref="J58:R58"/>
    <mergeCell ref="S52:AA52"/>
    <mergeCell ref="S53:AA53"/>
    <mergeCell ref="S54:AA54"/>
    <mergeCell ref="S55:AA55"/>
    <mergeCell ref="S56:AA56"/>
    <mergeCell ref="S57:AA57"/>
    <mergeCell ref="S58:AA58"/>
    <mergeCell ref="S59:AA59"/>
    <mergeCell ref="S60:AA60"/>
    <mergeCell ref="S61:AA61"/>
    <mergeCell ref="S62:AA62"/>
    <mergeCell ref="S63:AA63"/>
    <mergeCell ref="S65536:AA65536"/>
    <mergeCell ref="S64:AA64"/>
    <mergeCell ref="S65:AA65"/>
    <mergeCell ref="S66:AA66"/>
    <mergeCell ref="S67:AA67"/>
    <mergeCell ref="S68:AA68"/>
    <mergeCell ref="S69:AA69"/>
    <mergeCell ref="S70:AA70"/>
    <mergeCell ref="S71:AA71"/>
    <mergeCell ref="S72:AA72"/>
    <mergeCell ref="S73:AA73"/>
    <mergeCell ref="S74:AA74"/>
    <mergeCell ref="S75:AA75"/>
    <mergeCell ref="S76:AA76"/>
    <mergeCell ref="S77:AA77"/>
    <mergeCell ref="AB50:AJ50"/>
    <mergeCell ref="AB51:AJ51"/>
    <mergeCell ref="AB52:AJ52"/>
    <mergeCell ref="AB66:AJ66"/>
    <mergeCell ref="AB53:AJ53"/>
    <mergeCell ref="AB54:AJ54"/>
    <mergeCell ref="AB55:AJ55"/>
    <mergeCell ref="AB56:AJ56"/>
    <mergeCell ref="AB57:AJ57"/>
    <mergeCell ref="AB58:AJ58"/>
    <mergeCell ref="AB74:AJ74"/>
    <mergeCell ref="AB75:AJ75"/>
    <mergeCell ref="AB76:AJ76"/>
    <mergeCell ref="AB77:AJ77"/>
    <mergeCell ref="AC15:AH15"/>
    <mergeCell ref="AB59:AJ59"/>
    <mergeCell ref="AB60:AJ60"/>
    <mergeCell ref="AB61:AJ61"/>
    <mergeCell ref="AB72:AJ72"/>
    <mergeCell ref="AB73:AJ73"/>
    <mergeCell ref="AB68:AJ68"/>
    <mergeCell ref="AB69:AJ69"/>
    <mergeCell ref="AB70:AJ70"/>
    <mergeCell ref="AB71:AJ71"/>
    <mergeCell ref="AB67:AJ67"/>
    <mergeCell ref="AB62:AJ62"/>
    <mergeCell ref="AB63:AJ63"/>
    <mergeCell ref="AB64:AJ64"/>
    <mergeCell ref="AB65:AJ65"/>
    <mergeCell ref="AB45:AJ45"/>
    <mergeCell ref="AB46:AJ46"/>
    <mergeCell ref="AB47:AJ47"/>
    <mergeCell ref="AB48:AJ48"/>
    <mergeCell ref="AB49:AJ49"/>
  </mergeCells>
  <phoneticPr fontId="1"/>
  <dataValidations count="1">
    <dataValidation imeMode="hiragana" allowBlank="1" showInputMessage="1" showErrorMessage="1" sqref="A28:AJ37" xr:uid="{00000000-0002-0000-0A00-000000000000}"/>
  </dataValidations>
  <printOptions horizontalCentered="1" verticalCentered="1"/>
  <pageMargins left="0.78740157480314965" right="0.15748031496062992" top="0.43307086614173229" bottom="0.55118110236220474" header="0.15748031496062992" footer="0.15748031496062992"/>
  <pageSetup paperSize="9" scale="86" orientation="portrait" r:id="rId1"/>
  <headerFooter alignWithMargins="0">
    <oddFooter>&amp;L※営業種目の具体的内容については、別紙での対応も可とします。</oddFooter>
  </headerFooter>
  <rowBreaks count="1" manualBreakCount="1">
    <brk id="37" max="40"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A1:J167"/>
  <sheetViews>
    <sheetView view="pageBreakPreview" topLeftCell="A4" zoomScaleNormal="100" zoomScaleSheetLayoutView="100" workbookViewId="0">
      <selection activeCell="G3" sqref="G3:J3"/>
    </sheetView>
  </sheetViews>
  <sheetFormatPr defaultColWidth="2.61328125" defaultRowHeight="14.15" x14ac:dyDescent="0.25"/>
  <cols>
    <col min="1" max="1" width="12.765625" style="228" customWidth="1"/>
    <col min="2" max="3" width="15.61328125" style="228" customWidth="1"/>
    <col min="4" max="4" width="5.61328125" style="228" customWidth="1"/>
    <col min="5" max="5" width="12.765625" style="228" customWidth="1"/>
    <col min="6" max="6" width="27.15234375" style="228" customWidth="1"/>
    <col min="7" max="8" width="5.61328125" style="228" customWidth="1"/>
    <col min="9" max="9" width="20.61328125" style="228" customWidth="1"/>
    <col min="10" max="10" width="15.61328125" style="228" customWidth="1"/>
    <col min="11" max="16384" width="2.61328125" style="228"/>
  </cols>
  <sheetData>
    <row r="1" spans="1:10" s="186" customFormat="1" ht="15" customHeight="1" x14ac:dyDescent="0.25">
      <c r="F1" s="542"/>
      <c r="G1" s="542"/>
      <c r="H1" s="542"/>
      <c r="I1" s="542"/>
      <c r="J1" s="542"/>
    </row>
    <row r="2" spans="1:10" s="186" customFormat="1" ht="15" customHeight="1" x14ac:dyDescent="0.25"/>
    <row r="3" spans="1:10" s="186" customFormat="1" ht="15" customHeight="1" x14ac:dyDescent="0.25">
      <c r="G3" s="543" cm="1">
        <f t="array" ref="G3">IF('（様式１）申請書①'!X4,'（様式１）申請書①'!X4,令和 年 月 日)</f>
        <v>46055</v>
      </c>
      <c r="H3" s="543"/>
      <c r="I3" s="543"/>
      <c r="J3" s="543"/>
    </row>
    <row r="4" spans="1:10" s="186" customFormat="1" ht="15" customHeight="1" x14ac:dyDescent="0.25"/>
    <row r="5" spans="1:10" s="186" customFormat="1" ht="15" customHeight="1" x14ac:dyDescent="0.25">
      <c r="A5" s="186" t="s">
        <v>639</v>
      </c>
    </row>
    <row r="6" spans="1:10" s="186" customFormat="1" ht="15" customHeight="1" x14ac:dyDescent="0.25"/>
    <row r="7" spans="1:10" s="186" customFormat="1" ht="15" customHeight="1" x14ac:dyDescent="0.25">
      <c r="F7" s="187" t="s">
        <v>15</v>
      </c>
      <c r="G7" s="544"/>
      <c r="H7" s="544"/>
      <c r="I7" s="544"/>
      <c r="J7" s="544"/>
    </row>
    <row r="8" spans="1:10" s="186" customFormat="1" ht="15" customHeight="1" x14ac:dyDescent="0.25">
      <c r="F8" s="187" t="s">
        <v>640</v>
      </c>
      <c r="G8" s="544"/>
      <c r="H8" s="544"/>
      <c r="I8" s="544"/>
      <c r="J8" s="544"/>
    </row>
    <row r="9" spans="1:10" s="186" customFormat="1" ht="15" customHeight="1" x14ac:dyDescent="0.25">
      <c r="F9" s="187" t="s">
        <v>641</v>
      </c>
      <c r="G9" s="545"/>
      <c r="H9" s="545"/>
      <c r="I9" s="545"/>
      <c r="J9" s="545"/>
    </row>
    <row r="10" spans="1:10" s="186" customFormat="1" ht="15" customHeight="1" x14ac:dyDescent="0.25"/>
    <row r="11" spans="1:10" s="186" customFormat="1" x14ac:dyDescent="0.25">
      <c r="A11" s="188" t="s">
        <v>642</v>
      </c>
      <c r="B11" s="188"/>
      <c r="C11" s="188"/>
      <c r="D11" s="188"/>
      <c r="E11" s="188"/>
      <c r="F11" s="188"/>
      <c r="G11" s="188"/>
      <c r="H11" s="188"/>
      <c r="I11" s="188"/>
      <c r="J11" s="188"/>
    </row>
    <row r="12" spans="1:10" s="186" customFormat="1" ht="15" customHeight="1" x14ac:dyDescent="0.25"/>
    <row r="13" spans="1:10" s="186" customFormat="1" ht="15" customHeight="1" x14ac:dyDescent="0.25">
      <c r="A13" s="186" t="s">
        <v>643</v>
      </c>
    </row>
    <row r="14" spans="1:10" s="186" customFormat="1" ht="15" customHeight="1" x14ac:dyDescent="0.25">
      <c r="A14" s="186" t="s">
        <v>644</v>
      </c>
    </row>
    <row r="15" spans="1:10" s="186" customFormat="1" ht="15" customHeight="1" x14ac:dyDescent="0.25">
      <c r="A15" s="186" t="s">
        <v>645</v>
      </c>
    </row>
    <row r="16" spans="1:10" s="186" customFormat="1" ht="15" customHeight="1" x14ac:dyDescent="0.25">
      <c r="A16" s="186" t="s">
        <v>646</v>
      </c>
    </row>
    <row r="17" spans="1:10" s="186" customFormat="1" ht="15" customHeight="1" x14ac:dyDescent="0.25">
      <c r="A17" s="188"/>
      <c r="B17" s="188"/>
      <c r="C17" s="188"/>
      <c r="D17" s="188"/>
      <c r="E17" s="188" t="s">
        <v>647</v>
      </c>
      <c r="F17" s="188"/>
      <c r="G17" s="541"/>
      <c r="H17" s="541"/>
      <c r="I17" s="541"/>
      <c r="J17" s="541"/>
    </row>
    <row r="18" spans="1:10" s="186" customFormat="1" ht="15" customHeight="1" x14ac:dyDescent="0.25">
      <c r="A18" s="186" t="s">
        <v>648</v>
      </c>
      <c r="C18" s="189"/>
      <c r="G18" s="186" t="s">
        <v>739</v>
      </c>
    </row>
    <row r="19" spans="1:10" s="186" customFormat="1" x14ac:dyDescent="0.25">
      <c r="A19" s="535" t="s">
        <v>649</v>
      </c>
      <c r="B19" s="535" t="s">
        <v>650</v>
      </c>
      <c r="C19" s="535" t="s">
        <v>651</v>
      </c>
      <c r="D19" s="535" t="s">
        <v>652</v>
      </c>
      <c r="E19" s="535" t="s">
        <v>653</v>
      </c>
      <c r="F19" s="535" t="s">
        <v>654</v>
      </c>
      <c r="G19" s="535" t="s">
        <v>655</v>
      </c>
      <c r="H19" s="535"/>
      <c r="I19" s="535"/>
      <c r="J19" s="535"/>
    </row>
    <row r="20" spans="1:10" s="186" customFormat="1" x14ac:dyDescent="0.25">
      <c r="A20" s="535"/>
      <c r="B20" s="535"/>
      <c r="C20" s="535"/>
      <c r="D20" s="535"/>
      <c r="E20" s="535"/>
      <c r="F20" s="535"/>
      <c r="G20" s="539" t="s">
        <v>656</v>
      </c>
      <c r="H20" s="540"/>
      <c r="I20" s="190" t="s">
        <v>657</v>
      </c>
      <c r="J20" s="191" t="s">
        <v>658</v>
      </c>
    </row>
    <row r="21" spans="1:10" s="186" customFormat="1" ht="24" customHeight="1" x14ac:dyDescent="0.25">
      <c r="A21" s="192"/>
      <c r="B21" s="192"/>
      <c r="C21" s="192" t="str">
        <f>PHONETIC(B21)</f>
        <v/>
      </c>
      <c r="D21" s="193"/>
      <c r="E21" s="194"/>
      <c r="F21" s="192"/>
      <c r="G21" s="195" t="s">
        <v>659</v>
      </c>
      <c r="H21" s="196" t="s">
        <v>660</v>
      </c>
      <c r="I21" s="197"/>
      <c r="J21" s="198"/>
    </row>
    <row r="22" spans="1:10" s="186" customFormat="1" ht="24" customHeight="1" x14ac:dyDescent="0.25">
      <c r="A22" s="199"/>
      <c r="B22" s="199"/>
      <c r="C22" s="199" t="str">
        <f>PHONETIC(B22)</f>
        <v/>
      </c>
      <c r="D22" s="200"/>
      <c r="E22" s="201"/>
      <c r="F22" s="199"/>
      <c r="G22" s="202" t="s">
        <v>659</v>
      </c>
      <c r="H22" s="203" t="s">
        <v>660</v>
      </c>
      <c r="I22" s="204"/>
      <c r="J22" s="205"/>
    </row>
    <row r="23" spans="1:10" s="186" customFormat="1" ht="24" customHeight="1" x14ac:dyDescent="0.25">
      <c r="A23" s="199"/>
      <c r="B23" s="199"/>
      <c r="C23" s="199" t="str">
        <f>PHONETIC(B23)</f>
        <v/>
      </c>
      <c r="D23" s="199"/>
      <c r="E23" s="201"/>
      <c r="F23" s="199"/>
      <c r="G23" s="202" t="s">
        <v>659</v>
      </c>
      <c r="H23" s="203" t="s">
        <v>660</v>
      </c>
      <c r="I23" s="204"/>
      <c r="J23" s="205"/>
    </row>
    <row r="24" spans="1:10" s="186" customFormat="1" ht="24" customHeight="1" x14ac:dyDescent="0.25">
      <c r="A24" s="199"/>
      <c r="B24" s="199"/>
      <c r="C24" s="199" t="str">
        <f>PHONETIC(B24)</f>
        <v/>
      </c>
      <c r="D24" s="199"/>
      <c r="E24" s="201"/>
      <c r="F24" s="199"/>
      <c r="G24" s="202" t="s">
        <v>659</v>
      </c>
      <c r="H24" s="203" t="s">
        <v>660</v>
      </c>
      <c r="I24" s="204"/>
      <c r="J24" s="205"/>
    </row>
    <row r="25" spans="1:10" s="186" customFormat="1" ht="24" customHeight="1" x14ac:dyDescent="0.25">
      <c r="A25" s="206"/>
      <c r="B25" s="206"/>
      <c r="C25" s="206" t="str">
        <f>PHONETIC(B25)</f>
        <v/>
      </c>
      <c r="D25" s="206"/>
      <c r="E25" s="207"/>
      <c r="F25" s="206"/>
      <c r="G25" s="208" t="s">
        <v>659</v>
      </c>
      <c r="H25" s="209" t="s">
        <v>660</v>
      </c>
      <c r="I25" s="210"/>
      <c r="J25" s="211"/>
    </row>
    <row r="26" spans="1:10" s="186" customFormat="1" ht="15" customHeight="1" x14ac:dyDescent="0.25">
      <c r="A26" s="186" t="s">
        <v>661</v>
      </c>
    </row>
    <row r="27" spans="1:10" s="186" customFormat="1" x14ac:dyDescent="0.25">
      <c r="A27" s="535" t="s">
        <v>734</v>
      </c>
      <c r="B27" s="535" t="str">
        <f t="shared" ref="B27:G27" si="0">B19</f>
        <v>氏名</v>
      </c>
      <c r="C27" s="535" t="str">
        <f t="shared" si="0"/>
        <v>氏名カナ</v>
      </c>
      <c r="D27" s="535" t="str">
        <f t="shared" si="0"/>
        <v>性別</v>
      </c>
      <c r="E27" s="535" t="str">
        <f t="shared" si="0"/>
        <v>生年月日</v>
      </c>
      <c r="F27" s="535" t="str">
        <f t="shared" si="0"/>
        <v>住所（市町村まで）</v>
      </c>
      <c r="G27" s="535" t="str">
        <f t="shared" si="0"/>
        <v>　他の業者の役員就任状況</v>
      </c>
      <c r="H27" s="535"/>
      <c r="I27" s="535"/>
      <c r="J27" s="535"/>
    </row>
    <row r="28" spans="1:10" s="186" customFormat="1" x14ac:dyDescent="0.25">
      <c r="A28" s="535"/>
      <c r="B28" s="535"/>
      <c r="C28" s="535"/>
      <c r="D28" s="535"/>
      <c r="E28" s="535"/>
      <c r="F28" s="535"/>
      <c r="G28" s="539" t="str">
        <f>G20</f>
        <v>有無</v>
      </c>
      <c r="H28" s="540"/>
      <c r="I28" s="190" t="str">
        <f>I20</f>
        <v>会社名</v>
      </c>
      <c r="J28" s="191" t="str">
        <f>J20</f>
        <v>役職名</v>
      </c>
    </row>
    <row r="29" spans="1:10" s="186" customFormat="1" ht="24" customHeight="1" x14ac:dyDescent="0.25">
      <c r="A29" s="212" t="str">
        <f>IF('[1]１_申請書'!D29="","",'[1]１_申請書'!D29)</f>
        <v/>
      </c>
      <c r="B29" s="212" t="str">
        <f>IF('[1]１_申請書'!F29="","",'[1]１_申請書'!F29)</f>
        <v/>
      </c>
      <c r="C29" s="213" t="str">
        <f>IF('[1]１_申請書'!F28="","",'[1]１_申請書'!F28)</f>
        <v/>
      </c>
      <c r="D29" s="213"/>
      <c r="E29" s="214"/>
      <c r="F29" s="213"/>
      <c r="G29" s="536"/>
      <c r="H29" s="537"/>
      <c r="I29" s="537"/>
      <c r="J29" s="538"/>
    </row>
    <row r="30" spans="1:10" s="186" customFormat="1" ht="15" customHeight="1" x14ac:dyDescent="0.25">
      <c r="A30" s="186" t="s">
        <v>662</v>
      </c>
      <c r="F30" s="215"/>
      <c r="G30" s="215"/>
      <c r="H30" s="215"/>
      <c r="I30" s="215"/>
      <c r="J30" s="215"/>
    </row>
    <row r="31" spans="1:10" s="186" customFormat="1" x14ac:dyDescent="0.25">
      <c r="A31" s="535" t="str">
        <f t="shared" ref="A31:G31" si="1">A27</f>
        <v>　</v>
      </c>
      <c r="B31" s="535" t="str">
        <f t="shared" si="1"/>
        <v>氏名</v>
      </c>
      <c r="C31" s="535" t="str">
        <f t="shared" si="1"/>
        <v>氏名カナ</v>
      </c>
      <c r="D31" s="535" t="str">
        <f t="shared" si="1"/>
        <v>性別</v>
      </c>
      <c r="E31" s="535" t="str">
        <f t="shared" si="1"/>
        <v>生年月日</v>
      </c>
      <c r="F31" s="535" t="str">
        <f t="shared" si="1"/>
        <v>住所（市町村まで）</v>
      </c>
      <c r="G31" s="535" t="str">
        <f t="shared" si="1"/>
        <v>　他の業者の役員就任状況</v>
      </c>
      <c r="H31" s="535"/>
      <c r="I31" s="535"/>
      <c r="J31" s="535"/>
    </row>
    <row r="32" spans="1:10" s="186" customFormat="1" x14ac:dyDescent="0.25">
      <c r="A32" s="535"/>
      <c r="B32" s="535"/>
      <c r="C32" s="535"/>
      <c r="D32" s="535"/>
      <c r="E32" s="535"/>
      <c r="F32" s="535"/>
      <c r="G32" s="539" t="str">
        <f>G28</f>
        <v>有無</v>
      </c>
      <c r="H32" s="540"/>
      <c r="I32" s="190" t="str">
        <f>I28</f>
        <v>会社名</v>
      </c>
      <c r="J32" s="191" t="str">
        <f>J28</f>
        <v>役職名</v>
      </c>
    </row>
    <row r="33" spans="1:10" s="186" customFormat="1" ht="24" customHeight="1" x14ac:dyDescent="0.25">
      <c r="A33" s="216"/>
      <c r="B33" s="192"/>
      <c r="C33" s="216"/>
      <c r="D33" s="216"/>
      <c r="E33" s="217"/>
      <c r="F33" s="218"/>
      <c r="G33" s="195" t="s">
        <v>659</v>
      </c>
      <c r="H33" s="196" t="s">
        <v>660</v>
      </c>
      <c r="I33" s="219"/>
      <c r="J33" s="198"/>
    </row>
    <row r="34" spans="1:10" s="186" customFormat="1" ht="24" customHeight="1" x14ac:dyDescent="0.25">
      <c r="A34" s="220"/>
      <c r="B34" s="199"/>
      <c r="C34" s="220"/>
      <c r="D34" s="220"/>
      <c r="E34" s="221"/>
      <c r="F34" s="222"/>
      <c r="G34" s="202" t="s">
        <v>659</v>
      </c>
      <c r="H34" s="203" t="s">
        <v>660</v>
      </c>
      <c r="I34" s="223"/>
      <c r="J34" s="205"/>
    </row>
    <row r="35" spans="1:10" s="186" customFormat="1" ht="24" customHeight="1" x14ac:dyDescent="0.25">
      <c r="A35" s="220"/>
      <c r="B35" s="199"/>
      <c r="C35" s="220"/>
      <c r="D35" s="220"/>
      <c r="E35" s="221"/>
      <c r="F35" s="222"/>
      <c r="G35" s="202" t="s">
        <v>659</v>
      </c>
      <c r="H35" s="203" t="s">
        <v>660</v>
      </c>
      <c r="I35" s="223"/>
      <c r="J35" s="205"/>
    </row>
    <row r="36" spans="1:10" s="186" customFormat="1" ht="24" customHeight="1" x14ac:dyDescent="0.25">
      <c r="A36" s="220"/>
      <c r="B36" s="199"/>
      <c r="C36" s="220"/>
      <c r="D36" s="220"/>
      <c r="E36" s="221"/>
      <c r="F36" s="222"/>
      <c r="G36" s="202" t="s">
        <v>659</v>
      </c>
      <c r="H36" s="203" t="s">
        <v>660</v>
      </c>
      <c r="I36" s="223"/>
      <c r="J36" s="205"/>
    </row>
    <row r="37" spans="1:10" s="186" customFormat="1" ht="24" customHeight="1" x14ac:dyDescent="0.25">
      <c r="A37" s="224"/>
      <c r="B37" s="206"/>
      <c r="C37" s="224"/>
      <c r="D37" s="224"/>
      <c r="E37" s="225"/>
      <c r="F37" s="226"/>
      <c r="G37" s="208" t="s">
        <v>659</v>
      </c>
      <c r="H37" s="209" t="s">
        <v>660</v>
      </c>
      <c r="I37" s="227"/>
      <c r="J37" s="211"/>
    </row>
    <row r="38" spans="1:10" ht="15" customHeight="1" x14ac:dyDescent="0.25"/>
    <row r="39" spans="1:10" ht="15" customHeight="1" x14ac:dyDescent="0.25"/>
    <row r="40" spans="1:10" ht="15" customHeight="1" x14ac:dyDescent="0.25"/>
    <row r="41" spans="1:10" ht="15" customHeight="1" x14ac:dyDescent="0.25"/>
    <row r="42" spans="1:10" ht="15" customHeight="1" x14ac:dyDescent="0.25"/>
    <row r="43" spans="1:10" ht="15" customHeight="1" x14ac:dyDescent="0.25"/>
    <row r="44" spans="1:10" ht="15" customHeight="1" x14ac:dyDescent="0.25"/>
    <row r="45" spans="1:10" ht="15" customHeight="1" x14ac:dyDescent="0.25"/>
    <row r="46" spans="1:10" ht="15" customHeight="1" x14ac:dyDescent="0.25"/>
    <row r="47" spans="1:10" ht="15" customHeight="1" x14ac:dyDescent="0.25"/>
    <row r="48" spans="1:10"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s="186" customFormat="1" ht="15" customHeight="1" x14ac:dyDescent="0.25"/>
    <row r="63" s="186" customFormat="1" ht="15" customHeight="1" x14ac:dyDescent="0.25"/>
    <row r="64" s="186" customFormat="1" ht="15" customHeight="1" x14ac:dyDescent="0.25"/>
    <row r="65" s="186" customFormat="1" ht="15" customHeight="1" x14ac:dyDescent="0.25"/>
    <row r="66" s="186" customFormat="1" ht="15" customHeight="1" x14ac:dyDescent="0.25"/>
    <row r="67" s="186" customFormat="1" ht="15" customHeight="1" x14ac:dyDescent="0.25"/>
    <row r="68" s="186" customFormat="1" ht="15" customHeight="1" x14ac:dyDescent="0.25"/>
    <row r="69" s="186" customFormat="1" ht="15" customHeight="1" x14ac:dyDescent="0.25"/>
    <row r="70" s="186" customFormat="1" ht="15" customHeight="1" x14ac:dyDescent="0.25"/>
    <row r="71" s="186" customFormat="1" ht="15" customHeight="1" x14ac:dyDescent="0.25"/>
    <row r="72" s="186" customFormat="1" ht="15" customHeight="1" x14ac:dyDescent="0.25"/>
    <row r="73" s="186" customFormat="1" ht="15" customHeight="1" x14ac:dyDescent="0.25"/>
    <row r="74" s="186" customFormat="1" ht="15" customHeight="1" x14ac:dyDescent="0.25"/>
    <row r="75" s="186" customFormat="1" ht="15" customHeight="1" x14ac:dyDescent="0.25"/>
    <row r="76" s="186" customFormat="1" ht="15" customHeight="1" x14ac:dyDescent="0.25"/>
    <row r="77" s="186" customFormat="1" ht="15" customHeight="1" x14ac:dyDescent="0.25"/>
    <row r="78" s="186" customFormat="1" ht="15" customHeight="1" x14ac:dyDescent="0.25"/>
    <row r="79" s="186" customFormat="1" ht="15" customHeight="1" x14ac:dyDescent="0.25"/>
    <row r="80" s="186" customFormat="1" ht="15" customHeight="1" x14ac:dyDescent="0.25"/>
    <row r="81" s="186" customFormat="1" ht="15" customHeight="1" x14ac:dyDescent="0.25"/>
    <row r="82" s="186" customFormat="1" ht="15" customHeight="1" x14ac:dyDescent="0.25"/>
    <row r="83" s="186" customFormat="1" ht="15" customHeight="1" x14ac:dyDescent="0.25"/>
    <row r="84" s="186" customFormat="1" ht="15" customHeight="1" x14ac:dyDescent="0.25"/>
    <row r="85" s="186" customFormat="1" ht="15" customHeight="1" x14ac:dyDescent="0.25"/>
    <row r="86" s="186" customFormat="1" ht="15" customHeight="1" x14ac:dyDescent="0.25"/>
    <row r="87" s="186" customFormat="1" ht="15" customHeight="1" x14ac:dyDescent="0.25"/>
    <row r="88" s="186" customFormat="1" ht="15" customHeight="1" x14ac:dyDescent="0.25"/>
    <row r="89" s="186" customFormat="1" ht="15" customHeight="1" x14ac:dyDescent="0.25"/>
    <row r="90" s="186" customFormat="1" ht="15" customHeight="1" x14ac:dyDescent="0.25"/>
    <row r="91" s="186" customFormat="1" ht="15" customHeight="1" x14ac:dyDescent="0.25"/>
    <row r="92" s="186" customFormat="1" ht="15" customHeight="1" x14ac:dyDescent="0.25"/>
    <row r="93" s="186" customFormat="1" ht="15" customHeight="1" x14ac:dyDescent="0.25"/>
    <row r="94" s="186" customFormat="1" ht="15" customHeight="1" x14ac:dyDescent="0.25"/>
    <row r="95" s="186" customFormat="1" ht="15" customHeight="1" x14ac:dyDescent="0.25"/>
    <row r="96" s="186" customFormat="1" ht="15" customHeight="1" x14ac:dyDescent="0.25"/>
    <row r="97" s="186" customFormat="1" ht="15" customHeight="1" x14ac:dyDescent="0.25"/>
    <row r="98" s="186" customFormat="1" ht="15" customHeight="1" x14ac:dyDescent="0.25"/>
    <row r="99" s="186" customFormat="1" ht="15" customHeight="1" x14ac:dyDescent="0.25"/>
    <row r="100" s="186" customFormat="1" ht="15" customHeight="1" x14ac:dyDescent="0.25"/>
    <row r="101" s="186" customFormat="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s="186" customFormat="1" ht="15" customHeight="1" x14ac:dyDescent="0.25"/>
    <row r="129" s="186" customFormat="1" ht="15" customHeight="1" x14ac:dyDescent="0.25"/>
    <row r="130" s="186" customFormat="1" ht="15" customHeight="1" x14ac:dyDescent="0.25"/>
    <row r="131" s="186" customFormat="1" ht="15" customHeight="1" x14ac:dyDescent="0.25"/>
    <row r="132" s="186" customFormat="1" ht="15" customHeight="1" x14ac:dyDescent="0.25"/>
    <row r="133" s="186" customFormat="1" ht="15" customHeight="1" x14ac:dyDescent="0.25"/>
    <row r="134" s="186" customFormat="1" ht="15" customHeight="1" x14ac:dyDescent="0.25"/>
    <row r="135" s="186" customFormat="1" ht="15" customHeight="1" x14ac:dyDescent="0.25"/>
    <row r="136" s="186" customFormat="1" ht="15" customHeight="1" x14ac:dyDescent="0.25"/>
    <row r="137" s="186" customFormat="1" ht="15" customHeight="1" x14ac:dyDescent="0.25"/>
    <row r="138" s="186" customFormat="1" ht="15" customHeight="1" x14ac:dyDescent="0.25"/>
    <row r="139" s="186" customFormat="1" ht="15" customHeight="1" x14ac:dyDescent="0.25"/>
    <row r="140" s="186" customFormat="1" ht="15" customHeight="1" x14ac:dyDescent="0.25"/>
    <row r="141" s="186" customFormat="1" ht="15" customHeight="1" x14ac:dyDescent="0.25"/>
    <row r="142" s="186" customFormat="1" ht="15" customHeight="1" x14ac:dyDescent="0.25"/>
    <row r="143" s="186" customFormat="1" ht="15" customHeight="1" x14ac:dyDescent="0.25"/>
    <row r="144" s="186" customFormat="1" ht="15" customHeight="1" x14ac:dyDescent="0.25"/>
    <row r="145" s="186" customFormat="1" ht="15" customHeight="1" x14ac:dyDescent="0.25"/>
    <row r="146" s="186" customFormat="1" ht="15" customHeight="1" x14ac:dyDescent="0.25"/>
    <row r="147" s="186" customFormat="1" ht="15" customHeight="1" x14ac:dyDescent="0.25"/>
    <row r="148" s="186" customFormat="1" ht="15" customHeight="1" x14ac:dyDescent="0.25"/>
    <row r="149" s="186" customFormat="1" ht="15" customHeight="1" x14ac:dyDescent="0.25"/>
    <row r="150" s="186" customFormat="1" ht="15" customHeight="1" x14ac:dyDescent="0.25"/>
    <row r="151" s="186" customFormat="1" ht="15" customHeight="1" x14ac:dyDescent="0.25"/>
    <row r="152" s="186" customFormat="1" ht="15" customHeight="1" x14ac:dyDescent="0.25"/>
    <row r="153" s="186" customFormat="1" ht="15" customHeight="1" x14ac:dyDescent="0.25"/>
    <row r="154" s="186" customFormat="1" ht="15" customHeight="1" x14ac:dyDescent="0.25"/>
    <row r="155" s="186" customFormat="1" ht="15" customHeight="1" x14ac:dyDescent="0.25"/>
    <row r="156" s="186" customFormat="1" ht="15" customHeight="1" x14ac:dyDescent="0.25"/>
    <row r="157" s="186" customFormat="1" ht="15" customHeight="1" x14ac:dyDescent="0.25"/>
    <row r="158" s="186" customFormat="1" ht="15" customHeight="1" x14ac:dyDescent="0.25"/>
    <row r="159" s="186" customFormat="1" ht="15" customHeight="1" x14ac:dyDescent="0.25"/>
    <row r="160" s="186" customFormat="1" ht="15" customHeight="1" x14ac:dyDescent="0.25"/>
    <row r="161" s="186" customFormat="1" ht="15" customHeight="1" x14ac:dyDescent="0.25"/>
    <row r="162" s="186" customFormat="1" ht="15" customHeight="1" x14ac:dyDescent="0.25"/>
    <row r="163" s="186" customFormat="1" ht="15" customHeight="1" x14ac:dyDescent="0.25"/>
    <row r="164" s="186" customFormat="1" ht="15" customHeight="1" x14ac:dyDescent="0.25"/>
    <row r="165" s="186" customFormat="1" ht="15" customHeight="1" x14ac:dyDescent="0.25"/>
    <row r="166" s="186" customFormat="1" ht="15" customHeight="1" x14ac:dyDescent="0.25"/>
    <row r="167" s="186" customFormat="1" ht="15" customHeight="1" x14ac:dyDescent="0.25"/>
  </sheetData>
  <mergeCells count="31">
    <mergeCell ref="F1:J1"/>
    <mergeCell ref="G3:J3"/>
    <mergeCell ref="G7:J7"/>
    <mergeCell ref="G8:J8"/>
    <mergeCell ref="G9:J9"/>
    <mergeCell ref="G17:J17"/>
    <mergeCell ref="F19:F20"/>
    <mergeCell ref="G19:J19"/>
    <mergeCell ref="G20:H20"/>
    <mergeCell ref="A27:A28"/>
    <mergeCell ref="B27:B28"/>
    <mergeCell ref="C27:C28"/>
    <mergeCell ref="D27:D28"/>
    <mergeCell ref="E27:E28"/>
    <mergeCell ref="F27:F28"/>
    <mergeCell ref="G27:J27"/>
    <mergeCell ref="G28:H28"/>
    <mergeCell ref="A19:A20"/>
    <mergeCell ref="B19:B20"/>
    <mergeCell ref="C19:C20"/>
    <mergeCell ref="D19:D20"/>
    <mergeCell ref="E19:E20"/>
    <mergeCell ref="G29:J29"/>
    <mergeCell ref="A31:A32"/>
    <mergeCell ref="B31:B32"/>
    <mergeCell ref="C31:C32"/>
    <mergeCell ref="D31:D32"/>
    <mergeCell ref="E31:E32"/>
    <mergeCell ref="F31:F32"/>
    <mergeCell ref="G31:J31"/>
    <mergeCell ref="G32:H32"/>
  </mergeCells>
  <phoneticPr fontId="1"/>
  <dataValidations count="1">
    <dataValidation type="list" allowBlank="1" showInputMessage="1" showErrorMessage="1" sqref="D21:D25 D29" xr:uid="{00000000-0002-0000-0B00-000000000000}">
      <formula1>"男,女"</formula1>
    </dataValidation>
  </dataValidations>
  <printOptions horizontalCentered="1"/>
  <pageMargins left="0.43307086614173229" right="0.43307086614173229" top="0.35433070866141736" bottom="0.35433070866141736" header="0.31496062992125984" footer="0.31496062992125984"/>
  <pageSetup paperSize="9" scale="90" orientation="landscape"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6</xdr:col>
                    <xdr:colOff>0</xdr:colOff>
                    <xdr:row>20</xdr:row>
                    <xdr:rowOff>0</xdr:rowOff>
                  </from>
                  <to>
                    <xdr:col>7</xdr:col>
                    <xdr:colOff>0</xdr:colOff>
                    <xdr:row>21</xdr:row>
                    <xdr:rowOff>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7</xdr:col>
                    <xdr:colOff>0</xdr:colOff>
                    <xdr:row>20</xdr:row>
                    <xdr:rowOff>0</xdr:rowOff>
                  </from>
                  <to>
                    <xdr:col>8</xdr:col>
                    <xdr:colOff>0</xdr:colOff>
                    <xdr:row>21</xdr:row>
                    <xdr:rowOff>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6</xdr:col>
                    <xdr:colOff>0</xdr:colOff>
                    <xdr:row>21</xdr:row>
                    <xdr:rowOff>0</xdr:rowOff>
                  </from>
                  <to>
                    <xdr:col>7</xdr:col>
                    <xdr:colOff>0</xdr:colOff>
                    <xdr:row>22</xdr:row>
                    <xdr:rowOff>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7</xdr:col>
                    <xdr:colOff>0</xdr:colOff>
                    <xdr:row>21</xdr:row>
                    <xdr:rowOff>0</xdr:rowOff>
                  </from>
                  <to>
                    <xdr:col>8</xdr:col>
                    <xdr:colOff>0</xdr:colOff>
                    <xdr:row>22</xdr:row>
                    <xdr:rowOff>0</xdr:rowOff>
                  </to>
                </anchor>
              </controlPr>
            </control>
          </mc:Choice>
        </mc:AlternateContent>
        <mc:AlternateContent xmlns:mc="http://schemas.openxmlformats.org/markup-compatibility/2006">
          <mc:Choice Requires="x14">
            <control shapeId="15365" r:id="rId8" name="Check Box 5">
              <controlPr defaultSize="0" autoFill="0" autoLine="0" autoPict="0">
                <anchor moveWithCells="1">
                  <from>
                    <xdr:col>6</xdr:col>
                    <xdr:colOff>0</xdr:colOff>
                    <xdr:row>22</xdr:row>
                    <xdr:rowOff>0</xdr:rowOff>
                  </from>
                  <to>
                    <xdr:col>7</xdr:col>
                    <xdr:colOff>0</xdr:colOff>
                    <xdr:row>23</xdr:row>
                    <xdr:rowOff>0</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from>
                    <xdr:col>7</xdr:col>
                    <xdr:colOff>0</xdr:colOff>
                    <xdr:row>22</xdr:row>
                    <xdr:rowOff>0</xdr:rowOff>
                  </from>
                  <to>
                    <xdr:col>8</xdr:col>
                    <xdr:colOff>0</xdr:colOff>
                    <xdr:row>23</xdr:row>
                    <xdr:rowOff>0</xdr:rowOff>
                  </to>
                </anchor>
              </controlPr>
            </control>
          </mc:Choice>
        </mc:AlternateContent>
        <mc:AlternateContent xmlns:mc="http://schemas.openxmlformats.org/markup-compatibility/2006">
          <mc:Choice Requires="x14">
            <control shapeId="15367" r:id="rId10" name="Check Box 7">
              <controlPr defaultSize="0" autoFill="0" autoLine="0" autoPict="0">
                <anchor moveWithCells="1">
                  <from>
                    <xdr:col>6</xdr:col>
                    <xdr:colOff>0</xdr:colOff>
                    <xdr:row>23</xdr:row>
                    <xdr:rowOff>0</xdr:rowOff>
                  </from>
                  <to>
                    <xdr:col>7</xdr:col>
                    <xdr:colOff>0</xdr:colOff>
                    <xdr:row>24</xdr:row>
                    <xdr:rowOff>0</xdr:rowOff>
                  </to>
                </anchor>
              </controlPr>
            </control>
          </mc:Choice>
        </mc:AlternateContent>
        <mc:AlternateContent xmlns:mc="http://schemas.openxmlformats.org/markup-compatibility/2006">
          <mc:Choice Requires="x14">
            <control shapeId="15368" r:id="rId11" name="Check Box 8">
              <controlPr defaultSize="0" autoFill="0" autoLine="0" autoPict="0">
                <anchor moveWithCells="1">
                  <from>
                    <xdr:col>7</xdr:col>
                    <xdr:colOff>0</xdr:colOff>
                    <xdr:row>23</xdr:row>
                    <xdr:rowOff>0</xdr:rowOff>
                  </from>
                  <to>
                    <xdr:col>8</xdr:col>
                    <xdr:colOff>0</xdr:colOff>
                    <xdr:row>24</xdr:row>
                    <xdr:rowOff>0</xdr:rowOff>
                  </to>
                </anchor>
              </controlPr>
            </control>
          </mc:Choice>
        </mc:AlternateContent>
        <mc:AlternateContent xmlns:mc="http://schemas.openxmlformats.org/markup-compatibility/2006">
          <mc:Choice Requires="x14">
            <control shapeId="15369" r:id="rId12" name="Check Box 9">
              <controlPr defaultSize="0" autoFill="0" autoLine="0" autoPict="0">
                <anchor moveWithCells="1">
                  <from>
                    <xdr:col>6</xdr:col>
                    <xdr:colOff>0</xdr:colOff>
                    <xdr:row>24</xdr:row>
                    <xdr:rowOff>0</xdr:rowOff>
                  </from>
                  <to>
                    <xdr:col>7</xdr:col>
                    <xdr:colOff>0</xdr:colOff>
                    <xdr:row>25</xdr:row>
                    <xdr:rowOff>0</xdr:rowOff>
                  </to>
                </anchor>
              </controlPr>
            </control>
          </mc:Choice>
        </mc:AlternateContent>
        <mc:AlternateContent xmlns:mc="http://schemas.openxmlformats.org/markup-compatibility/2006">
          <mc:Choice Requires="x14">
            <control shapeId="15370" r:id="rId13" name="Check Box 10">
              <controlPr defaultSize="0" autoFill="0" autoLine="0" autoPict="0">
                <anchor moveWithCells="1">
                  <from>
                    <xdr:col>7</xdr:col>
                    <xdr:colOff>0</xdr:colOff>
                    <xdr:row>24</xdr:row>
                    <xdr:rowOff>0</xdr:rowOff>
                  </from>
                  <to>
                    <xdr:col>8</xdr:col>
                    <xdr:colOff>0</xdr:colOff>
                    <xdr:row>25</xdr:row>
                    <xdr:rowOff>0</xdr:rowOff>
                  </to>
                </anchor>
              </controlPr>
            </control>
          </mc:Choice>
        </mc:AlternateContent>
        <mc:AlternateContent xmlns:mc="http://schemas.openxmlformats.org/markup-compatibility/2006">
          <mc:Choice Requires="x14">
            <control shapeId="15371" r:id="rId14" name="Check Box 11">
              <controlPr defaultSize="0" autoFill="0" autoLine="0" autoPict="0">
                <anchor moveWithCells="1">
                  <from>
                    <xdr:col>6</xdr:col>
                    <xdr:colOff>0</xdr:colOff>
                    <xdr:row>32</xdr:row>
                    <xdr:rowOff>0</xdr:rowOff>
                  </from>
                  <to>
                    <xdr:col>7</xdr:col>
                    <xdr:colOff>0</xdr:colOff>
                    <xdr:row>33</xdr:row>
                    <xdr:rowOff>0</xdr:rowOff>
                  </to>
                </anchor>
              </controlPr>
            </control>
          </mc:Choice>
        </mc:AlternateContent>
        <mc:AlternateContent xmlns:mc="http://schemas.openxmlformats.org/markup-compatibility/2006">
          <mc:Choice Requires="x14">
            <control shapeId="15372" r:id="rId15" name="Check Box 12">
              <controlPr defaultSize="0" autoFill="0" autoLine="0" autoPict="0">
                <anchor moveWithCells="1">
                  <from>
                    <xdr:col>7</xdr:col>
                    <xdr:colOff>0</xdr:colOff>
                    <xdr:row>32</xdr:row>
                    <xdr:rowOff>0</xdr:rowOff>
                  </from>
                  <to>
                    <xdr:col>8</xdr:col>
                    <xdr:colOff>0</xdr:colOff>
                    <xdr:row>33</xdr:row>
                    <xdr:rowOff>0</xdr:rowOff>
                  </to>
                </anchor>
              </controlPr>
            </control>
          </mc:Choice>
        </mc:AlternateContent>
        <mc:AlternateContent xmlns:mc="http://schemas.openxmlformats.org/markup-compatibility/2006">
          <mc:Choice Requires="x14">
            <control shapeId="15373" r:id="rId16" name="Check Box 13">
              <controlPr defaultSize="0" autoFill="0" autoLine="0" autoPict="0">
                <anchor moveWithCells="1">
                  <from>
                    <xdr:col>6</xdr:col>
                    <xdr:colOff>0</xdr:colOff>
                    <xdr:row>33</xdr:row>
                    <xdr:rowOff>0</xdr:rowOff>
                  </from>
                  <to>
                    <xdr:col>7</xdr:col>
                    <xdr:colOff>0</xdr:colOff>
                    <xdr:row>34</xdr:row>
                    <xdr:rowOff>0</xdr:rowOff>
                  </to>
                </anchor>
              </controlPr>
            </control>
          </mc:Choice>
        </mc:AlternateContent>
        <mc:AlternateContent xmlns:mc="http://schemas.openxmlformats.org/markup-compatibility/2006">
          <mc:Choice Requires="x14">
            <control shapeId="15374" r:id="rId17" name="Check Box 14">
              <controlPr defaultSize="0" autoFill="0" autoLine="0" autoPict="0">
                <anchor moveWithCells="1">
                  <from>
                    <xdr:col>7</xdr:col>
                    <xdr:colOff>0</xdr:colOff>
                    <xdr:row>33</xdr:row>
                    <xdr:rowOff>0</xdr:rowOff>
                  </from>
                  <to>
                    <xdr:col>8</xdr:col>
                    <xdr:colOff>0</xdr:colOff>
                    <xdr:row>34</xdr:row>
                    <xdr:rowOff>0</xdr:rowOff>
                  </to>
                </anchor>
              </controlPr>
            </control>
          </mc:Choice>
        </mc:AlternateContent>
        <mc:AlternateContent xmlns:mc="http://schemas.openxmlformats.org/markup-compatibility/2006">
          <mc:Choice Requires="x14">
            <control shapeId="15375" r:id="rId18" name="Check Box 15">
              <controlPr defaultSize="0" autoFill="0" autoLine="0" autoPict="0">
                <anchor moveWithCells="1">
                  <from>
                    <xdr:col>6</xdr:col>
                    <xdr:colOff>0</xdr:colOff>
                    <xdr:row>34</xdr:row>
                    <xdr:rowOff>0</xdr:rowOff>
                  </from>
                  <to>
                    <xdr:col>7</xdr:col>
                    <xdr:colOff>0</xdr:colOff>
                    <xdr:row>35</xdr:row>
                    <xdr:rowOff>0</xdr:rowOff>
                  </to>
                </anchor>
              </controlPr>
            </control>
          </mc:Choice>
        </mc:AlternateContent>
        <mc:AlternateContent xmlns:mc="http://schemas.openxmlformats.org/markup-compatibility/2006">
          <mc:Choice Requires="x14">
            <control shapeId="15376" r:id="rId19" name="Check Box 16">
              <controlPr defaultSize="0" autoFill="0" autoLine="0" autoPict="0">
                <anchor moveWithCells="1">
                  <from>
                    <xdr:col>7</xdr:col>
                    <xdr:colOff>0</xdr:colOff>
                    <xdr:row>34</xdr:row>
                    <xdr:rowOff>0</xdr:rowOff>
                  </from>
                  <to>
                    <xdr:col>8</xdr:col>
                    <xdr:colOff>0</xdr:colOff>
                    <xdr:row>35</xdr:row>
                    <xdr:rowOff>0</xdr:rowOff>
                  </to>
                </anchor>
              </controlPr>
            </control>
          </mc:Choice>
        </mc:AlternateContent>
        <mc:AlternateContent xmlns:mc="http://schemas.openxmlformats.org/markup-compatibility/2006">
          <mc:Choice Requires="x14">
            <control shapeId="15377" r:id="rId20" name="Check Box 17">
              <controlPr defaultSize="0" autoFill="0" autoLine="0" autoPict="0">
                <anchor moveWithCells="1">
                  <from>
                    <xdr:col>6</xdr:col>
                    <xdr:colOff>0</xdr:colOff>
                    <xdr:row>35</xdr:row>
                    <xdr:rowOff>0</xdr:rowOff>
                  </from>
                  <to>
                    <xdr:col>7</xdr:col>
                    <xdr:colOff>0</xdr:colOff>
                    <xdr:row>36</xdr:row>
                    <xdr:rowOff>0</xdr:rowOff>
                  </to>
                </anchor>
              </controlPr>
            </control>
          </mc:Choice>
        </mc:AlternateContent>
        <mc:AlternateContent xmlns:mc="http://schemas.openxmlformats.org/markup-compatibility/2006">
          <mc:Choice Requires="x14">
            <control shapeId="15378" r:id="rId21" name="Check Box 18">
              <controlPr defaultSize="0" autoFill="0" autoLine="0" autoPict="0">
                <anchor moveWithCells="1">
                  <from>
                    <xdr:col>7</xdr:col>
                    <xdr:colOff>0</xdr:colOff>
                    <xdr:row>35</xdr:row>
                    <xdr:rowOff>0</xdr:rowOff>
                  </from>
                  <to>
                    <xdr:col>8</xdr:col>
                    <xdr:colOff>0</xdr:colOff>
                    <xdr:row>36</xdr:row>
                    <xdr:rowOff>0</xdr:rowOff>
                  </to>
                </anchor>
              </controlPr>
            </control>
          </mc:Choice>
        </mc:AlternateContent>
        <mc:AlternateContent xmlns:mc="http://schemas.openxmlformats.org/markup-compatibility/2006">
          <mc:Choice Requires="x14">
            <control shapeId="15379" r:id="rId22" name="Check Box 19">
              <controlPr defaultSize="0" autoFill="0" autoLine="0" autoPict="0">
                <anchor moveWithCells="1">
                  <from>
                    <xdr:col>6</xdr:col>
                    <xdr:colOff>0</xdr:colOff>
                    <xdr:row>36</xdr:row>
                    <xdr:rowOff>0</xdr:rowOff>
                  </from>
                  <to>
                    <xdr:col>7</xdr:col>
                    <xdr:colOff>0</xdr:colOff>
                    <xdr:row>37</xdr:row>
                    <xdr:rowOff>0</xdr:rowOff>
                  </to>
                </anchor>
              </controlPr>
            </control>
          </mc:Choice>
        </mc:AlternateContent>
        <mc:AlternateContent xmlns:mc="http://schemas.openxmlformats.org/markup-compatibility/2006">
          <mc:Choice Requires="x14">
            <control shapeId="15380" r:id="rId23" name="Check Box 20">
              <controlPr defaultSize="0" autoFill="0" autoLine="0" autoPict="0">
                <anchor moveWithCells="1">
                  <from>
                    <xdr:col>7</xdr:col>
                    <xdr:colOff>0</xdr:colOff>
                    <xdr:row>36</xdr:row>
                    <xdr:rowOff>0</xdr:rowOff>
                  </from>
                  <to>
                    <xdr:col>8</xdr:col>
                    <xdr:colOff>0</xdr:colOff>
                    <xdr:row>37</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J42"/>
  <sheetViews>
    <sheetView view="pageBreakPreview" zoomScaleNormal="100" zoomScaleSheetLayoutView="100" workbookViewId="0">
      <selection activeCell="D1" sqref="D1:J1"/>
    </sheetView>
  </sheetViews>
  <sheetFormatPr defaultColWidth="9" defaultRowHeight="13.3" x14ac:dyDescent="0.25"/>
  <cols>
    <col min="1" max="16384" width="9" style="1"/>
  </cols>
  <sheetData>
    <row r="1" spans="1:10" ht="14.15" x14ac:dyDescent="0.25">
      <c r="A1" s="548"/>
      <c r="B1" s="548"/>
      <c r="C1" s="548"/>
      <c r="D1" s="571"/>
      <c r="E1" s="571"/>
      <c r="F1" s="571"/>
      <c r="G1" s="571"/>
      <c r="H1" s="571"/>
      <c r="I1" s="571"/>
      <c r="J1" s="571"/>
    </row>
    <row r="2" spans="1:10" ht="21" x14ac:dyDescent="0.25">
      <c r="A2" s="549" t="s">
        <v>43</v>
      </c>
      <c r="B2" s="549"/>
      <c r="C2" s="549"/>
      <c r="D2" s="549"/>
      <c r="E2" s="549"/>
      <c r="F2" s="549"/>
      <c r="G2" s="549"/>
      <c r="H2" s="549"/>
      <c r="I2" s="549"/>
    </row>
    <row r="3" spans="1:10" ht="14.15" x14ac:dyDescent="0.25">
      <c r="A3" s="9"/>
    </row>
    <row r="4" spans="1:10" x14ac:dyDescent="0.25">
      <c r="A4" s="550" cm="1">
        <f t="array" ref="A4">IF('（様式１）申請書①'!X4,'（様式１）申請書①'!X4,令和 年 月 日)</f>
        <v>46055</v>
      </c>
      <c r="B4" s="550"/>
      <c r="C4" s="550"/>
      <c r="D4" s="550"/>
      <c r="E4" s="550"/>
      <c r="F4" s="550"/>
      <c r="G4" s="550"/>
      <c r="H4" s="550"/>
      <c r="I4" s="550"/>
      <c r="J4" s="550"/>
    </row>
    <row r="5" spans="1:10" x14ac:dyDescent="0.25">
      <c r="A5" s="14"/>
      <c r="B5" s="3"/>
      <c r="C5" s="3"/>
      <c r="D5" s="3"/>
      <c r="E5" s="3"/>
      <c r="F5" s="3"/>
      <c r="G5" s="3"/>
      <c r="H5" s="3"/>
      <c r="I5" s="3"/>
      <c r="J5" s="3"/>
    </row>
    <row r="6" spans="1:10" x14ac:dyDescent="0.25">
      <c r="A6" s="546" t="s">
        <v>196</v>
      </c>
      <c r="B6" s="546"/>
      <c r="C6" s="546"/>
      <c r="D6" s="546"/>
      <c r="E6" s="546"/>
      <c r="F6" s="3"/>
      <c r="G6" s="3"/>
      <c r="H6" s="3"/>
      <c r="I6" s="3"/>
      <c r="J6" s="3"/>
    </row>
    <row r="7" spans="1:10" x14ac:dyDescent="0.25">
      <c r="A7" s="13"/>
      <c r="B7" s="13"/>
      <c r="C7" s="13"/>
      <c r="D7" s="13"/>
      <c r="E7" s="13"/>
      <c r="F7" s="3"/>
      <c r="G7" s="3"/>
      <c r="H7" s="3"/>
      <c r="I7" s="3"/>
      <c r="J7" s="3"/>
    </row>
    <row r="8" spans="1:10" x14ac:dyDescent="0.25">
      <c r="A8" s="6"/>
      <c r="B8" s="3"/>
      <c r="C8" s="3"/>
      <c r="D8" s="3"/>
      <c r="E8" s="3"/>
      <c r="F8" s="3"/>
      <c r="G8" s="3"/>
      <c r="H8" s="3"/>
      <c r="I8" s="3"/>
      <c r="J8" s="3"/>
    </row>
    <row r="9" spans="1:10" x14ac:dyDescent="0.25">
      <c r="A9" s="6"/>
      <c r="B9" s="3"/>
      <c r="C9" s="3"/>
      <c r="D9" s="3"/>
      <c r="E9" s="3"/>
      <c r="F9" s="3"/>
      <c r="G9" s="3"/>
      <c r="H9" s="3"/>
      <c r="I9" s="3"/>
      <c r="J9" s="3"/>
    </row>
    <row r="10" spans="1:10" x14ac:dyDescent="0.25">
      <c r="A10" s="6"/>
      <c r="B10" s="3"/>
      <c r="C10" s="3"/>
      <c r="D10" s="3"/>
      <c r="E10" s="3"/>
      <c r="F10" s="3"/>
      <c r="G10" s="3"/>
      <c r="H10" s="3"/>
      <c r="I10" s="3"/>
      <c r="J10" s="3"/>
    </row>
    <row r="11" spans="1:10" x14ac:dyDescent="0.25">
      <c r="A11" s="3"/>
      <c r="B11" s="3"/>
      <c r="C11" s="3"/>
      <c r="D11" s="3"/>
      <c r="E11" s="8" t="s">
        <v>44</v>
      </c>
      <c r="F11" s="8"/>
      <c r="G11" s="3"/>
      <c r="H11" s="3"/>
      <c r="I11" s="3"/>
      <c r="J11" s="3"/>
    </row>
    <row r="12" spans="1:10" x14ac:dyDescent="0.25">
      <c r="A12" s="3"/>
      <c r="B12" s="3"/>
      <c r="C12" s="3"/>
      <c r="D12" s="3"/>
      <c r="E12" s="8" t="s">
        <v>45</v>
      </c>
      <c r="F12" s="8"/>
      <c r="G12" s="3"/>
      <c r="H12" s="3"/>
      <c r="I12" s="3"/>
      <c r="J12" s="3"/>
    </row>
    <row r="13" spans="1:10" x14ac:dyDescent="0.25">
      <c r="A13" s="3"/>
      <c r="B13" s="3"/>
      <c r="C13" s="3"/>
      <c r="D13" s="3"/>
      <c r="E13" s="8" t="s">
        <v>7</v>
      </c>
      <c r="F13" s="8"/>
      <c r="G13" s="3"/>
      <c r="H13" s="3"/>
      <c r="I13" s="123" t="s">
        <v>193</v>
      </c>
      <c r="J13" s="3"/>
    </row>
    <row r="14" spans="1:10" x14ac:dyDescent="0.25">
      <c r="A14" s="6"/>
      <c r="B14" s="3"/>
      <c r="C14" s="3"/>
      <c r="D14" s="3"/>
      <c r="E14" s="3"/>
      <c r="F14" s="3"/>
      <c r="G14" s="3"/>
      <c r="H14" s="3"/>
      <c r="I14" s="3"/>
      <c r="J14" s="3"/>
    </row>
    <row r="15" spans="1:10" x14ac:dyDescent="0.25">
      <c r="A15" s="6"/>
      <c r="B15" s="3"/>
      <c r="C15" s="3"/>
      <c r="D15" s="3"/>
      <c r="E15" s="3"/>
      <c r="F15" s="3"/>
      <c r="G15" s="3"/>
      <c r="H15" s="3"/>
      <c r="I15" s="3"/>
      <c r="J15" s="3"/>
    </row>
    <row r="16" spans="1:10" x14ac:dyDescent="0.25">
      <c r="A16" s="6"/>
      <c r="B16" s="3"/>
      <c r="C16" s="3"/>
      <c r="D16" s="3"/>
      <c r="E16" s="3"/>
      <c r="F16" s="3"/>
      <c r="G16" s="3"/>
      <c r="H16" s="3"/>
      <c r="I16" s="3"/>
      <c r="J16" s="3"/>
    </row>
    <row r="17" spans="1:10" ht="14.25" customHeight="1" x14ac:dyDescent="0.25">
      <c r="A17" s="547" t="s">
        <v>46</v>
      </c>
      <c r="B17" s="547"/>
      <c r="C17" s="547"/>
      <c r="D17" s="547"/>
      <c r="E17" s="547"/>
      <c r="F17" s="547"/>
      <c r="G17" s="547"/>
      <c r="H17" s="547"/>
      <c r="I17" s="547"/>
      <c r="J17" s="547"/>
    </row>
    <row r="18" spans="1:10" ht="14.25" customHeight="1" x14ac:dyDescent="0.25">
      <c r="A18" s="547"/>
      <c r="B18" s="547"/>
      <c r="C18" s="547"/>
      <c r="D18" s="547"/>
      <c r="E18" s="547"/>
      <c r="F18" s="547"/>
      <c r="G18" s="547"/>
      <c r="H18" s="547"/>
      <c r="I18" s="547"/>
      <c r="J18" s="547"/>
    </row>
    <row r="19" spans="1:10" ht="14.25" customHeight="1" x14ac:dyDescent="0.25">
      <c r="A19" s="11"/>
      <c r="B19" s="11"/>
      <c r="C19" s="11"/>
      <c r="D19" s="11"/>
      <c r="E19" s="11"/>
      <c r="F19" s="11"/>
      <c r="G19" s="11"/>
      <c r="H19" s="11"/>
      <c r="I19" s="11"/>
      <c r="J19" s="3"/>
    </row>
    <row r="20" spans="1:10" ht="14.25" customHeight="1" x14ac:dyDescent="0.25">
      <c r="A20" s="11"/>
      <c r="B20" s="3"/>
      <c r="C20" s="7" t="s">
        <v>6</v>
      </c>
      <c r="D20" s="7"/>
      <c r="E20" s="11"/>
      <c r="F20" s="3"/>
      <c r="G20" s="551" t="s">
        <v>5</v>
      </c>
      <c r="H20" s="551"/>
      <c r="I20" s="551"/>
      <c r="J20" s="3"/>
    </row>
    <row r="21" spans="1:10" ht="14.25" customHeight="1" x14ac:dyDescent="0.25">
      <c r="A21" s="11"/>
      <c r="B21" s="11"/>
      <c r="C21" s="11"/>
      <c r="D21" s="11"/>
      <c r="E21" s="11"/>
      <c r="F21" s="11"/>
      <c r="G21" s="11"/>
      <c r="H21" s="11"/>
      <c r="I21" s="11"/>
      <c r="J21" s="3"/>
    </row>
    <row r="22" spans="1:10" ht="17.25" customHeight="1" x14ac:dyDescent="0.25">
      <c r="A22" s="6" t="s">
        <v>4</v>
      </c>
      <c r="B22" s="552"/>
      <c r="C22" s="553"/>
      <c r="D22" s="554"/>
      <c r="E22" s="3"/>
      <c r="F22" s="3"/>
      <c r="G22" s="561"/>
      <c r="H22" s="562"/>
      <c r="I22" s="563"/>
      <c r="J22" s="3"/>
    </row>
    <row r="23" spans="1:10" x14ac:dyDescent="0.25">
      <c r="A23" s="12"/>
      <c r="B23" s="555"/>
      <c r="C23" s="556"/>
      <c r="D23" s="557"/>
      <c r="E23" s="570"/>
      <c r="F23" s="3"/>
      <c r="G23" s="564"/>
      <c r="H23" s="565"/>
      <c r="I23" s="566"/>
      <c r="J23" s="3"/>
    </row>
    <row r="24" spans="1:10" x14ac:dyDescent="0.25">
      <c r="A24" s="12"/>
      <c r="B24" s="555"/>
      <c r="C24" s="556"/>
      <c r="D24" s="557"/>
      <c r="E24" s="570"/>
      <c r="F24" s="3"/>
      <c r="G24" s="564"/>
      <c r="H24" s="565"/>
      <c r="I24" s="566"/>
      <c r="J24" s="3"/>
    </row>
    <row r="25" spans="1:10" x14ac:dyDescent="0.25">
      <c r="A25" s="6"/>
      <c r="B25" s="555"/>
      <c r="C25" s="556"/>
      <c r="D25" s="557"/>
      <c r="E25" s="3"/>
      <c r="F25" s="3"/>
      <c r="G25" s="564"/>
      <c r="H25" s="565"/>
      <c r="I25" s="566"/>
      <c r="J25" s="3"/>
    </row>
    <row r="26" spans="1:10" ht="43.5" customHeight="1" x14ac:dyDescent="0.25">
      <c r="A26" s="6" t="s">
        <v>3</v>
      </c>
      <c r="B26" s="555"/>
      <c r="C26" s="556"/>
      <c r="D26" s="557"/>
      <c r="E26" s="3"/>
      <c r="F26" s="3"/>
      <c r="G26" s="564"/>
      <c r="H26" s="565"/>
      <c r="I26" s="566"/>
      <c r="J26" s="3"/>
    </row>
    <row r="27" spans="1:10" ht="43.5" customHeight="1" x14ac:dyDescent="0.25">
      <c r="A27" s="6"/>
      <c r="B27" s="558"/>
      <c r="C27" s="559"/>
      <c r="D27" s="560"/>
      <c r="E27" s="3"/>
      <c r="F27" s="4"/>
      <c r="G27" s="567"/>
      <c r="H27" s="568"/>
      <c r="I27" s="569"/>
      <c r="J27" s="3"/>
    </row>
    <row r="28" spans="1:10" ht="43.5" customHeight="1" x14ac:dyDescent="0.25">
      <c r="A28" s="6"/>
      <c r="B28" s="5"/>
      <c r="C28" s="5"/>
      <c r="D28" s="5"/>
      <c r="E28" s="3"/>
      <c r="F28" s="4"/>
      <c r="G28" s="4"/>
      <c r="H28" s="4"/>
      <c r="I28" s="4"/>
      <c r="J28" s="3"/>
    </row>
    <row r="29" spans="1:10" ht="43.5" customHeight="1" x14ac:dyDescent="0.25">
      <c r="A29" s="6"/>
      <c r="B29" s="5"/>
      <c r="C29" s="5"/>
      <c r="D29" s="5"/>
      <c r="E29" s="3"/>
      <c r="F29" s="4"/>
      <c r="G29" s="4"/>
      <c r="H29" s="4"/>
      <c r="I29" s="4"/>
      <c r="J29" s="3"/>
    </row>
    <row r="30" spans="1:10" ht="43.5" customHeight="1" x14ac:dyDescent="0.25">
      <c r="A30" s="6"/>
      <c r="B30" s="5"/>
      <c r="C30" s="5"/>
      <c r="D30" s="3"/>
      <c r="E30" s="3"/>
      <c r="F30" s="4"/>
      <c r="G30" s="4"/>
      <c r="H30" s="3"/>
      <c r="I30" s="3"/>
      <c r="J30" s="3"/>
    </row>
    <row r="31" spans="1:10" ht="22.5" customHeight="1" x14ac:dyDescent="0.25">
      <c r="A31" s="546" t="s">
        <v>2</v>
      </c>
      <c r="B31" s="546"/>
      <c r="C31" s="546"/>
      <c r="D31" s="3"/>
      <c r="E31" s="3"/>
      <c r="F31" s="3"/>
      <c r="G31" s="3"/>
      <c r="H31" s="3"/>
      <c r="I31" s="3"/>
      <c r="J31" s="3"/>
    </row>
    <row r="32" spans="1:10" ht="42.75" customHeight="1" x14ac:dyDescent="0.25">
      <c r="A32" s="547" t="s">
        <v>1</v>
      </c>
      <c r="B32" s="547"/>
      <c r="C32" s="547"/>
      <c r="D32" s="547"/>
      <c r="E32" s="547"/>
      <c r="F32" s="547"/>
      <c r="G32" s="547"/>
      <c r="H32" s="547"/>
      <c r="I32" s="547"/>
      <c r="J32" s="547"/>
    </row>
    <row r="33" spans="1:10" ht="37.5" customHeight="1" x14ac:dyDescent="0.25">
      <c r="A33" s="13" t="s">
        <v>47</v>
      </c>
      <c r="B33" s="13"/>
      <c r="C33" s="13"/>
      <c r="D33" s="13"/>
      <c r="E33" s="13"/>
      <c r="F33" s="13"/>
      <c r="G33" s="13"/>
      <c r="H33" s="13"/>
      <c r="I33" s="13"/>
      <c r="J33" s="13"/>
    </row>
    <row r="34" spans="1:10" ht="69.75" customHeight="1" x14ac:dyDescent="0.25">
      <c r="A34" s="547" t="s">
        <v>0</v>
      </c>
      <c r="B34" s="547"/>
      <c r="C34" s="547"/>
      <c r="D34" s="547"/>
      <c r="E34" s="547"/>
      <c r="F34" s="547"/>
      <c r="G34" s="547"/>
      <c r="H34" s="547"/>
      <c r="I34" s="547"/>
      <c r="J34" s="547"/>
    </row>
    <row r="42" spans="1:10" x14ac:dyDescent="0.25">
      <c r="D42" s="2"/>
    </row>
  </sheetData>
  <mergeCells count="13">
    <mergeCell ref="A31:C31"/>
    <mergeCell ref="A32:J32"/>
    <mergeCell ref="A34:J34"/>
    <mergeCell ref="A1:C1"/>
    <mergeCell ref="A2:I2"/>
    <mergeCell ref="A4:J4"/>
    <mergeCell ref="A6:E6"/>
    <mergeCell ref="A17:J18"/>
    <mergeCell ref="G20:I20"/>
    <mergeCell ref="B22:D27"/>
    <mergeCell ref="G22:I27"/>
    <mergeCell ref="E23:E24"/>
    <mergeCell ref="D1:J1"/>
  </mergeCells>
  <phoneticPr fontId="1"/>
  <pageMargins left="0.7" right="0.19" top="0.75" bottom="0.75" header="0.3" footer="0.3"/>
  <pageSetup paperSize="9" scale="9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E20"/>
  <sheetViews>
    <sheetView view="pageBreakPreview" zoomScaleNormal="100" zoomScaleSheetLayoutView="100" workbookViewId="0">
      <selection activeCell="E15" sqref="E15:E17"/>
    </sheetView>
  </sheetViews>
  <sheetFormatPr defaultColWidth="9" defaultRowHeight="10.75" x14ac:dyDescent="0.25"/>
  <cols>
    <col min="1" max="1" width="4.4609375" style="249" customWidth="1"/>
    <col min="2" max="2" width="8.23046875" style="249" bestFit="1" customWidth="1"/>
    <col min="3" max="3" width="37.15234375" style="249" bestFit="1" customWidth="1"/>
    <col min="4" max="4" width="3.765625" style="249" bestFit="1" customWidth="1"/>
    <col min="5" max="5" width="37.15234375" style="249" customWidth="1"/>
    <col min="6" max="253" width="2.61328125" style="249" customWidth="1"/>
    <col min="254" max="16384" width="9" style="249"/>
  </cols>
  <sheetData>
    <row r="1" spans="1:5" ht="21" x14ac:dyDescent="0.25">
      <c r="A1" s="247" t="s">
        <v>676</v>
      </c>
      <c r="B1" s="248"/>
      <c r="C1" s="248"/>
      <c r="D1" s="248"/>
      <c r="E1" s="248"/>
    </row>
    <row r="2" spans="1:5" ht="21" x14ac:dyDescent="0.25">
      <c r="A2" s="295" t="s">
        <v>677</v>
      </c>
      <c r="B2" s="295"/>
      <c r="C2" s="295"/>
      <c r="D2" s="295"/>
      <c r="E2" s="295"/>
    </row>
    <row r="3" spans="1:5" s="250" customFormat="1" ht="11.25" customHeight="1" thickBot="1" x14ac:dyDescent="0.3">
      <c r="A3" s="296"/>
      <c r="B3" s="296"/>
      <c r="C3" s="296"/>
      <c r="D3" s="296"/>
      <c r="E3" s="296"/>
    </row>
    <row r="4" spans="1:5" ht="51.45" thickBot="1" x14ac:dyDescent="0.3">
      <c r="A4" s="251" t="s">
        <v>678</v>
      </c>
      <c r="B4" s="252" t="s">
        <v>679</v>
      </c>
      <c r="C4" s="253" t="s">
        <v>680</v>
      </c>
      <c r="D4" s="254" t="s">
        <v>681</v>
      </c>
      <c r="E4" s="255" t="s">
        <v>682</v>
      </c>
    </row>
    <row r="5" spans="1:5" ht="39" customHeight="1" x14ac:dyDescent="0.25">
      <c r="A5" s="297" t="s">
        <v>683</v>
      </c>
      <c r="B5" s="256" t="s">
        <v>684</v>
      </c>
      <c r="C5" s="257" t="s">
        <v>685</v>
      </c>
      <c r="D5" s="258"/>
      <c r="E5" s="259" t="s">
        <v>686</v>
      </c>
    </row>
    <row r="6" spans="1:5" ht="39" customHeight="1" x14ac:dyDescent="0.25">
      <c r="A6" s="298"/>
      <c r="B6" s="264" t="s">
        <v>693</v>
      </c>
      <c r="C6" s="261" t="s">
        <v>726</v>
      </c>
      <c r="D6" s="262"/>
      <c r="E6" s="263" t="s">
        <v>694</v>
      </c>
    </row>
    <row r="7" spans="1:5" ht="39" customHeight="1" x14ac:dyDescent="0.25">
      <c r="A7" s="298"/>
      <c r="B7" s="260" t="s">
        <v>687</v>
      </c>
      <c r="C7" s="261" t="s">
        <v>688</v>
      </c>
      <c r="D7" s="262"/>
      <c r="E7" s="263" t="s">
        <v>689</v>
      </c>
    </row>
    <row r="8" spans="1:5" ht="39" customHeight="1" x14ac:dyDescent="0.25">
      <c r="A8" s="298"/>
      <c r="B8" s="264" t="s">
        <v>695</v>
      </c>
      <c r="C8" s="261" t="s">
        <v>730</v>
      </c>
      <c r="D8" s="262"/>
      <c r="E8" s="263" t="s">
        <v>696</v>
      </c>
    </row>
    <row r="9" spans="1:5" ht="39" customHeight="1" x14ac:dyDescent="0.25">
      <c r="A9" s="298"/>
      <c r="B9" s="260" t="s">
        <v>690</v>
      </c>
      <c r="C9" s="261" t="s">
        <v>691</v>
      </c>
      <c r="D9" s="262"/>
      <c r="E9" s="263" t="s">
        <v>692</v>
      </c>
    </row>
    <row r="10" spans="1:5" ht="39" customHeight="1" x14ac:dyDescent="0.25">
      <c r="A10" s="298"/>
      <c r="B10" s="264" t="s">
        <v>697</v>
      </c>
      <c r="C10" s="261" t="s">
        <v>731</v>
      </c>
      <c r="D10" s="262"/>
      <c r="E10" s="263" t="s">
        <v>698</v>
      </c>
    </row>
    <row r="11" spans="1:5" ht="39" customHeight="1" x14ac:dyDescent="0.25">
      <c r="A11" s="298"/>
      <c r="B11" s="264" t="s">
        <v>699</v>
      </c>
      <c r="C11" s="261" t="s">
        <v>8</v>
      </c>
      <c r="D11" s="262"/>
      <c r="E11" s="263" t="s">
        <v>700</v>
      </c>
    </row>
    <row r="12" spans="1:5" ht="45" customHeight="1" x14ac:dyDescent="0.25">
      <c r="A12" s="298"/>
      <c r="B12" s="264" t="s">
        <v>701</v>
      </c>
      <c r="C12" s="261" t="s">
        <v>702</v>
      </c>
      <c r="D12" s="262"/>
      <c r="E12" s="263" t="s">
        <v>703</v>
      </c>
    </row>
    <row r="13" spans="1:5" ht="39" customHeight="1" x14ac:dyDescent="0.25">
      <c r="A13" s="298"/>
      <c r="B13" s="264" t="s">
        <v>704</v>
      </c>
      <c r="C13" s="261" t="s">
        <v>642</v>
      </c>
      <c r="D13" s="262"/>
      <c r="E13" s="263"/>
    </row>
    <row r="14" spans="1:5" ht="56.25" customHeight="1" thickBot="1" x14ac:dyDescent="0.3">
      <c r="A14" s="298"/>
      <c r="B14" s="265" t="s">
        <v>705</v>
      </c>
      <c r="C14" s="266" t="s">
        <v>706</v>
      </c>
      <c r="D14" s="267"/>
      <c r="E14" s="268" t="s">
        <v>707</v>
      </c>
    </row>
    <row r="15" spans="1:5" ht="39" customHeight="1" thickTop="1" x14ac:dyDescent="0.25">
      <c r="A15" s="299" t="s">
        <v>708</v>
      </c>
      <c r="B15" s="269" t="s">
        <v>709</v>
      </c>
      <c r="C15" s="270" t="s">
        <v>710</v>
      </c>
      <c r="D15" s="271"/>
      <c r="E15" s="301" t="s">
        <v>733</v>
      </c>
    </row>
    <row r="16" spans="1:5" ht="39" customHeight="1" x14ac:dyDescent="0.25">
      <c r="A16" s="300"/>
      <c r="B16" s="272" t="s">
        <v>711</v>
      </c>
      <c r="C16" s="273" t="s">
        <v>712</v>
      </c>
      <c r="D16" s="274"/>
      <c r="E16" s="302"/>
    </row>
    <row r="17" spans="1:5" ht="39" customHeight="1" x14ac:dyDescent="0.25">
      <c r="A17" s="300"/>
      <c r="B17" s="275" t="s">
        <v>713</v>
      </c>
      <c r="C17" s="276" t="s">
        <v>714</v>
      </c>
      <c r="D17" s="277"/>
      <c r="E17" s="303"/>
    </row>
    <row r="18" spans="1:5" ht="39" customHeight="1" x14ac:dyDescent="0.25">
      <c r="A18" s="300"/>
      <c r="B18" s="264" t="s">
        <v>715</v>
      </c>
      <c r="C18" s="261" t="s">
        <v>716</v>
      </c>
      <c r="D18" s="262"/>
      <c r="E18" s="263" t="s">
        <v>717</v>
      </c>
    </row>
    <row r="19" spans="1:5" ht="45" customHeight="1" thickBot="1" x14ac:dyDescent="0.3">
      <c r="A19" s="300"/>
      <c r="B19" s="278" t="s">
        <v>718</v>
      </c>
      <c r="C19" s="279" t="s">
        <v>719</v>
      </c>
      <c r="D19" s="280"/>
      <c r="E19" s="281" t="s">
        <v>720</v>
      </c>
    </row>
    <row r="20" spans="1:5" s="287" customFormat="1" ht="112.5" customHeight="1" thickTop="1" thickBot="1" x14ac:dyDescent="0.3">
      <c r="A20" s="282" t="s">
        <v>721</v>
      </c>
      <c r="B20" s="283" t="s">
        <v>722</v>
      </c>
      <c r="C20" s="284" t="s">
        <v>723</v>
      </c>
      <c r="D20" s="285"/>
      <c r="E20" s="286" t="s">
        <v>732</v>
      </c>
    </row>
  </sheetData>
  <mergeCells count="5">
    <mergeCell ref="A2:E2"/>
    <mergeCell ref="A3:E3"/>
    <mergeCell ref="A5:A14"/>
    <mergeCell ref="A15:A19"/>
    <mergeCell ref="E15:E17"/>
  </mergeCells>
  <phoneticPr fontId="41"/>
  <printOptions horizontalCentered="1"/>
  <pageMargins left="0" right="0" top="0.59055118110236227" bottom="0.59055118110236227" header="0.19685039370078741" footer="0.23622047244094491"/>
  <pageSetup paperSize="9" scale="9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G42"/>
  <sheetViews>
    <sheetView showGridLines="0" view="pageBreakPreview" zoomScaleNormal="100" zoomScaleSheetLayoutView="100" workbookViewId="0">
      <selection activeCell="X4" sqref="X4:AD4"/>
    </sheetView>
  </sheetViews>
  <sheetFormatPr defaultColWidth="9" defaultRowHeight="13.3" x14ac:dyDescent="0.25"/>
  <cols>
    <col min="1" max="1" width="16" style="36" customWidth="1"/>
    <col min="2" max="29" width="2.61328125" style="36" customWidth="1"/>
    <col min="30" max="30" width="3" style="36" customWidth="1"/>
    <col min="31" max="31" width="2.61328125" style="36" customWidth="1"/>
    <col min="32" max="16384" width="9" style="36"/>
  </cols>
  <sheetData>
    <row r="1" spans="1:33" x14ac:dyDescent="0.25">
      <c r="A1" s="330" t="s">
        <v>48</v>
      </c>
      <c r="B1" s="330"/>
      <c r="C1" s="330"/>
      <c r="D1" s="330"/>
      <c r="E1" s="330"/>
      <c r="F1" s="330"/>
      <c r="G1" s="330"/>
    </row>
    <row r="2" spans="1:33" ht="23.25" customHeight="1" x14ac:dyDescent="0.25">
      <c r="A2" s="327" t="s">
        <v>254</v>
      </c>
      <c r="B2" s="327"/>
      <c r="C2" s="327"/>
      <c r="D2" s="327"/>
      <c r="E2" s="327"/>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row>
    <row r="3" spans="1:33" x14ac:dyDescent="0.25">
      <c r="A3" s="66"/>
    </row>
    <row r="4" spans="1:33" x14ac:dyDescent="0.25">
      <c r="B4" s="20"/>
      <c r="C4" s="20"/>
      <c r="D4" s="20"/>
      <c r="E4" s="20"/>
      <c r="F4" s="20"/>
      <c r="G4" s="20"/>
      <c r="H4" s="20"/>
      <c r="X4" s="331">
        <v>46055</v>
      </c>
      <c r="Y4" s="331"/>
      <c r="Z4" s="331"/>
      <c r="AA4" s="331"/>
      <c r="AB4" s="331"/>
      <c r="AC4" s="331"/>
      <c r="AD4" s="331"/>
    </row>
    <row r="5" spans="1:33" x14ac:dyDescent="0.25">
      <c r="A5" s="332" t="s">
        <v>195</v>
      </c>
      <c r="B5" s="332"/>
      <c r="C5" s="332"/>
      <c r="D5" s="332"/>
      <c r="E5" s="332"/>
      <c r="F5" s="332"/>
      <c r="G5" s="332"/>
      <c r="H5" s="332"/>
    </row>
    <row r="6" spans="1:33" x14ac:dyDescent="0.25">
      <c r="A6" s="21"/>
    </row>
    <row r="7" spans="1:33" ht="40.5" customHeight="1" x14ac:dyDescent="0.25">
      <c r="A7" s="328" t="s">
        <v>735</v>
      </c>
      <c r="B7" s="328"/>
      <c r="C7" s="328"/>
      <c r="D7" s="328"/>
      <c r="E7" s="328"/>
      <c r="F7" s="328"/>
      <c r="G7" s="328"/>
      <c r="H7" s="328"/>
      <c r="I7" s="328"/>
      <c r="J7" s="328"/>
      <c r="K7" s="328"/>
      <c r="L7" s="328"/>
      <c r="M7" s="328"/>
      <c r="N7" s="328"/>
      <c r="O7" s="328"/>
      <c r="P7" s="328"/>
      <c r="Q7" s="328"/>
      <c r="R7" s="328"/>
      <c r="S7" s="328"/>
      <c r="T7" s="328"/>
      <c r="U7" s="328"/>
      <c r="V7" s="328"/>
      <c r="W7" s="328"/>
      <c r="X7" s="328"/>
      <c r="Y7" s="328"/>
      <c r="Z7" s="328"/>
      <c r="AA7" s="328"/>
      <c r="AB7" s="328"/>
      <c r="AC7" s="328"/>
      <c r="AD7" s="328"/>
    </row>
    <row r="8" spans="1:33" ht="27.75" customHeight="1" x14ac:dyDescent="0.25">
      <c r="A8" s="328" t="s">
        <v>50</v>
      </c>
      <c r="B8" s="328"/>
      <c r="C8" s="328"/>
      <c r="D8" s="328"/>
      <c r="E8" s="328"/>
      <c r="F8" s="328"/>
      <c r="G8" s="328"/>
      <c r="H8" s="328"/>
      <c r="I8" s="328"/>
      <c r="J8" s="328"/>
      <c r="K8" s="328"/>
      <c r="L8" s="328"/>
      <c r="M8" s="328"/>
      <c r="N8" s="328"/>
      <c r="O8" s="328"/>
      <c r="P8" s="328"/>
      <c r="Q8" s="328"/>
      <c r="R8" s="328"/>
      <c r="S8" s="328"/>
      <c r="T8" s="328"/>
      <c r="U8" s="328"/>
      <c r="V8" s="328"/>
      <c r="W8" s="328"/>
      <c r="X8" s="328"/>
      <c r="Y8" s="328"/>
      <c r="Z8" s="328"/>
      <c r="AA8" s="328"/>
      <c r="AB8" s="328"/>
      <c r="AC8" s="328"/>
      <c r="AD8" s="328"/>
    </row>
    <row r="9" spans="1:33" ht="15" customHeight="1" x14ac:dyDescent="0.25">
      <c r="A9" s="65"/>
      <c r="B9" s="65"/>
      <c r="C9" s="65"/>
      <c r="D9" s="65"/>
      <c r="E9" s="65"/>
      <c r="F9" s="65"/>
      <c r="G9" s="65"/>
      <c r="H9" s="65"/>
      <c r="I9" s="65"/>
      <c r="J9" s="65"/>
      <c r="K9" s="65"/>
      <c r="L9" s="65"/>
      <c r="M9" s="65"/>
      <c r="N9" s="65"/>
      <c r="O9" s="65"/>
      <c r="P9" s="65"/>
      <c r="Q9" s="65"/>
      <c r="R9" s="65"/>
      <c r="S9" s="65"/>
      <c r="T9" s="65"/>
      <c r="U9" s="65"/>
      <c r="V9" s="65"/>
      <c r="W9" s="65"/>
      <c r="X9" s="65"/>
      <c r="Y9" s="65"/>
      <c r="Z9" s="65"/>
      <c r="AA9" s="65"/>
      <c r="AB9" s="65"/>
      <c r="AC9" s="65"/>
      <c r="AD9" s="65"/>
    </row>
    <row r="10" spans="1:33" ht="18" customHeight="1" x14ac:dyDescent="0.25">
      <c r="A10" s="22" t="s">
        <v>228</v>
      </c>
      <c r="B10" s="23"/>
      <c r="C10" s="23"/>
      <c r="D10" s="23"/>
      <c r="E10" s="23"/>
      <c r="F10" s="23"/>
      <c r="G10" s="23"/>
      <c r="H10" s="23"/>
      <c r="K10" s="69"/>
      <c r="AG10" s="68"/>
    </row>
    <row r="11" spans="1:33" ht="23.25" customHeight="1" x14ac:dyDescent="0.25">
      <c r="A11" s="24" t="s">
        <v>51</v>
      </c>
      <c r="B11" s="314"/>
      <c r="C11" s="315"/>
      <c r="D11" s="315"/>
      <c r="E11" s="315"/>
      <c r="F11" s="315"/>
      <c r="G11" s="315"/>
      <c r="H11" s="316"/>
      <c r="I11" s="25"/>
      <c r="J11" s="26"/>
    </row>
    <row r="12" spans="1:33" ht="23.25" customHeight="1" x14ac:dyDescent="0.25">
      <c r="A12" s="29" t="s">
        <v>52</v>
      </c>
      <c r="B12" s="317"/>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9"/>
    </row>
    <row r="13" spans="1:33" ht="23.25" customHeight="1" x14ac:dyDescent="0.25">
      <c r="A13" s="70" t="s">
        <v>53</v>
      </c>
      <c r="B13" s="323" t="str">
        <f>PHONETIC(B14)</f>
        <v/>
      </c>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c r="AA13" s="324"/>
      <c r="AB13" s="324"/>
      <c r="AC13" s="325"/>
    </row>
    <row r="14" spans="1:33" ht="23.25" customHeight="1" x14ac:dyDescent="0.25">
      <c r="A14" s="71" t="s">
        <v>16</v>
      </c>
      <c r="B14" s="320"/>
      <c r="C14" s="321"/>
      <c r="D14" s="321"/>
      <c r="E14" s="321"/>
      <c r="F14" s="321"/>
      <c r="G14" s="321"/>
      <c r="H14" s="321"/>
      <c r="I14" s="321"/>
      <c r="J14" s="321"/>
      <c r="K14" s="321"/>
      <c r="L14" s="321"/>
      <c r="M14" s="321"/>
      <c r="N14" s="321"/>
      <c r="O14" s="321"/>
      <c r="P14" s="321"/>
      <c r="Q14" s="321"/>
      <c r="R14" s="321"/>
      <c r="S14" s="321"/>
      <c r="T14" s="321"/>
      <c r="U14" s="321"/>
      <c r="V14" s="321"/>
      <c r="W14" s="321"/>
      <c r="X14" s="321"/>
      <c r="Y14" s="321"/>
      <c r="Z14" s="321"/>
      <c r="AA14" s="321"/>
      <c r="AB14" s="321"/>
      <c r="AC14" s="322"/>
    </row>
    <row r="15" spans="1:33" ht="23.25" customHeight="1" x14ac:dyDescent="0.25">
      <c r="A15" s="70" t="s">
        <v>53</v>
      </c>
      <c r="B15" s="116"/>
      <c r="C15" s="115"/>
      <c r="D15" s="326" t="str">
        <f>PHONETIC(D16)</f>
        <v/>
      </c>
      <c r="E15" s="326"/>
      <c r="F15" s="326"/>
      <c r="G15" s="326"/>
      <c r="H15" s="326"/>
      <c r="I15" s="326"/>
      <c r="J15" s="326"/>
      <c r="K15" s="326"/>
      <c r="L15" s="326"/>
      <c r="M15" s="326"/>
      <c r="N15" s="115"/>
      <c r="O15" s="115"/>
      <c r="P15" s="326" t="str">
        <f>PHONETIC(P16)</f>
        <v/>
      </c>
      <c r="Q15" s="326"/>
      <c r="R15" s="326"/>
      <c r="S15" s="326"/>
      <c r="T15" s="326"/>
      <c r="U15" s="326"/>
      <c r="V15" s="326"/>
      <c r="W15" s="326"/>
      <c r="X15" s="326"/>
      <c r="Y15" s="326"/>
      <c r="Z15" s="326"/>
      <c r="AA15" s="326"/>
      <c r="AB15" s="326"/>
      <c r="AC15" s="329"/>
    </row>
    <row r="16" spans="1:33" ht="23.25" customHeight="1" x14ac:dyDescent="0.25">
      <c r="A16" s="71" t="s">
        <v>54</v>
      </c>
      <c r="B16" s="304" t="s">
        <v>211</v>
      </c>
      <c r="C16" s="305"/>
      <c r="D16" s="312"/>
      <c r="E16" s="312"/>
      <c r="F16" s="312"/>
      <c r="G16" s="312"/>
      <c r="H16" s="312"/>
      <c r="I16" s="312"/>
      <c r="J16" s="312"/>
      <c r="K16" s="312"/>
      <c r="L16" s="312"/>
      <c r="M16" s="312"/>
      <c r="N16" s="305" t="s">
        <v>212</v>
      </c>
      <c r="O16" s="305"/>
      <c r="P16" s="312"/>
      <c r="Q16" s="312"/>
      <c r="R16" s="312"/>
      <c r="S16" s="312"/>
      <c r="T16" s="312"/>
      <c r="U16" s="312"/>
      <c r="V16" s="312"/>
      <c r="W16" s="312"/>
      <c r="X16" s="312"/>
      <c r="Y16" s="312"/>
      <c r="Z16" s="312"/>
      <c r="AA16" s="312"/>
      <c r="AB16" s="312"/>
      <c r="AC16" s="313"/>
    </row>
    <row r="17" spans="1:29" ht="23.25" customHeight="1" x14ac:dyDescent="0.25">
      <c r="A17" s="28" t="s">
        <v>55</v>
      </c>
      <c r="B17" s="306"/>
      <c r="C17" s="307"/>
      <c r="D17" s="307"/>
      <c r="E17" s="307"/>
      <c r="F17" s="307"/>
      <c r="G17" s="307"/>
      <c r="H17" s="307"/>
      <c r="I17" s="307"/>
      <c r="J17" s="307"/>
      <c r="K17" s="307"/>
      <c r="L17" s="307"/>
      <c r="M17" s="308"/>
      <c r="N17" s="342" t="s">
        <v>197</v>
      </c>
      <c r="O17" s="343"/>
      <c r="P17" s="343"/>
      <c r="Q17" s="343"/>
      <c r="R17" s="344"/>
      <c r="S17" s="306"/>
      <c r="T17" s="307"/>
      <c r="U17" s="307"/>
      <c r="V17" s="307"/>
      <c r="W17" s="307"/>
      <c r="X17" s="307"/>
      <c r="Y17" s="307"/>
      <c r="Z17" s="307"/>
      <c r="AA17" s="307"/>
      <c r="AB17" s="307"/>
      <c r="AC17" s="308"/>
    </row>
    <row r="18" spans="1:29" ht="15" customHeight="1" x14ac:dyDescent="0.25">
      <c r="A18" s="21"/>
    </row>
    <row r="19" spans="1:29" ht="18.75" customHeight="1" x14ac:dyDescent="0.25">
      <c r="A19" s="22" t="s">
        <v>229</v>
      </c>
      <c r="B19" s="23"/>
      <c r="C19" s="23"/>
      <c r="D19" s="23"/>
      <c r="E19" s="23"/>
      <c r="F19" s="23"/>
      <c r="G19" s="23"/>
      <c r="H19" s="23"/>
      <c r="I19" s="23"/>
      <c r="J19" s="23"/>
    </row>
    <row r="20" spans="1:29" ht="12" customHeight="1" x14ac:dyDescent="0.25">
      <c r="A20" s="21"/>
    </row>
    <row r="21" spans="1:29" ht="19.5" customHeight="1" x14ac:dyDescent="0.25">
      <c r="A21" s="327" t="s">
        <v>56</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row>
    <row r="22" spans="1:29" ht="26.25" customHeight="1" x14ac:dyDescent="0.25">
      <c r="A22" s="328" t="s">
        <v>231</v>
      </c>
      <c r="B22" s="328"/>
      <c r="C22" s="328"/>
      <c r="D22" s="328"/>
      <c r="E22" s="328"/>
      <c r="F22" s="328"/>
      <c r="G22" s="328"/>
      <c r="H22" s="328"/>
      <c r="I22" s="328"/>
      <c r="J22" s="328"/>
      <c r="K22" s="328"/>
      <c r="L22" s="328"/>
      <c r="M22" s="328"/>
      <c r="N22" s="328"/>
      <c r="O22" s="328"/>
      <c r="P22" s="328"/>
      <c r="Q22" s="328"/>
      <c r="R22" s="328"/>
      <c r="S22" s="328"/>
      <c r="T22" s="328"/>
      <c r="U22" s="328"/>
      <c r="V22" s="328"/>
      <c r="W22" s="328"/>
      <c r="X22" s="328"/>
      <c r="Y22" s="328"/>
      <c r="Z22" s="328"/>
      <c r="AA22" s="328"/>
      <c r="AB22" s="328"/>
      <c r="AC22" s="328"/>
    </row>
    <row r="23" spans="1:29" ht="6" customHeight="1" x14ac:dyDescent="0.25">
      <c r="A23" s="65"/>
      <c r="B23" s="65"/>
      <c r="C23" s="65"/>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row>
    <row r="24" spans="1:29" ht="23.25" customHeight="1" x14ac:dyDescent="0.25">
      <c r="A24" s="29" t="s">
        <v>57</v>
      </c>
      <c r="B24" s="314"/>
      <c r="C24" s="315"/>
      <c r="D24" s="315"/>
      <c r="E24" s="315"/>
      <c r="F24" s="315"/>
      <c r="G24" s="315"/>
      <c r="H24" s="315"/>
      <c r="I24" s="316"/>
      <c r="J24" s="26"/>
    </row>
    <row r="25" spans="1:29" ht="23.25" customHeight="1" x14ac:dyDescent="0.25">
      <c r="A25" s="29" t="s">
        <v>52</v>
      </c>
      <c r="B25" s="317"/>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c r="AA25" s="318"/>
      <c r="AB25" s="318"/>
      <c r="AC25" s="319"/>
    </row>
    <row r="26" spans="1:29" ht="23.25" customHeight="1" x14ac:dyDescent="0.25">
      <c r="A26" s="70" t="s">
        <v>53</v>
      </c>
      <c r="B26" s="339" t="str">
        <f>PHONETIC(B27)</f>
        <v/>
      </c>
      <c r="C26" s="340"/>
      <c r="D26" s="340"/>
      <c r="E26" s="340"/>
      <c r="F26" s="340"/>
      <c r="G26" s="340"/>
      <c r="H26" s="340"/>
      <c r="I26" s="340"/>
      <c r="J26" s="340"/>
      <c r="K26" s="340"/>
      <c r="L26" s="340"/>
      <c r="M26" s="340"/>
      <c r="N26" s="340"/>
      <c r="O26" s="340"/>
      <c r="P26" s="340"/>
      <c r="Q26" s="340"/>
      <c r="R26" s="340"/>
      <c r="S26" s="340"/>
      <c r="T26" s="340"/>
      <c r="U26" s="340"/>
      <c r="V26" s="340"/>
      <c r="W26" s="340"/>
      <c r="X26" s="340"/>
      <c r="Y26" s="340"/>
      <c r="Z26" s="340"/>
      <c r="AA26" s="340"/>
      <c r="AB26" s="340"/>
      <c r="AC26" s="341"/>
    </row>
    <row r="27" spans="1:29" ht="23.25" customHeight="1" x14ac:dyDescent="0.25">
      <c r="A27" s="71" t="s">
        <v>16</v>
      </c>
      <c r="B27" s="320"/>
      <c r="C27" s="321"/>
      <c r="D27" s="321"/>
      <c r="E27" s="321"/>
      <c r="F27" s="321"/>
      <c r="G27" s="321"/>
      <c r="H27" s="321"/>
      <c r="I27" s="321"/>
      <c r="J27" s="321"/>
      <c r="K27" s="321"/>
      <c r="L27" s="321"/>
      <c r="M27" s="321"/>
      <c r="N27" s="321"/>
      <c r="O27" s="321"/>
      <c r="P27" s="321"/>
      <c r="Q27" s="321"/>
      <c r="R27" s="321"/>
      <c r="S27" s="321"/>
      <c r="T27" s="321"/>
      <c r="U27" s="321"/>
      <c r="V27" s="321"/>
      <c r="W27" s="321"/>
      <c r="X27" s="321"/>
      <c r="Y27" s="321"/>
      <c r="Z27" s="321"/>
      <c r="AA27" s="321"/>
      <c r="AB27" s="321"/>
      <c r="AC27" s="322"/>
    </row>
    <row r="28" spans="1:29" ht="23.25" customHeight="1" x14ac:dyDescent="0.25">
      <c r="A28" s="70" t="s">
        <v>53</v>
      </c>
      <c r="B28" s="116"/>
      <c r="C28" s="115"/>
      <c r="D28" s="326" t="str">
        <f>PHONETIC(D29)</f>
        <v/>
      </c>
      <c r="E28" s="326"/>
      <c r="F28" s="326"/>
      <c r="G28" s="326"/>
      <c r="H28" s="326"/>
      <c r="I28" s="326"/>
      <c r="J28" s="326"/>
      <c r="K28" s="326"/>
      <c r="L28" s="326"/>
      <c r="M28" s="326"/>
      <c r="N28" s="115"/>
      <c r="O28" s="115"/>
      <c r="P28" s="326" t="str">
        <f>PHONETIC(P29)</f>
        <v/>
      </c>
      <c r="Q28" s="326"/>
      <c r="R28" s="326"/>
      <c r="S28" s="326"/>
      <c r="T28" s="326"/>
      <c r="U28" s="326"/>
      <c r="V28" s="326"/>
      <c r="W28" s="326"/>
      <c r="X28" s="326"/>
      <c r="Y28" s="326"/>
      <c r="Z28" s="326"/>
      <c r="AA28" s="326"/>
      <c r="AB28" s="326"/>
      <c r="AC28" s="329"/>
    </row>
    <row r="29" spans="1:29" ht="23.25" customHeight="1" x14ac:dyDescent="0.25">
      <c r="A29" s="71" t="s">
        <v>54</v>
      </c>
      <c r="B29" s="304" t="s">
        <v>211</v>
      </c>
      <c r="C29" s="305"/>
      <c r="D29" s="312"/>
      <c r="E29" s="312"/>
      <c r="F29" s="312"/>
      <c r="G29" s="312"/>
      <c r="H29" s="312"/>
      <c r="I29" s="312"/>
      <c r="J29" s="312"/>
      <c r="K29" s="312"/>
      <c r="L29" s="312"/>
      <c r="M29" s="312"/>
      <c r="N29" s="305" t="s">
        <v>212</v>
      </c>
      <c r="O29" s="305"/>
      <c r="P29" s="312"/>
      <c r="Q29" s="312"/>
      <c r="R29" s="312"/>
      <c r="S29" s="312"/>
      <c r="T29" s="312"/>
      <c r="U29" s="312"/>
      <c r="V29" s="312"/>
      <c r="W29" s="312"/>
      <c r="X29" s="312"/>
      <c r="Y29" s="312"/>
      <c r="Z29" s="312"/>
      <c r="AA29" s="312"/>
      <c r="AB29" s="312"/>
      <c r="AC29" s="313"/>
    </row>
    <row r="30" spans="1:29" ht="23.25" customHeight="1" x14ac:dyDescent="0.25">
      <c r="A30" s="28" t="s">
        <v>58</v>
      </c>
      <c r="B30" s="306"/>
      <c r="C30" s="307"/>
      <c r="D30" s="307"/>
      <c r="E30" s="307"/>
      <c r="F30" s="307"/>
      <c r="G30" s="307"/>
      <c r="H30" s="307"/>
      <c r="I30" s="307"/>
      <c r="J30" s="307"/>
      <c r="K30" s="307"/>
      <c r="L30" s="307"/>
      <c r="M30" s="308"/>
      <c r="N30" s="342" t="s">
        <v>197</v>
      </c>
      <c r="O30" s="343"/>
      <c r="P30" s="343"/>
      <c r="Q30" s="343"/>
      <c r="R30" s="344"/>
      <c r="S30" s="306"/>
      <c r="T30" s="307"/>
      <c r="U30" s="307"/>
      <c r="V30" s="307"/>
      <c r="W30" s="307"/>
      <c r="X30" s="307"/>
      <c r="Y30" s="307"/>
      <c r="Z30" s="307"/>
      <c r="AA30" s="307"/>
      <c r="AB30" s="307"/>
      <c r="AC30" s="308"/>
    </row>
    <row r="31" spans="1:29" ht="15" customHeight="1" x14ac:dyDescent="0.25">
      <c r="A31" s="30"/>
      <c r="B31" s="69"/>
      <c r="C31" s="69"/>
      <c r="D31" s="69"/>
      <c r="E31" s="69"/>
      <c r="F31" s="69"/>
      <c r="G31" s="69"/>
      <c r="H31" s="69"/>
      <c r="I31" s="69"/>
      <c r="J31" s="69"/>
    </row>
    <row r="32" spans="1:29" ht="15.75" customHeight="1" x14ac:dyDescent="0.25">
      <c r="A32" s="32" t="s">
        <v>202</v>
      </c>
      <c r="B32" s="118"/>
      <c r="C32" s="118"/>
      <c r="D32" s="118"/>
      <c r="E32" s="118"/>
      <c r="F32" s="118"/>
      <c r="G32" s="118"/>
      <c r="H32" s="118"/>
      <c r="I32" s="118"/>
      <c r="J32" s="118"/>
      <c r="K32" s="119"/>
      <c r="L32" s="119"/>
      <c r="M32" s="119"/>
      <c r="N32" s="119"/>
      <c r="O32" s="119"/>
      <c r="P32" s="119"/>
      <c r="Q32" s="119"/>
      <c r="R32" s="119"/>
      <c r="S32" s="119"/>
      <c r="T32" s="119"/>
    </row>
    <row r="33" spans="1:30" ht="23.25" customHeight="1" x14ac:dyDescent="0.25">
      <c r="A33" s="345" t="s">
        <v>198</v>
      </c>
      <c r="B33" s="309" t="s">
        <v>199</v>
      </c>
      <c r="C33" s="310"/>
      <c r="D33" s="310"/>
      <c r="E33" s="311"/>
      <c r="F33" s="306"/>
      <c r="G33" s="307"/>
      <c r="H33" s="307"/>
      <c r="I33" s="307"/>
      <c r="J33" s="307"/>
      <c r="K33" s="307"/>
      <c r="L33" s="307"/>
      <c r="M33" s="307"/>
      <c r="N33" s="307"/>
      <c r="O33" s="308"/>
      <c r="P33" s="309" t="s">
        <v>201</v>
      </c>
      <c r="Q33" s="310"/>
      <c r="R33" s="310"/>
      <c r="S33" s="311"/>
      <c r="T33" s="306"/>
      <c r="U33" s="307"/>
      <c r="V33" s="307"/>
      <c r="W33" s="307"/>
      <c r="X33" s="307"/>
      <c r="Y33" s="307"/>
      <c r="Z33" s="307"/>
      <c r="AA33" s="307"/>
      <c r="AB33" s="307"/>
      <c r="AC33" s="308"/>
    </row>
    <row r="34" spans="1:30" ht="23.25" customHeight="1" x14ac:dyDescent="0.25">
      <c r="A34" s="346"/>
      <c r="B34" s="309" t="s">
        <v>200</v>
      </c>
      <c r="C34" s="310"/>
      <c r="D34" s="310"/>
      <c r="E34" s="311"/>
      <c r="F34" s="306"/>
      <c r="G34" s="307"/>
      <c r="H34" s="307"/>
      <c r="I34" s="307"/>
      <c r="J34" s="307"/>
      <c r="K34" s="307"/>
      <c r="L34" s="307"/>
      <c r="M34" s="307"/>
      <c r="N34" s="307"/>
      <c r="O34" s="308"/>
      <c r="P34" s="309" t="s">
        <v>197</v>
      </c>
      <c r="Q34" s="310"/>
      <c r="R34" s="310"/>
      <c r="S34" s="311"/>
      <c r="T34" s="306"/>
      <c r="U34" s="307"/>
      <c r="V34" s="307"/>
      <c r="W34" s="307"/>
      <c r="X34" s="307"/>
      <c r="Y34" s="307"/>
      <c r="Z34" s="307"/>
      <c r="AA34" s="307"/>
      <c r="AB34" s="307"/>
      <c r="AC34" s="308"/>
    </row>
    <row r="35" spans="1:30" ht="15" customHeight="1" x14ac:dyDescent="0.25">
      <c r="A35" s="31"/>
      <c r="B35" s="69"/>
      <c r="C35" s="69"/>
      <c r="D35" s="69"/>
      <c r="E35" s="69"/>
      <c r="F35" s="69"/>
      <c r="G35" s="69"/>
      <c r="H35" s="69"/>
      <c r="I35" s="69"/>
      <c r="J35" s="69"/>
    </row>
    <row r="36" spans="1:30" ht="15" customHeight="1" x14ac:dyDescent="0.25">
      <c r="A36" s="32" t="s">
        <v>226</v>
      </c>
      <c r="B36" s="33"/>
      <c r="C36" s="33"/>
      <c r="D36" s="33"/>
      <c r="E36" s="33"/>
      <c r="F36" s="33"/>
      <c r="G36" s="33"/>
      <c r="H36" s="33"/>
      <c r="I36" s="33"/>
      <c r="J36" s="33"/>
    </row>
    <row r="37" spans="1:30" ht="27" customHeight="1" x14ac:dyDescent="0.25">
      <c r="A37" s="333" t="s">
        <v>59</v>
      </c>
      <c r="B37" s="334"/>
      <c r="C37" s="334"/>
      <c r="D37" s="334"/>
      <c r="E37" s="335"/>
      <c r="F37" s="335"/>
      <c r="G37" s="335"/>
      <c r="H37" s="335"/>
      <c r="I37" s="335"/>
      <c r="J37" s="335"/>
      <c r="K37" s="335"/>
      <c r="L37" s="310" t="s">
        <v>60</v>
      </c>
      <c r="M37" s="310"/>
      <c r="N37" s="335"/>
      <c r="O37" s="335"/>
      <c r="P37" s="335"/>
      <c r="Q37" s="335"/>
      <c r="R37" s="335"/>
      <c r="S37" s="335"/>
      <c r="T37" s="335"/>
      <c r="U37" s="34" t="s">
        <v>61</v>
      </c>
      <c r="V37" s="35"/>
      <c r="W37" s="336" t="s">
        <v>62</v>
      </c>
      <c r="X37" s="337"/>
      <c r="Y37" s="337"/>
      <c r="Z37" s="337"/>
      <c r="AA37" s="337"/>
      <c r="AB37" s="337"/>
      <c r="AC37" s="337"/>
      <c r="AD37" s="338"/>
    </row>
    <row r="38" spans="1:30" x14ac:dyDescent="0.25">
      <c r="A38" s="31"/>
      <c r="B38" s="69"/>
      <c r="C38" s="69"/>
      <c r="D38" s="69"/>
      <c r="E38" s="69"/>
      <c r="F38" s="69"/>
      <c r="G38" s="69"/>
      <c r="H38" s="69"/>
      <c r="I38" s="69"/>
    </row>
    <row r="42" spans="1:30" x14ac:dyDescent="0.25">
      <c r="G42" s="37"/>
    </row>
  </sheetData>
  <sheetProtection selectLockedCells="1"/>
  <mergeCells count="48">
    <mergeCell ref="P15:AC15"/>
    <mergeCell ref="A37:D37"/>
    <mergeCell ref="E37:K37"/>
    <mergeCell ref="L37:M37"/>
    <mergeCell ref="N37:T37"/>
    <mergeCell ref="W37:AD37"/>
    <mergeCell ref="B26:AC26"/>
    <mergeCell ref="N17:R17"/>
    <mergeCell ref="P16:AC16"/>
    <mergeCell ref="B16:C16"/>
    <mergeCell ref="S30:AC30"/>
    <mergeCell ref="A33:A34"/>
    <mergeCell ref="B33:E33"/>
    <mergeCell ref="B34:E34"/>
    <mergeCell ref="N30:R30"/>
    <mergeCell ref="T33:AC33"/>
    <mergeCell ref="A8:AD8"/>
    <mergeCell ref="A1:G1"/>
    <mergeCell ref="A2:AD2"/>
    <mergeCell ref="X4:AD4"/>
    <mergeCell ref="A5:H5"/>
    <mergeCell ref="A7:AD7"/>
    <mergeCell ref="B11:H11"/>
    <mergeCell ref="B12:AC12"/>
    <mergeCell ref="B14:AC14"/>
    <mergeCell ref="B13:AC13"/>
    <mergeCell ref="D28:M28"/>
    <mergeCell ref="B17:M17"/>
    <mergeCell ref="D16:M16"/>
    <mergeCell ref="S17:AC17"/>
    <mergeCell ref="D15:M15"/>
    <mergeCell ref="N16:O16"/>
    <mergeCell ref="B24:I24"/>
    <mergeCell ref="B25:AC25"/>
    <mergeCell ref="B27:AC27"/>
    <mergeCell ref="A21:AC21"/>
    <mergeCell ref="A22:AC22"/>
    <mergeCell ref="P28:AC28"/>
    <mergeCell ref="B29:C29"/>
    <mergeCell ref="F33:O33"/>
    <mergeCell ref="T34:AC34"/>
    <mergeCell ref="F34:O34"/>
    <mergeCell ref="P34:S34"/>
    <mergeCell ref="P33:S33"/>
    <mergeCell ref="B30:M30"/>
    <mergeCell ref="P29:AC29"/>
    <mergeCell ref="D29:M29"/>
    <mergeCell ref="N29:O29"/>
  </mergeCells>
  <phoneticPr fontId="1"/>
  <conditionalFormatting sqref="N37 X4 E37">
    <cfRule type="expression" priority="17" stopIfTrue="1">
      <formula>LEN(TRIM(E4))&gt;0</formula>
    </cfRule>
    <cfRule type="expression" dxfId="14" priority="18" stopIfTrue="1">
      <formula>LEN(TRIM(E4))=0</formula>
    </cfRule>
  </conditionalFormatting>
  <conditionalFormatting sqref="B12:AC12 B14:AC14 B11:H11 B24:I24 B25:AC25 B27:AC27 B16:B17 S17 B30 S30 D16 P16 N16">
    <cfRule type="expression" priority="15" stopIfTrue="1">
      <formula>LEN(TRIM(B11))&gt;0</formula>
    </cfRule>
    <cfRule type="expression" dxfId="13" priority="16" stopIfTrue="1">
      <formula>LEN(TRIM(B11))=0</formula>
    </cfRule>
  </conditionalFormatting>
  <conditionalFormatting sqref="F33">
    <cfRule type="expression" priority="11" stopIfTrue="1">
      <formula>LEN(TRIM(F33))&gt;0</formula>
    </cfRule>
    <cfRule type="expression" dxfId="12" priority="12" stopIfTrue="1">
      <formula>LEN(TRIM(F33))=0</formula>
    </cfRule>
  </conditionalFormatting>
  <conditionalFormatting sqref="F34">
    <cfRule type="expression" priority="9" stopIfTrue="1">
      <formula>LEN(TRIM(F34))&gt;0</formula>
    </cfRule>
    <cfRule type="expression" dxfId="11" priority="10" stopIfTrue="1">
      <formula>LEN(TRIM(F34))=0</formula>
    </cfRule>
  </conditionalFormatting>
  <conditionalFormatting sqref="T33:T34">
    <cfRule type="expression" priority="7" stopIfTrue="1">
      <formula>LEN(TRIM(T33))&gt;0</formula>
    </cfRule>
    <cfRule type="expression" dxfId="10" priority="8" stopIfTrue="1">
      <formula>LEN(TRIM(T33))=0</formula>
    </cfRule>
  </conditionalFormatting>
  <conditionalFormatting sqref="B29 D29 P29 N29">
    <cfRule type="expression" priority="5" stopIfTrue="1">
      <formula>LEN(TRIM(B29))&gt;0</formula>
    </cfRule>
    <cfRule type="expression" dxfId="9" priority="6" stopIfTrue="1">
      <formula>LEN(TRIM(B29))=0</formula>
    </cfRule>
  </conditionalFormatting>
  <dataValidations count="4">
    <dataValidation imeMode="fullKatakana" allowBlank="1" showInputMessage="1" showErrorMessage="1" sqref="B26 B13 B15 B28" xr:uid="{00000000-0002-0000-0200-000000000000}"/>
    <dataValidation imeMode="hiragana" allowBlank="1" showInputMessage="1" showErrorMessage="1" sqref="B27 B12 B14 B16 B25 B29" xr:uid="{00000000-0002-0000-0200-000001000000}"/>
    <dataValidation imeMode="fullAlpha" allowBlank="1" showInputMessage="1" showErrorMessage="1" sqref="X4 B24 T33:T34 B17 B11 B4:H4 F33:F34 B30" xr:uid="{00000000-0002-0000-0200-000002000000}"/>
    <dataValidation imeMode="off" allowBlank="1" showInputMessage="1" showErrorMessage="1" sqref="N37 E37" xr:uid="{00000000-0002-0000-0200-000003000000}"/>
  </dataValidations>
  <printOptions horizontalCentered="1"/>
  <pageMargins left="0.55118110236220474" right="0.27559055118110237" top="0.51181102362204722" bottom="0.47244094488188981" header="0.27559055118110237" footer="0.19685039370078741"/>
  <pageSetup paperSize="9" orientation="portrait" blackAndWhite="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AG42"/>
  <sheetViews>
    <sheetView showGridLines="0" view="pageBreakPreview" zoomScaleNormal="100" zoomScaleSheetLayoutView="100" workbookViewId="0">
      <selection activeCell="AG12" sqref="AG12"/>
    </sheetView>
  </sheetViews>
  <sheetFormatPr defaultColWidth="9" defaultRowHeight="13.3" x14ac:dyDescent="0.25"/>
  <cols>
    <col min="1" max="1" width="16" style="36" customWidth="1"/>
    <col min="2" max="31" width="2.61328125" style="36" customWidth="1"/>
    <col min="32" max="16384" width="9" style="36"/>
  </cols>
  <sheetData>
    <row r="1" spans="1:33" x14ac:dyDescent="0.25">
      <c r="A1" s="330" t="s">
        <v>48</v>
      </c>
      <c r="B1" s="330"/>
      <c r="C1" s="330"/>
      <c r="D1" s="330"/>
      <c r="E1" s="330"/>
      <c r="F1" s="330"/>
      <c r="G1" s="330"/>
    </row>
    <row r="2" spans="1:33" ht="23.25" customHeight="1" x14ac:dyDescent="0.25">
      <c r="A2" s="327" t="s">
        <v>168</v>
      </c>
      <c r="B2" s="327"/>
      <c r="C2" s="327"/>
      <c r="D2" s="327"/>
      <c r="E2" s="327"/>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row>
    <row r="3" spans="1:33" x14ac:dyDescent="0.25">
      <c r="A3" s="66"/>
    </row>
    <row r="4" spans="1:33" x14ac:dyDescent="0.25">
      <c r="B4" s="20"/>
      <c r="C4" s="20"/>
      <c r="D4" s="20"/>
      <c r="E4" s="20"/>
      <c r="F4" s="20"/>
      <c r="G4" s="20"/>
      <c r="H4" s="20"/>
      <c r="X4" s="347">
        <v>46055</v>
      </c>
      <c r="Y4" s="348"/>
      <c r="Z4" s="348"/>
      <c r="AA4" s="348"/>
      <c r="AB4" s="348"/>
      <c r="AC4" s="348"/>
      <c r="AD4" s="349"/>
    </row>
    <row r="5" spans="1:33" x14ac:dyDescent="0.25">
      <c r="A5" s="20"/>
    </row>
    <row r="6" spans="1:33" x14ac:dyDescent="0.25">
      <c r="A6" s="332" t="s">
        <v>49</v>
      </c>
      <c r="B6" s="332"/>
      <c r="C6" s="332"/>
      <c r="D6" s="332"/>
      <c r="E6" s="332"/>
      <c r="F6" s="332"/>
      <c r="G6" s="332"/>
      <c r="H6" s="332"/>
    </row>
    <row r="7" spans="1:33" x14ac:dyDescent="0.25">
      <c r="A7" s="21"/>
    </row>
    <row r="8" spans="1:33" ht="40.5" customHeight="1" x14ac:dyDescent="0.25">
      <c r="A8" s="328" t="s">
        <v>736</v>
      </c>
      <c r="B8" s="328"/>
      <c r="C8" s="328"/>
      <c r="D8" s="328"/>
      <c r="E8" s="328"/>
      <c r="F8" s="328"/>
      <c r="G8" s="328"/>
      <c r="H8" s="328"/>
      <c r="I8" s="328"/>
      <c r="J8" s="328"/>
      <c r="K8" s="328"/>
      <c r="L8" s="328"/>
      <c r="M8" s="328"/>
      <c r="N8" s="328"/>
      <c r="O8" s="328"/>
      <c r="P8" s="328"/>
      <c r="Q8" s="328"/>
      <c r="R8" s="328"/>
      <c r="S8" s="328"/>
      <c r="T8" s="328"/>
      <c r="U8" s="328"/>
      <c r="V8" s="328"/>
      <c r="W8" s="328"/>
      <c r="X8" s="328"/>
      <c r="Y8" s="328"/>
      <c r="Z8" s="328"/>
      <c r="AA8" s="328"/>
      <c r="AB8" s="328"/>
      <c r="AC8" s="328"/>
      <c r="AD8" s="328"/>
    </row>
    <row r="9" spans="1:33" ht="27.75" customHeight="1" x14ac:dyDescent="0.25">
      <c r="A9" s="328" t="s">
        <v>210</v>
      </c>
      <c r="B9" s="328"/>
      <c r="C9" s="328"/>
      <c r="D9" s="328"/>
      <c r="E9" s="328"/>
      <c r="F9" s="328"/>
      <c r="G9" s="328"/>
      <c r="H9" s="328"/>
      <c r="I9" s="328"/>
      <c r="J9" s="328"/>
      <c r="K9" s="328"/>
      <c r="L9" s="328"/>
      <c r="M9" s="328"/>
      <c r="N9" s="328"/>
      <c r="O9" s="328"/>
      <c r="P9" s="328"/>
      <c r="Q9" s="328"/>
      <c r="R9" s="328"/>
      <c r="S9" s="328"/>
      <c r="T9" s="328"/>
      <c r="U9" s="328"/>
      <c r="V9" s="328"/>
      <c r="W9" s="328"/>
      <c r="X9" s="328"/>
      <c r="Y9" s="328"/>
      <c r="Z9" s="328"/>
      <c r="AA9" s="328"/>
      <c r="AB9" s="328"/>
      <c r="AC9" s="328"/>
      <c r="AD9" s="328"/>
    </row>
    <row r="10" spans="1:33" x14ac:dyDescent="0.25">
      <c r="A10" s="21"/>
      <c r="AG10" s="68"/>
    </row>
    <row r="11" spans="1:33" x14ac:dyDescent="0.25">
      <c r="A11" s="23" t="s">
        <v>227</v>
      </c>
      <c r="B11" s="23"/>
      <c r="C11" s="23"/>
      <c r="D11" s="23"/>
      <c r="E11" s="23"/>
      <c r="F11" s="23"/>
      <c r="G11" s="23"/>
      <c r="H11" s="23"/>
      <c r="K11" s="69"/>
      <c r="AG11" s="68"/>
    </row>
    <row r="12" spans="1:33" ht="22.5" customHeight="1" x14ac:dyDescent="0.25">
      <c r="A12" s="117" t="s">
        <v>51</v>
      </c>
      <c r="B12" s="350" t="s">
        <v>169</v>
      </c>
      <c r="C12" s="351"/>
      <c r="D12" s="351"/>
      <c r="E12" s="351"/>
      <c r="F12" s="351"/>
      <c r="G12" s="351"/>
      <c r="H12" s="352"/>
      <c r="I12" s="25"/>
      <c r="J12" s="26"/>
    </row>
    <row r="13" spans="1:33" ht="22.5" customHeight="1" x14ac:dyDescent="0.25">
      <c r="A13" s="67" t="s">
        <v>52</v>
      </c>
      <c r="B13" s="353" t="s">
        <v>170</v>
      </c>
      <c r="C13" s="354"/>
      <c r="D13" s="354"/>
      <c r="E13" s="354"/>
      <c r="F13" s="354"/>
      <c r="G13" s="354"/>
      <c r="H13" s="354"/>
      <c r="I13" s="354"/>
      <c r="J13" s="354"/>
      <c r="K13" s="354"/>
      <c r="L13" s="354"/>
      <c r="M13" s="354"/>
      <c r="N13" s="354"/>
      <c r="O13" s="354"/>
      <c r="P13" s="354"/>
      <c r="Q13" s="354"/>
      <c r="R13" s="354"/>
      <c r="S13" s="354"/>
      <c r="T13" s="354"/>
      <c r="U13" s="354"/>
      <c r="V13" s="354"/>
      <c r="W13" s="354"/>
      <c r="X13" s="354"/>
      <c r="Y13" s="354"/>
      <c r="Z13" s="354"/>
      <c r="AA13" s="354"/>
      <c r="AB13" s="354"/>
      <c r="AC13" s="355"/>
    </row>
    <row r="14" spans="1:33" ht="22.5" customHeight="1" x14ac:dyDescent="0.25">
      <c r="A14" s="70" t="s">
        <v>53</v>
      </c>
      <c r="B14" s="356" t="str">
        <f>PHONETIC(B15)</f>
        <v>カブシキガイシャ　○○○</v>
      </c>
      <c r="C14" s="357"/>
      <c r="D14" s="357"/>
      <c r="E14" s="357"/>
      <c r="F14" s="357"/>
      <c r="G14" s="357"/>
      <c r="H14" s="357"/>
      <c r="I14" s="357"/>
      <c r="J14" s="357"/>
      <c r="K14" s="357"/>
      <c r="L14" s="357"/>
      <c r="M14" s="357"/>
      <c r="N14" s="357"/>
      <c r="O14" s="357"/>
      <c r="P14" s="357"/>
      <c r="Q14" s="357"/>
      <c r="R14" s="357"/>
      <c r="S14" s="357"/>
      <c r="T14" s="357"/>
      <c r="U14" s="357"/>
      <c r="V14" s="357"/>
      <c r="W14" s="357"/>
      <c r="X14" s="357"/>
      <c r="Y14" s="357"/>
      <c r="Z14" s="357"/>
      <c r="AA14" s="357"/>
      <c r="AB14" s="357"/>
      <c r="AC14" s="358"/>
    </row>
    <row r="15" spans="1:33" ht="22.5" customHeight="1" x14ac:dyDescent="0.25">
      <c r="A15" s="72" t="s">
        <v>16</v>
      </c>
      <c r="B15" s="353" t="s">
        <v>172</v>
      </c>
      <c r="C15" s="354"/>
      <c r="D15" s="354"/>
      <c r="E15" s="354"/>
      <c r="F15" s="354"/>
      <c r="G15" s="354"/>
      <c r="H15" s="354"/>
      <c r="I15" s="354"/>
      <c r="J15" s="354"/>
      <c r="K15" s="354"/>
      <c r="L15" s="354"/>
      <c r="M15" s="354"/>
      <c r="N15" s="354"/>
      <c r="O15" s="354"/>
      <c r="P15" s="354"/>
      <c r="Q15" s="354"/>
      <c r="R15" s="354"/>
      <c r="S15" s="354"/>
      <c r="T15" s="354"/>
      <c r="U15" s="354"/>
      <c r="V15" s="354"/>
      <c r="W15" s="354"/>
      <c r="X15" s="354"/>
      <c r="Y15" s="354"/>
      <c r="Z15" s="354"/>
      <c r="AA15" s="354"/>
      <c r="AB15" s="354"/>
      <c r="AC15" s="355"/>
    </row>
    <row r="16" spans="1:33" ht="22.5" customHeight="1" x14ac:dyDescent="0.25">
      <c r="A16" s="70" t="s">
        <v>53</v>
      </c>
      <c r="B16" s="113"/>
      <c r="C16" s="114"/>
      <c r="D16" s="364" t="str">
        <f>PHONETIC(D17)</f>
        <v>ダイヒョウトリシマリヤク</v>
      </c>
      <c r="E16" s="364"/>
      <c r="F16" s="364"/>
      <c r="G16" s="364"/>
      <c r="H16" s="364"/>
      <c r="I16" s="364"/>
      <c r="J16" s="364"/>
      <c r="K16" s="364"/>
      <c r="L16" s="364"/>
      <c r="M16" s="364"/>
      <c r="N16" s="114"/>
      <c r="O16" s="114"/>
      <c r="P16" s="364" t="str">
        <f>PHONETIC(P17)</f>
        <v>ヤマダ　タロウ</v>
      </c>
      <c r="Q16" s="364"/>
      <c r="R16" s="364"/>
      <c r="S16" s="364"/>
      <c r="T16" s="364"/>
      <c r="U16" s="364"/>
      <c r="V16" s="364"/>
      <c r="W16" s="364"/>
      <c r="X16" s="364"/>
      <c r="Y16" s="364"/>
      <c r="Z16" s="364"/>
      <c r="AA16" s="364"/>
      <c r="AB16" s="364"/>
      <c r="AC16" s="365"/>
    </row>
    <row r="17" spans="1:29" ht="22.5" customHeight="1" x14ac:dyDescent="0.25">
      <c r="A17" s="72" t="s">
        <v>54</v>
      </c>
      <c r="B17" s="359" t="s">
        <v>211</v>
      </c>
      <c r="C17" s="360"/>
      <c r="D17" s="361" t="s">
        <v>215</v>
      </c>
      <c r="E17" s="361"/>
      <c r="F17" s="361"/>
      <c r="G17" s="361"/>
      <c r="H17" s="361"/>
      <c r="I17" s="361"/>
      <c r="J17" s="361"/>
      <c r="K17" s="361"/>
      <c r="L17" s="361"/>
      <c r="M17" s="361"/>
      <c r="N17" s="305" t="s">
        <v>212</v>
      </c>
      <c r="O17" s="305"/>
      <c r="P17" s="362" t="s">
        <v>216</v>
      </c>
      <c r="Q17" s="362"/>
      <c r="R17" s="362"/>
      <c r="S17" s="362"/>
      <c r="T17" s="362"/>
      <c r="U17" s="362"/>
      <c r="V17" s="362"/>
      <c r="W17" s="362"/>
      <c r="X17" s="362"/>
      <c r="Y17" s="362"/>
      <c r="Z17" s="362"/>
      <c r="AA17" s="362"/>
      <c r="AB17" s="362"/>
      <c r="AC17" s="363"/>
    </row>
    <row r="18" spans="1:29" ht="22.5" customHeight="1" x14ac:dyDescent="0.25">
      <c r="A18" s="72" t="s">
        <v>55</v>
      </c>
      <c r="B18" s="143" t="s">
        <v>213</v>
      </c>
      <c r="C18" s="185"/>
      <c r="D18" s="185"/>
      <c r="E18" s="185"/>
      <c r="F18" s="185"/>
      <c r="G18" s="185"/>
      <c r="H18" s="185"/>
      <c r="I18" s="185"/>
      <c r="J18" s="185"/>
      <c r="K18" s="185"/>
      <c r="L18" s="185"/>
      <c r="M18" s="144"/>
      <c r="N18" s="368" t="s">
        <v>197</v>
      </c>
      <c r="O18" s="369"/>
      <c r="P18" s="369"/>
      <c r="Q18" s="369"/>
      <c r="R18" s="370"/>
      <c r="S18" s="381" t="s">
        <v>214</v>
      </c>
      <c r="T18" s="382"/>
      <c r="U18" s="382"/>
      <c r="V18" s="382"/>
      <c r="W18" s="382"/>
      <c r="X18" s="382"/>
      <c r="Y18" s="382"/>
      <c r="Z18" s="382"/>
      <c r="AA18" s="382"/>
      <c r="AB18" s="382"/>
      <c r="AC18" s="383"/>
    </row>
    <row r="19" spans="1:29" x14ac:dyDescent="0.25">
      <c r="A19" s="21"/>
      <c r="B19" s="137"/>
    </row>
    <row r="20" spans="1:29" ht="15.75" customHeight="1" x14ac:dyDescent="0.25">
      <c r="A20" s="23" t="s">
        <v>229</v>
      </c>
      <c r="B20" s="23"/>
      <c r="C20" s="23"/>
      <c r="D20" s="23"/>
      <c r="E20" s="23"/>
      <c r="F20" s="23"/>
      <c r="G20" s="23"/>
      <c r="H20" s="23"/>
      <c r="I20" s="23"/>
      <c r="J20" s="23"/>
    </row>
    <row r="21" spans="1:29" x14ac:dyDescent="0.25">
      <c r="A21" s="21"/>
    </row>
    <row r="22" spans="1:29" ht="27" customHeight="1" x14ac:dyDescent="0.25">
      <c r="A22" s="327" t="s">
        <v>56</v>
      </c>
      <c r="B22" s="327"/>
      <c r="C22" s="327"/>
      <c r="D22" s="327"/>
      <c r="E22" s="327"/>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row>
    <row r="23" spans="1:29" ht="26.25" customHeight="1" x14ac:dyDescent="0.25">
      <c r="A23" s="328" t="s">
        <v>230</v>
      </c>
      <c r="B23" s="328"/>
      <c r="C23" s="328"/>
      <c r="D23" s="328"/>
      <c r="E23" s="328"/>
      <c r="F23" s="328"/>
      <c r="G23" s="328"/>
      <c r="H23" s="328"/>
      <c r="I23" s="328"/>
      <c r="J23" s="328"/>
      <c r="K23" s="328"/>
      <c r="L23" s="328"/>
      <c r="M23" s="328"/>
      <c r="N23" s="328"/>
      <c r="O23" s="328"/>
      <c r="P23" s="328"/>
      <c r="Q23" s="328"/>
      <c r="R23" s="328"/>
      <c r="S23" s="328"/>
      <c r="T23" s="328"/>
      <c r="U23" s="328"/>
      <c r="V23" s="328"/>
      <c r="W23" s="328"/>
      <c r="X23" s="328"/>
      <c r="Y23" s="328"/>
      <c r="Z23" s="328"/>
      <c r="AA23" s="328"/>
      <c r="AB23" s="328"/>
      <c r="AC23" s="328"/>
    </row>
    <row r="24" spans="1:29" ht="22.5" customHeight="1" x14ac:dyDescent="0.25">
      <c r="A24" s="73" t="s">
        <v>57</v>
      </c>
      <c r="B24" s="350" t="s">
        <v>171</v>
      </c>
      <c r="C24" s="351"/>
      <c r="D24" s="351"/>
      <c r="E24" s="351"/>
      <c r="F24" s="351"/>
      <c r="G24" s="351"/>
      <c r="H24" s="351"/>
      <c r="I24" s="352"/>
      <c r="J24" s="26"/>
    </row>
    <row r="25" spans="1:29" ht="22.5" customHeight="1" x14ac:dyDescent="0.25">
      <c r="A25" s="73" t="s">
        <v>52</v>
      </c>
      <c r="B25" s="353" t="s">
        <v>225</v>
      </c>
      <c r="C25" s="354"/>
      <c r="D25" s="354"/>
      <c r="E25" s="354"/>
      <c r="F25" s="354"/>
      <c r="G25" s="354"/>
      <c r="H25" s="354"/>
      <c r="I25" s="354"/>
      <c r="J25" s="354"/>
      <c r="K25" s="354"/>
      <c r="L25" s="354"/>
      <c r="M25" s="354"/>
      <c r="N25" s="354"/>
      <c r="O25" s="354"/>
      <c r="P25" s="354"/>
      <c r="Q25" s="354"/>
      <c r="R25" s="354"/>
      <c r="S25" s="354"/>
      <c r="T25" s="354"/>
      <c r="U25" s="354"/>
      <c r="V25" s="354"/>
      <c r="W25" s="354"/>
      <c r="X25" s="354"/>
      <c r="Y25" s="354"/>
      <c r="Z25" s="354"/>
      <c r="AA25" s="354"/>
      <c r="AB25" s="354"/>
      <c r="AC25" s="355"/>
    </row>
    <row r="26" spans="1:29" ht="22.5" customHeight="1" x14ac:dyDescent="0.25">
      <c r="A26" s="70" t="s">
        <v>53</v>
      </c>
      <c r="B26" s="384" t="str">
        <f>PHONETIC(B27)</f>
        <v>カブシキカイシャ　○○○　カミアマクサシテン</v>
      </c>
      <c r="C26" s="385"/>
      <c r="D26" s="385"/>
      <c r="E26" s="385"/>
      <c r="F26" s="385"/>
      <c r="G26" s="385"/>
      <c r="H26" s="385"/>
      <c r="I26" s="385"/>
      <c r="J26" s="385"/>
      <c r="K26" s="385"/>
      <c r="L26" s="385"/>
      <c r="M26" s="385"/>
      <c r="N26" s="385"/>
      <c r="O26" s="385"/>
      <c r="P26" s="385"/>
      <c r="Q26" s="385"/>
      <c r="R26" s="385"/>
      <c r="S26" s="385"/>
      <c r="T26" s="385"/>
      <c r="U26" s="385"/>
      <c r="V26" s="385"/>
      <c r="W26" s="385"/>
      <c r="X26" s="385"/>
      <c r="Y26" s="385"/>
      <c r="Z26" s="385"/>
      <c r="AA26" s="385"/>
      <c r="AB26" s="385"/>
      <c r="AC26" s="386"/>
    </row>
    <row r="27" spans="1:29" ht="22.5" customHeight="1" x14ac:dyDescent="0.25">
      <c r="A27" s="72" t="s">
        <v>16</v>
      </c>
      <c r="B27" s="353" t="s">
        <v>173</v>
      </c>
      <c r="C27" s="354"/>
      <c r="D27" s="354"/>
      <c r="E27" s="354"/>
      <c r="F27" s="354"/>
      <c r="G27" s="354"/>
      <c r="H27" s="354"/>
      <c r="I27" s="354"/>
      <c r="J27" s="354"/>
      <c r="K27" s="354"/>
      <c r="L27" s="354"/>
      <c r="M27" s="354"/>
      <c r="N27" s="354"/>
      <c r="O27" s="354"/>
      <c r="P27" s="354"/>
      <c r="Q27" s="354"/>
      <c r="R27" s="354"/>
      <c r="S27" s="354"/>
      <c r="T27" s="354"/>
      <c r="U27" s="354"/>
      <c r="V27" s="354"/>
      <c r="W27" s="354"/>
      <c r="X27" s="354"/>
      <c r="Y27" s="354"/>
      <c r="Z27" s="354"/>
      <c r="AA27" s="354"/>
      <c r="AB27" s="354"/>
      <c r="AC27" s="355"/>
    </row>
    <row r="28" spans="1:29" ht="22.5" customHeight="1" x14ac:dyDescent="0.25">
      <c r="A28" s="70" t="s">
        <v>53</v>
      </c>
      <c r="B28" s="113"/>
      <c r="C28" s="114"/>
      <c r="D28" s="364" t="str">
        <f>PHONETIC(D29)</f>
        <v>シテンチョウ</v>
      </c>
      <c r="E28" s="364"/>
      <c r="F28" s="364"/>
      <c r="G28" s="364"/>
      <c r="H28" s="364"/>
      <c r="I28" s="364"/>
      <c r="J28" s="364"/>
      <c r="K28" s="364"/>
      <c r="L28" s="364"/>
      <c r="M28" s="364"/>
      <c r="N28" s="114"/>
      <c r="O28" s="114"/>
      <c r="P28" s="364" t="str">
        <f>PHONETIC(P29)</f>
        <v>ヤマダ　ハナコ</v>
      </c>
      <c r="Q28" s="364"/>
      <c r="R28" s="364"/>
      <c r="S28" s="364"/>
      <c r="T28" s="364"/>
      <c r="U28" s="364"/>
      <c r="V28" s="364"/>
      <c r="W28" s="364"/>
      <c r="X28" s="364"/>
      <c r="Y28" s="364"/>
      <c r="Z28" s="364"/>
      <c r="AA28" s="364"/>
      <c r="AB28" s="364"/>
      <c r="AC28" s="365"/>
    </row>
    <row r="29" spans="1:29" ht="22.5" customHeight="1" x14ac:dyDescent="0.25">
      <c r="A29" s="72" t="s">
        <v>54</v>
      </c>
      <c r="B29" s="359" t="s">
        <v>211</v>
      </c>
      <c r="C29" s="360"/>
      <c r="D29" s="362" t="s">
        <v>217</v>
      </c>
      <c r="E29" s="362"/>
      <c r="F29" s="362"/>
      <c r="G29" s="362"/>
      <c r="H29" s="362"/>
      <c r="I29" s="362"/>
      <c r="J29" s="362"/>
      <c r="K29" s="362"/>
      <c r="L29" s="362"/>
      <c r="M29" s="362"/>
      <c r="N29" s="305" t="s">
        <v>212</v>
      </c>
      <c r="O29" s="305"/>
      <c r="P29" s="362" t="s">
        <v>218</v>
      </c>
      <c r="Q29" s="362"/>
      <c r="R29" s="362"/>
      <c r="S29" s="362"/>
      <c r="T29" s="362"/>
      <c r="U29" s="362"/>
      <c r="V29" s="362"/>
      <c r="W29" s="362"/>
      <c r="X29" s="362"/>
      <c r="Y29" s="362"/>
      <c r="Z29" s="362"/>
      <c r="AA29" s="362"/>
      <c r="AB29" s="362"/>
      <c r="AC29" s="363"/>
    </row>
    <row r="30" spans="1:29" ht="22.5" customHeight="1" x14ac:dyDescent="0.25">
      <c r="A30" s="72" t="s">
        <v>58</v>
      </c>
      <c r="B30" s="376" t="s">
        <v>221</v>
      </c>
      <c r="C30" s="361"/>
      <c r="D30" s="361"/>
      <c r="E30" s="361"/>
      <c r="F30" s="361"/>
      <c r="G30" s="361"/>
      <c r="H30" s="361"/>
      <c r="I30" s="361"/>
      <c r="J30" s="361"/>
      <c r="K30" s="361"/>
      <c r="L30" s="361"/>
      <c r="M30" s="377"/>
      <c r="N30" s="368" t="s">
        <v>197</v>
      </c>
      <c r="O30" s="369"/>
      <c r="P30" s="369"/>
      <c r="Q30" s="369"/>
      <c r="R30" s="370"/>
      <c r="S30" s="366" t="s">
        <v>220</v>
      </c>
      <c r="T30" s="361"/>
      <c r="U30" s="361"/>
      <c r="V30" s="361"/>
      <c r="W30" s="361"/>
      <c r="X30" s="361"/>
      <c r="Y30" s="361"/>
      <c r="Z30" s="361"/>
      <c r="AA30" s="361"/>
      <c r="AB30" s="361"/>
      <c r="AC30" s="367"/>
    </row>
    <row r="31" spans="1:29" x14ac:dyDescent="0.25">
      <c r="A31" s="30"/>
      <c r="B31" s="69"/>
      <c r="C31" s="69"/>
      <c r="D31" s="69"/>
      <c r="E31" s="69"/>
      <c r="F31" s="69"/>
      <c r="G31" s="69"/>
      <c r="H31" s="69"/>
      <c r="I31" s="69"/>
      <c r="J31" s="69"/>
    </row>
    <row r="32" spans="1:29" x14ac:dyDescent="0.25">
      <c r="A32" s="33" t="s">
        <v>219</v>
      </c>
      <c r="B32" s="69"/>
      <c r="C32" s="69"/>
      <c r="D32" s="69"/>
      <c r="E32" s="69"/>
      <c r="F32" s="69"/>
      <c r="G32" s="69"/>
      <c r="H32" s="69"/>
      <c r="I32" s="69"/>
      <c r="J32" s="69"/>
    </row>
    <row r="33" spans="1:29" ht="22.5" customHeight="1" x14ac:dyDescent="0.25">
      <c r="A33" s="345" t="s">
        <v>198</v>
      </c>
      <c r="B33" s="309" t="s">
        <v>199</v>
      </c>
      <c r="C33" s="310"/>
      <c r="D33" s="310"/>
      <c r="E33" s="311"/>
      <c r="F33" s="378" t="s">
        <v>222</v>
      </c>
      <c r="G33" s="379"/>
      <c r="H33" s="379"/>
      <c r="I33" s="379"/>
      <c r="J33" s="379"/>
      <c r="K33" s="379"/>
      <c r="L33" s="379"/>
      <c r="M33" s="379"/>
      <c r="N33" s="379"/>
      <c r="O33" s="380"/>
      <c r="P33" s="309" t="s">
        <v>201</v>
      </c>
      <c r="Q33" s="310"/>
      <c r="R33" s="310"/>
      <c r="S33" s="311"/>
      <c r="T33" s="366" t="s">
        <v>224</v>
      </c>
      <c r="U33" s="361"/>
      <c r="V33" s="361"/>
      <c r="W33" s="361"/>
      <c r="X33" s="361"/>
      <c r="Y33" s="361"/>
      <c r="Z33" s="361"/>
      <c r="AA33" s="361"/>
      <c r="AB33" s="361"/>
      <c r="AC33" s="367"/>
    </row>
    <row r="34" spans="1:29" ht="23.25" customHeight="1" x14ac:dyDescent="0.25">
      <c r="A34" s="346"/>
      <c r="B34" s="309" t="s">
        <v>200</v>
      </c>
      <c r="C34" s="310"/>
      <c r="D34" s="310"/>
      <c r="E34" s="311"/>
      <c r="F34" s="378" t="s">
        <v>223</v>
      </c>
      <c r="G34" s="379"/>
      <c r="H34" s="379"/>
      <c r="I34" s="379"/>
      <c r="J34" s="379"/>
      <c r="K34" s="379"/>
      <c r="L34" s="379"/>
      <c r="M34" s="379"/>
      <c r="N34" s="379"/>
      <c r="O34" s="380"/>
      <c r="P34" s="309" t="s">
        <v>197</v>
      </c>
      <c r="Q34" s="310"/>
      <c r="R34" s="310"/>
      <c r="S34" s="311"/>
      <c r="T34" s="366" t="s">
        <v>223</v>
      </c>
      <c r="U34" s="361"/>
      <c r="V34" s="361"/>
      <c r="W34" s="361"/>
      <c r="X34" s="361"/>
      <c r="Y34" s="361"/>
      <c r="Z34" s="361"/>
      <c r="AA34" s="361"/>
      <c r="AB34" s="361"/>
      <c r="AC34" s="367"/>
    </row>
    <row r="35" spans="1:29" x14ac:dyDescent="0.25">
      <c r="A35" s="31"/>
      <c r="B35" s="69"/>
      <c r="C35" s="69"/>
      <c r="D35" s="69"/>
      <c r="E35" s="69"/>
      <c r="F35" s="69"/>
      <c r="G35" s="69"/>
      <c r="H35" s="69"/>
      <c r="I35" s="69"/>
      <c r="J35" s="69"/>
    </row>
    <row r="36" spans="1:29" x14ac:dyDescent="0.25">
      <c r="A36" s="33" t="s">
        <v>226</v>
      </c>
      <c r="B36" s="33"/>
      <c r="C36" s="33"/>
      <c r="D36" s="33"/>
      <c r="E36" s="33"/>
      <c r="F36" s="33"/>
      <c r="G36" s="33"/>
      <c r="H36" s="33"/>
      <c r="I36" s="33"/>
      <c r="J36" s="33"/>
    </row>
    <row r="37" spans="1:29" ht="23.25" customHeight="1" x14ac:dyDescent="0.25">
      <c r="A37" s="371" t="s">
        <v>59</v>
      </c>
      <c r="B37" s="372"/>
      <c r="C37" s="372"/>
      <c r="D37" s="372"/>
      <c r="E37" s="373">
        <v>45748</v>
      </c>
      <c r="F37" s="374"/>
      <c r="G37" s="374"/>
      <c r="H37" s="374"/>
      <c r="I37" s="374"/>
      <c r="J37" s="375"/>
      <c r="K37" s="310" t="s">
        <v>60</v>
      </c>
      <c r="L37" s="310"/>
      <c r="M37" s="373">
        <v>46112</v>
      </c>
      <c r="N37" s="374"/>
      <c r="O37" s="374"/>
      <c r="P37" s="374"/>
      <c r="Q37" s="374"/>
      <c r="R37" s="375"/>
      <c r="S37" s="337" t="s">
        <v>62</v>
      </c>
      <c r="T37" s="337"/>
      <c r="U37" s="337"/>
      <c r="V37" s="337"/>
      <c r="W37" s="337"/>
      <c r="X37" s="337"/>
      <c r="Y37" s="338"/>
    </row>
    <row r="38" spans="1:29" x14ac:dyDescent="0.25">
      <c r="A38" s="31"/>
      <c r="B38" s="69"/>
      <c r="C38" s="69"/>
      <c r="D38" s="69"/>
      <c r="E38" s="69"/>
      <c r="F38" s="69"/>
      <c r="G38" s="69"/>
      <c r="H38" s="69"/>
      <c r="I38" s="69"/>
    </row>
    <row r="42" spans="1:29" x14ac:dyDescent="0.25">
      <c r="G42" s="37"/>
    </row>
  </sheetData>
  <sheetProtection selectLockedCells="1"/>
  <mergeCells count="47">
    <mergeCell ref="N18:R18"/>
    <mergeCell ref="S30:AC30"/>
    <mergeCell ref="P28:AC28"/>
    <mergeCell ref="B29:C29"/>
    <mergeCell ref="D29:M29"/>
    <mergeCell ref="N29:O29"/>
    <mergeCell ref="P29:AC29"/>
    <mergeCell ref="A23:AC23"/>
    <mergeCell ref="S18:AC18"/>
    <mergeCell ref="D28:M28"/>
    <mergeCell ref="B24:I24"/>
    <mergeCell ref="B25:AC25"/>
    <mergeCell ref="B27:AC27"/>
    <mergeCell ref="B26:AC26"/>
    <mergeCell ref="A22:AC22"/>
    <mergeCell ref="T34:AC34"/>
    <mergeCell ref="N30:R30"/>
    <mergeCell ref="P33:S33"/>
    <mergeCell ref="T33:AC33"/>
    <mergeCell ref="A37:D37"/>
    <mergeCell ref="E37:J37"/>
    <mergeCell ref="K37:L37"/>
    <mergeCell ref="M37:R37"/>
    <mergeCell ref="S37:Y37"/>
    <mergeCell ref="A33:A34"/>
    <mergeCell ref="B30:M30"/>
    <mergeCell ref="P34:S34"/>
    <mergeCell ref="F33:O33"/>
    <mergeCell ref="F34:O34"/>
    <mergeCell ref="B33:E33"/>
    <mergeCell ref="B34:E34"/>
    <mergeCell ref="B12:H12"/>
    <mergeCell ref="B13:AC13"/>
    <mergeCell ref="B14:AC14"/>
    <mergeCell ref="B15:AC15"/>
    <mergeCell ref="B17:C17"/>
    <mergeCell ref="D17:M17"/>
    <mergeCell ref="N17:O17"/>
    <mergeCell ref="P17:AC17"/>
    <mergeCell ref="P16:AC16"/>
    <mergeCell ref="D16:M16"/>
    <mergeCell ref="A9:AD9"/>
    <mergeCell ref="A1:G1"/>
    <mergeCell ref="A2:AD2"/>
    <mergeCell ref="X4:AD4"/>
    <mergeCell ref="A6:H6"/>
    <mergeCell ref="A8:AD8"/>
  </mergeCells>
  <phoneticPr fontId="1"/>
  <conditionalFormatting sqref="X4 E37 M37">
    <cfRule type="expression" priority="19" stopIfTrue="1">
      <formula>LEN(TRIM(E4))&gt;0</formula>
    </cfRule>
    <cfRule type="expression" dxfId="8" priority="20" stopIfTrue="1">
      <formula>LEN(TRIM(E4))=0</formula>
    </cfRule>
  </conditionalFormatting>
  <conditionalFormatting sqref="B13:AC13 B15:AC15 D17 B12:H12 B24:I24 B25:AC25 B27:AC27 B18 S18 N18 P17">
    <cfRule type="expression" priority="17" stopIfTrue="1">
      <formula>LEN(TRIM(B12))&gt;0</formula>
    </cfRule>
    <cfRule type="expression" dxfId="7" priority="18" stopIfTrue="1">
      <formula>LEN(TRIM(B12))=0</formula>
    </cfRule>
  </conditionalFormatting>
  <conditionalFormatting sqref="B17">
    <cfRule type="expression" priority="15" stopIfTrue="1">
      <formula>LEN(TRIM(B17))&gt;0</formula>
    </cfRule>
    <cfRule type="expression" dxfId="6" priority="16" stopIfTrue="1">
      <formula>LEN(TRIM(B17))=0</formula>
    </cfRule>
  </conditionalFormatting>
  <conditionalFormatting sqref="N17">
    <cfRule type="expression" priority="13" stopIfTrue="1">
      <formula>LEN(TRIM(N17))&gt;0</formula>
    </cfRule>
    <cfRule type="expression" dxfId="5" priority="14" stopIfTrue="1">
      <formula>LEN(TRIM(N17))=0</formula>
    </cfRule>
  </conditionalFormatting>
  <conditionalFormatting sqref="B30 S30 N30">
    <cfRule type="expression" priority="11" stopIfTrue="1">
      <formula>LEN(TRIM(B30))&gt;0</formula>
    </cfRule>
    <cfRule type="expression" dxfId="4" priority="12" stopIfTrue="1">
      <formula>LEN(TRIM(B30))=0</formula>
    </cfRule>
  </conditionalFormatting>
  <conditionalFormatting sqref="D29 P29">
    <cfRule type="expression" priority="9" stopIfTrue="1">
      <formula>LEN(TRIM(D29))&gt;0</formula>
    </cfRule>
    <cfRule type="expression" dxfId="3" priority="10" stopIfTrue="1">
      <formula>LEN(TRIM(D29))=0</formula>
    </cfRule>
  </conditionalFormatting>
  <conditionalFormatting sqref="B29">
    <cfRule type="expression" priority="7" stopIfTrue="1">
      <formula>LEN(TRIM(B29))&gt;0</formula>
    </cfRule>
    <cfRule type="expression" dxfId="2" priority="8" stopIfTrue="1">
      <formula>LEN(TRIM(B29))=0</formula>
    </cfRule>
  </conditionalFormatting>
  <conditionalFormatting sqref="N29">
    <cfRule type="expression" priority="5" stopIfTrue="1">
      <formula>LEN(TRIM(N29))&gt;0</formula>
    </cfRule>
    <cfRule type="expression" dxfId="1" priority="6" stopIfTrue="1">
      <formula>LEN(TRIM(N29))=0</formula>
    </cfRule>
  </conditionalFormatting>
  <dataValidations count="4">
    <dataValidation imeMode="off" allowBlank="1" showInputMessage="1" showErrorMessage="1" sqref="E37:J37 M37:R37" xr:uid="{00000000-0002-0000-0300-000000000000}"/>
    <dataValidation imeMode="fullKatakana" allowBlank="1" showInputMessage="1" showErrorMessage="1" sqref="B26 B14 B16 B28" xr:uid="{00000000-0002-0000-0300-000001000000}"/>
    <dataValidation imeMode="hiragana" allowBlank="1" showInputMessage="1" showErrorMessage="1" sqref="B27 B17 B25 B13 B15 B29" xr:uid="{00000000-0002-0000-0300-000002000000}"/>
    <dataValidation imeMode="fullAlpha" allowBlank="1" showInputMessage="1" showErrorMessage="1" sqref="X4 B4:H4 B12 B18 B24 B30" xr:uid="{00000000-0002-0000-0300-000003000000}"/>
  </dataValidations>
  <printOptions horizontalCentered="1"/>
  <pageMargins left="0.55118110236220474" right="0.43307086614173229" top="0.51181102362204722" bottom="0.9055118110236221" header="0.27559055118110237" footer="0.19685039370078741"/>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sheetPr>
  <dimension ref="A1:FQ14"/>
  <sheetViews>
    <sheetView workbookViewId="0">
      <selection activeCell="A4" sqref="A4:J4"/>
    </sheetView>
  </sheetViews>
  <sheetFormatPr defaultColWidth="9" defaultRowHeight="13.3" x14ac:dyDescent="0.25"/>
  <cols>
    <col min="1" max="1" width="3.4609375" style="229" bestFit="1" customWidth="1"/>
    <col min="2" max="16384" width="9" style="229"/>
  </cols>
  <sheetData>
    <row r="1" spans="1:173" ht="37.5" customHeight="1" x14ac:dyDescent="0.25">
      <c r="A1" s="387" t="s">
        <v>725</v>
      </c>
      <c r="B1" s="387"/>
      <c r="C1" s="387"/>
      <c r="D1" s="387"/>
      <c r="E1" s="387"/>
      <c r="F1" s="387"/>
      <c r="G1" s="387"/>
      <c r="H1" s="387"/>
      <c r="I1" s="230"/>
      <c r="J1" s="230"/>
      <c r="K1" s="230"/>
      <c r="L1" s="231"/>
      <c r="M1" s="231"/>
      <c r="N1" s="231"/>
      <c r="O1" s="231"/>
      <c r="P1" s="231"/>
      <c r="Q1" s="231"/>
      <c r="R1" s="231"/>
      <c r="S1" s="231"/>
      <c r="T1" s="231"/>
      <c r="U1" s="231"/>
      <c r="V1" s="231"/>
      <c r="W1" s="231"/>
      <c r="X1" s="231"/>
      <c r="Y1" s="231"/>
      <c r="Z1" s="231"/>
      <c r="AA1" s="231"/>
      <c r="AB1" s="232"/>
      <c r="AC1" s="233"/>
      <c r="AD1" s="233"/>
      <c r="AE1" s="234"/>
      <c r="AF1" s="234"/>
      <c r="AG1" s="234"/>
      <c r="AH1" s="234"/>
      <c r="AI1" s="234"/>
      <c r="AJ1" s="234"/>
      <c r="AK1" s="234"/>
      <c r="AL1" s="234"/>
      <c r="AM1" s="234"/>
      <c r="AN1" s="234"/>
      <c r="AO1" s="234"/>
      <c r="AP1" s="234"/>
      <c r="AQ1" s="234"/>
      <c r="AR1" s="234"/>
      <c r="AS1" s="235"/>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row>
    <row r="2" spans="1:173" ht="18.75" customHeight="1" x14ac:dyDescent="0.25">
      <c r="B2" s="230"/>
      <c r="C2" s="390" t="str">
        <f>DBCS(IF('（様式１）申請書①'!B14="","",'（様式１）申請書①'!B14))</f>
        <v/>
      </c>
      <c r="D2" s="390"/>
      <c r="E2" s="390"/>
      <c r="F2" s="390"/>
      <c r="G2" s="390"/>
      <c r="H2" s="390"/>
      <c r="I2" s="390"/>
      <c r="J2" s="390"/>
      <c r="K2" s="230"/>
      <c r="L2" s="231"/>
      <c r="M2" s="231"/>
      <c r="N2" s="231"/>
      <c r="O2" s="231"/>
      <c r="P2" s="231"/>
      <c r="Q2" s="231"/>
      <c r="R2" s="231"/>
      <c r="S2" s="231"/>
      <c r="T2" s="231"/>
      <c r="U2" s="231"/>
      <c r="V2" s="231"/>
      <c r="W2" s="231"/>
      <c r="X2" s="231"/>
      <c r="Y2" s="231"/>
      <c r="Z2" s="231"/>
      <c r="AA2" s="231"/>
      <c r="AB2" s="232"/>
      <c r="AC2" s="233"/>
      <c r="AD2" s="233"/>
      <c r="AE2" s="234"/>
      <c r="AF2" s="234"/>
      <c r="AG2" s="234"/>
      <c r="AH2" s="234"/>
      <c r="AI2" s="234"/>
      <c r="AJ2" s="234"/>
      <c r="AK2" s="234"/>
      <c r="AL2" s="234"/>
      <c r="AM2" s="234"/>
      <c r="AN2" s="234"/>
      <c r="AO2" s="234"/>
      <c r="AP2" s="234"/>
      <c r="AQ2" s="234"/>
      <c r="AR2" s="234"/>
      <c r="AS2" s="235"/>
      <c r="AT2" s="231"/>
      <c r="AU2" s="231"/>
      <c r="AV2" s="231"/>
      <c r="AW2" s="231"/>
      <c r="AX2" s="231"/>
      <c r="AY2" s="231"/>
      <c r="AZ2" s="231"/>
      <c r="BA2" s="231"/>
      <c r="BB2" s="231"/>
      <c r="BC2" s="231"/>
      <c r="BD2" s="231"/>
      <c r="BE2" s="231"/>
      <c r="BF2" s="231"/>
      <c r="BG2" s="231"/>
      <c r="BH2" s="231"/>
      <c r="BI2" s="231"/>
      <c r="BJ2" s="231"/>
      <c r="BK2" s="231"/>
      <c r="BL2" s="231"/>
      <c r="BM2" s="231"/>
      <c r="BN2" s="231"/>
      <c r="BO2" s="231"/>
      <c r="BP2" s="231"/>
      <c r="BQ2" s="231"/>
    </row>
    <row r="3" spans="1:173" s="36" customFormat="1" ht="42.75" customHeight="1" x14ac:dyDescent="0.25">
      <c r="A3" s="392" t="s">
        <v>663</v>
      </c>
      <c r="B3" s="393"/>
      <c r="C3" s="394"/>
    </row>
    <row r="4" spans="1:173" ht="51.75" customHeight="1" x14ac:dyDescent="0.25">
      <c r="A4" s="388"/>
      <c r="B4" s="388"/>
      <c r="C4" s="388"/>
      <c r="D4" s="388"/>
      <c r="E4" s="388"/>
      <c r="F4" s="388"/>
      <c r="G4" s="388"/>
      <c r="H4" s="388"/>
      <c r="I4" s="388"/>
      <c r="J4" s="388"/>
    </row>
    <row r="5" spans="1:173" ht="26.25" customHeight="1" x14ac:dyDescent="0.25">
      <c r="A5" s="246"/>
      <c r="B5" s="246"/>
      <c r="C5" s="246"/>
      <c r="D5" s="246"/>
      <c r="E5" s="246"/>
      <c r="F5" s="246"/>
      <c r="G5" s="246"/>
      <c r="H5" s="246"/>
      <c r="I5" s="246"/>
    </row>
    <row r="6" spans="1:173" ht="26.25" customHeight="1" x14ac:dyDescent="0.25">
      <c r="A6" s="246"/>
      <c r="B6" s="246"/>
      <c r="C6" s="246"/>
      <c r="D6" s="246"/>
      <c r="E6" s="246"/>
      <c r="F6" s="246"/>
      <c r="G6" s="246"/>
      <c r="H6" s="246"/>
      <c r="I6" s="246"/>
    </row>
    <row r="7" spans="1:173" ht="26.25" customHeight="1" x14ac:dyDescent="0.25">
      <c r="A7" s="246"/>
      <c r="B7" s="246"/>
      <c r="C7" s="246"/>
      <c r="D7" s="246"/>
      <c r="E7" s="246"/>
      <c r="F7" s="246"/>
      <c r="G7" s="246"/>
      <c r="H7" s="246"/>
      <c r="I7" s="246"/>
    </row>
    <row r="8" spans="1:173" ht="26.25" customHeight="1" x14ac:dyDescent="0.25">
      <c r="B8" s="236"/>
      <c r="C8" s="236"/>
      <c r="D8" s="236"/>
      <c r="E8" s="236"/>
    </row>
    <row r="9" spans="1:173" s="242" customFormat="1" ht="14.15" x14ac:dyDescent="0.25">
      <c r="A9" s="395" t="s">
        <v>667</v>
      </c>
      <c r="B9" s="395"/>
      <c r="C9" s="395"/>
      <c r="D9" s="238"/>
      <c r="E9" s="239"/>
      <c r="F9" s="240"/>
      <c r="G9" s="241"/>
      <c r="H9" s="239"/>
      <c r="I9" s="239"/>
      <c r="J9" s="240"/>
    </row>
    <row r="10" spans="1:173" s="242" customFormat="1" ht="36" customHeight="1" x14ac:dyDescent="0.25">
      <c r="A10" s="243" t="s">
        <v>664</v>
      </c>
      <c r="B10" s="389" t="s">
        <v>673</v>
      </c>
      <c r="C10" s="389"/>
      <c r="D10" s="389"/>
      <c r="E10" s="389"/>
      <c r="F10" s="389"/>
      <c r="G10" s="389"/>
      <c r="H10" s="389"/>
      <c r="I10" s="389"/>
      <c r="J10" s="389"/>
      <c r="K10" s="244"/>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c r="BD10" s="237"/>
      <c r="BE10" s="237"/>
      <c r="BF10" s="237"/>
      <c r="BG10" s="237"/>
      <c r="BH10" s="237"/>
      <c r="BI10" s="237"/>
      <c r="BJ10" s="237"/>
      <c r="BK10" s="237"/>
      <c r="BL10" s="237"/>
      <c r="BM10" s="237"/>
      <c r="BN10" s="237"/>
      <c r="BO10" s="237"/>
      <c r="BP10" s="237"/>
      <c r="BQ10" s="237"/>
      <c r="BR10" s="237"/>
      <c r="BS10" s="237"/>
      <c r="BT10" s="237"/>
      <c r="BU10" s="237"/>
      <c r="BV10" s="237"/>
      <c r="BW10" s="237"/>
      <c r="BX10" s="237"/>
      <c r="BY10" s="237"/>
      <c r="BZ10" s="237"/>
      <c r="CA10" s="237"/>
      <c r="CB10" s="237"/>
      <c r="CC10" s="237"/>
      <c r="CD10" s="237"/>
      <c r="CE10" s="237"/>
      <c r="CF10" s="237"/>
      <c r="CG10" s="237"/>
      <c r="CH10" s="237"/>
      <c r="CI10" s="237"/>
      <c r="CJ10" s="237"/>
      <c r="CK10" s="237"/>
      <c r="CL10" s="237"/>
      <c r="CM10" s="237"/>
      <c r="CN10" s="237"/>
      <c r="CO10" s="237"/>
      <c r="CP10" s="237"/>
      <c r="CQ10" s="237"/>
      <c r="CR10" s="237"/>
      <c r="CS10" s="237"/>
      <c r="CT10" s="237"/>
      <c r="CU10" s="237"/>
      <c r="CV10" s="237"/>
      <c r="CW10" s="237"/>
      <c r="CX10" s="237"/>
      <c r="CY10" s="237"/>
      <c r="CZ10" s="237"/>
      <c r="DA10" s="237"/>
      <c r="DB10" s="237"/>
      <c r="DC10" s="237"/>
      <c r="DD10" s="237"/>
      <c r="DE10" s="237"/>
      <c r="DF10" s="237"/>
      <c r="DG10" s="237"/>
      <c r="DH10" s="237"/>
      <c r="DI10" s="237"/>
      <c r="DJ10" s="237"/>
      <c r="DK10" s="237"/>
      <c r="DL10" s="237"/>
      <c r="DM10" s="237"/>
      <c r="DN10" s="237"/>
      <c r="DO10" s="237"/>
      <c r="DP10" s="237"/>
      <c r="DQ10" s="237"/>
      <c r="DR10" s="237"/>
      <c r="DS10" s="237"/>
      <c r="DT10" s="237"/>
      <c r="DU10" s="237"/>
      <c r="DV10" s="237"/>
      <c r="DW10" s="237"/>
      <c r="DX10" s="237"/>
      <c r="DY10" s="237"/>
      <c r="DZ10" s="237"/>
      <c r="EA10" s="237"/>
      <c r="EB10" s="237"/>
      <c r="EC10" s="237"/>
      <c r="ED10" s="237"/>
      <c r="EE10" s="237"/>
      <c r="EF10" s="237"/>
      <c r="EG10" s="237"/>
      <c r="EH10" s="237"/>
      <c r="EI10" s="237"/>
      <c r="EJ10" s="237"/>
      <c r="EK10" s="237"/>
      <c r="EL10" s="237"/>
      <c r="EM10" s="237"/>
      <c r="EN10" s="237"/>
      <c r="EO10" s="237"/>
      <c r="EP10" s="237"/>
      <c r="EQ10" s="237"/>
      <c r="ER10" s="237"/>
      <c r="ES10" s="237"/>
      <c r="ET10" s="237"/>
      <c r="EU10" s="237"/>
      <c r="EV10" s="237"/>
      <c r="EW10" s="237"/>
      <c r="EX10" s="237"/>
      <c r="EY10" s="237"/>
      <c r="EZ10" s="237"/>
      <c r="FA10" s="237"/>
      <c r="FB10" s="237"/>
      <c r="FC10" s="237"/>
      <c r="FD10" s="237"/>
      <c r="FE10" s="237"/>
      <c r="FF10" s="237"/>
      <c r="FG10" s="237"/>
      <c r="FH10" s="237"/>
      <c r="FI10" s="237"/>
      <c r="FJ10" s="237"/>
      <c r="FK10" s="237"/>
      <c r="FL10" s="237"/>
      <c r="FM10" s="237"/>
      <c r="FN10" s="237"/>
      <c r="FO10" s="237"/>
      <c r="FP10" s="237"/>
      <c r="FQ10" s="237"/>
    </row>
    <row r="11" spans="1:173" s="242" customFormat="1" ht="54" customHeight="1" x14ac:dyDescent="0.25">
      <c r="A11" s="243" t="s">
        <v>666</v>
      </c>
      <c r="B11" s="389" t="s">
        <v>670</v>
      </c>
      <c r="C11" s="389"/>
      <c r="D11" s="389"/>
      <c r="E11" s="389"/>
      <c r="F11" s="389"/>
      <c r="G11" s="389"/>
      <c r="H11" s="389"/>
      <c r="I11" s="389"/>
      <c r="J11" s="389"/>
      <c r="K11" s="245"/>
    </row>
    <row r="12" spans="1:173" s="242" customFormat="1" ht="36" customHeight="1" x14ac:dyDescent="0.25">
      <c r="A12" s="243" t="s">
        <v>665</v>
      </c>
      <c r="B12" s="391" t="s">
        <v>724</v>
      </c>
      <c r="C12" s="391"/>
      <c r="D12" s="391"/>
      <c r="E12" s="391"/>
      <c r="F12" s="391"/>
      <c r="G12" s="391"/>
      <c r="H12" s="391"/>
      <c r="I12" s="391"/>
      <c r="J12" s="391"/>
    </row>
    <row r="13" spans="1:173" s="242" customFormat="1" ht="54" customHeight="1" x14ac:dyDescent="0.25">
      <c r="A13" s="243" t="s">
        <v>669</v>
      </c>
      <c r="B13" s="391" t="s">
        <v>672</v>
      </c>
      <c r="C13" s="391"/>
      <c r="D13" s="391"/>
      <c r="E13" s="391"/>
      <c r="F13" s="391"/>
      <c r="G13" s="391"/>
      <c r="H13" s="391"/>
      <c r="I13" s="391"/>
      <c r="J13" s="391"/>
    </row>
    <row r="14" spans="1:173" s="242" customFormat="1" ht="36" customHeight="1" x14ac:dyDescent="0.25">
      <c r="A14" s="243" t="s">
        <v>671</v>
      </c>
      <c r="B14" s="391" t="s">
        <v>668</v>
      </c>
      <c r="C14" s="391"/>
      <c r="D14" s="391"/>
      <c r="E14" s="391"/>
      <c r="F14" s="391"/>
      <c r="G14" s="391"/>
      <c r="H14" s="391"/>
      <c r="I14" s="391"/>
      <c r="J14" s="391"/>
    </row>
  </sheetData>
  <mergeCells count="10">
    <mergeCell ref="B14:J14"/>
    <mergeCell ref="B12:J12"/>
    <mergeCell ref="B13:J13"/>
    <mergeCell ref="A3:C3"/>
    <mergeCell ref="A9:C9"/>
    <mergeCell ref="A1:H1"/>
    <mergeCell ref="A4:J4"/>
    <mergeCell ref="B10:J10"/>
    <mergeCell ref="B11:J11"/>
    <mergeCell ref="C2:J2"/>
  </mergeCells>
  <phoneticPr fontId="1"/>
  <conditionalFormatting sqref="A4">
    <cfRule type="expression" priority="1" stopIfTrue="1">
      <formula>LEN(TRIM(A4))&gt;0</formula>
    </cfRule>
    <cfRule type="expression" dxfId="0" priority="2" stopIfTrue="1">
      <formula>LEN(TRIM(A4))=0</formula>
    </cfRule>
  </conditionalFormatting>
  <dataValidations count="1">
    <dataValidation imeMode="fullAlpha" allowBlank="1" showInputMessage="1" showErrorMessage="1" sqref="A4" xr:uid="{00000000-0002-0000-0400-000000000000}"/>
  </dataValidations>
  <pageMargins left="0.78740157480314965" right="0.78740157480314965" top="1.3779527559055118" bottom="1.3779527559055118" header="0.51181102362204722" footer="0.51181102362204722"/>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J76"/>
  <sheetViews>
    <sheetView showGridLines="0" view="pageBreakPreview" zoomScaleNormal="100" zoomScaleSheetLayoutView="100" workbookViewId="0">
      <selection activeCell="C1" sqref="C1:G1"/>
    </sheetView>
  </sheetViews>
  <sheetFormatPr defaultColWidth="9" defaultRowHeight="12.9" x14ac:dyDescent="0.25"/>
  <cols>
    <col min="1" max="1" width="16.23046875" style="23" customWidth="1"/>
    <col min="2" max="2" width="27.4609375" style="23" customWidth="1"/>
    <col min="3" max="3" width="6.23046875" style="23" customWidth="1"/>
    <col min="4" max="4" width="2" style="23" customWidth="1"/>
    <col min="5" max="5" width="16.23046875" style="23" customWidth="1"/>
    <col min="6" max="6" width="27.4609375" style="23" customWidth="1"/>
    <col min="7" max="7" width="6.23046875" style="23" customWidth="1"/>
    <col min="8" max="8" width="9" style="23" hidden="1" customWidth="1"/>
    <col min="9" max="9" width="2.3828125" style="23" hidden="1" customWidth="1"/>
    <col min="10" max="10" width="9" style="23" hidden="1" customWidth="1"/>
    <col min="11" max="16384" width="9" style="23"/>
  </cols>
  <sheetData>
    <row r="1" spans="1:9" ht="19.5" customHeight="1" x14ac:dyDescent="0.25">
      <c r="A1" s="22" t="s">
        <v>251</v>
      </c>
      <c r="B1" s="22"/>
      <c r="C1" s="399" t="str">
        <f>DBCS(IF('（様式１）申請書①'!B14="","",'（様式１）申請書①'!B14))</f>
        <v/>
      </c>
      <c r="D1" s="399"/>
      <c r="E1" s="399"/>
      <c r="F1" s="399"/>
      <c r="G1" s="399"/>
      <c r="H1" s="22"/>
    </row>
    <row r="2" spans="1:9" ht="6.75" customHeight="1" x14ac:dyDescent="0.25">
      <c r="A2" s="139"/>
      <c r="B2" s="139"/>
      <c r="C2" s="139"/>
      <c r="D2" s="139"/>
      <c r="E2" s="139"/>
      <c r="F2" s="139"/>
      <c r="G2" s="139"/>
      <c r="H2" s="139"/>
    </row>
    <row r="3" spans="1:9" ht="19.5" customHeight="1" x14ac:dyDescent="0.25">
      <c r="A3" s="396" t="s">
        <v>260</v>
      </c>
      <c r="B3" s="396"/>
      <c r="C3" s="396"/>
      <c r="D3" s="396"/>
      <c r="E3" s="396"/>
      <c r="F3" s="396"/>
      <c r="G3" s="396"/>
      <c r="H3" s="396"/>
    </row>
    <row r="4" spans="1:9" ht="7.5" customHeight="1" x14ac:dyDescent="0.25"/>
    <row r="5" spans="1:9" ht="30" customHeight="1" x14ac:dyDescent="0.25">
      <c r="A5" s="38" t="s">
        <v>63</v>
      </c>
      <c r="B5" s="38" t="s">
        <v>64</v>
      </c>
      <c r="C5" s="38" t="s">
        <v>261</v>
      </c>
      <c r="D5" s="26"/>
      <c r="E5" s="39" t="s">
        <v>63</v>
      </c>
      <c r="F5" s="39" t="s">
        <v>64</v>
      </c>
      <c r="G5" s="39" t="s">
        <v>261</v>
      </c>
    </row>
    <row r="6" spans="1:9" ht="23.25" customHeight="1" x14ac:dyDescent="0.25">
      <c r="A6" s="124" t="s">
        <v>262</v>
      </c>
      <c r="B6" s="40" t="s">
        <v>263</v>
      </c>
      <c r="C6" s="74" t="s">
        <v>727</v>
      </c>
      <c r="D6" s="26"/>
      <c r="E6" s="125" t="s">
        <v>237</v>
      </c>
      <c r="F6" s="41" t="s">
        <v>65</v>
      </c>
      <c r="G6" s="74"/>
      <c r="I6" s="23">
        <f>IF('（様式１）申請書②'!C6="○",MAX('（様式１）申請書②'!I$5:'（様式１）申請書②'!I5)+1,"")</f>
        <v>1</v>
      </c>
    </row>
    <row r="7" spans="1:9" ht="23.25" customHeight="1" x14ac:dyDescent="0.25">
      <c r="A7" s="145" t="s">
        <v>293</v>
      </c>
      <c r="B7" s="42" t="s">
        <v>66</v>
      </c>
      <c r="C7" s="75"/>
      <c r="D7" s="26"/>
      <c r="E7" s="127"/>
      <c r="F7" s="43" t="s">
        <v>67</v>
      </c>
      <c r="G7" s="75"/>
      <c r="I7" s="23" t="str">
        <f>IF('（様式１）申請書②'!C7="○",MAX('（様式１）申請書②'!I$5:'（様式１）申請書②'!I6)+1,"")</f>
        <v/>
      </c>
    </row>
    <row r="8" spans="1:9" ht="23.25" customHeight="1" x14ac:dyDescent="0.25">
      <c r="A8" s="145" t="s">
        <v>293</v>
      </c>
      <c r="B8" s="42" t="s">
        <v>68</v>
      </c>
      <c r="C8" s="75"/>
      <c r="D8" s="26"/>
      <c r="E8" s="127"/>
      <c r="F8" s="43" t="s">
        <v>69</v>
      </c>
      <c r="G8" s="75"/>
      <c r="I8" s="23" t="str">
        <f>IF('（様式１）申請書②'!C8="○",MAX('（様式１）申請書②'!I$5:'（様式１）申請書②'!I7)+1,"")</f>
        <v/>
      </c>
    </row>
    <row r="9" spans="1:9" ht="23.25" customHeight="1" x14ac:dyDescent="0.25">
      <c r="A9" s="145" t="s">
        <v>293</v>
      </c>
      <c r="B9" s="42" t="s">
        <v>70</v>
      </c>
      <c r="C9" s="75"/>
      <c r="D9" s="26"/>
      <c r="E9" s="127"/>
      <c r="F9" s="43" t="s">
        <v>264</v>
      </c>
      <c r="G9" s="75"/>
      <c r="I9" s="23" t="str">
        <f>IF('（様式１）申請書②'!C9="○",MAX('（様式１）申請書②'!I$5:'（様式１）申請書②'!I8)+1,"")</f>
        <v/>
      </c>
    </row>
    <row r="10" spans="1:9" ht="23.25" customHeight="1" x14ac:dyDescent="0.25">
      <c r="A10" s="145" t="s">
        <v>293</v>
      </c>
      <c r="B10" s="42" t="s">
        <v>71</v>
      </c>
      <c r="C10" s="75"/>
      <c r="D10" s="26"/>
      <c r="E10" s="127"/>
      <c r="F10" s="43" t="s">
        <v>72</v>
      </c>
      <c r="G10" s="75"/>
      <c r="I10" s="23" t="str">
        <f>IF('（様式１）申請書②'!C10="○",MAX('（様式１）申請書②'!I$5:'（様式１）申請書②'!I9)+1,"")</f>
        <v/>
      </c>
    </row>
    <row r="11" spans="1:9" ht="23.25" customHeight="1" x14ac:dyDescent="0.25">
      <c r="A11" s="146" t="s">
        <v>293</v>
      </c>
      <c r="B11" s="78" t="s">
        <v>472</v>
      </c>
      <c r="C11" s="76"/>
      <c r="D11" s="26"/>
      <c r="E11" s="127"/>
      <c r="F11" s="43" t="s">
        <v>74</v>
      </c>
      <c r="G11" s="75"/>
      <c r="I11" s="23" t="str">
        <f>IF('（様式１）申請書②'!C11="○",MAX('（様式１）申請書②'!I$5:'（様式１）申請書②'!I10)+1,"")</f>
        <v/>
      </c>
    </row>
    <row r="12" spans="1:9" ht="23.25" customHeight="1" x14ac:dyDescent="0.25">
      <c r="A12" s="121" t="s">
        <v>232</v>
      </c>
      <c r="B12" s="40" t="s">
        <v>474</v>
      </c>
      <c r="C12" s="74"/>
      <c r="D12" s="26"/>
      <c r="E12" s="127"/>
      <c r="F12" s="43" t="s">
        <v>265</v>
      </c>
      <c r="G12" s="75"/>
      <c r="I12" s="23" t="str">
        <f>IF('（様式１）申請書②'!C12="○",MAX('（様式１）申請書②'!I$5:'（様式１）申請書②'!I11)+1,"")</f>
        <v/>
      </c>
    </row>
    <row r="13" spans="1:9" ht="23.25" customHeight="1" x14ac:dyDescent="0.25">
      <c r="A13" s="147" t="s">
        <v>294</v>
      </c>
      <c r="B13" s="42" t="s">
        <v>476</v>
      </c>
      <c r="C13" s="75"/>
      <c r="D13" s="26"/>
      <c r="E13" s="127"/>
      <c r="F13" s="43" t="s">
        <v>266</v>
      </c>
      <c r="G13" s="75"/>
      <c r="I13" s="23" t="str">
        <f>IF('（様式１）申請書②'!C13="○",MAX('（様式１）申請書②'!I$5:'（様式１）申請書②'!I12)+1,"")</f>
        <v/>
      </c>
    </row>
    <row r="14" spans="1:9" ht="23.25" customHeight="1" x14ac:dyDescent="0.25">
      <c r="A14" s="147" t="s">
        <v>294</v>
      </c>
      <c r="B14" s="42" t="s">
        <v>76</v>
      </c>
      <c r="C14" s="75"/>
      <c r="D14" s="26"/>
      <c r="E14" s="127"/>
      <c r="F14" s="43" t="s">
        <v>77</v>
      </c>
      <c r="G14" s="75"/>
      <c r="I14" s="23" t="str">
        <f>IF('（様式１）申請書②'!C14="○",MAX('（様式１）申請書②'!I$5:'（様式１）申請書②'!I13)+1,"")</f>
        <v/>
      </c>
    </row>
    <row r="15" spans="1:9" ht="23.25" customHeight="1" x14ac:dyDescent="0.25">
      <c r="A15" s="148" t="s">
        <v>294</v>
      </c>
      <c r="B15" s="78" t="s">
        <v>242</v>
      </c>
      <c r="C15" s="76"/>
      <c r="D15" s="26"/>
      <c r="E15" s="127"/>
      <c r="F15" s="43" t="s">
        <v>78</v>
      </c>
      <c r="G15" s="75"/>
      <c r="I15" s="23" t="str">
        <f>IF('（様式１）申請書②'!C15="○",MAX('（様式１）申請書②'!I$5:'（様式１）申請書②'!I14)+1,"")</f>
        <v/>
      </c>
    </row>
    <row r="16" spans="1:9" ht="23.25" customHeight="1" x14ac:dyDescent="0.25">
      <c r="A16" s="124" t="s">
        <v>233</v>
      </c>
      <c r="B16" s="40" t="s">
        <v>81</v>
      </c>
      <c r="C16" s="74"/>
      <c r="D16" s="26"/>
      <c r="E16" s="126"/>
      <c r="F16" s="44" t="s">
        <v>80</v>
      </c>
      <c r="G16" s="76"/>
      <c r="I16" s="23" t="str">
        <f>IF('（様式１）申請書②'!C16="○",MAX('（様式１）申請書②'!I$5:'（様式１）申請書②'!I15)+1,"")</f>
        <v/>
      </c>
    </row>
    <row r="17" spans="1:9" ht="23.25" customHeight="1" x14ac:dyDescent="0.25">
      <c r="A17" s="145" t="s">
        <v>295</v>
      </c>
      <c r="B17" s="42" t="s">
        <v>83</v>
      </c>
      <c r="C17" s="75"/>
      <c r="D17" s="26"/>
      <c r="E17" s="125" t="s">
        <v>238</v>
      </c>
      <c r="F17" s="41" t="s">
        <v>82</v>
      </c>
      <c r="G17" s="74"/>
      <c r="I17" s="23" t="str">
        <f>IF('（様式１）申請書②'!C17="○",MAX('（様式１）申請書②'!I$5:'（様式１）申請書②'!I16)+1,"")</f>
        <v/>
      </c>
    </row>
    <row r="18" spans="1:9" ht="23.25" customHeight="1" x14ac:dyDescent="0.25">
      <c r="A18" s="145" t="s">
        <v>295</v>
      </c>
      <c r="B18" s="42" t="s">
        <v>85</v>
      </c>
      <c r="C18" s="75"/>
      <c r="D18" s="26"/>
      <c r="E18" s="127"/>
      <c r="F18" s="43" t="s">
        <v>84</v>
      </c>
      <c r="G18" s="75"/>
      <c r="I18" s="23" t="str">
        <f>IF('（様式１）申請書②'!C18="○",MAX('（様式１）申請書②'!I$5:'（様式１）申請書②'!I17)+1,"")</f>
        <v/>
      </c>
    </row>
    <row r="19" spans="1:9" ht="23.25" customHeight="1" x14ac:dyDescent="0.25">
      <c r="A19" s="145" t="s">
        <v>295</v>
      </c>
      <c r="B19" s="42" t="s">
        <v>87</v>
      </c>
      <c r="C19" s="75"/>
      <c r="D19" s="26"/>
      <c r="E19" s="127"/>
      <c r="F19" s="43" t="s">
        <v>86</v>
      </c>
      <c r="G19" s="75"/>
      <c r="I19" s="23" t="str">
        <f>IF('（様式１）申請書②'!C19="○",MAX('（様式１）申請書②'!I$5:'（様式１）申請書②'!I18)+1,"")</f>
        <v/>
      </c>
    </row>
    <row r="20" spans="1:9" ht="23.25" customHeight="1" x14ac:dyDescent="0.25">
      <c r="A20" s="146" t="s">
        <v>295</v>
      </c>
      <c r="B20" s="78" t="s">
        <v>79</v>
      </c>
      <c r="C20" s="76"/>
      <c r="D20" s="26"/>
      <c r="E20" s="127"/>
      <c r="F20" s="43" t="s">
        <v>88</v>
      </c>
      <c r="G20" s="75"/>
      <c r="I20" s="23" t="str">
        <f>IF('（様式１）申請書②'!C20="○",MAX('（様式１）申請書②'!I$5:'（様式１）申請書②'!I19)+1,"")</f>
        <v/>
      </c>
    </row>
    <row r="21" spans="1:9" ht="23.25" customHeight="1" x14ac:dyDescent="0.25">
      <c r="A21" s="124" t="s">
        <v>234</v>
      </c>
      <c r="B21" s="45" t="s">
        <v>267</v>
      </c>
      <c r="C21" s="74"/>
      <c r="D21" s="26"/>
      <c r="E21" s="126"/>
      <c r="F21" s="78" t="s">
        <v>79</v>
      </c>
      <c r="G21" s="76"/>
      <c r="I21" s="23" t="str">
        <f>IF('（様式１）申請書②'!C21="○",MAX('（様式１）申請書②'!I$5:'（様式１）申請書②'!I20)+1,"")</f>
        <v/>
      </c>
    </row>
    <row r="22" spans="1:9" ht="23.25" customHeight="1" x14ac:dyDescent="0.25">
      <c r="A22" s="145" t="s">
        <v>296</v>
      </c>
      <c r="B22" s="42" t="s">
        <v>90</v>
      </c>
      <c r="C22" s="75"/>
      <c r="D22" s="26"/>
      <c r="E22" s="46" t="s">
        <v>239</v>
      </c>
      <c r="F22" s="46" t="s">
        <v>89</v>
      </c>
      <c r="G22" s="77"/>
      <c r="I22" s="23" t="str">
        <f>IF('（様式１）申請書②'!C22="○",MAX('（様式１）申請書②'!I$5:'（様式１）申請書②'!I21)+1,"")</f>
        <v/>
      </c>
    </row>
    <row r="23" spans="1:9" ht="23.25" customHeight="1" x14ac:dyDescent="0.25">
      <c r="A23" s="145" t="s">
        <v>296</v>
      </c>
      <c r="B23" s="42" t="s">
        <v>92</v>
      </c>
      <c r="C23" s="75"/>
      <c r="D23" s="26"/>
      <c r="E23" s="125" t="s">
        <v>240</v>
      </c>
      <c r="F23" s="41" t="s">
        <v>91</v>
      </c>
      <c r="G23" s="74"/>
      <c r="I23" s="23" t="str">
        <f>IF('（様式１）申請書②'!C23="○",MAX('（様式１）申請書②'!I$5:'（様式１）申請書②'!I22)+1,"")</f>
        <v/>
      </c>
    </row>
    <row r="24" spans="1:9" ht="23.25" customHeight="1" x14ac:dyDescent="0.25">
      <c r="A24" s="145" t="s">
        <v>296</v>
      </c>
      <c r="B24" s="42" t="s">
        <v>94</v>
      </c>
      <c r="C24" s="75"/>
      <c r="D24" s="26"/>
      <c r="E24" s="127"/>
      <c r="F24" s="43" t="s">
        <v>93</v>
      </c>
      <c r="G24" s="75"/>
      <c r="I24" s="23" t="str">
        <f>IF('（様式１）申請書②'!C24="○",MAX('（様式１）申請書②'!I$5:'（様式１）申請書②'!I23)+1,"")</f>
        <v/>
      </c>
    </row>
    <row r="25" spans="1:9" ht="23.25" customHeight="1" x14ac:dyDescent="0.25">
      <c r="A25" s="146" t="s">
        <v>296</v>
      </c>
      <c r="B25" s="78" t="s">
        <v>79</v>
      </c>
      <c r="C25" s="76"/>
      <c r="D25" s="26"/>
      <c r="E25" s="127"/>
      <c r="F25" s="43" t="s">
        <v>95</v>
      </c>
      <c r="G25" s="75"/>
      <c r="I25" s="23" t="str">
        <f>IF('（様式１）申請書②'!C25="○",MAX('（様式１）申請書②'!I$5:'（様式１）申請書②'!I24)+1,"")</f>
        <v/>
      </c>
    </row>
    <row r="26" spans="1:9" ht="23.25" customHeight="1" x14ac:dyDescent="0.25">
      <c r="A26" s="124" t="s">
        <v>235</v>
      </c>
      <c r="B26" s="40" t="s">
        <v>97</v>
      </c>
      <c r="C26" s="74"/>
      <c r="D26" s="26"/>
      <c r="E26" s="126"/>
      <c r="F26" s="78" t="s">
        <v>96</v>
      </c>
      <c r="G26" s="76"/>
      <c r="I26" s="23" t="str">
        <f>IF('（様式１）申請書②'!C26="○",MAX('（様式１）申請書②'!I$5:'（様式１）申請書②'!I25)+1,"")</f>
        <v/>
      </c>
    </row>
    <row r="27" spans="1:9" ht="23.25" customHeight="1" x14ac:dyDescent="0.25">
      <c r="A27" s="145" t="s">
        <v>297</v>
      </c>
      <c r="B27" s="42" t="s">
        <v>99</v>
      </c>
      <c r="C27" s="75"/>
      <c r="D27" s="26"/>
      <c r="E27" s="125" t="s">
        <v>241</v>
      </c>
      <c r="F27" s="41" t="s">
        <v>98</v>
      </c>
      <c r="G27" s="74"/>
      <c r="I27" s="23" t="str">
        <f>IF('（様式１）申請書②'!C27="○",MAX('（様式１）申請書②'!I$5:'（様式１）申請書②'!I26)+1,"")</f>
        <v/>
      </c>
    </row>
    <row r="28" spans="1:9" ht="23.25" customHeight="1" x14ac:dyDescent="0.25">
      <c r="A28" s="145" t="s">
        <v>297</v>
      </c>
      <c r="B28" s="42" t="s">
        <v>101</v>
      </c>
      <c r="C28" s="75"/>
      <c r="D28" s="26"/>
      <c r="E28" s="127"/>
      <c r="F28" s="43" t="s">
        <v>100</v>
      </c>
      <c r="G28" s="75"/>
      <c r="I28" s="23" t="str">
        <f>IF('（様式１）申請書②'!C28="○",MAX('（様式１）申請書②'!I$5:'（様式１）申請書②'!I27)+1,"")</f>
        <v/>
      </c>
    </row>
    <row r="29" spans="1:9" ht="23.25" customHeight="1" x14ac:dyDescent="0.25">
      <c r="A29" s="145" t="s">
        <v>297</v>
      </c>
      <c r="B29" s="42" t="s">
        <v>103</v>
      </c>
      <c r="C29" s="75"/>
      <c r="D29" s="26"/>
      <c r="E29" s="127"/>
      <c r="F29" s="43" t="s">
        <v>102</v>
      </c>
      <c r="G29" s="75"/>
      <c r="I29" s="23" t="str">
        <f>IF('（様式１）申請書②'!C29="○",MAX('（様式１）申請書②'!I$5:'（様式１）申請書②'!I28)+1,"")</f>
        <v/>
      </c>
    </row>
    <row r="30" spans="1:9" ht="23.25" customHeight="1" x14ac:dyDescent="0.25">
      <c r="A30" s="145" t="s">
        <v>297</v>
      </c>
      <c r="B30" s="42" t="s">
        <v>104</v>
      </c>
      <c r="C30" s="75"/>
      <c r="D30" s="26"/>
      <c r="E30" s="126"/>
      <c r="F30" s="78" t="s">
        <v>242</v>
      </c>
      <c r="G30" s="76"/>
      <c r="I30" s="23" t="str">
        <f>IF('（様式１）申請書②'!C30="○",MAX('（様式１）申請書②'!I$5:'（様式１）申請書②'!I29)+1,"")</f>
        <v/>
      </c>
    </row>
    <row r="31" spans="1:9" ht="23.25" customHeight="1" x14ac:dyDescent="0.25">
      <c r="A31" s="145" t="s">
        <v>297</v>
      </c>
      <c r="B31" s="42" t="s">
        <v>106</v>
      </c>
      <c r="C31" s="75"/>
      <c r="D31" s="26"/>
      <c r="E31" s="125" t="s">
        <v>243</v>
      </c>
      <c r="F31" s="41" t="s">
        <v>105</v>
      </c>
      <c r="G31" s="74"/>
      <c r="I31" s="23" t="str">
        <f>IF('（様式１）申請書②'!C31="○",MAX('（様式１）申請書②'!I$5:'（様式１）申請書②'!I30)+1,"")</f>
        <v/>
      </c>
    </row>
    <row r="32" spans="1:9" ht="23.25" customHeight="1" x14ac:dyDescent="0.25">
      <c r="A32" s="146" t="s">
        <v>297</v>
      </c>
      <c r="B32" s="78" t="s">
        <v>108</v>
      </c>
      <c r="C32" s="76"/>
      <c r="D32" s="26"/>
      <c r="E32" s="127"/>
      <c r="F32" s="43" t="s">
        <v>107</v>
      </c>
      <c r="G32" s="75"/>
      <c r="I32" s="23" t="str">
        <f>IF('（様式１）申請書②'!C32="○",MAX('（様式１）申請書②'!I$5:'（様式１）申請書②'!I31)+1,"")</f>
        <v/>
      </c>
    </row>
    <row r="33" spans="1:9" ht="23.25" customHeight="1" x14ac:dyDescent="0.25">
      <c r="A33" s="121" t="s">
        <v>236</v>
      </c>
      <c r="B33" s="40" t="s">
        <v>110</v>
      </c>
      <c r="C33" s="74"/>
      <c r="D33" s="26"/>
      <c r="E33" s="127"/>
      <c r="F33" s="43" t="s">
        <v>109</v>
      </c>
      <c r="G33" s="75"/>
      <c r="I33" s="23" t="str">
        <f>IF('（様式１）申請書②'!C33="○",MAX('（様式１）申請書②'!I$5:'（様式１）申請書②'!I32)+1,"")</f>
        <v/>
      </c>
    </row>
    <row r="34" spans="1:9" ht="23.25" customHeight="1" x14ac:dyDescent="0.25">
      <c r="A34" s="147" t="s">
        <v>298</v>
      </c>
      <c r="B34" s="42" t="s">
        <v>112</v>
      </c>
      <c r="C34" s="75"/>
      <c r="D34" s="26"/>
      <c r="E34" s="127"/>
      <c r="F34" s="43" t="s">
        <v>111</v>
      </c>
      <c r="G34" s="75"/>
      <c r="I34" s="23" t="str">
        <f>IF('（様式１）申請書②'!C34="○",MAX('（様式１）申請書②'!I$5:'（様式１）申請書②'!I33)+1,"")</f>
        <v/>
      </c>
    </row>
    <row r="35" spans="1:9" ht="23.25" customHeight="1" x14ac:dyDescent="0.25">
      <c r="A35" s="147" t="s">
        <v>298</v>
      </c>
      <c r="B35" s="134" t="s">
        <v>203</v>
      </c>
      <c r="C35" s="112"/>
      <c r="D35" s="26"/>
      <c r="E35" s="126"/>
      <c r="F35" s="78" t="s">
        <v>79</v>
      </c>
      <c r="G35" s="76"/>
      <c r="I35" s="23" t="str">
        <f>IF('（様式１）申請書②'!C35="○",MAX('（様式１）申請書②'!I$5:'（様式１）申請書②'!I34)+1,"")</f>
        <v/>
      </c>
    </row>
    <row r="36" spans="1:9" ht="23.25" customHeight="1" x14ac:dyDescent="0.25">
      <c r="A36" s="148" t="s">
        <v>298</v>
      </c>
      <c r="B36" s="78" t="s">
        <v>242</v>
      </c>
      <c r="C36" s="76"/>
      <c r="D36" s="26"/>
      <c r="E36" s="397" t="s">
        <v>244</v>
      </c>
      <c r="F36" s="41" t="s">
        <v>114</v>
      </c>
      <c r="G36" s="74"/>
      <c r="I36" s="23" t="str">
        <f>IF('（様式１）申請書②'!C36="○",MAX('（様式１）申請書②'!I$5:'（様式１）申請書②'!I35)+1,"")</f>
        <v/>
      </c>
    </row>
    <row r="37" spans="1:9" ht="23.25" customHeight="1" x14ac:dyDescent="0.25">
      <c r="A37" s="124" t="s">
        <v>268</v>
      </c>
      <c r="B37" s="40" t="s">
        <v>252</v>
      </c>
      <c r="C37" s="74"/>
      <c r="D37" s="26"/>
      <c r="E37" s="398"/>
      <c r="F37" s="43" t="s">
        <v>115</v>
      </c>
      <c r="G37" s="75"/>
      <c r="I37" s="23" t="str">
        <f>IF('（様式１）申請書②'!C37="○",MAX('（様式１）申請書②'!I$5:'（様式１）申請書②'!I36)+1,"")</f>
        <v/>
      </c>
    </row>
    <row r="38" spans="1:9" ht="23.25" customHeight="1" x14ac:dyDescent="0.25">
      <c r="A38" s="149" t="s">
        <v>299</v>
      </c>
      <c r="B38" s="42" t="s">
        <v>116</v>
      </c>
      <c r="C38" s="75"/>
      <c r="D38" s="26"/>
      <c r="E38" s="127"/>
      <c r="F38" s="43" t="s">
        <v>117</v>
      </c>
      <c r="G38" s="75"/>
      <c r="I38" s="23" t="str">
        <f>IF('（様式１）申請書②'!C38="○",MAX('（様式１）申請書②'!I$5:'（様式１）申請書②'!I37)+1,"")</f>
        <v/>
      </c>
    </row>
    <row r="39" spans="1:9" ht="23.25" customHeight="1" x14ac:dyDescent="0.25">
      <c r="A39" s="147" t="s">
        <v>299</v>
      </c>
      <c r="B39" s="42" t="s">
        <v>204</v>
      </c>
      <c r="C39" s="75"/>
      <c r="D39" s="26"/>
      <c r="E39" s="127"/>
      <c r="F39" s="43" t="s">
        <v>269</v>
      </c>
      <c r="G39" s="75"/>
      <c r="I39" s="23" t="str">
        <f>IF('（様式１）申請書②'!C39="○",MAX('（様式１）申請書②'!I$5:'（様式１）申請書②'!I38)+1,"")</f>
        <v/>
      </c>
    </row>
    <row r="40" spans="1:9" ht="23.25" customHeight="1" x14ac:dyDescent="0.25">
      <c r="A40" s="147" t="s">
        <v>299</v>
      </c>
      <c r="B40" s="134" t="s">
        <v>205</v>
      </c>
      <c r="C40" s="112"/>
      <c r="D40" s="26"/>
      <c r="E40" s="126"/>
      <c r="F40" s="47" t="s">
        <v>270</v>
      </c>
      <c r="G40" s="76"/>
      <c r="I40" s="23" t="str">
        <f>IF('（様式１）申請書②'!C40="○",MAX('（様式１）申請書②'!I$5:'（様式１）申請書②'!I39)+1,"")</f>
        <v/>
      </c>
    </row>
    <row r="41" spans="1:9" ht="23.25" customHeight="1" x14ac:dyDescent="0.25">
      <c r="A41" s="148" t="s">
        <v>299</v>
      </c>
      <c r="B41" s="78" t="s">
        <v>206</v>
      </c>
      <c r="C41" s="76"/>
      <c r="D41" s="140"/>
      <c r="E41" s="328"/>
      <c r="F41" s="328"/>
      <c r="G41" s="328"/>
      <c r="I41" s="23" t="str">
        <f>IF('（様式１）申請書②'!C41="○",MAX('（様式１）申請書②'!I$5:'（様式１）申請書②'!I40)+1,"")</f>
        <v/>
      </c>
    </row>
    <row r="42" spans="1:9" hidden="1" x14ac:dyDescent="0.25">
      <c r="A42" s="125" t="s">
        <v>237</v>
      </c>
      <c r="B42" s="41" t="s">
        <v>65</v>
      </c>
      <c r="C42" s="140"/>
      <c r="I42" s="23" t="str">
        <f>IF('（様式１）申請書②'!G6="○",MAX('（様式１）申請書②'!I$5:'（様式１）申請書②'!I41)+1,"")</f>
        <v/>
      </c>
    </row>
    <row r="43" spans="1:9" hidden="1" x14ac:dyDescent="0.25">
      <c r="A43" s="127" t="s">
        <v>300</v>
      </c>
      <c r="B43" s="43" t="s">
        <v>67</v>
      </c>
      <c r="I43" s="23" t="str">
        <f>IF('（様式１）申請書②'!G7="○",MAX('（様式１）申請書②'!I$5:'（様式１）申請書②'!I42)+1,"")</f>
        <v/>
      </c>
    </row>
    <row r="44" spans="1:9" hidden="1" x14ac:dyDescent="0.25">
      <c r="A44" s="127" t="s">
        <v>300</v>
      </c>
      <c r="B44" s="43" t="s">
        <v>69</v>
      </c>
      <c r="I44" s="23" t="str">
        <f>IF('（様式１）申請書②'!G8="○",MAX('（様式１）申請書②'!I$5:'（様式１）申請書②'!I43)+1,"")</f>
        <v/>
      </c>
    </row>
    <row r="45" spans="1:9" hidden="1" x14ac:dyDescent="0.25">
      <c r="A45" s="127" t="s">
        <v>300</v>
      </c>
      <c r="B45" s="43" t="s">
        <v>264</v>
      </c>
      <c r="I45" s="23" t="str">
        <f>IF('（様式１）申請書②'!G9="○",MAX('（様式１）申請書②'!I$5:'（様式１）申請書②'!I44)+1,"")</f>
        <v/>
      </c>
    </row>
    <row r="46" spans="1:9" hidden="1" x14ac:dyDescent="0.25">
      <c r="A46" s="127" t="s">
        <v>300</v>
      </c>
      <c r="B46" s="43" t="s">
        <v>72</v>
      </c>
      <c r="I46" s="23" t="str">
        <f>IF('（様式１）申請書②'!G10="○",MAX('（様式１）申請書②'!I$5:'（様式１）申請書②'!I45)+1,"")</f>
        <v/>
      </c>
    </row>
    <row r="47" spans="1:9" hidden="1" x14ac:dyDescent="0.25">
      <c r="A47" s="127" t="s">
        <v>300</v>
      </c>
      <c r="B47" s="43" t="s">
        <v>74</v>
      </c>
      <c r="I47" s="23" t="str">
        <f>IF('（様式１）申請書②'!G11="○",MAX('（様式１）申請書②'!I$5:'（様式１）申請書②'!I46)+1,"")</f>
        <v/>
      </c>
    </row>
    <row r="48" spans="1:9" hidden="1" x14ac:dyDescent="0.25">
      <c r="A48" s="127" t="s">
        <v>300</v>
      </c>
      <c r="B48" s="43" t="s">
        <v>265</v>
      </c>
      <c r="I48" s="23" t="str">
        <f>IF('（様式１）申請書②'!G12="○",MAX('（様式１）申請書②'!I$5:'（様式１）申請書②'!I47)+1,"")</f>
        <v/>
      </c>
    </row>
    <row r="49" spans="1:9" hidden="1" x14ac:dyDescent="0.25">
      <c r="A49" s="127" t="s">
        <v>300</v>
      </c>
      <c r="B49" s="43" t="s">
        <v>266</v>
      </c>
      <c r="I49" s="23" t="str">
        <f>IF('（様式１）申請書②'!G13="○",MAX('（様式１）申請書②'!I$5:'（様式１）申請書②'!I48)+1,"")</f>
        <v/>
      </c>
    </row>
    <row r="50" spans="1:9" hidden="1" x14ac:dyDescent="0.25">
      <c r="A50" s="127" t="s">
        <v>300</v>
      </c>
      <c r="B50" s="43" t="s">
        <v>77</v>
      </c>
      <c r="I50" s="23" t="str">
        <f>IF('（様式１）申請書②'!G14="○",MAX('（様式１）申請書②'!I$5:'（様式１）申請書②'!I49)+1,"")</f>
        <v/>
      </c>
    </row>
    <row r="51" spans="1:9" hidden="1" x14ac:dyDescent="0.25">
      <c r="A51" s="127" t="s">
        <v>300</v>
      </c>
      <c r="B51" s="43" t="s">
        <v>78</v>
      </c>
      <c r="I51" s="23" t="str">
        <f>IF('（様式１）申請書②'!G15="○",MAX('（様式１）申請書②'!I$5:'（様式１）申請書②'!I50)+1,"")</f>
        <v/>
      </c>
    </row>
    <row r="52" spans="1:9" hidden="1" x14ac:dyDescent="0.25">
      <c r="A52" s="126" t="s">
        <v>300</v>
      </c>
      <c r="B52" s="44" t="s">
        <v>80</v>
      </c>
      <c r="I52" s="23" t="str">
        <f>IF('（様式１）申請書②'!G16="○",MAX('（様式１）申請書②'!I$5:'（様式１）申請書②'!I51)+1,"")</f>
        <v/>
      </c>
    </row>
    <row r="53" spans="1:9" hidden="1" x14ac:dyDescent="0.25">
      <c r="A53" s="125" t="s">
        <v>238</v>
      </c>
      <c r="B53" s="41" t="s">
        <v>82</v>
      </c>
      <c r="I53" s="23" t="str">
        <f>IF('（様式１）申請書②'!G17="○",MAX('（様式１）申請書②'!I$5:'（様式１）申請書②'!I52)+1,"")</f>
        <v/>
      </c>
    </row>
    <row r="54" spans="1:9" hidden="1" x14ac:dyDescent="0.25">
      <c r="A54" s="127" t="s">
        <v>301</v>
      </c>
      <c r="B54" s="43" t="s">
        <v>84</v>
      </c>
      <c r="I54" s="23" t="str">
        <f>IF('（様式１）申請書②'!G18="○",MAX('（様式１）申請書②'!I$5:'（様式１）申請書②'!I53)+1,"")</f>
        <v/>
      </c>
    </row>
    <row r="55" spans="1:9" hidden="1" x14ac:dyDescent="0.25">
      <c r="A55" s="127" t="s">
        <v>301</v>
      </c>
      <c r="B55" s="43" t="s">
        <v>86</v>
      </c>
      <c r="I55" s="23" t="str">
        <f>IF('（様式１）申請書②'!G19="○",MAX('（様式１）申請書②'!I$5:'（様式１）申請書②'!I54)+1,"")</f>
        <v/>
      </c>
    </row>
    <row r="56" spans="1:9" hidden="1" x14ac:dyDescent="0.25">
      <c r="A56" s="127" t="s">
        <v>301</v>
      </c>
      <c r="B56" s="43" t="s">
        <v>88</v>
      </c>
      <c r="I56" s="23" t="str">
        <f>IF('（様式１）申請書②'!G20="○",MAX('（様式１）申請書②'!I$5:'（様式１）申請書②'!I55)+1,"")</f>
        <v/>
      </c>
    </row>
    <row r="57" spans="1:9" hidden="1" x14ac:dyDescent="0.25">
      <c r="A57" s="126" t="s">
        <v>301</v>
      </c>
      <c r="B57" s="78" t="s">
        <v>79</v>
      </c>
      <c r="I57" s="23" t="str">
        <f>IF('（様式１）申請書②'!G21="○",MAX('（様式１）申請書②'!I$5:'（様式１）申請書②'!I56)+1,"")</f>
        <v/>
      </c>
    </row>
    <row r="58" spans="1:9" hidden="1" x14ac:dyDescent="0.25">
      <c r="A58" s="46" t="s">
        <v>239</v>
      </c>
      <c r="B58" s="46" t="s">
        <v>89</v>
      </c>
      <c r="I58" s="23" t="str">
        <f>IF('（様式１）申請書②'!G22="○",MAX('（様式１）申請書②'!I$5:'（様式１）申請書②'!I57)+1,"")</f>
        <v/>
      </c>
    </row>
    <row r="59" spans="1:9" ht="25.75" hidden="1" x14ac:dyDescent="0.25">
      <c r="A59" s="125" t="s">
        <v>240</v>
      </c>
      <c r="B59" s="41" t="s">
        <v>91</v>
      </c>
      <c r="I59" s="23" t="str">
        <f>IF('（様式１）申請書②'!G23="○",MAX('（様式１）申請書②'!I$5:'（様式１）申請書②'!I58)+1,"")</f>
        <v/>
      </c>
    </row>
    <row r="60" spans="1:9" ht="25.75" hidden="1" x14ac:dyDescent="0.25">
      <c r="A60" s="127" t="s">
        <v>302</v>
      </c>
      <c r="B60" s="43" t="s">
        <v>93</v>
      </c>
      <c r="I60" s="23" t="str">
        <f>IF('（様式１）申請書②'!G24="○",MAX('（様式１）申請書②'!I$5:'（様式１）申請書②'!I59)+1,"")</f>
        <v/>
      </c>
    </row>
    <row r="61" spans="1:9" ht="25.75" hidden="1" x14ac:dyDescent="0.25">
      <c r="A61" s="127" t="s">
        <v>302</v>
      </c>
      <c r="B61" s="43" t="s">
        <v>95</v>
      </c>
      <c r="I61" s="23" t="str">
        <f>IF('（様式１）申請書②'!G25="○",MAX('（様式１）申請書②'!I$5:'（様式１）申請書②'!I60)+1,"")</f>
        <v/>
      </c>
    </row>
    <row r="62" spans="1:9" ht="25.75" hidden="1" x14ac:dyDescent="0.25">
      <c r="A62" s="126" t="s">
        <v>302</v>
      </c>
      <c r="B62" s="78" t="s">
        <v>96</v>
      </c>
      <c r="I62" s="23" t="str">
        <f>IF('（様式１）申請書②'!G26="○",MAX('（様式１）申請書②'!I$5:'（様式１）申請書②'!I61)+1,"")</f>
        <v/>
      </c>
    </row>
    <row r="63" spans="1:9" hidden="1" x14ac:dyDescent="0.25">
      <c r="A63" s="125" t="s">
        <v>241</v>
      </c>
      <c r="B63" s="41" t="s">
        <v>98</v>
      </c>
      <c r="I63" s="23" t="str">
        <f>IF('（様式１）申請書②'!G27="○",MAX('（様式１）申請書②'!I$5:'（様式１）申請書②'!I62)+1,"")</f>
        <v/>
      </c>
    </row>
    <row r="64" spans="1:9" hidden="1" x14ac:dyDescent="0.25">
      <c r="A64" s="127" t="s">
        <v>303</v>
      </c>
      <c r="B64" s="43" t="s">
        <v>100</v>
      </c>
      <c r="I64" s="23" t="str">
        <f>IF('（様式１）申請書②'!G28="○",MAX('（様式１）申請書②'!I$5:'（様式１）申請書②'!I63)+1,"")</f>
        <v/>
      </c>
    </row>
    <row r="65" spans="1:9" hidden="1" x14ac:dyDescent="0.25">
      <c r="A65" s="127" t="s">
        <v>303</v>
      </c>
      <c r="B65" s="43" t="s">
        <v>102</v>
      </c>
      <c r="I65" s="23" t="str">
        <f>IF('（様式１）申請書②'!G29="○",MAX('（様式１）申請書②'!I$5:'（様式１）申請書②'!I64)+1,"")</f>
        <v/>
      </c>
    </row>
    <row r="66" spans="1:9" hidden="1" x14ac:dyDescent="0.25">
      <c r="A66" s="126" t="s">
        <v>303</v>
      </c>
      <c r="B66" s="78" t="s">
        <v>242</v>
      </c>
      <c r="I66" s="23" t="str">
        <f>IF('（様式１）申請書②'!G30="○",MAX('（様式１）申請書②'!I$5:'（様式１）申請書②'!I65)+1,"")</f>
        <v/>
      </c>
    </row>
    <row r="67" spans="1:9" hidden="1" x14ac:dyDescent="0.25">
      <c r="A67" s="125" t="s">
        <v>243</v>
      </c>
      <c r="B67" s="41" t="s">
        <v>105</v>
      </c>
      <c r="I67" s="23" t="str">
        <f>IF('（様式１）申請書②'!G31="○",MAX('（様式１）申請書②'!I$5:'（様式１）申請書②'!I66)+1,"")</f>
        <v/>
      </c>
    </row>
    <row r="68" spans="1:9" hidden="1" x14ac:dyDescent="0.25">
      <c r="A68" s="127" t="s">
        <v>243</v>
      </c>
      <c r="B68" s="43" t="s">
        <v>107</v>
      </c>
      <c r="I68" s="23" t="str">
        <f>IF('（様式１）申請書②'!G32="○",MAX('（様式１）申請書②'!I$5:'（様式１）申請書②'!I67)+1,"")</f>
        <v/>
      </c>
    </row>
    <row r="69" spans="1:9" hidden="1" x14ac:dyDescent="0.25">
      <c r="A69" s="127" t="s">
        <v>243</v>
      </c>
      <c r="B69" s="43" t="s">
        <v>109</v>
      </c>
      <c r="I69" s="23" t="str">
        <f>IF('（様式１）申請書②'!G33="○",MAX('（様式１）申請書②'!I$5:'（様式１）申請書②'!I68)+1,"")</f>
        <v/>
      </c>
    </row>
    <row r="70" spans="1:9" hidden="1" x14ac:dyDescent="0.25">
      <c r="A70" s="127" t="s">
        <v>243</v>
      </c>
      <c r="B70" s="43" t="s">
        <v>111</v>
      </c>
      <c r="I70" s="23" t="str">
        <f>IF('（様式１）申請書②'!G34="○",MAX('（様式１）申請書②'!I$5:'（様式１）申請書②'!I69)+1,"")</f>
        <v/>
      </c>
    </row>
    <row r="71" spans="1:9" hidden="1" x14ac:dyDescent="0.25">
      <c r="A71" s="126" t="s">
        <v>243</v>
      </c>
      <c r="B71" s="78" t="s">
        <v>79</v>
      </c>
      <c r="I71" s="23" t="str">
        <f>IF('（様式１）申請書②'!G35="○",MAX('（様式１）申請書②'!I$5:'（様式１）申請書②'!I70)+1,"")</f>
        <v/>
      </c>
    </row>
    <row r="72" spans="1:9" ht="12.75" hidden="1" customHeight="1" x14ac:dyDescent="0.25">
      <c r="A72" s="150" t="s">
        <v>244</v>
      </c>
      <c r="B72" s="41" t="s">
        <v>114</v>
      </c>
      <c r="I72" s="23" t="str">
        <f>IF('（様式１）申請書②'!G36="○",MAX('（様式１）申請書②'!I$5:'（様式１）申請書②'!I71)+1,"")</f>
        <v/>
      </c>
    </row>
    <row r="73" spans="1:9" ht="25.75" hidden="1" x14ac:dyDescent="0.25">
      <c r="A73" s="151" t="s">
        <v>244</v>
      </c>
      <c r="B73" s="43" t="s">
        <v>115</v>
      </c>
      <c r="I73" s="23" t="str">
        <f>IF('（様式１）申請書②'!G37="○",MAX('（様式１）申請書②'!I$5:'（様式１）申請書②'!I72)+1,"")</f>
        <v/>
      </c>
    </row>
    <row r="74" spans="1:9" ht="25.75" hidden="1" x14ac:dyDescent="0.25">
      <c r="A74" s="127" t="s">
        <v>244</v>
      </c>
      <c r="B74" s="43" t="s">
        <v>117</v>
      </c>
      <c r="I74" s="23" t="str">
        <f>IF('（様式１）申請書②'!G38="○",MAX('（様式１）申請書②'!I$5:'（様式１）申請書②'!I73)+1,"")</f>
        <v/>
      </c>
    </row>
    <row r="75" spans="1:9" ht="25.75" hidden="1" x14ac:dyDescent="0.25">
      <c r="A75" s="127" t="s">
        <v>244</v>
      </c>
      <c r="B75" s="43" t="s">
        <v>269</v>
      </c>
      <c r="I75" s="23" t="str">
        <f>IF('（様式１）申請書②'!G39="○",MAX('（様式１）申請書②'!I$5:'（様式１）申請書②'!I74)+1,"")</f>
        <v/>
      </c>
    </row>
    <row r="76" spans="1:9" ht="25.75" hidden="1" x14ac:dyDescent="0.25">
      <c r="A76" s="126" t="s">
        <v>244</v>
      </c>
      <c r="B76" s="47" t="s">
        <v>270</v>
      </c>
      <c r="I76" s="23" t="str">
        <f>IF('（様式１）申請書②'!G40="○",MAX('（様式１）申請書②'!I$5:'（様式１）申請書②'!I75)+1,"")</f>
        <v/>
      </c>
    </row>
  </sheetData>
  <sheetProtection sheet="1"/>
  <mergeCells count="4">
    <mergeCell ref="A3:H3"/>
    <mergeCell ref="E36:E37"/>
    <mergeCell ref="E41:G41"/>
    <mergeCell ref="C1:G1"/>
  </mergeCells>
  <phoneticPr fontId="1"/>
  <dataValidations count="3">
    <dataValidation type="list" allowBlank="1" showInputMessage="1" showErrorMessage="1" sqref="G6:G40" xr:uid="{00000000-0002-0000-0500-000000000000}">
      <formula1>"○"</formula1>
    </dataValidation>
    <dataValidation imeMode="hiragana" allowBlank="1" showInputMessage="1" showErrorMessage="1" sqref="B11 B15 F16 B20 F21 B25 F26 F30 B32 B36 F35 B41 B52 B57 B62 B66 B71" xr:uid="{00000000-0002-0000-0500-000001000000}"/>
    <dataValidation type="list" allowBlank="1" showInputMessage="1" sqref="C6:C41" xr:uid="{00000000-0002-0000-0500-000002000000}">
      <formula1>"○"</formula1>
    </dataValidation>
  </dataValidations>
  <pageMargins left="0.55118110236220474" right="0.15748031496062992" top="0.51181102362204722" bottom="0.23622047244094491" header="0.19685039370078741" footer="0.15748031496062992"/>
  <pageSetup paperSize="9" scale="92" orientation="portrait" r:id="rId1"/>
  <headerFooter alignWithMargins="0"/>
  <colBreaks count="1" manualBreakCount="1">
    <brk id="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59999389629810485"/>
  </sheetPr>
  <dimension ref="A1:AV353"/>
  <sheetViews>
    <sheetView view="pageBreakPreview" topLeftCell="C1" zoomScaleNormal="100" zoomScaleSheetLayoutView="100" workbookViewId="0">
      <selection activeCell="J27" sqref="J27"/>
    </sheetView>
  </sheetViews>
  <sheetFormatPr defaultColWidth="9" defaultRowHeight="12.75" customHeight="1" x14ac:dyDescent="0.25"/>
  <cols>
    <col min="1" max="1" width="18" style="153" hidden="1" customWidth="1"/>
    <col min="2" max="2" width="12.23046875" style="153" hidden="1" customWidth="1"/>
    <col min="3" max="3" width="10.15234375" style="153" customWidth="1"/>
    <col min="4" max="4" width="18" style="153" bestFit="1" customWidth="1"/>
    <col min="5" max="5" width="56.765625" style="153" customWidth="1"/>
    <col min="6" max="6" width="9" style="153"/>
    <col min="7" max="10" width="9" style="153" customWidth="1"/>
    <col min="11" max="13" width="3.765625" style="154" hidden="1" customWidth="1"/>
    <col min="14" max="30" width="2.4609375" style="153" hidden="1" customWidth="1"/>
    <col min="31" max="48" width="2.3828125" style="153" hidden="1" customWidth="1"/>
    <col min="49" max="16384" width="9" style="153"/>
  </cols>
  <sheetData>
    <row r="1" spans="1:48" ht="12.75" customHeight="1" x14ac:dyDescent="0.25">
      <c r="E1" s="153" t="str">
        <f>DBCS(IF('（様式１）申請書①'!B14="","",'（様式１）申請書①'!B14))</f>
        <v/>
      </c>
    </row>
    <row r="2" spans="1:48" ht="14.15" x14ac:dyDescent="0.25">
      <c r="C2" s="401" t="s">
        <v>674</v>
      </c>
      <c r="D2" s="401"/>
      <c r="E2" s="401"/>
    </row>
    <row r="3" spans="1:48" ht="12.75" customHeight="1" x14ac:dyDescent="0.25">
      <c r="A3" s="152" t="s">
        <v>63</v>
      </c>
      <c r="B3" s="152" t="s">
        <v>64</v>
      </c>
      <c r="C3" s="168"/>
      <c r="E3" s="293"/>
    </row>
    <row r="4" spans="1:48" ht="12.75" customHeight="1" thickBot="1" x14ac:dyDescent="0.3">
      <c r="A4" s="153" t="str">
        <f>IF(ROW(A2)&gt;MAX('（様式１）申請書②'!$I$5:$I$76),"",INDEX('（様式１）申請書②'!$A$5:$B$76,MATCH(ROW(A2),'（様式１）申請書②'!$I$5:$I$76,0),COLUMN(A2)))</f>
        <v/>
      </c>
      <c r="B4" s="153" t="str">
        <f>IF(ROW(B2)&gt;MAX('（様式１）申請書②'!$I$5:$I$76),"",INDEX('（様式１）申請書②'!$A$5:$B$76,MATCH(ROW(B2),'（様式１）申請書②'!$I$5:$I$76,0),COLUMN(B2)))</f>
        <v/>
      </c>
      <c r="D4" s="172" t="str">
        <f>IF(A4="","",A4)</f>
        <v/>
      </c>
      <c r="E4" s="173" t="str">
        <f>IF(B4="","",B4)</f>
        <v/>
      </c>
      <c r="K4" s="155" t="s">
        <v>293</v>
      </c>
      <c r="L4" s="156" t="s">
        <v>304</v>
      </c>
      <c r="M4" s="157" t="s">
        <v>305</v>
      </c>
      <c r="N4" s="158" t="str">
        <f>IF(AND($D$4=K4,$E$4=$L4),MAX(N$3:N3)+1,"")</f>
        <v/>
      </c>
      <c r="O4" s="158" t="str">
        <f>IF(AND($D$14=$K4,$E$14=$L4),MAX(O$3:O3)+1,"")</f>
        <v/>
      </c>
      <c r="P4" s="158" t="str">
        <f>IF(AND($D$24=$K4,$E$24=$L4),MAX(P$3:P3)+1,"")</f>
        <v/>
      </c>
      <c r="Q4" s="158" t="str">
        <f>IF(AND($D$34=$K4,$E$34=$L4),MAX(Q$3:Q3)+1,"")</f>
        <v/>
      </c>
      <c r="R4" s="158" t="str">
        <f>IF(AND($D$44=$K4,$E$44=$L4),MAX(R$3:R3)+1,"")</f>
        <v/>
      </c>
      <c r="S4" s="158" t="str">
        <f>IF(AND($D$54=$K4,$E$54=$L4),MAX(S$3:S3)+1,"")</f>
        <v/>
      </c>
      <c r="T4" s="158" t="str">
        <f>IF(AND($D$64=$K4,$E$64=$L4),MAX(T$3:T3)+1,"")</f>
        <v/>
      </c>
      <c r="U4" s="158" t="str">
        <f>IF(AND($D$74=$K4,$E$74=$L4),MAX(U$3:U3)+1,"")</f>
        <v/>
      </c>
      <c r="V4" s="158" t="str">
        <f>IF(AND($D$84=$K4,$E$84=$L4),MAX(V$3:V3)+1,"")</f>
        <v/>
      </c>
      <c r="W4" s="158" t="str">
        <f>IF(AND($D$94=$K4,$E$94=$L4),MAX(W$3:W3)+1,"")</f>
        <v/>
      </c>
      <c r="X4" s="158" t="str">
        <f>IF(AND($D$104=$K4,$E$104=$L4),MAX(X$3:X3)+1,"")</f>
        <v/>
      </c>
      <c r="Y4" s="158" t="str">
        <f>IF(AND($D$114=$K4,$E$114=$L4),MAX(Y$3:Y3)+1,"")</f>
        <v/>
      </c>
      <c r="Z4" s="158" t="str">
        <f>IF(AND($D$124=$K4,$E$124=$L4),MAX(Z$3:Z3)+1,"")</f>
        <v/>
      </c>
      <c r="AA4" s="158" t="str">
        <f>IF(AND($D$134=$K4,$E$134=$L4),MAX(AA$3:AA3)+1,"")</f>
        <v/>
      </c>
      <c r="AB4" s="158" t="str">
        <f>IF(AND($D$144=$K4,$E$144=$L4),MAX(AB$3:AB3)+1,"")</f>
        <v/>
      </c>
      <c r="AC4" s="158" t="str">
        <f>IF(AND($D$154=$K4,$E$154=$L4),MAX(AC$3:AC3)+1,"")</f>
        <v/>
      </c>
      <c r="AD4" s="158" t="str">
        <f>IF(AND($D$164=$K4,$E$164=$L4),MAX(AD$3:AD3)+1,"")</f>
        <v/>
      </c>
      <c r="AE4" s="158" t="str">
        <f>IF(AND($D$174=$K4,$E$174=$L4),MAX(AE$3:AE3)+1,"")</f>
        <v/>
      </c>
      <c r="AF4" s="158" t="str">
        <f>IF(AND($D$184=$K4,$E$184=$L4),MAX(AF$3:AF3)+1,"")</f>
        <v/>
      </c>
      <c r="AG4" s="158" t="str">
        <f>IF(AND($D$194=$K4,$E$194=$L4),MAX(AG$3:AG3)+1,"")</f>
        <v/>
      </c>
      <c r="AH4" s="158" t="str">
        <f>IF(AND($D$204=$K4,$E$204=$L4),MAX(AH$3:AH3)+1,"")</f>
        <v/>
      </c>
      <c r="AI4" s="158" t="str">
        <f>IF(AND($D$214=$K4,$E$214=$L4),MAX(AI$3:AI3)+1,"")</f>
        <v/>
      </c>
      <c r="AJ4" s="158" t="str">
        <f>IF(AND($D$224=$K4,$E$224=$L4),MAX(AJ$3:AJ3)+1,"")</f>
        <v/>
      </c>
      <c r="AK4" s="158" t="str">
        <f>IF(AND($D$234=$K4,$E$234=$L4),MAX(AK$3:AK3)+1,"")</f>
        <v/>
      </c>
      <c r="AL4" s="158" t="str">
        <f>IF(AND($D$244=$K4,$E$244=$L4),MAX(AL$3:AL3)+1,"")</f>
        <v/>
      </c>
      <c r="AM4" s="158" t="str">
        <f>IF(AND($D$254=$K4,$E$254=$L4),MAX(AM$3:AM3)+1,"")</f>
        <v/>
      </c>
      <c r="AN4" s="158" t="str">
        <f>IF(AND($D$264=$K4,$E$264=$L4),MAX(AN$3:AN3)+1,"")</f>
        <v/>
      </c>
      <c r="AO4" s="158" t="str">
        <f>IF(AND($D$274=$K4,$E$274=$L4),MAX(AO$3:AO3)+1,"")</f>
        <v/>
      </c>
      <c r="AP4" s="158" t="str">
        <f>IF(AND($D$284=$K4,$E$284=$L4),MAX(AP$3:AP3)+1,"")</f>
        <v/>
      </c>
      <c r="AQ4" s="158" t="str">
        <f>IF(AND($D$294=$K4,$E$294=$L4),MAX(AQ$3:AQ3)+1,"")</f>
        <v/>
      </c>
      <c r="AR4" s="158" t="str">
        <f>IF(AND($D$304=$K4,$E$304=$L4),MAX(AR$3:AR3)+1,"")</f>
        <v/>
      </c>
      <c r="AS4" s="158" t="str">
        <f>IF(AND($D$314=$K4,$E$314=$L4),MAX(AS$3:AS3)+1,"")</f>
        <v/>
      </c>
      <c r="AT4" s="158" t="str">
        <f>IF(AND($D$324=$K4,$E$324=$L4),MAX(AT$3:AT3)+1,"")</f>
        <v/>
      </c>
      <c r="AU4" s="158" t="str">
        <f>IF(AND($D$334=$K4,$E$334=$L4),MAX(AU$3:AU3)+1,"")</f>
        <v/>
      </c>
      <c r="AV4" s="158" t="str">
        <f>IF(AND($D$344=$K4,$E$344=$L4),MAX(AV$3:AV3)+1,"")</f>
        <v/>
      </c>
    </row>
    <row r="5" spans="1:48" ht="12.75" customHeight="1" x14ac:dyDescent="0.25">
      <c r="A5" s="153" t="str">
        <f>IF(ROW(A3)&gt;MAX('（様式１）申請書②'!$I$5:$I$76),"",INDEX('（様式１）申請書②'!$A$5:$B$76,MATCH(ROW(A3),'（様式１）申請書②'!$I$5:$I$76,0),COLUMN(A3)))</f>
        <v/>
      </c>
      <c r="B5" s="153" t="str">
        <f>IF(ROW(B3)&gt;MAX('（様式１）申請書②'!$I$5:$I$76),"",INDEX('（様式１）申請書②'!$A$5:$B$76,MATCH(ROW(B3),'（様式１）申請書②'!$I$5:$I$76,0),COLUMN(B3)))</f>
        <v/>
      </c>
      <c r="C5" s="400"/>
      <c r="D5" s="175"/>
      <c r="E5" s="169" t="str">
        <f>IF(ROW(E2)&gt;MAX($N$4:$N$230),"",INDEX($K$4:$M$230,MATCH(ROW(E2),$N$4:$N$230,0),3))</f>
        <v/>
      </c>
      <c r="K5" s="159" t="s">
        <v>293</v>
      </c>
      <c r="L5" s="156" t="s">
        <v>304</v>
      </c>
      <c r="M5" s="160" t="s">
        <v>306</v>
      </c>
      <c r="N5" s="158" t="str">
        <f>IF(AND($D$4=K5,$E$4=$L5),MAX(N$3:N4)+1,"")</f>
        <v/>
      </c>
      <c r="O5" s="158" t="str">
        <f>IF(AND($D$14=K5,$E$14=$L5),MAX(O$3:O4)+1,"")</f>
        <v/>
      </c>
      <c r="P5" s="158" t="str">
        <f>IF(AND($D$24=$K5,$E$24=$L5),MAX(P$3:P4)+1,"")</f>
        <v/>
      </c>
      <c r="Q5" s="158" t="str">
        <f>IF(AND($D$34=$K5,$E$34=$L5),MAX(Q$3:Q4)+1,"")</f>
        <v/>
      </c>
      <c r="R5" s="158" t="str">
        <f>IF(AND($D$44=$K5,$E$44=$L5),MAX(R$3:R4)+1,"")</f>
        <v/>
      </c>
      <c r="S5" s="158" t="str">
        <f>IF(AND($D$54=$K5,$E$54=$L5),MAX(S$3:S4)+1,"")</f>
        <v/>
      </c>
      <c r="T5" s="158" t="str">
        <f>IF(AND($D$64=$K5,$E$64=$L5),MAX(T$3:T4)+1,"")</f>
        <v/>
      </c>
      <c r="U5" s="158" t="str">
        <f>IF(AND($D$74=$K5,$E$74=$L5),MAX(U$3:U4)+1,"")</f>
        <v/>
      </c>
      <c r="V5" s="158" t="str">
        <f>IF(AND($D$84=$K5,$E$84=$L5),MAX(V$3:V4)+1,"")</f>
        <v/>
      </c>
      <c r="W5" s="158" t="str">
        <f>IF(AND($D$94=$K5,$E$94=$L5),MAX(W$3:W4)+1,"")</f>
        <v/>
      </c>
      <c r="X5" s="158" t="str">
        <f>IF(AND($D$104=$K5,$E$104=$L5),MAX(X$3:X4)+1,"")</f>
        <v/>
      </c>
      <c r="Y5" s="158" t="str">
        <f>IF(AND($D$114=$K5,$E$114=$L5),MAX(Y$3:Y4)+1,"")</f>
        <v/>
      </c>
      <c r="Z5" s="158" t="str">
        <f>IF(AND($D$124=$K5,$E$124=$L5),MAX(Z$3:Z4)+1,"")</f>
        <v/>
      </c>
      <c r="AA5" s="158" t="str">
        <f>IF(AND($D$134=$K5,$E$134=$L5),MAX(AA$3:AA4)+1,"")</f>
        <v/>
      </c>
      <c r="AB5" s="158" t="str">
        <f>IF(AND($D$144=$K5,$E$144=$L5),MAX(AB$3:AB4)+1,"")</f>
        <v/>
      </c>
      <c r="AC5" s="158" t="str">
        <f>IF(AND($D$154=$K5,$E$154=$L5),MAX(AC$3:AC4)+1,"")</f>
        <v/>
      </c>
      <c r="AD5" s="158" t="str">
        <f>IF(AND($D$164=$K5,$E$164=$L5),MAX(AD$3:AD4)+1,"")</f>
        <v/>
      </c>
      <c r="AE5" s="158" t="str">
        <f>IF(AND($D$174=$K5,$E$174=$L5),MAX(AE$3:AE4)+1,"")</f>
        <v/>
      </c>
      <c r="AF5" s="158" t="str">
        <f>IF(AND($D$184=$K5,$E$184=$L5),MAX(AF$3:AF4)+1,"")</f>
        <v/>
      </c>
      <c r="AG5" s="158" t="str">
        <f>IF(AND($D$194=$K5,$E$194=$L5),MAX(AG$3:AG4)+1,"")</f>
        <v/>
      </c>
      <c r="AH5" s="158" t="str">
        <f>IF(AND($D$204=$K5,$E$204=$L5),MAX(AH$3:AH4)+1,"")</f>
        <v/>
      </c>
      <c r="AI5" s="158" t="str">
        <f>IF(AND($D$214=$K5,$E$214=$L5),MAX(AI$3:AI4)+1,"")</f>
        <v/>
      </c>
      <c r="AJ5" s="158" t="str">
        <f>IF(AND($D$224=$K5,$E$224=$L5),MAX(AJ$3:AJ4)+1,"")</f>
        <v/>
      </c>
      <c r="AK5" s="158" t="str">
        <f>IF(AND($D$234=$K5,$E$234=$L5),MAX(AK$3:AK4)+1,"")</f>
        <v/>
      </c>
      <c r="AL5" s="158" t="str">
        <f>IF(AND($D$244=$K5,$E$244=$L5),MAX(AL$3:AL4)+1,"")</f>
        <v/>
      </c>
      <c r="AM5" s="158" t="str">
        <f>IF(AND($D$254=$K5,$E$254=$L5),MAX(AM$3:AM4)+1,"")</f>
        <v/>
      </c>
      <c r="AN5" s="158" t="str">
        <f>IF(AND($D$264=$K5,$E$264=$L5),MAX(AN$3:AN4)+1,"")</f>
        <v/>
      </c>
      <c r="AO5" s="158" t="str">
        <f>IF(AND($D$274=$K5,$E$274=$L5),MAX(AO$3:AO4)+1,"")</f>
        <v/>
      </c>
      <c r="AP5" s="158" t="str">
        <f>IF(AND($D$284=$K5,$E$284=$L5),MAX(AP$3:AP4)+1,"")</f>
        <v/>
      </c>
      <c r="AQ5" s="158" t="str">
        <f>IF(AND($D$294=$K5,$E$294=$L5),MAX(AQ$3:AQ4)+1,"")</f>
        <v/>
      </c>
      <c r="AR5" s="158" t="str">
        <f>IF(AND($D$304=$K5,$E$304=$L5),MAX(AR$3:AR4)+1,"")</f>
        <v/>
      </c>
      <c r="AS5" s="158" t="str">
        <f>IF(AND($D$314=$K5,$E$314=$L5),MAX(AS$3:AS4)+1,"")</f>
        <v/>
      </c>
      <c r="AT5" s="158" t="str">
        <f>IF(AND($D$324=$K5,$E$324=$L5),MAX(AT$3:AT4)+1,"")</f>
        <v/>
      </c>
      <c r="AU5" s="158" t="str">
        <f>IF(AND($D$334=$K5,$E$334=$L5),MAX(AU$3:AU4)+1,"")</f>
        <v/>
      </c>
      <c r="AV5" s="158" t="str">
        <f>IF(AND($D$344=$K5,$E$344=$L5),MAX(AV$3:AV4)+1,"")</f>
        <v/>
      </c>
    </row>
    <row r="6" spans="1:48" ht="12.75" customHeight="1" x14ac:dyDescent="0.25">
      <c r="A6" s="153" t="str">
        <f>IF(ROW(A4)&gt;MAX('（様式１）申請書②'!$I$5:$I$76),"",INDEX('（様式１）申請書②'!$A$5:$B$76,MATCH(ROW(A4),'（様式１）申請書②'!$I$5:$I$76,0),COLUMN(A4)))</f>
        <v/>
      </c>
      <c r="B6" s="153" t="str">
        <f>IF(ROW(B4)&gt;MAX('（様式１）申請書②'!$I$5:$I$76),"",INDEX('（様式１）申請書②'!$A$5:$B$76,MATCH(ROW(B4),'（様式１）申請書②'!$I$5:$I$76,0),COLUMN(B4)))</f>
        <v/>
      </c>
      <c r="C6" s="400"/>
      <c r="D6" s="176"/>
      <c r="E6" s="170" t="str">
        <f t="shared" ref="E6:E13" si="0">IF(ROW(E3)&gt;MAX($N$4:$N$230),"",INDEX($K$4:$M$230,MATCH(ROW(E3),$N$4:$N$230,0),3))</f>
        <v/>
      </c>
      <c r="K6" s="159" t="s">
        <v>293</v>
      </c>
      <c r="L6" s="156" t="s">
        <v>304</v>
      </c>
      <c r="M6" s="160" t="s">
        <v>307</v>
      </c>
      <c r="N6" s="158" t="str">
        <f>IF(AND($D$4=K6,$E$4=$L6),MAX(N$3:N5)+1,"")</f>
        <v/>
      </c>
      <c r="O6" s="158" t="str">
        <f>IF(AND($D$14=K6,$E$14=$L6),MAX(O$3:O5)+1,"")</f>
        <v/>
      </c>
      <c r="P6" s="158" t="str">
        <f>IF(AND($D$24=$K6,$E$24=$L6),MAX(P$3:P5)+1,"")</f>
        <v/>
      </c>
      <c r="Q6" s="158" t="str">
        <f>IF(AND($D$34=$K6,$E$34=$L6),MAX(Q$3:Q5)+1,"")</f>
        <v/>
      </c>
      <c r="R6" s="158" t="str">
        <f>IF(AND($D$44=$K6,$E$44=$L6),MAX(R$3:R5)+1,"")</f>
        <v/>
      </c>
      <c r="S6" s="158" t="str">
        <f>IF(AND($D$54=$K6,$E$54=$L6),MAX(S$3:S5)+1,"")</f>
        <v/>
      </c>
      <c r="T6" s="158" t="str">
        <f>IF(AND($D$64=$K6,$E$64=$L6),MAX(T$3:T5)+1,"")</f>
        <v/>
      </c>
      <c r="U6" s="158" t="str">
        <f>IF(AND($D$74=$K6,$E$74=$L6),MAX(U$3:U5)+1,"")</f>
        <v/>
      </c>
      <c r="V6" s="158" t="str">
        <f>IF(AND($D$84=$K6,$E$84=$L6),MAX(V$3:V5)+1,"")</f>
        <v/>
      </c>
      <c r="W6" s="158" t="str">
        <f>IF(AND($D$94=$K6,$E$94=$L6),MAX(W$3:W5)+1,"")</f>
        <v/>
      </c>
      <c r="X6" s="158" t="str">
        <f>IF(AND($D$104=$K6,$E$104=$L6),MAX(X$3:X5)+1,"")</f>
        <v/>
      </c>
      <c r="Y6" s="158" t="str">
        <f>IF(AND($D$114=$K6,$E$114=$L6),MAX(Y$3:Y5)+1,"")</f>
        <v/>
      </c>
      <c r="Z6" s="158" t="str">
        <f>IF(AND($D$124=$K6,$E$124=$L6),MAX(Z$3:Z5)+1,"")</f>
        <v/>
      </c>
      <c r="AA6" s="158" t="str">
        <f>IF(AND($D$134=$K6,$E$134=$L6),MAX(AA$3:AA5)+1,"")</f>
        <v/>
      </c>
      <c r="AB6" s="158" t="str">
        <f>IF(AND($D$144=$K6,$E$144=$L6),MAX(AB$3:AB5)+1,"")</f>
        <v/>
      </c>
      <c r="AC6" s="158" t="str">
        <f>IF(AND($D$154=$K6,$E$154=$L6),MAX(AC$3:AC5)+1,"")</f>
        <v/>
      </c>
      <c r="AD6" s="158" t="str">
        <f>IF(AND($D$164=$K6,$E$164=$L6),MAX(AD$3:AD5)+1,"")</f>
        <v/>
      </c>
      <c r="AE6" s="158" t="str">
        <f>IF(AND($D$174=$K6,$E$174=$L6),MAX(AE$3:AE5)+1,"")</f>
        <v/>
      </c>
      <c r="AF6" s="158" t="str">
        <f>IF(AND($D$184=$K6,$E$184=$L6),MAX(AF$3:AF5)+1,"")</f>
        <v/>
      </c>
      <c r="AG6" s="158" t="str">
        <f>IF(AND($D$194=$K6,$E$194=$L6),MAX(AG$3:AG5)+1,"")</f>
        <v/>
      </c>
      <c r="AH6" s="158" t="str">
        <f>IF(AND($D$204=$K6,$E$204=$L6),MAX(AH$3:AH5)+1,"")</f>
        <v/>
      </c>
      <c r="AI6" s="158" t="str">
        <f>IF(AND($D$214=$K6,$E$214=$L6),MAX(AI$3:AI5)+1,"")</f>
        <v/>
      </c>
      <c r="AJ6" s="158" t="str">
        <f>IF(AND($D$224=$K6,$E$224=$L6),MAX(AJ$3:AJ5)+1,"")</f>
        <v/>
      </c>
      <c r="AK6" s="158" t="str">
        <f>IF(AND($D$234=$K6,$E$234=$L6),MAX(AK$3:AK5)+1,"")</f>
        <v/>
      </c>
      <c r="AL6" s="158" t="str">
        <f>IF(AND($D$244=$K6,$E$244=$L6),MAX(AL$3:AL5)+1,"")</f>
        <v/>
      </c>
      <c r="AM6" s="158" t="str">
        <f>IF(AND($D$254=$K6,$E$254=$L6),MAX(AM$3:AM5)+1,"")</f>
        <v/>
      </c>
      <c r="AN6" s="158" t="str">
        <f>IF(AND($D$264=$K6,$E$264=$L6),MAX(AN$3:AN5)+1,"")</f>
        <v/>
      </c>
      <c r="AO6" s="158" t="str">
        <f>IF(AND($D$274=$K6,$E$274=$L6),MAX(AO$3:AO5)+1,"")</f>
        <v/>
      </c>
      <c r="AP6" s="158" t="str">
        <f>IF(AND($D$284=$K6,$E$284=$L6),MAX(AP$3:AP5)+1,"")</f>
        <v/>
      </c>
      <c r="AQ6" s="158" t="str">
        <f>IF(AND($D$294=$K6,$E$294=$L6),MAX(AQ$3:AQ5)+1,"")</f>
        <v/>
      </c>
      <c r="AR6" s="158" t="str">
        <f>IF(AND($D$304=$K6,$E$304=$L6),MAX(AR$3:AR5)+1,"")</f>
        <v/>
      </c>
      <c r="AS6" s="158" t="str">
        <f>IF(AND($D$314=$K6,$E$314=$L6),MAX(AS$3:AS5)+1,"")</f>
        <v/>
      </c>
      <c r="AT6" s="158" t="str">
        <f>IF(AND($D$324=$K6,$E$324=$L6),MAX(AT$3:AT5)+1,"")</f>
        <v/>
      </c>
      <c r="AU6" s="158" t="str">
        <f>IF(AND($D$334=$K6,$E$334=$L6),MAX(AU$3:AU5)+1,"")</f>
        <v/>
      </c>
      <c r="AV6" s="158" t="str">
        <f>IF(AND($D$344=$K6,$E$344=$L6),MAX(AV$3:AV5)+1,"")</f>
        <v/>
      </c>
    </row>
    <row r="7" spans="1:48" ht="12.75" customHeight="1" x14ac:dyDescent="0.25">
      <c r="A7" s="153" t="str">
        <f>IF(ROW(A5)&gt;MAX('（様式１）申請書②'!$I$5:$I$76),"",INDEX('（様式１）申請書②'!$A$5:$B$76,MATCH(ROW(A5),'（様式１）申請書②'!$I$5:$I$76,0),COLUMN(A5)))</f>
        <v/>
      </c>
      <c r="B7" s="153" t="str">
        <f>IF(ROW(B5)&gt;MAX('（様式１）申請書②'!$I$5:$I$76),"",INDEX('（様式１）申請書②'!$A$5:$B$76,MATCH(ROW(B5),'（様式１）申請書②'!$I$5:$I$76,0),COLUMN(B5)))</f>
        <v/>
      </c>
      <c r="C7" s="400"/>
      <c r="D7" s="176"/>
      <c r="E7" s="170" t="str">
        <f t="shared" si="0"/>
        <v/>
      </c>
      <c r="K7" s="159" t="s">
        <v>293</v>
      </c>
      <c r="L7" s="156" t="s">
        <v>304</v>
      </c>
      <c r="M7" s="160" t="s">
        <v>308</v>
      </c>
      <c r="N7" s="158" t="str">
        <f>IF(AND($D$4=K7,$E$4=$L7),MAX(N$3:N6)+1,"")</f>
        <v/>
      </c>
      <c r="O7" s="158" t="str">
        <f>IF(AND($D$14=K7,$E$14=$L7),MAX(O$3:O6)+1,"")</f>
        <v/>
      </c>
      <c r="P7" s="158" t="str">
        <f>IF(AND($D$24=$K7,$E$24=$L7),MAX(P$3:P6)+1,"")</f>
        <v/>
      </c>
      <c r="Q7" s="158" t="str">
        <f>IF(AND($D$34=$K7,$E$34=$L7),MAX(Q$3:Q6)+1,"")</f>
        <v/>
      </c>
      <c r="R7" s="158" t="str">
        <f>IF(AND($D$44=$K7,$E$44=$L7),MAX(R$3:R6)+1,"")</f>
        <v/>
      </c>
      <c r="S7" s="158" t="str">
        <f>IF(AND($D$54=$K7,$E$54=$L7),MAX(S$3:S6)+1,"")</f>
        <v/>
      </c>
      <c r="T7" s="158" t="str">
        <f>IF(AND($D$64=$K7,$E$64=$L7),MAX(T$3:T6)+1,"")</f>
        <v/>
      </c>
      <c r="U7" s="158" t="str">
        <f>IF(AND($D$74=$K7,$E$74=$L7),MAX(U$3:U6)+1,"")</f>
        <v/>
      </c>
      <c r="V7" s="158" t="str">
        <f>IF(AND($D$84=$K7,$E$84=$L7),MAX(V$3:V6)+1,"")</f>
        <v/>
      </c>
      <c r="W7" s="158" t="str">
        <f>IF(AND($D$94=$K7,$E$94=$L7),MAX(W$3:W6)+1,"")</f>
        <v/>
      </c>
      <c r="X7" s="158" t="str">
        <f>IF(AND($D$104=$K7,$E$104=$L7),MAX(X$3:X6)+1,"")</f>
        <v/>
      </c>
      <c r="Y7" s="158" t="str">
        <f>IF(AND($D$114=$K7,$E$114=$L7),MAX(Y$3:Y6)+1,"")</f>
        <v/>
      </c>
      <c r="Z7" s="158" t="str">
        <f>IF(AND($D$124=$K7,$E$124=$L7),MAX(Z$3:Z6)+1,"")</f>
        <v/>
      </c>
      <c r="AA7" s="158" t="str">
        <f>IF(AND($D$134=$K7,$E$134=$L7),MAX(AA$3:AA6)+1,"")</f>
        <v/>
      </c>
      <c r="AB7" s="158" t="str">
        <f>IF(AND($D$144=$K7,$E$144=$L7),MAX(AB$3:AB6)+1,"")</f>
        <v/>
      </c>
      <c r="AC7" s="158" t="str">
        <f>IF(AND($D$154=$K7,$E$154=$L7),MAX(AC$3:AC6)+1,"")</f>
        <v/>
      </c>
      <c r="AD7" s="158" t="str">
        <f>IF(AND($D$164=$K7,$E$164=$L7),MAX(AD$3:AD6)+1,"")</f>
        <v/>
      </c>
      <c r="AE7" s="158" t="str">
        <f>IF(AND($D$174=$K7,$E$174=$L7),MAX(AE$3:AE6)+1,"")</f>
        <v/>
      </c>
      <c r="AF7" s="158" t="str">
        <f>IF(AND($D$184=$K7,$E$184=$L7),MAX(AF$3:AF6)+1,"")</f>
        <v/>
      </c>
      <c r="AG7" s="158" t="str">
        <f>IF(AND($D$194=$K7,$E$194=$L7),MAX(AG$3:AG6)+1,"")</f>
        <v/>
      </c>
      <c r="AH7" s="158" t="str">
        <f>IF(AND($D$204=$K7,$E$204=$L7),MAX(AH$3:AH6)+1,"")</f>
        <v/>
      </c>
      <c r="AI7" s="158" t="str">
        <f>IF(AND($D$214=$K7,$E$214=$L7),MAX(AI$3:AI6)+1,"")</f>
        <v/>
      </c>
      <c r="AJ7" s="158" t="str">
        <f>IF(AND($D$224=$K7,$E$224=$L7),MAX(AJ$3:AJ6)+1,"")</f>
        <v/>
      </c>
      <c r="AK7" s="158" t="str">
        <f>IF(AND($D$234=$K7,$E$234=$L7),MAX(AK$3:AK6)+1,"")</f>
        <v/>
      </c>
      <c r="AL7" s="158" t="str">
        <f>IF(AND($D$244=$K7,$E$244=$L7),MAX(AL$3:AL6)+1,"")</f>
        <v/>
      </c>
      <c r="AM7" s="158" t="str">
        <f>IF(AND($D$254=$K7,$E$254=$L7),MAX(AM$3:AM6)+1,"")</f>
        <v/>
      </c>
      <c r="AN7" s="158" t="str">
        <f>IF(AND($D$264=$K7,$E$264=$L7),MAX(AN$3:AN6)+1,"")</f>
        <v/>
      </c>
      <c r="AO7" s="158" t="str">
        <f>IF(AND($D$274=$K7,$E$274=$L7),MAX(AO$3:AO6)+1,"")</f>
        <v/>
      </c>
      <c r="AP7" s="158" t="str">
        <f>IF(AND($D$284=$K7,$E$284=$L7),MAX(AP$3:AP6)+1,"")</f>
        <v/>
      </c>
      <c r="AQ7" s="158" t="str">
        <f>IF(AND($D$294=$K7,$E$294=$L7),MAX(AQ$3:AQ6)+1,"")</f>
        <v/>
      </c>
      <c r="AR7" s="158" t="str">
        <f>IF(AND($D$304=$K7,$E$304=$L7),MAX(AR$3:AR6)+1,"")</f>
        <v/>
      </c>
      <c r="AS7" s="158" t="str">
        <f>IF(AND($D$314=$K7,$E$314=$L7),MAX(AS$3:AS6)+1,"")</f>
        <v/>
      </c>
      <c r="AT7" s="158" t="str">
        <f>IF(AND($D$324=$K7,$E$324=$L7),MAX(AT$3:AT6)+1,"")</f>
        <v/>
      </c>
      <c r="AU7" s="158" t="str">
        <f>IF(AND($D$334=$K7,$E$334=$L7),MAX(AU$3:AU6)+1,"")</f>
        <v/>
      </c>
      <c r="AV7" s="158" t="str">
        <f>IF(AND($D$344=$K7,$E$344=$L7),MAX(AV$3:AV6)+1,"")</f>
        <v/>
      </c>
    </row>
    <row r="8" spans="1:48" ht="12.75" customHeight="1" x14ac:dyDescent="0.25">
      <c r="A8" s="153" t="str">
        <f>IF(ROW(A6)&gt;MAX('（様式１）申請書②'!$I$5:$I$76),"",INDEX('（様式１）申請書②'!$A$5:$B$76,MATCH(ROW(A6),'（様式１）申請書②'!$I$5:$I$76,0),COLUMN(A6)))</f>
        <v/>
      </c>
      <c r="B8" s="153" t="str">
        <f>IF(ROW(B6)&gt;MAX('（様式１）申請書②'!$I$5:$I$76),"",INDEX('（様式１）申請書②'!$A$5:$B$76,MATCH(ROW(B6),'（様式１）申請書②'!$I$5:$I$76,0),COLUMN(B6)))</f>
        <v/>
      </c>
      <c r="C8" s="400"/>
      <c r="D8" s="176"/>
      <c r="E8" s="170" t="str">
        <f t="shared" si="0"/>
        <v/>
      </c>
      <c r="K8" s="159" t="s">
        <v>293</v>
      </c>
      <c r="L8" s="161" t="s">
        <v>66</v>
      </c>
      <c r="M8" s="160" t="s">
        <v>309</v>
      </c>
      <c r="N8" s="158" t="str">
        <f>IF(AND($D$4=K8,$E$4=$L8),MAX(N$3:N7)+1,"")</f>
        <v/>
      </c>
      <c r="O8" s="158" t="str">
        <f>IF(AND($D$14=K8,$E$14=$L8),MAX(O$3:O7)+1,"")</f>
        <v/>
      </c>
      <c r="P8" s="158" t="str">
        <f>IF(AND($D$24=$K8,$E$24=$L8),MAX(P$3:P7)+1,"")</f>
        <v/>
      </c>
      <c r="Q8" s="158" t="str">
        <f>IF(AND($D$34=$K8,$E$34=$L8),MAX(Q$3:Q7)+1,"")</f>
        <v/>
      </c>
      <c r="R8" s="158" t="str">
        <f>IF(AND($D$44=$K8,$E$44=$L8),MAX(R$3:R7)+1,"")</f>
        <v/>
      </c>
      <c r="S8" s="158" t="str">
        <f>IF(AND($D$54=$K8,$E$54=$L8),MAX(S$3:S7)+1,"")</f>
        <v/>
      </c>
      <c r="T8" s="158" t="str">
        <f>IF(AND($D$64=$K8,$E$64=$L8),MAX(T$3:T7)+1,"")</f>
        <v/>
      </c>
      <c r="U8" s="158" t="str">
        <f>IF(AND($D$74=$K8,$E$74=$L8),MAX(U$3:U7)+1,"")</f>
        <v/>
      </c>
      <c r="V8" s="158" t="str">
        <f>IF(AND($D$84=$K8,$E$84=$L8),MAX(V$3:V7)+1,"")</f>
        <v/>
      </c>
      <c r="W8" s="158" t="str">
        <f>IF(AND($D$94=$K8,$E$94=$L8),MAX(W$3:W7)+1,"")</f>
        <v/>
      </c>
      <c r="X8" s="158" t="str">
        <f>IF(AND($D$104=$K8,$E$104=$L8),MAX(X$3:X7)+1,"")</f>
        <v/>
      </c>
      <c r="Y8" s="158" t="str">
        <f>IF(AND($D$114=$K8,$E$114=$L8),MAX(Y$3:Y7)+1,"")</f>
        <v/>
      </c>
      <c r="Z8" s="158" t="str">
        <f>IF(AND($D$124=$K8,$E$124=$L8),MAX(Z$3:Z7)+1,"")</f>
        <v/>
      </c>
      <c r="AA8" s="158" t="str">
        <f>IF(AND($D$134=$K8,$E$134=$L8),MAX(AA$3:AA7)+1,"")</f>
        <v/>
      </c>
      <c r="AB8" s="158" t="str">
        <f>IF(AND($D$144=$K8,$E$144=$L8),MAX(AB$3:AB7)+1,"")</f>
        <v/>
      </c>
      <c r="AC8" s="158" t="str">
        <f>IF(AND($D$154=$K8,$E$154=$L8),MAX(AC$3:AC7)+1,"")</f>
        <v/>
      </c>
      <c r="AD8" s="158" t="str">
        <f>IF(AND($D$164=$K8,$E$164=$L8),MAX(AD$3:AD7)+1,"")</f>
        <v/>
      </c>
      <c r="AE8" s="158" t="str">
        <f>IF(AND($D$174=$K8,$E$174=$L8),MAX(AE$3:AE7)+1,"")</f>
        <v/>
      </c>
      <c r="AF8" s="158" t="str">
        <f>IF(AND($D$184=$K8,$E$184=$L8),MAX(AF$3:AF7)+1,"")</f>
        <v/>
      </c>
      <c r="AG8" s="158" t="str">
        <f>IF(AND($D$194=$K8,$E$194=$L8),MAX(AG$3:AG7)+1,"")</f>
        <v/>
      </c>
      <c r="AH8" s="158" t="str">
        <f>IF(AND($D$204=$K8,$E$204=$L8),MAX(AH$3:AH7)+1,"")</f>
        <v/>
      </c>
      <c r="AI8" s="158" t="str">
        <f>IF(AND($D$214=$K8,$E$214=$L8),MAX(AI$3:AI7)+1,"")</f>
        <v/>
      </c>
      <c r="AJ8" s="158" t="str">
        <f>IF(AND($D$224=$K8,$E$224=$L8),MAX(AJ$3:AJ7)+1,"")</f>
        <v/>
      </c>
      <c r="AK8" s="158" t="str">
        <f>IF(AND($D$234=$K8,$E$234=$L8),MAX(AK$3:AK7)+1,"")</f>
        <v/>
      </c>
      <c r="AL8" s="158" t="str">
        <f>IF(AND($D$244=$K8,$E$244=$L8),MAX(AL$3:AL7)+1,"")</f>
        <v/>
      </c>
      <c r="AM8" s="158" t="str">
        <f>IF(AND($D$254=$K8,$E$254=$L8),MAX(AM$3:AM7)+1,"")</f>
        <v/>
      </c>
      <c r="AN8" s="158" t="str">
        <f>IF(AND($D$264=$K8,$E$264=$L8),MAX(AN$3:AN7)+1,"")</f>
        <v/>
      </c>
      <c r="AO8" s="158" t="str">
        <f>IF(AND($D$274=$K8,$E$274=$L8),MAX(AO$3:AO7)+1,"")</f>
        <v/>
      </c>
      <c r="AP8" s="158" t="str">
        <f>IF(AND($D$284=$K8,$E$284=$L8),MAX(AP$3:AP7)+1,"")</f>
        <v/>
      </c>
      <c r="AQ8" s="158" t="str">
        <f>IF(AND($D$294=$K8,$E$294=$L8),MAX(AQ$3:AQ7)+1,"")</f>
        <v/>
      </c>
      <c r="AR8" s="158" t="str">
        <f>IF(AND($D$304=$K8,$E$304=$L8),MAX(AR$3:AR7)+1,"")</f>
        <v/>
      </c>
      <c r="AS8" s="158" t="str">
        <f>IF(AND($D$314=$K8,$E$314=$L8),MAX(AS$3:AS7)+1,"")</f>
        <v/>
      </c>
      <c r="AT8" s="158" t="str">
        <f>IF(AND($D$324=$K8,$E$324=$L8),MAX(AT$3:AT7)+1,"")</f>
        <v/>
      </c>
      <c r="AU8" s="158" t="str">
        <f>IF(AND($D$334=$K8,$E$334=$L8),MAX(AU$3:AU7)+1,"")</f>
        <v/>
      </c>
      <c r="AV8" s="158" t="str">
        <f>IF(AND($D$344=$K8,$E$344=$L8),MAX(AV$3:AV7)+1,"")</f>
        <v/>
      </c>
    </row>
    <row r="9" spans="1:48" ht="12.75" customHeight="1" x14ac:dyDescent="0.25">
      <c r="A9" s="153" t="str">
        <f>IF(ROW(A7)&gt;MAX('（様式１）申請書②'!$I$5:$I$76),"",INDEX('（様式１）申請書②'!$A$5:$B$76,MATCH(ROW(A7),'（様式１）申請書②'!$I$5:$I$76,0),COLUMN(A7)))</f>
        <v/>
      </c>
      <c r="B9" s="153" t="str">
        <f>IF(ROW(B7)&gt;MAX('（様式１）申請書②'!$I$5:$I$76),"",INDEX('（様式１）申請書②'!$A$5:$B$76,MATCH(ROW(B7),'（様式１）申請書②'!$I$5:$I$76,0),COLUMN(B7)))</f>
        <v/>
      </c>
      <c r="C9" s="400"/>
      <c r="D9" s="176"/>
      <c r="E9" s="170" t="str">
        <f t="shared" si="0"/>
        <v/>
      </c>
      <c r="K9" s="159" t="s">
        <v>293</v>
      </c>
      <c r="L9" s="161" t="s">
        <v>66</v>
      </c>
      <c r="M9" s="160" t="s">
        <v>310</v>
      </c>
      <c r="N9" s="158" t="str">
        <f>IF(AND($D$4=K9,$E$4=$L9),MAX(N$3:N8)+1,"")</f>
        <v/>
      </c>
      <c r="O9" s="158" t="str">
        <f>IF(AND($D$14=K9,$E$14=$L9),MAX(O$3:O8)+1,"")</f>
        <v/>
      </c>
      <c r="P9" s="158" t="str">
        <f>IF(AND($D$24=$K9,$E$24=$L9),MAX(P$3:P8)+1,"")</f>
        <v/>
      </c>
      <c r="Q9" s="158" t="str">
        <f>IF(AND($D$34=$K9,$E$34=$L9),MAX(Q$3:Q8)+1,"")</f>
        <v/>
      </c>
      <c r="R9" s="158" t="str">
        <f>IF(AND($D$44=$K9,$E$44=$L9),MAX(R$3:R8)+1,"")</f>
        <v/>
      </c>
      <c r="S9" s="158" t="str">
        <f>IF(AND($D$54=$K9,$E$54=$L9),MAX(S$3:S8)+1,"")</f>
        <v/>
      </c>
      <c r="T9" s="158" t="str">
        <f>IF(AND($D$64=$K9,$E$64=$L9),MAX(T$3:T8)+1,"")</f>
        <v/>
      </c>
      <c r="U9" s="158" t="str">
        <f>IF(AND($D$74=$K9,$E$74=$L9),MAX(U$3:U8)+1,"")</f>
        <v/>
      </c>
      <c r="V9" s="158" t="str">
        <f>IF(AND($D$84=$K9,$E$84=$L9),MAX(V$3:V8)+1,"")</f>
        <v/>
      </c>
      <c r="W9" s="158" t="str">
        <f>IF(AND($D$94=$K9,$E$94=$L9),MAX(W$3:W8)+1,"")</f>
        <v/>
      </c>
      <c r="X9" s="158" t="str">
        <f>IF(AND($D$104=$K9,$E$104=$L9),MAX(X$3:X8)+1,"")</f>
        <v/>
      </c>
      <c r="Y9" s="158" t="str">
        <f>IF(AND($D$114=$K9,$E$114=$L9),MAX(Y$3:Y8)+1,"")</f>
        <v/>
      </c>
      <c r="Z9" s="158" t="str">
        <f>IF(AND($D$124=$K9,$E$124=$L9),MAX(Z$3:Z8)+1,"")</f>
        <v/>
      </c>
      <c r="AA9" s="158" t="str">
        <f>IF(AND($D$134=$K9,$E$134=$L9),MAX(AA$3:AA8)+1,"")</f>
        <v/>
      </c>
      <c r="AB9" s="158" t="str">
        <f>IF(AND($D$144=$K9,$E$144=$L9),MAX(AB$3:AB8)+1,"")</f>
        <v/>
      </c>
      <c r="AC9" s="158" t="str">
        <f>IF(AND($D$154=$K9,$E$154=$L9),MAX(AC$3:AC8)+1,"")</f>
        <v/>
      </c>
      <c r="AD9" s="158" t="str">
        <f>IF(AND($D$164=$K9,$E$164=$L9),MAX(AD$3:AD8)+1,"")</f>
        <v/>
      </c>
      <c r="AE9" s="158" t="str">
        <f>IF(AND($D$174=$K9,$E$174=$L9),MAX(AE$3:AE8)+1,"")</f>
        <v/>
      </c>
      <c r="AF9" s="158" t="str">
        <f>IF(AND($D$184=$K9,$E$184=$L9),MAX(AF$3:AF8)+1,"")</f>
        <v/>
      </c>
      <c r="AG9" s="158" t="str">
        <f>IF(AND($D$194=$K9,$E$194=$L9),MAX(AG$3:AG8)+1,"")</f>
        <v/>
      </c>
      <c r="AH9" s="158" t="str">
        <f>IF(AND($D$204=$K9,$E$204=$L9),MAX(AH$3:AH8)+1,"")</f>
        <v/>
      </c>
      <c r="AI9" s="158" t="str">
        <f>IF(AND($D$214=$K9,$E$214=$L9),MAX(AI$3:AI8)+1,"")</f>
        <v/>
      </c>
      <c r="AJ9" s="158" t="str">
        <f>IF(AND($D$224=$K9,$E$224=$L9),MAX(AJ$3:AJ8)+1,"")</f>
        <v/>
      </c>
      <c r="AK9" s="158" t="str">
        <f>IF(AND($D$234=$K9,$E$234=$L9),MAX(AK$3:AK8)+1,"")</f>
        <v/>
      </c>
      <c r="AL9" s="158" t="str">
        <f>IF(AND($D$244=$K9,$E$244=$L9),MAX(AL$3:AL8)+1,"")</f>
        <v/>
      </c>
      <c r="AM9" s="158" t="str">
        <f>IF(AND($D$254=$K9,$E$254=$L9),MAX(AM$3:AM8)+1,"")</f>
        <v/>
      </c>
      <c r="AN9" s="158" t="str">
        <f>IF(AND($D$264=$K9,$E$264=$L9),MAX(AN$3:AN8)+1,"")</f>
        <v/>
      </c>
      <c r="AO9" s="158" t="str">
        <f>IF(AND($D$274=$K9,$E$274=$L9),MAX(AO$3:AO8)+1,"")</f>
        <v/>
      </c>
      <c r="AP9" s="158" t="str">
        <f>IF(AND($D$284=$K9,$E$284=$L9),MAX(AP$3:AP8)+1,"")</f>
        <v/>
      </c>
      <c r="AQ9" s="158" t="str">
        <f>IF(AND($D$294=$K9,$E$294=$L9),MAX(AQ$3:AQ8)+1,"")</f>
        <v/>
      </c>
      <c r="AR9" s="158" t="str">
        <f>IF(AND($D$304=$K9,$E$304=$L9),MAX(AR$3:AR8)+1,"")</f>
        <v/>
      </c>
      <c r="AS9" s="158" t="str">
        <f>IF(AND($D$314=$K9,$E$314=$L9),MAX(AS$3:AS8)+1,"")</f>
        <v/>
      </c>
      <c r="AT9" s="158" t="str">
        <f>IF(AND($D$324=$K9,$E$324=$L9),MAX(AT$3:AT8)+1,"")</f>
        <v/>
      </c>
      <c r="AU9" s="158" t="str">
        <f>IF(AND($D$334=$K9,$E$334=$L9),MAX(AU$3:AU8)+1,"")</f>
        <v/>
      </c>
      <c r="AV9" s="158" t="str">
        <f>IF(AND($D$344=$K9,$E$344=$L9),MAX(AV$3:AV8)+1,"")</f>
        <v/>
      </c>
    </row>
    <row r="10" spans="1:48" ht="12.75" customHeight="1" x14ac:dyDescent="0.25">
      <c r="A10" s="153" t="str">
        <f>IF(ROW(A8)&gt;MAX('（様式１）申請書②'!$I$5:$I$76),"",INDEX('（様式１）申請書②'!$A$5:$B$76,MATCH(ROW(A8),'（様式１）申請書②'!$I$5:$I$76,0),COLUMN(A8)))</f>
        <v/>
      </c>
      <c r="B10" s="153" t="str">
        <f>IF(ROW(B8)&gt;MAX('（様式１）申請書②'!$I$5:$I$76),"",INDEX('（様式１）申請書②'!$A$5:$B$76,MATCH(ROW(B8),'（様式１）申請書②'!$I$5:$I$76,0),COLUMN(B8)))</f>
        <v/>
      </c>
      <c r="C10" s="400"/>
      <c r="D10" s="176"/>
      <c r="E10" s="170" t="str">
        <f t="shared" si="0"/>
        <v/>
      </c>
      <c r="K10" s="159" t="s">
        <v>293</v>
      </c>
      <c r="L10" s="161" t="s">
        <v>66</v>
      </c>
      <c r="M10" s="160" t="s">
        <v>311</v>
      </c>
      <c r="N10" s="158" t="str">
        <f>IF(AND($D$4=K10,$E$4=$L10),MAX(N$3:N9)+1,"")</f>
        <v/>
      </c>
      <c r="O10" s="158" t="str">
        <f>IF(AND($D$14=K10,$E$14=$L10),MAX(O$3:O9)+1,"")</f>
        <v/>
      </c>
      <c r="P10" s="158" t="str">
        <f>IF(AND($D$24=$K10,$E$24=$L10),MAX(P$3:P9)+1,"")</f>
        <v/>
      </c>
      <c r="Q10" s="158" t="str">
        <f>IF(AND($D$34=$K10,$E$34=$L10),MAX(Q$3:Q9)+1,"")</f>
        <v/>
      </c>
      <c r="R10" s="158" t="str">
        <f>IF(AND($D$44=$K10,$E$44=$L10),MAX(R$3:R9)+1,"")</f>
        <v/>
      </c>
      <c r="S10" s="158" t="str">
        <f>IF(AND($D$54=$K10,$E$54=$L10),MAX(S$3:S9)+1,"")</f>
        <v/>
      </c>
      <c r="T10" s="158" t="str">
        <f>IF(AND($D$64=$K10,$E$64=$L10),MAX(T$3:T9)+1,"")</f>
        <v/>
      </c>
      <c r="U10" s="158" t="str">
        <f>IF(AND($D$74=$K10,$E$74=$L10),MAX(U$3:U9)+1,"")</f>
        <v/>
      </c>
      <c r="V10" s="158" t="str">
        <f>IF(AND($D$84=$K10,$E$84=$L10),MAX(V$3:V9)+1,"")</f>
        <v/>
      </c>
      <c r="W10" s="158" t="str">
        <f>IF(AND($D$94=$K10,$E$94=$L10),MAX(W$3:W9)+1,"")</f>
        <v/>
      </c>
      <c r="X10" s="158" t="str">
        <f>IF(AND($D$104=$K10,$E$104=$L10),MAX(X$3:X9)+1,"")</f>
        <v/>
      </c>
      <c r="Y10" s="158" t="str">
        <f>IF(AND($D$114=$K10,$E$114=$L10),MAX(Y$3:Y9)+1,"")</f>
        <v/>
      </c>
      <c r="Z10" s="158" t="str">
        <f>IF(AND($D$124=$K10,$E$124=$L10),MAX(Z$3:Z9)+1,"")</f>
        <v/>
      </c>
      <c r="AA10" s="158" t="str">
        <f>IF(AND($D$134=$K10,$E$134=$L10),MAX(AA$3:AA9)+1,"")</f>
        <v/>
      </c>
      <c r="AB10" s="158" t="str">
        <f>IF(AND($D$144=$K10,$E$144=$L10),MAX(AB$3:AB9)+1,"")</f>
        <v/>
      </c>
      <c r="AC10" s="158" t="str">
        <f>IF(AND($D$154=$K10,$E$154=$L10),MAX(AC$3:AC9)+1,"")</f>
        <v/>
      </c>
      <c r="AD10" s="158" t="str">
        <f>IF(AND($D$164=$K10,$E$164=$L10),MAX(AD$3:AD9)+1,"")</f>
        <v/>
      </c>
      <c r="AE10" s="158" t="str">
        <f>IF(AND($D$174=$K10,$E$174=$L10),MAX(AE$3:AE9)+1,"")</f>
        <v/>
      </c>
      <c r="AF10" s="158" t="str">
        <f>IF(AND($D$184=$K10,$E$184=$L10),MAX(AF$3:AF9)+1,"")</f>
        <v/>
      </c>
      <c r="AG10" s="158" t="str">
        <f>IF(AND($D$194=$K10,$E$194=$L10),MAX(AG$3:AG9)+1,"")</f>
        <v/>
      </c>
      <c r="AH10" s="158" t="str">
        <f>IF(AND($D$204=$K10,$E$204=$L10),MAX(AH$3:AH9)+1,"")</f>
        <v/>
      </c>
      <c r="AI10" s="158" t="str">
        <f>IF(AND($D$214=$K10,$E$214=$L10),MAX(AI$3:AI9)+1,"")</f>
        <v/>
      </c>
      <c r="AJ10" s="158" t="str">
        <f>IF(AND($D$224=$K10,$E$224=$L10),MAX(AJ$3:AJ9)+1,"")</f>
        <v/>
      </c>
      <c r="AK10" s="158" t="str">
        <f>IF(AND($D$234=$K10,$E$234=$L10),MAX(AK$3:AK9)+1,"")</f>
        <v/>
      </c>
      <c r="AL10" s="158" t="str">
        <f>IF(AND($D$244=$K10,$E$244=$L10),MAX(AL$3:AL9)+1,"")</f>
        <v/>
      </c>
      <c r="AM10" s="158" t="str">
        <f>IF(AND($D$254=$K10,$E$254=$L10),MAX(AM$3:AM9)+1,"")</f>
        <v/>
      </c>
      <c r="AN10" s="158" t="str">
        <f>IF(AND($D$264=$K10,$E$264=$L10),MAX(AN$3:AN9)+1,"")</f>
        <v/>
      </c>
      <c r="AO10" s="158" t="str">
        <f>IF(AND($D$274=$K10,$E$274=$L10),MAX(AO$3:AO9)+1,"")</f>
        <v/>
      </c>
      <c r="AP10" s="158" t="str">
        <f>IF(AND($D$284=$K10,$E$284=$L10),MAX(AP$3:AP9)+1,"")</f>
        <v/>
      </c>
      <c r="AQ10" s="158" t="str">
        <f>IF(AND($D$294=$K10,$E$294=$L10),MAX(AQ$3:AQ9)+1,"")</f>
        <v/>
      </c>
      <c r="AR10" s="158" t="str">
        <f>IF(AND($D$304=$K10,$E$304=$L10),MAX(AR$3:AR9)+1,"")</f>
        <v/>
      </c>
      <c r="AS10" s="158" t="str">
        <f>IF(AND($D$314=$K10,$E$314=$L10),MAX(AS$3:AS9)+1,"")</f>
        <v/>
      </c>
      <c r="AT10" s="158" t="str">
        <f>IF(AND($D$324=$K10,$E$324=$L10),MAX(AT$3:AT9)+1,"")</f>
        <v/>
      </c>
      <c r="AU10" s="158" t="str">
        <f>IF(AND($D$334=$K10,$E$334=$L10),MAX(AU$3:AU9)+1,"")</f>
        <v/>
      </c>
      <c r="AV10" s="158" t="str">
        <f>IF(AND($D$344=$K10,$E$344=$L10),MAX(AV$3:AV9)+1,"")</f>
        <v/>
      </c>
    </row>
    <row r="11" spans="1:48" ht="12.75" customHeight="1" x14ac:dyDescent="0.25">
      <c r="A11" s="153" t="str">
        <f>IF(ROW(A9)&gt;MAX('（様式１）申請書②'!$I$5:$I$76),"",INDEX('（様式１）申請書②'!$A$5:$B$76,MATCH(ROW(A9),'（様式１）申請書②'!$I$5:$I$76,0),COLUMN(A9)))</f>
        <v/>
      </c>
      <c r="B11" s="153" t="str">
        <f>IF(ROW(B9)&gt;MAX('（様式１）申請書②'!$I$5:$I$76),"",INDEX('（様式１）申請書②'!$A$5:$B$76,MATCH(ROW(B9),'（様式１）申請書②'!$I$5:$I$76,0),COLUMN(B9)))</f>
        <v/>
      </c>
      <c r="C11" s="400"/>
      <c r="D11" s="176"/>
      <c r="E11" s="170" t="str">
        <f t="shared" si="0"/>
        <v/>
      </c>
      <c r="K11" s="159" t="s">
        <v>293</v>
      </c>
      <c r="L11" s="161" t="s">
        <v>66</v>
      </c>
      <c r="M11" s="160" t="s">
        <v>308</v>
      </c>
      <c r="N11" s="158" t="str">
        <f>IF(AND($D$4=K11,$E$4=$L11),MAX(N$3:N10)+1,"")</f>
        <v/>
      </c>
      <c r="O11" s="158" t="str">
        <f>IF(AND($D$14=K11,$E$14=$L11),MAX(O$3:O10)+1,"")</f>
        <v/>
      </c>
      <c r="P11" s="158" t="str">
        <f>IF(AND($D$24=$K11,$E$24=$L11),MAX(P$3:P10)+1,"")</f>
        <v/>
      </c>
      <c r="Q11" s="158" t="str">
        <f>IF(AND($D$34=$K11,$E$34=$L11),MAX(Q$3:Q10)+1,"")</f>
        <v/>
      </c>
      <c r="R11" s="158" t="str">
        <f>IF(AND($D$44=$K11,$E$44=$L11),MAX(R$3:R10)+1,"")</f>
        <v/>
      </c>
      <c r="S11" s="158" t="str">
        <f>IF(AND($D$54=$K11,$E$54=$L11),MAX(S$3:S10)+1,"")</f>
        <v/>
      </c>
      <c r="T11" s="158" t="str">
        <f>IF(AND($D$64=$K11,$E$64=$L11),MAX(T$3:T10)+1,"")</f>
        <v/>
      </c>
      <c r="U11" s="158" t="str">
        <f>IF(AND($D$74=$K11,$E$74=$L11),MAX(U$3:U10)+1,"")</f>
        <v/>
      </c>
      <c r="V11" s="158" t="str">
        <f>IF(AND($D$84=$K11,$E$84=$L11),MAX(V$3:V10)+1,"")</f>
        <v/>
      </c>
      <c r="W11" s="158" t="str">
        <f>IF(AND($D$94=$K11,$E$94=$L11),MAX(W$3:W10)+1,"")</f>
        <v/>
      </c>
      <c r="X11" s="158" t="str">
        <f>IF(AND($D$104=$K11,$E$104=$L11),MAX(X$3:X10)+1,"")</f>
        <v/>
      </c>
      <c r="Y11" s="158" t="str">
        <f>IF(AND($D$114=$K11,$E$114=$L11),MAX(Y$3:Y10)+1,"")</f>
        <v/>
      </c>
      <c r="Z11" s="158" t="str">
        <f>IF(AND($D$124=$K11,$E$124=$L11),MAX(Z$3:Z10)+1,"")</f>
        <v/>
      </c>
      <c r="AA11" s="158" t="str">
        <f>IF(AND($D$134=$K11,$E$134=$L11),MAX(AA$3:AA10)+1,"")</f>
        <v/>
      </c>
      <c r="AB11" s="158" t="str">
        <f>IF(AND($D$144=$K11,$E$144=$L11),MAX(AB$3:AB10)+1,"")</f>
        <v/>
      </c>
      <c r="AC11" s="158" t="str">
        <f>IF(AND($D$154=$K11,$E$154=$L11),MAX(AC$3:AC10)+1,"")</f>
        <v/>
      </c>
      <c r="AD11" s="158" t="str">
        <f>IF(AND($D$164=$K11,$E$164=$L11),MAX(AD$3:AD10)+1,"")</f>
        <v/>
      </c>
      <c r="AE11" s="158" t="str">
        <f>IF(AND($D$174=$K11,$E$174=$L11),MAX(AE$3:AE10)+1,"")</f>
        <v/>
      </c>
      <c r="AF11" s="158" t="str">
        <f>IF(AND($D$184=$K11,$E$184=$L11),MAX(AF$3:AF10)+1,"")</f>
        <v/>
      </c>
      <c r="AG11" s="158" t="str">
        <f>IF(AND($D$194=$K11,$E$194=$L11),MAX(AG$3:AG10)+1,"")</f>
        <v/>
      </c>
      <c r="AH11" s="158" t="str">
        <f>IF(AND($D$204=$K11,$E$204=$L11),MAX(AH$3:AH10)+1,"")</f>
        <v/>
      </c>
      <c r="AI11" s="158" t="str">
        <f>IF(AND($D$214=$K11,$E$214=$L11),MAX(AI$3:AI10)+1,"")</f>
        <v/>
      </c>
      <c r="AJ11" s="158" t="str">
        <f>IF(AND($D$224=$K11,$E$224=$L11),MAX(AJ$3:AJ10)+1,"")</f>
        <v/>
      </c>
      <c r="AK11" s="158" t="str">
        <f>IF(AND($D$234=$K11,$E$234=$L11),MAX(AK$3:AK10)+1,"")</f>
        <v/>
      </c>
      <c r="AL11" s="158" t="str">
        <f>IF(AND($D$244=$K11,$E$244=$L11),MAX(AL$3:AL10)+1,"")</f>
        <v/>
      </c>
      <c r="AM11" s="158" t="str">
        <f>IF(AND($D$254=$K11,$E$254=$L11),MAX(AM$3:AM10)+1,"")</f>
        <v/>
      </c>
      <c r="AN11" s="158" t="str">
        <f>IF(AND($D$264=$K11,$E$264=$L11),MAX(AN$3:AN10)+1,"")</f>
        <v/>
      </c>
      <c r="AO11" s="158" t="str">
        <f>IF(AND($D$274=$K11,$E$274=$L11),MAX(AO$3:AO10)+1,"")</f>
        <v/>
      </c>
      <c r="AP11" s="158" t="str">
        <f>IF(AND($D$284=$K11,$E$284=$L11),MAX(AP$3:AP10)+1,"")</f>
        <v/>
      </c>
      <c r="AQ11" s="158" t="str">
        <f>IF(AND($D$294=$K11,$E$294=$L11),MAX(AQ$3:AQ10)+1,"")</f>
        <v/>
      </c>
      <c r="AR11" s="158" t="str">
        <f>IF(AND($D$304=$K11,$E$304=$L11),MAX(AR$3:AR10)+1,"")</f>
        <v/>
      </c>
      <c r="AS11" s="158" t="str">
        <f>IF(AND($D$314=$K11,$E$314=$L11),MAX(AS$3:AS10)+1,"")</f>
        <v/>
      </c>
      <c r="AT11" s="158" t="str">
        <f>IF(AND($D$324=$K11,$E$324=$L11),MAX(AT$3:AT10)+1,"")</f>
        <v/>
      </c>
      <c r="AU11" s="158" t="str">
        <f>IF(AND($D$334=$K11,$E$334=$L11),MAX(AU$3:AU10)+1,"")</f>
        <v/>
      </c>
      <c r="AV11" s="158" t="str">
        <f>IF(AND($D$344=$K11,$E$344=$L11),MAX(AV$3:AV10)+1,"")</f>
        <v/>
      </c>
    </row>
    <row r="12" spans="1:48" ht="12.75" customHeight="1" x14ac:dyDescent="0.25">
      <c r="A12" s="153" t="str">
        <f>IF(ROW(A10)&gt;MAX('（様式１）申請書②'!$I$5:$I$76),"",INDEX('（様式１）申請書②'!$A$5:$B$76,MATCH(ROW(A10),'（様式１）申請書②'!$I$5:$I$76,0),COLUMN(A10)))</f>
        <v/>
      </c>
      <c r="B12" s="153" t="str">
        <f>IF(ROW(B10)&gt;MAX('（様式１）申請書②'!$I$5:$I$76),"",INDEX('（様式１）申請書②'!$A$5:$B$76,MATCH(ROW(B10),'（様式１）申請書②'!$I$5:$I$76,0),COLUMN(B10)))</f>
        <v/>
      </c>
      <c r="C12" s="400"/>
      <c r="D12" s="176"/>
      <c r="E12" s="170" t="str">
        <f t="shared" si="0"/>
        <v/>
      </c>
      <c r="K12" s="159" t="s">
        <v>293</v>
      </c>
      <c r="L12" s="161" t="s">
        <v>68</v>
      </c>
      <c r="M12" s="160" t="s">
        <v>312</v>
      </c>
      <c r="N12" s="158" t="str">
        <f>IF(AND($D$4=K12,$E$4=$L12),MAX(N$3:N11)+1,"")</f>
        <v/>
      </c>
      <c r="O12" s="158" t="str">
        <f>IF(AND($D$14=K12,$E$14=$L12),MAX(O$3:O11)+1,"")</f>
        <v/>
      </c>
      <c r="P12" s="158" t="str">
        <f>IF(AND($D$24=$K12,$E$24=$L12),MAX(P$3:P11)+1,"")</f>
        <v/>
      </c>
      <c r="Q12" s="158" t="str">
        <f>IF(AND($D$34=$K12,$E$34=$L12),MAX(Q$3:Q11)+1,"")</f>
        <v/>
      </c>
      <c r="R12" s="158" t="str">
        <f>IF(AND($D$44=$K12,$E$44=$L12),MAX(R$3:R11)+1,"")</f>
        <v/>
      </c>
      <c r="S12" s="158" t="str">
        <f>IF(AND($D$54=$K12,$E$54=$L12),MAX(S$3:S11)+1,"")</f>
        <v/>
      </c>
      <c r="T12" s="158" t="str">
        <f>IF(AND($D$64=$K12,$E$64=$L12),MAX(T$3:T11)+1,"")</f>
        <v/>
      </c>
      <c r="U12" s="158" t="str">
        <f>IF(AND($D$74=$K12,$E$74=$L12),MAX(U$3:U11)+1,"")</f>
        <v/>
      </c>
      <c r="V12" s="158" t="str">
        <f>IF(AND($D$84=$K12,$E$84=$L12),MAX(V$3:V11)+1,"")</f>
        <v/>
      </c>
      <c r="W12" s="158" t="str">
        <f>IF(AND($D$94=$K12,$E$94=$L12),MAX(W$3:W11)+1,"")</f>
        <v/>
      </c>
      <c r="X12" s="158" t="str">
        <f>IF(AND($D$104=$K12,$E$104=$L12),MAX(X$3:X11)+1,"")</f>
        <v/>
      </c>
      <c r="Y12" s="158" t="str">
        <f>IF(AND($D$114=$K12,$E$114=$L12),MAX(Y$3:Y11)+1,"")</f>
        <v/>
      </c>
      <c r="Z12" s="158" t="str">
        <f>IF(AND($D$124=$K12,$E$124=$L12),MAX(Z$3:Z11)+1,"")</f>
        <v/>
      </c>
      <c r="AA12" s="158" t="str">
        <f>IF(AND($D$134=$K12,$E$134=$L12),MAX(AA$3:AA11)+1,"")</f>
        <v/>
      </c>
      <c r="AB12" s="158" t="str">
        <f>IF(AND($D$144=$K12,$E$144=$L12),MAX(AB$3:AB11)+1,"")</f>
        <v/>
      </c>
      <c r="AC12" s="158" t="str">
        <f>IF(AND($D$154=$K12,$E$154=$L12),MAX(AC$3:AC11)+1,"")</f>
        <v/>
      </c>
      <c r="AD12" s="158" t="str">
        <f>IF(AND($D$164=$K12,$E$164=$L12),MAX(AD$3:AD11)+1,"")</f>
        <v/>
      </c>
      <c r="AE12" s="158" t="str">
        <f>IF(AND($D$174=$K12,$E$174=$L12),MAX(AE$3:AE11)+1,"")</f>
        <v/>
      </c>
      <c r="AF12" s="158" t="str">
        <f>IF(AND($D$184=$K12,$E$184=$L12),MAX(AF$3:AF11)+1,"")</f>
        <v/>
      </c>
      <c r="AG12" s="158" t="str">
        <f>IF(AND($D$194=$K12,$E$194=$L12),MAX(AG$3:AG11)+1,"")</f>
        <v/>
      </c>
      <c r="AH12" s="158" t="str">
        <f>IF(AND($D$204=$K12,$E$204=$L12),MAX(AH$3:AH11)+1,"")</f>
        <v/>
      </c>
      <c r="AI12" s="158" t="str">
        <f>IF(AND($D$214=$K12,$E$214=$L12),MAX(AI$3:AI11)+1,"")</f>
        <v/>
      </c>
      <c r="AJ12" s="158" t="str">
        <f>IF(AND($D$224=$K12,$E$224=$L12),MAX(AJ$3:AJ11)+1,"")</f>
        <v/>
      </c>
      <c r="AK12" s="158" t="str">
        <f>IF(AND($D$234=$K12,$E$234=$L12),MAX(AK$3:AK11)+1,"")</f>
        <v/>
      </c>
      <c r="AL12" s="158" t="str">
        <f>IF(AND($D$244=$K12,$E$244=$L12),MAX(AL$3:AL11)+1,"")</f>
        <v/>
      </c>
      <c r="AM12" s="158" t="str">
        <f>IF(AND($D$254=$K12,$E$254=$L12),MAX(AM$3:AM11)+1,"")</f>
        <v/>
      </c>
      <c r="AN12" s="158" t="str">
        <f>IF(AND($D$264=$K12,$E$264=$L12),MAX(AN$3:AN11)+1,"")</f>
        <v/>
      </c>
      <c r="AO12" s="158" t="str">
        <f>IF(AND($D$274=$K12,$E$274=$L12),MAX(AO$3:AO11)+1,"")</f>
        <v/>
      </c>
      <c r="AP12" s="158" t="str">
        <f>IF(AND($D$284=$K12,$E$284=$L12),MAX(AP$3:AP11)+1,"")</f>
        <v/>
      </c>
      <c r="AQ12" s="158" t="str">
        <f>IF(AND($D$294=$K12,$E$294=$L12),MAX(AQ$3:AQ11)+1,"")</f>
        <v/>
      </c>
      <c r="AR12" s="158" t="str">
        <f>IF(AND($D$304=$K12,$E$304=$L12),MAX(AR$3:AR11)+1,"")</f>
        <v/>
      </c>
      <c r="AS12" s="158" t="str">
        <f>IF(AND($D$314=$K12,$E$314=$L12),MAX(AS$3:AS11)+1,"")</f>
        <v/>
      </c>
      <c r="AT12" s="158" t="str">
        <f>IF(AND($D$324=$K12,$E$324=$L12),MAX(AT$3:AT11)+1,"")</f>
        <v/>
      </c>
      <c r="AU12" s="158" t="str">
        <f>IF(AND($D$334=$K12,$E$334=$L12),MAX(AU$3:AU11)+1,"")</f>
        <v/>
      </c>
      <c r="AV12" s="158" t="str">
        <f>IF(AND($D$344=$K12,$E$344=$L12),MAX(AV$3:AV11)+1,"")</f>
        <v/>
      </c>
    </row>
    <row r="13" spans="1:48" ht="12.75" customHeight="1" thickBot="1" x14ac:dyDescent="0.3">
      <c r="A13" s="153" t="str">
        <f>IF(ROW(A11)&gt;MAX('（様式１）申請書②'!$I$5:$I$76),"",INDEX('（様式１）申請書②'!$A$5:$B$76,MATCH(ROW(A11),'（様式１）申請書②'!$I$5:$I$76,0),COLUMN(A11)))</f>
        <v/>
      </c>
      <c r="B13" s="153" t="str">
        <f>IF(ROW(B11)&gt;MAX('（様式１）申請書②'!$I$5:$I$76),"",INDEX('（様式１）申請書②'!$A$5:$B$76,MATCH(ROW(B11),'（様式１）申請書②'!$I$5:$I$76,0),COLUMN(B11)))</f>
        <v/>
      </c>
      <c r="C13" s="400"/>
      <c r="D13" s="177"/>
      <c r="E13" s="171" t="str">
        <f t="shared" si="0"/>
        <v/>
      </c>
      <c r="K13" s="159" t="s">
        <v>293</v>
      </c>
      <c r="L13" s="161" t="s">
        <v>68</v>
      </c>
      <c r="M13" s="160" t="s">
        <v>313</v>
      </c>
      <c r="N13" s="158" t="str">
        <f>IF(AND($D$4=K13,$E$4=$L13),MAX(N$3:N12)+1,"")</f>
        <v/>
      </c>
      <c r="O13" s="158" t="str">
        <f>IF(AND($D$14=K13,$E$14=$L13),MAX(O$3:O12)+1,"")</f>
        <v/>
      </c>
      <c r="P13" s="158" t="str">
        <f>IF(AND($D$24=$K13,$E$24=$L13),MAX(P$3:P12)+1,"")</f>
        <v/>
      </c>
      <c r="Q13" s="158" t="str">
        <f>IF(AND($D$34=$K13,$E$34=$L13),MAX(Q$3:Q12)+1,"")</f>
        <v/>
      </c>
      <c r="R13" s="158" t="str">
        <f>IF(AND($D$44=$K13,$E$44=$L13),MAX(R$3:R12)+1,"")</f>
        <v/>
      </c>
      <c r="S13" s="158" t="str">
        <f>IF(AND($D$54=$K13,$E$54=$L13),MAX(S$3:S12)+1,"")</f>
        <v/>
      </c>
      <c r="T13" s="158" t="str">
        <f>IF(AND($D$64=$K13,$E$64=$L13),MAX(T$3:T12)+1,"")</f>
        <v/>
      </c>
      <c r="U13" s="158" t="str">
        <f>IF(AND($D$74=$K13,$E$74=$L13),MAX(U$3:U12)+1,"")</f>
        <v/>
      </c>
      <c r="V13" s="158" t="str">
        <f>IF(AND($D$84=$K13,$E$84=$L13),MAX(V$3:V12)+1,"")</f>
        <v/>
      </c>
      <c r="W13" s="158" t="str">
        <f>IF(AND($D$94=$K13,$E$94=$L13),MAX(W$3:W12)+1,"")</f>
        <v/>
      </c>
      <c r="X13" s="158" t="str">
        <f>IF(AND($D$104=$K13,$E$104=$L13),MAX(X$3:X12)+1,"")</f>
        <v/>
      </c>
      <c r="Y13" s="158" t="str">
        <f>IF(AND($D$114=$K13,$E$114=$L13),MAX(Y$3:Y12)+1,"")</f>
        <v/>
      </c>
      <c r="Z13" s="158" t="str">
        <f>IF(AND($D$124=$K13,$E$124=$L13),MAX(Z$3:Z12)+1,"")</f>
        <v/>
      </c>
      <c r="AA13" s="158" t="str">
        <f>IF(AND($D$134=$K13,$E$134=$L13),MAX(AA$3:AA12)+1,"")</f>
        <v/>
      </c>
      <c r="AB13" s="158" t="str">
        <f>IF(AND($D$144=$K13,$E$144=$L13),MAX(AB$3:AB12)+1,"")</f>
        <v/>
      </c>
      <c r="AC13" s="158" t="str">
        <f>IF(AND($D$154=$K13,$E$154=$L13),MAX(AC$3:AC12)+1,"")</f>
        <v/>
      </c>
      <c r="AD13" s="158" t="str">
        <f>IF(AND($D$164=$K13,$E$164=$L13),MAX(AD$3:AD12)+1,"")</f>
        <v/>
      </c>
      <c r="AE13" s="158" t="str">
        <f>IF(AND($D$174=$K13,$E$174=$L13),MAX(AE$3:AE12)+1,"")</f>
        <v/>
      </c>
      <c r="AF13" s="158" t="str">
        <f>IF(AND($D$184=$K13,$E$184=$L13),MAX(AF$3:AF12)+1,"")</f>
        <v/>
      </c>
      <c r="AG13" s="158" t="str">
        <f>IF(AND($D$194=$K13,$E$194=$L13),MAX(AG$3:AG12)+1,"")</f>
        <v/>
      </c>
      <c r="AH13" s="158" t="str">
        <f>IF(AND($D$204=$K13,$E$204=$L13),MAX(AH$3:AH12)+1,"")</f>
        <v/>
      </c>
      <c r="AI13" s="158" t="str">
        <f>IF(AND($D$214=$K13,$E$214=$L13),MAX(AI$3:AI12)+1,"")</f>
        <v/>
      </c>
      <c r="AJ13" s="158" t="str">
        <f>IF(AND($D$224=$K13,$E$224=$L13),MAX(AJ$3:AJ12)+1,"")</f>
        <v/>
      </c>
      <c r="AK13" s="158" t="str">
        <f>IF(AND($D$234=$K13,$E$234=$L13),MAX(AK$3:AK12)+1,"")</f>
        <v/>
      </c>
      <c r="AL13" s="158" t="str">
        <f>IF(AND($D$244=$K13,$E$244=$L13),MAX(AL$3:AL12)+1,"")</f>
        <v/>
      </c>
      <c r="AM13" s="158" t="str">
        <f>IF(AND($D$254=$K13,$E$254=$L13),MAX(AM$3:AM12)+1,"")</f>
        <v/>
      </c>
      <c r="AN13" s="158" t="str">
        <f>IF(AND($D$264=$K13,$E$264=$L13),MAX(AN$3:AN12)+1,"")</f>
        <v/>
      </c>
      <c r="AO13" s="158" t="str">
        <f>IF(AND($D$274=$K13,$E$274=$L13),MAX(AO$3:AO12)+1,"")</f>
        <v/>
      </c>
      <c r="AP13" s="158" t="str">
        <f>IF(AND($D$284=$K13,$E$284=$L13),MAX(AP$3:AP12)+1,"")</f>
        <v/>
      </c>
      <c r="AQ13" s="158" t="str">
        <f>IF(AND($D$294=$K13,$E$294=$L13),MAX(AQ$3:AQ12)+1,"")</f>
        <v/>
      </c>
      <c r="AR13" s="158" t="str">
        <f>IF(AND($D$304=$K13,$E$304=$L13),MAX(AR$3:AR12)+1,"")</f>
        <v/>
      </c>
      <c r="AS13" s="158" t="str">
        <f>IF(AND($D$314=$K13,$E$314=$L13),MAX(AS$3:AS12)+1,"")</f>
        <v/>
      </c>
      <c r="AT13" s="158" t="str">
        <f>IF(AND($D$324=$K13,$E$324=$L13),MAX(AT$3:AT12)+1,"")</f>
        <v/>
      </c>
      <c r="AU13" s="158" t="str">
        <f>IF(AND($D$334=$K13,$E$334=$L13),MAX(AU$3:AU12)+1,"")</f>
        <v/>
      </c>
      <c r="AV13" s="158" t="str">
        <f>IF(AND($D$344=$K13,$E$344=$L13),MAX(AV$3:AV12)+1,"")</f>
        <v/>
      </c>
    </row>
    <row r="14" spans="1:48" ht="12.75" customHeight="1" thickBot="1" x14ac:dyDescent="0.3">
      <c r="A14" s="153" t="str">
        <f>IF(ROW(A12)&gt;MAX('（様式１）申請書②'!$I$5:$I$76),"",INDEX('（様式１）申請書②'!$A$5:$B$76,MATCH(ROW(A12),'（様式１）申請書②'!$I$5:$I$76,0),COLUMN(A12)))</f>
        <v/>
      </c>
      <c r="B14" s="153" t="str">
        <f>IF(ROW(B12)&gt;MAX('（様式１）申請書②'!$I$5:$I$76),"",INDEX('（様式１）申請書②'!$A$5:$B$76,MATCH(ROW(B12),'（様式１）申請書②'!$I$5:$I$76,0),COLUMN(B12)))</f>
        <v/>
      </c>
      <c r="C14" s="400"/>
      <c r="D14" s="172" t="str">
        <f>IF(A5="","",A5)</f>
        <v/>
      </c>
      <c r="E14" s="174" t="str">
        <f>IF(B5="","",B5)</f>
        <v/>
      </c>
      <c r="K14" s="159" t="s">
        <v>293</v>
      </c>
      <c r="L14" s="161" t="s">
        <v>68</v>
      </c>
      <c r="M14" s="160" t="s">
        <v>314</v>
      </c>
      <c r="N14" s="158" t="str">
        <f>IF(AND($D$4=K14,$E$4=$L14),MAX(N$3:N13)+1,"")</f>
        <v/>
      </c>
      <c r="O14" s="158" t="str">
        <f>IF(AND($D$14=K14,$E$14=$L14),MAX(O$3:O13)+1,"")</f>
        <v/>
      </c>
      <c r="P14" s="158" t="str">
        <f>IF(AND($D$24=$K14,$E$24=$L14),MAX(P$3:P13)+1,"")</f>
        <v/>
      </c>
      <c r="Q14" s="158" t="str">
        <f>IF(AND($D$34=$K14,$E$34=$L14),MAX(Q$3:Q13)+1,"")</f>
        <v/>
      </c>
      <c r="R14" s="158" t="str">
        <f>IF(AND($D$44=$K14,$E$44=$L14),MAX(R$3:R13)+1,"")</f>
        <v/>
      </c>
      <c r="S14" s="158" t="str">
        <f>IF(AND($D$54=$K14,$E$54=$L14),MAX(S$3:S13)+1,"")</f>
        <v/>
      </c>
      <c r="T14" s="158" t="str">
        <f>IF(AND($D$64=$K14,$E$64=$L14),MAX(T$3:T13)+1,"")</f>
        <v/>
      </c>
      <c r="U14" s="158" t="str">
        <f>IF(AND($D$74=$K14,$E$74=$L14),MAX(U$3:U13)+1,"")</f>
        <v/>
      </c>
      <c r="V14" s="158" t="str">
        <f>IF(AND($D$84=$K14,$E$84=$L14),MAX(V$3:V13)+1,"")</f>
        <v/>
      </c>
      <c r="W14" s="158" t="str">
        <f>IF(AND($D$94=$K14,$E$94=$L14),MAX(W$3:W13)+1,"")</f>
        <v/>
      </c>
      <c r="X14" s="158" t="str">
        <f>IF(AND($D$104=$K14,$E$104=$L14),MAX(X$3:X13)+1,"")</f>
        <v/>
      </c>
      <c r="Y14" s="158" t="str">
        <f>IF(AND($D$114=$K14,$E$114=$L14),MAX(Y$3:Y13)+1,"")</f>
        <v/>
      </c>
      <c r="Z14" s="158" t="str">
        <f>IF(AND($D$124=$K14,$E$124=$L14),MAX(Z$3:Z13)+1,"")</f>
        <v/>
      </c>
      <c r="AA14" s="158" t="str">
        <f>IF(AND($D$134=$K14,$E$134=$L14),MAX(AA$3:AA13)+1,"")</f>
        <v/>
      </c>
      <c r="AB14" s="158" t="str">
        <f>IF(AND($D$144=$K14,$E$144=$L14),MAX(AB$3:AB13)+1,"")</f>
        <v/>
      </c>
      <c r="AC14" s="158" t="str">
        <f>IF(AND($D$154=$K14,$E$154=$L14),MAX(AC$3:AC13)+1,"")</f>
        <v/>
      </c>
      <c r="AD14" s="158" t="str">
        <f>IF(AND($D$164=$K14,$E$164=$L14),MAX(AD$3:AD13)+1,"")</f>
        <v/>
      </c>
      <c r="AE14" s="158" t="str">
        <f>IF(AND($D$174=$K14,$E$174=$L14),MAX(AE$3:AE13)+1,"")</f>
        <v/>
      </c>
      <c r="AF14" s="158" t="str">
        <f>IF(AND($D$184=$K14,$E$184=$L14),MAX(AF$3:AF13)+1,"")</f>
        <v/>
      </c>
      <c r="AG14" s="158" t="str">
        <f>IF(AND($D$194=$K14,$E$194=$L14),MAX(AG$3:AG13)+1,"")</f>
        <v/>
      </c>
      <c r="AH14" s="158" t="str">
        <f>IF(AND($D$204=$K14,$E$204=$L14),MAX(AH$3:AH13)+1,"")</f>
        <v/>
      </c>
      <c r="AI14" s="158" t="str">
        <f>IF(AND($D$214=$K14,$E$214=$L14),MAX(AI$3:AI13)+1,"")</f>
        <v/>
      </c>
      <c r="AJ14" s="158" t="str">
        <f>IF(AND($D$224=$K14,$E$224=$L14),MAX(AJ$3:AJ13)+1,"")</f>
        <v/>
      </c>
      <c r="AK14" s="158" t="str">
        <f>IF(AND($D$234=$K14,$E$234=$L14),MAX(AK$3:AK13)+1,"")</f>
        <v/>
      </c>
      <c r="AL14" s="158" t="str">
        <f>IF(AND($D$244=$K14,$E$244=$L14),MAX(AL$3:AL13)+1,"")</f>
        <v/>
      </c>
      <c r="AM14" s="158" t="str">
        <f>IF(AND($D$254=$K14,$E$254=$L14),MAX(AM$3:AM13)+1,"")</f>
        <v/>
      </c>
      <c r="AN14" s="158" t="str">
        <f>IF(AND($D$264=$K14,$E$264=$L14),MAX(AN$3:AN13)+1,"")</f>
        <v/>
      </c>
      <c r="AO14" s="158" t="str">
        <f>IF(AND($D$274=$K14,$E$274=$L14),MAX(AO$3:AO13)+1,"")</f>
        <v/>
      </c>
      <c r="AP14" s="158" t="str">
        <f>IF(AND($D$284=$K14,$E$284=$L14),MAX(AP$3:AP13)+1,"")</f>
        <v/>
      </c>
      <c r="AQ14" s="158" t="str">
        <f>IF(AND($D$294=$K14,$E$294=$L14),MAX(AQ$3:AQ13)+1,"")</f>
        <v/>
      </c>
      <c r="AR14" s="158" t="str">
        <f>IF(AND($D$304=$K14,$E$304=$L14),MAX(AR$3:AR13)+1,"")</f>
        <v/>
      </c>
      <c r="AS14" s="158" t="str">
        <f>IF(AND($D$314=$K14,$E$314=$L14),MAX(AS$3:AS13)+1,"")</f>
        <v/>
      </c>
      <c r="AT14" s="158" t="str">
        <f>IF(AND($D$324=$K14,$E$324=$L14),MAX(AT$3:AT13)+1,"")</f>
        <v/>
      </c>
      <c r="AU14" s="158" t="str">
        <f>IF(AND($D$334=$K14,$E$334=$L14),MAX(AU$3:AU13)+1,"")</f>
        <v/>
      </c>
      <c r="AV14" s="158" t="str">
        <f>IF(AND($D$344=$K14,$E$344=$L14),MAX(AV$3:AV13)+1,"")</f>
        <v/>
      </c>
    </row>
    <row r="15" spans="1:48" ht="12.75" customHeight="1" x14ac:dyDescent="0.25">
      <c r="A15" s="153" t="str">
        <f>IF(ROW(A13)&gt;MAX('（様式１）申請書②'!$I$5:$I$76),"",INDEX('（様式１）申請書②'!$A$5:$B$76,MATCH(ROW(A13),'（様式１）申請書②'!$I$5:$I$76,0),COLUMN(A13)))</f>
        <v/>
      </c>
      <c r="B15" s="153" t="str">
        <f>IF(ROW(B13)&gt;MAX('（様式１）申請書②'!$I$5:$I$76),"",INDEX('（様式１）申請書②'!$A$5:$B$76,MATCH(ROW(B13),'（様式１）申請書②'!$I$5:$I$76,0),COLUMN(B13)))</f>
        <v/>
      </c>
      <c r="C15" s="400"/>
      <c r="D15" s="175"/>
      <c r="E15" s="169" t="str">
        <f>IF(ROW(E2)&gt;MAX($O$4:$O$230),"",INDEX($K$4:$M$230,MATCH(ROW(E2),$O$4:$O$230,0),3))</f>
        <v/>
      </c>
      <c r="K15" s="159" t="s">
        <v>293</v>
      </c>
      <c r="L15" s="161" t="s">
        <v>68</v>
      </c>
      <c r="M15" s="160" t="s">
        <v>315</v>
      </c>
      <c r="N15" s="158" t="str">
        <f>IF(AND($D$4=K15,$E$4=$L15),MAX(N$3:N14)+1,"")</f>
        <v/>
      </c>
      <c r="O15" s="158" t="str">
        <f>IF(AND($D$14=K15,$E$14=$L15),MAX(O$3:O14)+1,"")</f>
        <v/>
      </c>
      <c r="P15" s="158" t="str">
        <f>IF(AND($D$24=$K15,$E$24=$L15),MAX(P$3:P14)+1,"")</f>
        <v/>
      </c>
      <c r="Q15" s="158" t="str">
        <f>IF(AND($D$34=$K15,$E$34=$L15),MAX(Q$3:Q14)+1,"")</f>
        <v/>
      </c>
      <c r="R15" s="158" t="str">
        <f>IF(AND($D$44=$K15,$E$44=$L15),MAX(R$3:R14)+1,"")</f>
        <v/>
      </c>
      <c r="S15" s="158" t="str">
        <f>IF(AND($D$54=$K15,$E$54=$L15),MAX(S$3:S14)+1,"")</f>
        <v/>
      </c>
      <c r="T15" s="158" t="str">
        <f>IF(AND($D$64=$K15,$E$64=$L15),MAX(T$3:T14)+1,"")</f>
        <v/>
      </c>
      <c r="U15" s="158" t="str">
        <f>IF(AND($D$74=$K15,$E$74=$L15),MAX(U$3:U14)+1,"")</f>
        <v/>
      </c>
      <c r="V15" s="158" t="str">
        <f>IF(AND($D$84=$K15,$E$84=$L15),MAX(V$3:V14)+1,"")</f>
        <v/>
      </c>
      <c r="W15" s="158" t="str">
        <f>IF(AND($D$94=$K15,$E$94=$L15),MAX(W$3:W14)+1,"")</f>
        <v/>
      </c>
      <c r="X15" s="158" t="str">
        <f>IF(AND($D$104=$K15,$E$104=$L15),MAX(X$3:X14)+1,"")</f>
        <v/>
      </c>
      <c r="Y15" s="158" t="str">
        <f>IF(AND($D$114=$K15,$E$114=$L15),MAX(Y$3:Y14)+1,"")</f>
        <v/>
      </c>
      <c r="Z15" s="158" t="str">
        <f>IF(AND($D$124=$K15,$E$124=$L15),MAX(Z$3:Z14)+1,"")</f>
        <v/>
      </c>
      <c r="AA15" s="158" t="str">
        <f>IF(AND($D$134=$K15,$E$134=$L15),MAX(AA$3:AA14)+1,"")</f>
        <v/>
      </c>
      <c r="AB15" s="158" t="str">
        <f>IF(AND($D$144=$K15,$E$144=$L15),MAX(AB$3:AB14)+1,"")</f>
        <v/>
      </c>
      <c r="AC15" s="158" t="str">
        <f>IF(AND($D$154=$K15,$E$154=$L15),MAX(AC$3:AC14)+1,"")</f>
        <v/>
      </c>
      <c r="AD15" s="158" t="str">
        <f>IF(AND($D$164=$K15,$E$164=$L15),MAX(AD$3:AD14)+1,"")</f>
        <v/>
      </c>
      <c r="AE15" s="158" t="str">
        <f>IF(AND($D$174=$K15,$E$174=$L15),MAX(AE$3:AE14)+1,"")</f>
        <v/>
      </c>
      <c r="AF15" s="158" t="str">
        <f>IF(AND($D$184=$K15,$E$184=$L15),MAX(AF$3:AF14)+1,"")</f>
        <v/>
      </c>
      <c r="AG15" s="158" t="str">
        <f>IF(AND($D$194=$K15,$E$194=$L15),MAX(AG$3:AG14)+1,"")</f>
        <v/>
      </c>
      <c r="AH15" s="158" t="str">
        <f>IF(AND($D$204=$K15,$E$204=$L15),MAX(AH$3:AH14)+1,"")</f>
        <v/>
      </c>
      <c r="AI15" s="158" t="str">
        <f>IF(AND($D$214=$K15,$E$214=$L15),MAX(AI$3:AI14)+1,"")</f>
        <v/>
      </c>
      <c r="AJ15" s="158" t="str">
        <f>IF(AND($D$224=$K15,$E$224=$L15),MAX(AJ$3:AJ14)+1,"")</f>
        <v/>
      </c>
      <c r="AK15" s="158" t="str">
        <f>IF(AND($D$234=$K15,$E$234=$L15),MAX(AK$3:AK14)+1,"")</f>
        <v/>
      </c>
      <c r="AL15" s="158" t="str">
        <f>IF(AND($D$244=$K15,$E$244=$L15),MAX(AL$3:AL14)+1,"")</f>
        <v/>
      </c>
      <c r="AM15" s="158" t="str">
        <f>IF(AND($D$254=$K15,$E$254=$L15),MAX(AM$3:AM14)+1,"")</f>
        <v/>
      </c>
      <c r="AN15" s="158" t="str">
        <f>IF(AND($D$264=$K15,$E$264=$L15),MAX(AN$3:AN14)+1,"")</f>
        <v/>
      </c>
      <c r="AO15" s="158" t="str">
        <f>IF(AND($D$274=$K15,$E$274=$L15),MAX(AO$3:AO14)+1,"")</f>
        <v/>
      </c>
      <c r="AP15" s="158" t="str">
        <f>IF(AND($D$284=$K15,$E$284=$L15),MAX(AP$3:AP14)+1,"")</f>
        <v/>
      </c>
      <c r="AQ15" s="158" t="str">
        <f>IF(AND($D$294=$K15,$E$294=$L15),MAX(AQ$3:AQ14)+1,"")</f>
        <v/>
      </c>
      <c r="AR15" s="158" t="str">
        <f>IF(AND($D$304=$K15,$E$304=$L15),MAX(AR$3:AR14)+1,"")</f>
        <v/>
      </c>
      <c r="AS15" s="158" t="str">
        <f>IF(AND($D$314=$K15,$E$314=$L15),MAX(AS$3:AS14)+1,"")</f>
        <v/>
      </c>
      <c r="AT15" s="158" t="str">
        <f>IF(AND($D$324=$K15,$E$324=$L15),MAX(AT$3:AT14)+1,"")</f>
        <v/>
      </c>
      <c r="AU15" s="158" t="str">
        <f>IF(AND($D$334=$K15,$E$334=$L15),MAX(AU$3:AU14)+1,"")</f>
        <v/>
      </c>
      <c r="AV15" s="158" t="str">
        <f>IF(AND($D$344=$K15,$E$344=$L15),MAX(AV$3:AV14)+1,"")</f>
        <v/>
      </c>
    </row>
    <row r="16" spans="1:48" ht="12.75" customHeight="1" x14ac:dyDescent="0.25">
      <c r="A16" s="153" t="str">
        <f>IF(ROW(A14)&gt;MAX('（様式１）申請書②'!$I$5:$I$76),"",INDEX('（様式１）申請書②'!$A$5:$B$76,MATCH(ROW(A14),'（様式１）申請書②'!$I$5:$I$76,0),COLUMN(A14)))</f>
        <v/>
      </c>
      <c r="B16" s="153" t="str">
        <f>IF(ROW(B14)&gt;MAX('（様式１）申請書②'!$I$5:$I$76),"",INDEX('（様式１）申請書②'!$A$5:$B$76,MATCH(ROW(B14),'（様式１）申請書②'!$I$5:$I$76,0),COLUMN(B14)))</f>
        <v/>
      </c>
      <c r="C16" s="400"/>
      <c r="D16" s="176"/>
      <c r="E16" s="170" t="str">
        <f t="shared" ref="E16:E23" si="1">IF(ROW(E3)&gt;MAX($O$4:$O$230),"",INDEX($K$4:$M$230,MATCH(ROW(E3),$O$4:$O$230,0),3))</f>
        <v/>
      </c>
      <c r="K16" s="159" t="s">
        <v>293</v>
      </c>
      <c r="L16" s="161" t="s">
        <v>68</v>
      </c>
      <c r="M16" s="160" t="s">
        <v>316</v>
      </c>
      <c r="N16" s="158" t="str">
        <f>IF(AND($D$4=K16,$E$4=$L16),MAX(N$3:N15)+1,"")</f>
        <v/>
      </c>
      <c r="O16" s="158" t="str">
        <f>IF(AND($D$14=K16,$E$14=$L16),MAX(O$3:O15)+1,"")</f>
        <v/>
      </c>
      <c r="P16" s="158" t="str">
        <f>IF(AND($D$24=$K16,$E$24=$L16),MAX(P$3:P15)+1,"")</f>
        <v/>
      </c>
      <c r="Q16" s="158" t="str">
        <f>IF(AND($D$34=$K16,$E$34=$L16),MAX(Q$3:Q15)+1,"")</f>
        <v/>
      </c>
      <c r="R16" s="158" t="str">
        <f>IF(AND($D$44=$K16,$E$44=$L16),MAX(R$3:R15)+1,"")</f>
        <v/>
      </c>
      <c r="S16" s="158" t="str">
        <f>IF(AND($D$54=$K16,$E$54=$L16),MAX(S$3:S15)+1,"")</f>
        <v/>
      </c>
      <c r="T16" s="158" t="str">
        <f>IF(AND($D$64=$K16,$E$64=$L16),MAX(T$3:T15)+1,"")</f>
        <v/>
      </c>
      <c r="U16" s="158" t="str">
        <f>IF(AND($D$74=$K16,$E$74=$L16),MAX(U$3:U15)+1,"")</f>
        <v/>
      </c>
      <c r="V16" s="158" t="str">
        <f>IF(AND($D$84=$K16,$E$84=$L16),MAX(V$3:V15)+1,"")</f>
        <v/>
      </c>
      <c r="W16" s="158" t="str">
        <f>IF(AND($D$94=$K16,$E$94=$L16),MAX(W$3:W15)+1,"")</f>
        <v/>
      </c>
      <c r="X16" s="158" t="str">
        <f>IF(AND($D$104=$K16,$E$104=$L16),MAX(X$3:X15)+1,"")</f>
        <v/>
      </c>
      <c r="Y16" s="158" t="str">
        <f>IF(AND($D$114=$K16,$E$114=$L16),MAX(Y$3:Y15)+1,"")</f>
        <v/>
      </c>
      <c r="Z16" s="158" t="str">
        <f>IF(AND($D$124=$K16,$E$124=$L16),MAX(Z$3:Z15)+1,"")</f>
        <v/>
      </c>
      <c r="AA16" s="158" t="str">
        <f>IF(AND($D$134=$K16,$E$134=$L16),MAX(AA$3:AA15)+1,"")</f>
        <v/>
      </c>
      <c r="AB16" s="158" t="str">
        <f>IF(AND($D$144=$K16,$E$144=$L16),MAX(AB$3:AB15)+1,"")</f>
        <v/>
      </c>
      <c r="AC16" s="158" t="str">
        <f>IF(AND($D$154=$K16,$E$154=$L16),MAX(AC$3:AC15)+1,"")</f>
        <v/>
      </c>
      <c r="AD16" s="158" t="str">
        <f>IF(AND($D$164=$K16,$E$164=$L16),MAX(AD$3:AD15)+1,"")</f>
        <v/>
      </c>
      <c r="AE16" s="158" t="str">
        <f>IF(AND($D$174=$K16,$E$174=$L16),MAX(AE$3:AE15)+1,"")</f>
        <v/>
      </c>
      <c r="AF16" s="158" t="str">
        <f>IF(AND($D$184=$K16,$E$184=$L16),MAX(AF$3:AF15)+1,"")</f>
        <v/>
      </c>
      <c r="AG16" s="158" t="str">
        <f>IF(AND($D$194=$K16,$E$194=$L16),MAX(AG$3:AG15)+1,"")</f>
        <v/>
      </c>
      <c r="AH16" s="158" t="str">
        <f>IF(AND($D$204=$K16,$E$204=$L16),MAX(AH$3:AH15)+1,"")</f>
        <v/>
      </c>
      <c r="AI16" s="158" t="str">
        <f>IF(AND($D$214=$K16,$E$214=$L16),MAX(AI$3:AI15)+1,"")</f>
        <v/>
      </c>
      <c r="AJ16" s="158" t="str">
        <f>IF(AND($D$224=$K16,$E$224=$L16),MAX(AJ$3:AJ15)+1,"")</f>
        <v/>
      </c>
      <c r="AK16" s="158" t="str">
        <f>IF(AND($D$234=$K16,$E$234=$L16),MAX(AK$3:AK15)+1,"")</f>
        <v/>
      </c>
      <c r="AL16" s="158" t="str">
        <f>IF(AND($D$244=$K16,$E$244=$L16),MAX(AL$3:AL15)+1,"")</f>
        <v/>
      </c>
      <c r="AM16" s="158" t="str">
        <f>IF(AND($D$254=$K16,$E$254=$L16),MAX(AM$3:AM15)+1,"")</f>
        <v/>
      </c>
      <c r="AN16" s="158" t="str">
        <f>IF(AND($D$264=$K16,$E$264=$L16),MAX(AN$3:AN15)+1,"")</f>
        <v/>
      </c>
      <c r="AO16" s="158" t="str">
        <f>IF(AND($D$274=$K16,$E$274=$L16),MAX(AO$3:AO15)+1,"")</f>
        <v/>
      </c>
      <c r="AP16" s="158" t="str">
        <f>IF(AND($D$284=$K16,$E$284=$L16),MAX(AP$3:AP15)+1,"")</f>
        <v/>
      </c>
      <c r="AQ16" s="158" t="str">
        <f>IF(AND($D$294=$K16,$E$294=$L16),MAX(AQ$3:AQ15)+1,"")</f>
        <v/>
      </c>
      <c r="AR16" s="158" t="str">
        <f>IF(AND($D$304=$K16,$E$304=$L16),MAX(AR$3:AR15)+1,"")</f>
        <v/>
      </c>
      <c r="AS16" s="158" t="str">
        <f>IF(AND($D$314=$K16,$E$314=$L16),MAX(AS$3:AS15)+1,"")</f>
        <v/>
      </c>
      <c r="AT16" s="158" t="str">
        <f>IF(AND($D$324=$K16,$E$324=$L16),MAX(AT$3:AT15)+1,"")</f>
        <v/>
      </c>
      <c r="AU16" s="158" t="str">
        <f>IF(AND($D$334=$K16,$E$334=$L16),MAX(AU$3:AU15)+1,"")</f>
        <v/>
      </c>
      <c r="AV16" s="158" t="str">
        <f>IF(AND($D$344=$K16,$E$344=$L16),MAX(AV$3:AV15)+1,"")</f>
        <v/>
      </c>
    </row>
    <row r="17" spans="1:48" ht="12.75" customHeight="1" x14ac:dyDescent="0.25">
      <c r="A17" s="153" t="str">
        <f>IF(ROW(A15)&gt;MAX('（様式１）申請書②'!$I$5:$I$76),"",INDEX('（様式１）申請書②'!$A$5:$B$76,MATCH(ROW(A15),'（様式１）申請書②'!$I$5:$I$76,0),COLUMN(A15)))</f>
        <v/>
      </c>
      <c r="B17" s="153" t="str">
        <f>IF(ROW(B15)&gt;MAX('（様式１）申請書②'!$I$5:$I$76),"",INDEX('（様式１）申請書②'!$A$5:$B$76,MATCH(ROW(B15),'（様式１）申請書②'!$I$5:$I$76,0),COLUMN(B15)))</f>
        <v/>
      </c>
      <c r="C17" s="400"/>
      <c r="D17" s="176"/>
      <c r="E17" s="170" t="str">
        <f t="shared" si="1"/>
        <v/>
      </c>
      <c r="K17" s="159" t="s">
        <v>293</v>
      </c>
      <c r="L17" s="161" t="s">
        <v>68</v>
      </c>
      <c r="M17" s="160" t="s">
        <v>317</v>
      </c>
      <c r="N17" s="158" t="str">
        <f>IF(AND($D$4=K17,$E$4=$L17),MAX(N$3:N16)+1,"")</f>
        <v/>
      </c>
      <c r="O17" s="158" t="str">
        <f>IF(AND($D$14=K17,$E$14=$L17),MAX(O$3:O16)+1,"")</f>
        <v/>
      </c>
      <c r="P17" s="158" t="str">
        <f>IF(AND($D$24=$K17,$E$24=$L17),MAX(P$3:P16)+1,"")</f>
        <v/>
      </c>
      <c r="Q17" s="158" t="str">
        <f>IF(AND($D$34=$K17,$E$34=$L17),MAX(Q$3:Q16)+1,"")</f>
        <v/>
      </c>
      <c r="R17" s="158" t="str">
        <f>IF(AND($D$44=$K17,$E$44=$L17),MAX(R$3:R16)+1,"")</f>
        <v/>
      </c>
      <c r="S17" s="158" t="str">
        <f>IF(AND($D$54=$K17,$E$54=$L17),MAX(S$3:S16)+1,"")</f>
        <v/>
      </c>
      <c r="T17" s="158" t="str">
        <f>IF(AND($D$64=$K17,$E$64=$L17),MAX(T$3:T16)+1,"")</f>
        <v/>
      </c>
      <c r="U17" s="158" t="str">
        <f>IF(AND($D$74=$K17,$E$74=$L17),MAX(U$3:U16)+1,"")</f>
        <v/>
      </c>
      <c r="V17" s="158" t="str">
        <f>IF(AND($D$84=$K17,$E$84=$L17),MAX(V$3:V16)+1,"")</f>
        <v/>
      </c>
      <c r="W17" s="158" t="str">
        <f>IF(AND($D$94=$K17,$E$94=$L17),MAX(W$3:W16)+1,"")</f>
        <v/>
      </c>
      <c r="X17" s="158" t="str">
        <f>IF(AND($D$104=$K17,$E$104=$L17),MAX(X$3:X16)+1,"")</f>
        <v/>
      </c>
      <c r="Y17" s="158" t="str">
        <f>IF(AND($D$114=$K17,$E$114=$L17),MAX(Y$3:Y16)+1,"")</f>
        <v/>
      </c>
      <c r="Z17" s="158" t="str">
        <f>IF(AND($D$124=$K17,$E$124=$L17),MAX(Z$3:Z16)+1,"")</f>
        <v/>
      </c>
      <c r="AA17" s="158" t="str">
        <f>IF(AND($D$134=$K17,$E$134=$L17),MAX(AA$3:AA16)+1,"")</f>
        <v/>
      </c>
      <c r="AB17" s="158" t="str">
        <f>IF(AND($D$144=$K17,$E$144=$L17),MAX(AB$3:AB16)+1,"")</f>
        <v/>
      </c>
      <c r="AC17" s="158" t="str">
        <f>IF(AND($D$154=$K17,$E$154=$L17),MAX(AC$3:AC16)+1,"")</f>
        <v/>
      </c>
      <c r="AD17" s="158" t="str">
        <f>IF(AND($D$164=$K17,$E$164=$L17),MAX(AD$3:AD16)+1,"")</f>
        <v/>
      </c>
      <c r="AE17" s="158" t="str">
        <f>IF(AND($D$174=$K17,$E$174=$L17),MAX(AE$3:AE16)+1,"")</f>
        <v/>
      </c>
      <c r="AF17" s="158" t="str">
        <f>IF(AND($D$184=$K17,$E$184=$L17),MAX(AF$3:AF16)+1,"")</f>
        <v/>
      </c>
      <c r="AG17" s="158" t="str">
        <f>IF(AND($D$194=$K17,$E$194=$L17),MAX(AG$3:AG16)+1,"")</f>
        <v/>
      </c>
      <c r="AH17" s="158" t="str">
        <f>IF(AND($D$204=$K17,$E$204=$L17),MAX(AH$3:AH16)+1,"")</f>
        <v/>
      </c>
      <c r="AI17" s="158" t="str">
        <f>IF(AND($D$214=$K17,$E$214=$L17),MAX(AI$3:AI16)+1,"")</f>
        <v/>
      </c>
      <c r="AJ17" s="158" t="str">
        <f>IF(AND($D$224=$K17,$E$224=$L17),MAX(AJ$3:AJ16)+1,"")</f>
        <v/>
      </c>
      <c r="AK17" s="158" t="str">
        <f>IF(AND($D$234=$K17,$E$234=$L17),MAX(AK$3:AK16)+1,"")</f>
        <v/>
      </c>
      <c r="AL17" s="158" t="str">
        <f>IF(AND($D$244=$K17,$E$244=$L17),MAX(AL$3:AL16)+1,"")</f>
        <v/>
      </c>
      <c r="AM17" s="158" t="str">
        <f>IF(AND($D$254=$K17,$E$254=$L17),MAX(AM$3:AM16)+1,"")</f>
        <v/>
      </c>
      <c r="AN17" s="158" t="str">
        <f>IF(AND($D$264=$K17,$E$264=$L17),MAX(AN$3:AN16)+1,"")</f>
        <v/>
      </c>
      <c r="AO17" s="158" t="str">
        <f>IF(AND($D$274=$K17,$E$274=$L17),MAX(AO$3:AO16)+1,"")</f>
        <v/>
      </c>
      <c r="AP17" s="158" t="str">
        <f>IF(AND($D$284=$K17,$E$284=$L17),MAX(AP$3:AP16)+1,"")</f>
        <v/>
      </c>
      <c r="AQ17" s="158" t="str">
        <f>IF(AND($D$294=$K17,$E$294=$L17),MAX(AQ$3:AQ16)+1,"")</f>
        <v/>
      </c>
      <c r="AR17" s="158" t="str">
        <f>IF(AND($D$304=$K17,$E$304=$L17),MAX(AR$3:AR16)+1,"")</f>
        <v/>
      </c>
      <c r="AS17" s="158" t="str">
        <f>IF(AND($D$314=$K17,$E$314=$L17),MAX(AS$3:AS16)+1,"")</f>
        <v/>
      </c>
      <c r="AT17" s="158" t="str">
        <f>IF(AND($D$324=$K17,$E$324=$L17),MAX(AT$3:AT16)+1,"")</f>
        <v/>
      </c>
      <c r="AU17" s="158" t="str">
        <f>IF(AND($D$334=$K17,$E$334=$L17),MAX(AU$3:AU16)+1,"")</f>
        <v/>
      </c>
      <c r="AV17" s="158" t="str">
        <f>IF(AND($D$344=$K17,$E$344=$L17),MAX(AV$3:AV16)+1,"")</f>
        <v/>
      </c>
    </row>
    <row r="18" spans="1:48" ht="12.75" customHeight="1" x14ac:dyDescent="0.25">
      <c r="A18" s="153" t="str">
        <f>IF(ROW(A16)&gt;MAX('（様式１）申請書②'!$I$5:$I$76),"",INDEX('（様式１）申請書②'!$A$5:$B$76,MATCH(ROW(A16),'（様式１）申請書②'!$I$5:$I$76,0),COLUMN(A16)))</f>
        <v/>
      </c>
      <c r="B18" s="153" t="str">
        <f>IF(ROW(B16)&gt;MAX('（様式１）申請書②'!$I$5:$I$76),"",INDEX('（様式１）申請書②'!$A$5:$B$76,MATCH(ROW(B16),'（様式１）申請書②'!$I$5:$I$76,0),COLUMN(B16)))</f>
        <v/>
      </c>
      <c r="C18" s="400"/>
      <c r="D18" s="176"/>
      <c r="E18" s="170" t="str">
        <f t="shared" si="1"/>
        <v/>
      </c>
      <c r="K18" s="159" t="s">
        <v>293</v>
      </c>
      <c r="L18" s="161" t="s">
        <v>68</v>
      </c>
      <c r="M18" s="160" t="s">
        <v>318</v>
      </c>
      <c r="N18" s="158" t="str">
        <f>IF(AND($D$4=K18,$E$4=$L18),MAX(N$3:N17)+1,"")</f>
        <v/>
      </c>
      <c r="O18" s="158" t="str">
        <f>IF(AND($D$14=K18,$E$14=$L18),MAX(O$3:O17)+1,"")</f>
        <v/>
      </c>
      <c r="P18" s="158" t="str">
        <f>IF(AND($D$24=$K18,$E$24=$L18),MAX(P$3:P17)+1,"")</f>
        <v/>
      </c>
      <c r="Q18" s="158" t="str">
        <f>IF(AND($D$34=$K18,$E$34=$L18),MAX(Q$3:Q17)+1,"")</f>
        <v/>
      </c>
      <c r="R18" s="158" t="str">
        <f>IF(AND($D$44=$K18,$E$44=$L18),MAX(R$3:R17)+1,"")</f>
        <v/>
      </c>
      <c r="S18" s="158" t="str">
        <f>IF(AND($D$54=$K18,$E$54=$L18),MAX(S$3:S17)+1,"")</f>
        <v/>
      </c>
      <c r="T18" s="158" t="str">
        <f>IF(AND($D$64=$K18,$E$64=$L18),MAX(T$3:T17)+1,"")</f>
        <v/>
      </c>
      <c r="U18" s="158" t="str">
        <f>IF(AND($D$74=$K18,$E$74=$L18),MAX(U$3:U17)+1,"")</f>
        <v/>
      </c>
      <c r="V18" s="158" t="str">
        <f>IF(AND($D$84=$K18,$E$84=$L18),MAX(V$3:V17)+1,"")</f>
        <v/>
      </c>
      <c r="W18" s="158" t="str">
        <f>IF(AND($D$94=$K18,$E$94=$L18),MAX(W$3:W17)+1,"")</f>
        <v/>
      </c>
      <c r="X18" s="158" t="str">
        <f>IF(AND($D$104=$K18,$E$104=$L18),MAX(X$3:X17)+1,"")</f>
        <v/>
      </c>
      <c r="Y18" s="158" t="str">
        <f>IF(AND($D$114=$K18,$E$114=$L18),MAX(Y$3:Y17)+1,"")</f>
        <v/>
      </c>
      <c r="Z18" s="158" t="str">
        <f>IF(AND($D$124=$K18,$E$124=$L18),MAX(Z$3:Z17)+1,"")</f>
        <v/>
      </c>
      <c r="AA18" s="158" t="str">
        <f>IF(AND($D$134=$K18,$E$134=$L18),MAX(AA$3:AA17)+1,"")</f>
        <v/>
      </c>
      <c r="AB18" s="158" t="str">
        <f>IF(AND($D$144=$K18,$E$144=$L18),MAX(AB$3:AB17)+1,"")</f>
        <v/>
      </c>
      <c r="AC18" s="158" t="str">
        <f>IF(AND($D$154=$K18,$E$154=$L18),MAX(AC$3:AC17)+1,"")</f>
        <v/>
      </c>
      <c r="AD18" s="158" t="str">
        <f>IF(AND($D$164=$K18,$E$164=$L18),MAX(AD$3:AD17)+1,"")</f>
        <v/>
      </c>
      <c r="AE18" s="158" t="str">
        <f>IF(AND($D$174=$K18,$E$174=$L18),MAX(AE$3:AE17)+1,"")</f>
        <v/>
      </c>
      <c r="AF18" s="158" t="str">
        <f>IF(AND($D$184=$K18,$E$184=$L18),MAX(AF$3:AF17)+1,"")</f>
        <v/>
      </c>
      <c r="AG18" s="158" t="str">
        <f>IF(AND($D$194=$K18,$E$194=$L18),MAX(AG$3:AG17)+1,"")</f>
        <v/>
      </c>
      <c r="AH18" s="158" t="str">
        <f>IF(AND($D$204=$K18,$E$204=$L18),MAX(AH$3:AH17)+1,"")</f>
        <v/>
      </c>
      <c r="AI18" s="158" t="str">
        <f>IF(AND($D$214=$K18,$E$214=$L18),MAX(AI$3:AI17)+1,"")</f>
        <v/>
      </c>
      <c r="AJ18" s="158" t="str">
        <f>IF(AND($D$224=$K18,$E$224=$L18),MAX(AJ$3:AJ17)+1,"")</f>
        <v/>
      </c>
      <c r="AK18" s="158" t="str">
        <f>IF(AND($D$234=$K18,$E$234=$L18),MAX(AK$3:AK17)+1,"")</f>
        <v/>
      </c>
      <c r="AL18" s="158" t="str">
        <f>IF(AND($D$244=$K18,$E$244=$L18),MAX(AL$3:AL17)+1,"")</f>
        <v/>
      </c>
      <c r="AM18" s="158" t="str">
        <f>IF(AND($D$254=$K18,$E$254=$L18),MAX(AM$3:AM17)+1,"")</f>
        <v/>
      </c>
      <c r="AN18" s="158" t="str">
        <f>IF(AND($D$264=$K18,$E$264=$L18),MAX(AN$3:AN17)+1,"")</f>
        <v/>
      </c>
      <c r="AO18" s="158" t="str">
        <f>IF(AND($D$274=$K18,$E$274=$L18),MAX(AO$3:AO17)+1,"")</f>
        <v/>
      </c>
      <c r="AP18" s="158" t="str">
        <f>IF(AND($D$284=$K18,$E$284=$L18),MAX(AP$3:AP17)+1,"")</f>
        <v/>
      </c>
      <c r="AQ18" s="158" t="str">
        <f>IF(AND($D$294=$K18,$E$294=$L18),MAX(AQ$3:AQ17)+1,"")</f>
        <v/>
      </c>
      <c r="AR18" s="158" t="str">
        <f>IF(AND($D$304=$K18,$E$304=$L18),MAX(AR$3:AR17)+1,"")</f>
        <v/>
      </c>
      <c r="AS18" s="158" t="str">
        <f>IF(AND($D$314=$K18,$E$314=$L18),MAX(AS$3:AS17)+1,"")</f>
        <v/>
      </c>
      <c r="AT18" s="158" t="str">
        <f>IF(AND($D$324=$K18,$E$324=$L18),MAX(AT$3:AT17)+1,"")</f>
        <v/>
      </c>
      <c r="AU18" s="158" t="str">
        <f>IF(AND($D$334=$K18,$E$334=$L18),MAX(AU$3:AU17)+1,"")</f>
        <v/>
      </c>
      <c r="AV18" s="158" t="str">
        <f>IF(AND($D$344=$K18,$E$344=$L18),MAX(AV$3:AV17)+1,"")</f>
        <v/>
      </c>
    </row>
    <row r="19" spans="1:48" ht="12.75" customHeight="1" x14ac:dyDescent="0.25">
      <c r="A19" s="153" t="str">
        <f>IF(ROW(A17)&gt;MAX('（様式１）申請書②'!$I$5:$I$76),"",INDEX('（様式１）申請書②'!$A$5:$B$76,MATCH(ROW(A17),'（様式１）申請書②'!$I$5:$I$76,0),COLUMN(A17)))</f>
        <v/>
      </c>
      <c r="B19" s="153" t="str">
        <f>IF(ROW(B17)&gt;MAX('（様式１）申請書②'!$I$5:$I$76),"",INDEX('（様式１）申請書②'!$A$5:$B$76,MATCH(ROW(B17),'（様式１）申請書②'!$I$5:$I$76,0),COLUMN(B17)))</f>
        <v/>
      </c>
      <c r="C19" s="400"/>
      <c r="D19" s="176"/>
      <c r="E19" s="170" t="str">
        <f t="shared" si="1"/>
        <v/>
      </c>
      <c r="K19" s="159" t="s">
        <v>293</v>
      </c>
      <c r="L19" s="161" t="s">
        <v>70</v>
      </c>
      <c r="M19" s="160" t="s">
        <v>319</v>
      </c>
      <c r="N19" s="158" t="str">
        <f>IF(AND($D$4=K19,$E$4=$L19),MAX(N$3:N18)+1,"")</f>
        <v/>
      </c>
      <c r="O19" s="158" t="str">
        <f>IF(AND($D$14=K19,$E$14=$L19),MAX(O$3:O18)+1,"")</f>
        <v/>
      </c>
      <c r="P19" s="158" t="str">
        <f>IF(AND($D$24=$K19,$E$24=$L19),MAX(P$3:P18)+1,"")</f>
        <v/>
      </c>
      <c r="Q19" s="158" t="str">
        <f>IF(AND($D$34=$K19,$E$34=$L19),MAX(Q$3:Q18)+1,"")</f>
        <v/>
      </c>
      <c r="R19" s="158" t="str">
        <f>IF(AND($D$44=$K19,$E$44=$L19),MAX(R$3:R18)+1,"")</f>
        <v/>
      </c>
      <c r="S19" s="158" t="str">
        <f>IF(AND($D$54=$K19,$E$54=$L19),MAX(S$3:S18)+1,"")</f>
        <v/>
      </c>
      <c r="T19" s="158" t="str">
        <f>IF(AND($D$64=$K19,$E$64=$L19),MAX(T$3:T18)+1,"")</f>
        <v/>
      </c>
      <c r="U19" s="158" t="str">
        <f>IF(AND($D$74=$K19,$E$74=$L19),MAX(U$3:U18)+1,"")</f>
        <v/>
      </c>
      <c r="V19" s="158" t="str">
        <f>IF(AND($D$84=$K19,$E$84=$L19),MAX(V$3:V18)+1,"")</f>
        <v/>
      </c>
      <c r="W19" s="158" t="str">
        <f>IF(AND($D$94=$K19,$E$94=$L19),MAX(W$3:W18)+1,"")</f>
        <v/>
      </c>
      <c r="X19" s="158" t="str">
        <f>IF(AND($D$104=$K19,$E$104=$L19),MAX(X$3:X18)+1,"")</f>
        <v/>
      </c>
      <c r="Y19" s="158" t="str">
        <f>IF(AND($D$114=$K19,$E$114=$L19),MAX(Y$3:Y18)+1,"")</f>
        <v/>
      </c>
      <c r="Z19" s="158" t="str">
        <f>IF(AND($D$124=$K19,$E$124=$L19),MAX(Z$3:Z18)+1,"")</f>
        <v/>
      </c>
      <c r="AA19" s="158" t="str">
        <f>IF(AND($D$134=$K19,$E$134=$L19),MAX(AA$3:AA18)+1,"")</f>
        <v/>
      </c>
      <c r="AB19" s="158" t="str">
        <f>IF(AND($D$144=$K19,$E$144=$L19),MAX(AB$3:AB18)+1,"")</f>
        <v/>
      </c>
      <c r="AC19" s="158" t="str">
        <f>IF(AND($D$154=$K19,$E$154=$L19),MAX(AC$3:AC18)+1,"")</f>
        <v/>
      </c>
      <c r="AD19" s="158" t="str">
        <f>IF(AND($D$164=$K19,$E$164=$L19),MAX(AD$3:AD18)+1,"")</f>
        <v/>
      </c>
      <c r="AE19" s="158" t="str">
        <f>IF(AND($D$174=$K19,$E$174=$L19),MAX(AE$3:AE18)+1,"")</f>
        <v/>
      </c>
      <c r="AF19" s="158" t="str">
        <f>IF(AND($D$184=$K19,$E$184=$L19),MAX(AF$3:AF18)+1,"")</f>
        <v/>
      </c>
      <c r="AG19" s="158" t="str">
        <f>IF(AND($D$194=$K19,$E$194=$L19),MAX(AG$3:AG18)+1,"")</f>
        <v/>
      </c>
      <c r="AH19" s="158" t="str">
        <f>IF(AND($D$204=$K19,$E$204=$L19),MAX(AH$3:AH18)+1,"")</f>
        <v/>
      </c>
      <c r="AI19" s="158" t="str">
        <f>IF(AND($D$214=$K19,$E$214=$L19),MAX(AI$3:AI18)+1,"")</f>
        <v/>
      </c>
      <c r="AJ19" s="158" t="str">
        <f>IF(AND($D$224=$K19,$E$224=$L19),MAX(AJ$3:AJ18)+1,"")</f>
        <v/>
      </c>
      <c r="AK19" s="158" t="str">
        <f>IF(AND($D$234=$K19,$E$234=$L19),MAX(AK$3:AK18)+1,"")</f>
        <v/>
      </c>
      <c r="AL19" s="158" t="str">
        <f>IF(AND($D$244=$K19,$E$244=$L19),MAX(AL$3:AL18)+1,"")</f>
        <v/>
      </c>
      <c r="AM19" s="158" t="str">
        <f>IF(AND($D$254=$K19,$E$254=$L19),MAX(AM$3:AM18)+1,"")</f>
        <v/>
      </c>
      <c r="AN19" s="158" t="str">
        <f>IF(AND($D$264=$K19,$E$264=$L19),MAX(AN$3:AN18)+1,"")</f>
        <v/>
      </c>
      <c r="AO19" s="158" t="str">
        <f>IF(AND($D$274=$K19,$E$274=$L19),MAX(AO$3:AO18)+1,"")</f>
        <v/>
      </c>
      <c r="AP19" s="158" t="str">
        <f>IF(AND($D$284=$K19,$E$284=$L19),MAX(AP$3:AP18)+1,"")</f>
        <v/>
      </c>
      <c r="AQ19" s="158" t="str">
        <f>IF(AND($D$294=$K19,$E$294=$L19),MAX(AQ$3:AQ18)+1,"")</f>
        <v/>
      </c>
      <c r="AR19" s="158" t="str">
        <f>IF(AND($D$304=$K19,$E$304=$L19),MAX(AR$3:AR18)+1,"")</f>
        <v/>
      </c>
      <c r="AS19" s="158" t="str">
        <f>IF(AND($D$314=$K19,$E$314=$L19),MAX(AS$3:AS18)+1,"")</f>
        <v/>
      </c>
      <c r="AT19" s="158" t="str">
        <f>IF(AND($D$324=$K19,$E$324=$L19),MAX(AT$3:AT18)+1,"")</f>
        <v/>
      </c>
      <c r="AU19" s="158" t="str">
        <f>IF(AND($D$334=$K19,$E$334=$L19),MAX(AU$3:AU18)+1,"")</f>
        <v/>
      </c>
      <c r="AV19" s="158" t="str">
        <f>IF(AND($D$344=$K19,$E$344=$L19),MAX(AV$3:AV18)+1,"")</f>
        <v/>
      </c>
    </row>
    <row r="20" spans="1:48" ht="12.75" customHeight="1" x14ac:dyDescent="0.25">
      <c r="A20" s="153" t="str">
        <f>IF(ROW(A18)&gt;MAX('（様式１）申請書②'!$I$5:$I$76),"",INDEX('（様式１）申請書②'!$A$5:$B$76,MATCH(ROW(A18),'（様式１）申請書②'!$I$5:$I$76,0),COLUMN(A18)))</f>
        <v/>
      </c>
      <c r="B20" s="153" t="str">
        <f>IF(ROW(B18)&gt;MAX('（様式１）申請書②'!$I$5:$I$76),"",INDEX('（様式１）申請書②'!$A$5:$B$76,MATCH(ROW(B18),'（様式１）申請書②'!$I$5:$I$76,0),COLUMN(B18)))</f>
        <v/>
      </c>
      <c r="C20" s="400"/>
      <c r="D20" s="176"/>
      <c r="E20" s="170" t="str">
        <f t="shared" si="1"/>
        <v/>
      </c>
      <c r="K20" s="159" t="s">
        <v>293</v>
      </c>
      <c r="L20" s="161" t="s">
        <v>70</v>
      </c>
      <c r="M20" s="160" t="s">
        <v>320</v>
      </c>
      <c r="N20" s="158" t="str">
        <f>IF(AND($D$4=K20,$E$4=$L20),MAX(N$3:N19)+1,"")</f>
        <v/>
      </c>
      <c r="O20" s="158" t="str">
        <f>IF(AND($D$14=K20,$E$14=$L20),MAX(O$3:O19)+1,"")</f>
        <v/>
      </c>
      <c r="P20" s="158" t="str">
        <f>IF(AND($D$24=$K20,$E$24=$L20),MAX(P$3:P19)+1,"")</f>
        <v/>
      </c>
      <c r="Q20" s="158" t="str">
        <f>IF(AND($D$34=$K20,$E$34=$L20),MAX(Q$3:Q19)+1,"")</f>
        <v/>
      </c>
      <c r="R20" s="158" t="str">
        <f>IF(AND($D$44=$K20,$E$44=$L20),MAX(R$3:R19)+1,"")</f>
        <v/>
      </c>
      <c r="S20" s="158" t="str">
        <f>IF(AND($D$54=$K20,$E$54=$L20),MAX(S$3:S19)+1,"")</f>
        <v/>
      </c>
      <c r="T20" s="158" t="str">
        <f>IF(AND($D$64=$K20,$E$64=$L20),MAX(T$3:T19)+1,"")</f>
        <v/>
      </c>
      <c r="U20" s="158" t="str">
        <f>IF(AND($D$74=$K20,$E$74=$L20),MAX(U$3:U19)+1,"")</f>
        <v/>
      </c>
      <c r="V20" s="158" t="str">
        <f>IF(AND($D$84=$K20,$E$84=$L20),MAX(V$3:V19)+1,"")</f>
        <v/>
      </c>
      <c r="W20" s="158" t="str">
        <f>IF(AND($D$94=$K20,$E$94=$L20),MAX(W$3:W19)+1,"")</f>
        <v/>
      </c>
      <c r="X20" s="158" t="str">
        <f>IF(AND($D$104=$K20,$E$104=$L20),MAX(X$3:X19)+1,"")</f>
        <v/>
      </c>
      <c r="Y20" s="158" t="str">
        <f>IF(AND($D$114=$K20,$E$114=$L20),MAX(Y$3:Y19)+1,"")</f>
        <v/>
      </c>
      <c r="Z20" s="158" t="str">
        <f>IF(AND($D$124=$K20,$E$124=$L20),MAX(Z$3:Z19)+1,"")</f>
        <v/>
      </c>
      <c r="AA20" s="158" t="str">
        <f>IF(AND($D$134=$K20,$E$134=$L20),MAX(AA$3:AA19)+1,"")</f>
        <v/>
      </c>
      <c r="AB20" s="158" t="str">
        <f>IF(AND($D$144=$K20,$E$144=$L20),MAX(AB$3:AB19)+1,"")</f>
        <v/>
      </c>
      <c r="AC20" s="158" t="str">
        <f>IF(AND($D$154=$K20,$E$154=$L20),MAX(AC$3:AC19)+1,"")</f>
        <v/>
      </c>
      <c r="AD20" s="158" t="str">
        <f>IF(AND($D$164=$K20,$E$164=$L20),MAX(AD$3:AD19)+1,"")</f>
        <v/>
      </c>
      <c r="AE20" s="158" t="str">
        <f>IF(AND($D$174=$K20,$E$174=$L20),MAX(AE$3:AE19)+1,"")</f>
        <v/>
      </c>
      <c r="AF20" s="158" t="str">
        <f>IF(AND($D$184=$K20,$E$184=$L20),MAX(AF$3:AF19)+1,"")</f>
        <v/>
      </c>
      <c r="AG20" s="158" t="str">
        <f>IF(AND($D$194=$K20,$E$194=$L20),MAX(AG$3:AG19)+1,"")</f>
        <v/>
      </c>
      <c r="AH20" s="158" t="str">
        <f>IF(AND($D$204=$K20,$E$204=$L20),MAX(AH$3:AH19)+1,"")</f>
        <v/>
      </c>
      <c r="AI20" s="158" t="str">
        <f>IF(AND($D$214=$K20,$E$214=$L20),MAX(AI$3:AI19)+1,"")</f>
        <v/>
      </c>
      <c r="AJ20" s="158" t="str">
        <f>IF(AND($D$224=$K20,$E$224=$L20),MAX(AJ$3:AJ19)+1,"")</f>
        <v/>
      </c>
      <c r="AK20" s="158" t="str">
        <f>IF(AND($D$234=$K20,$E$234=$L20),MAX(AK$3:AK19)+1,"")</f>
        <v/>
      </c>
      <c r="AL20" s="158" t="str">
        <f>IF(AND($D$244=$K20,$E$244=$L20),MAX(AL$3:AL19)+1,"")</f>
        <v/>
      </c>
      <c r="AM20" s="158" t="str">
        <f>IF(AND($D$254=$K20,$E$254=$L20),MAX(AM$3:AM19)+1,"")</f>
        <v/>
      </c>
      <c r="AN20" s="158" t="str">
        <f>IF(AND($D$264=$K20,$E$264=$L20),MAX(AN$3:AN19)+1,"")</f>
        <v/>
      </c>
      <c r="AO20" s="158" t="str">
        <f>IF(AND($D$274=$K20,$E$274=$L20),MAX(AO$3:AO19)+1,"")</f>
        <v/>
      </c>
      <c r="AP20" s="158" t="str">
        <f>IF(AND($D$284=$K20,$E$284=$L20),MAX(AP$3:AP19)+1,"")</f>
        <v/>
      </c>
      <c r="AQ20" s="158" t="str">
        <f>IF(AND($D$294=$K20,$E$294=$L20),MAX(AQ$3:AQ19)+1,"")</f>
        <v/>
      </c>
      <c r="AR20" s="158" t="str">
        <f>IF(AND($D$304=$K20,$E$304=$L20),MAX(AR$3:AR19)+1,"")</f>
        <v/>
      </c>
      <c r="AS20" s="158" t="str">
        <f>IF(AND($D$314=$K20,$E$314=$L20),MAX(AS$3:AS19)+1,"")</f>
        <v/>
      </c>
      <c r="AT20" s="158" t="str">
        <f>IF(AND($D$324=$K20,$E$324=$L20),MAX(AT$3:AT19)+1,"")</f>
        <v/>
      </c>
      <c r="AU20" s="158" t="str">
        <f>IF(AND($D$334=$K20,$E$334=$L20),MAX(AU$3:AU19)+1,"")</f>
        <v/>
      </c>
      <c r="AV20" s="158" t="str">
        <f>IF(AND($D$344=$K20,$E$344=$L20),MAX(AV$3:AV19)+1,"")</f>
        <v/>
      </c>
    </row>
    <row r="21" spans="1:48" ht="12.75" customHeight="1" x14ac:dyDescent="0.25">
      <c r="A21" s="153" t="str">
        <f>IF(ROW(A19)&gt;MAX('（様式１）申請書②'!$I$5:$I$76),"",INDEX('（様式１）申請書②'!$A$5:$B$76,MATCH(ROW(A19),'（様式１）申請書②'!$I$5:$I$76,0),COLUMN(A19)))</f>
        <v/>
      </c>
      <c r="B21" s="153" t="str">
        <f>IF(ROW(B19)&gt;MAX('（様式１）申請書②'!$I$5:$I$76),"",INDEX('（様式１）申請書②'!$A$5:$B$76,MATCH(ROW(B19),'（様式１）申請書②'!$I$5:$I$76,0),COLUMN(B19)))</f>
        <v/>
      </c>
      <c r="C21" s="400"/>
      <c r="D21" s="176"/>
      <c r="E21" s="170" t="str">
        <f t="shared" si="1"/>
        <v/>
      </c>
      <c r="K21" s="159" t="s">
        <v>293</v>
      </c>
      <c r="L21" s="161" t="s">
        <v>70</v>
      </c>
      <c r="M21" s="160" t="s">
        <v>321</v>
      </c>
      <c r="N21" s="158" t="str">
        <f>IF(AND($D$4=K21,$E$4=$L21),MAX(N$3:N20)+1,"")</f>
        <v/>
      </c>
      <c r="O21" s="158" t="str">
        <f>IF(AND($D$14=K21,$E$14=$L21),MAX(O$3:O20)+1,"")</f>
        <v/>
      </c>
      <c r="P21" s="158" t="str">
        <f>IF(AND($D$24=$K21,$E$24=$L21),MAX(P$3:P20)+1,"")</f>
        <v/>
      </c>
      <c r="Q21" s="158" t="str">
        <f>IF(AND($D$34=$K21,$E$34=$L21),MAX(Q$3:Q20)+1,"")</f>
        <v/>
      </c>
      <c r="R21" s="158" t="str">
        <f>IF(AND($D$44=$K21,$E$44=$L21),MAX(R$3:R20)+1,"")</f>
        <v/>
      </c>
      <c r="S21" s="158" t="str">
        <f>IF(AND($D$54=$K21,$E$54=$L21),MAX(S$3:S20)+1,"")</f>
        <v/>
      </c>
      <c r="T21" s="158" t="str">
        <f>IF(AND($D$64=$K21,$E$64=$L21),MAX(T$3:T20)+1,"")</f>
        <v/>
      </c>
      <c r="U21" s="158" t="str">
        <f>IF(AND($D$74=$K21,$E$74=$L21),MAX(U$3:U20)+1,"")</f>
        <v/>
      </c>
      <c r="V21" s="158" t="str">
        <f>IF(AND($D$84=$K21,$E$84=$L21),MAX(V$3:V20)+1,"")</f>
        <v/>
      </c>
      <c r="W21" s="158" t="str">
        <f>IF(AND($D$94=$K21,$E$94=$L21),MAX(W$3:W20)+1,"")</f>
        <v/>
      </c>
      <c r="X21" s="158" t="str">
        <f>IF(AND($D$104=$K21,$E$104=$L21),MAX(X$3:X20)+1,"")</f>
        <v/>
      </c>
      <c r="Y21" s="158" t="str">
        <f>IF(AND($D$114=$K21,$E$114=$L21),MAX(Y$3:Y20)+1,"")</f>
        <v/>
      </c>
      <c r="Z21" s="158" t="str">
        <f>IF(AND($D$124=$K21,$E$124=$L21),MAX(Z$3:Z20)+1,"")</f>
        <v/>
      </c>
      <c r="AA21" s="158" t="str">
        <f>IF(AND($D$134=$K21,$E$134=$L21),MAX(AA$3:AA20)+1,"")</f>
        <v/>
      </c>
      <c r="AB21" s="158" t="str">
        <f>IF(AND($D$144=$K21,$E$144=$L21),MAX(AB$3:AB20)+1,"")</f>
        <v/>
      </c>
      <c r="AC21" s="158" t="str">
        <f>IF(AND($D$154=$K21,$E$154=$L21),MAX(AC$3:AC20)+1,"")</f>
        <v/>
      </c>
      <c r="AD21" s="158" t="str">
        <f>IF(AND($D$164=$K21,$E$164=$L21),MAX(AD$3:AD20)+1,"")</f>
        <v/>
      </c>
      <c r="AE21" s="158" t="str">
        <f>IF(AND($D$174=$K21,$E$174=$L21),MAX(AE$3:AE20)+1,"")</f>
        <v/>
      </c>
      <c r="AF21" s="158" t="str">
        <f>IF(AND($D$184=$K21,$E$184=$L21),MAX(AF$3:AF20)+1,"")</f>
        <v/>
      </c>
      <c r="AG21" s="158" t="str">
        <f>IF(AND($D$194=$K21,$E$194=$L21),MAX(AG$3:AG20)+1,"")</f>
        <v/>
      </c>
      <c r="AH21" s="158" t="str">
        <f>IF(AND($D$204=$K21,$E$204=$L21),MAX(AH$3:AH20)+1,"")</f>
        <v/>
      </c>
      <c r="AI21" s="158" t="str">
        <f>IF(AND($D$214=$K21,$E$214=$L21),MAX(AI$3:AI20)+1,"")</f>
        <v/>
      </c>
      <c r="AJ21" s="158" t="str">
        <f>IF(AND($D$224=$K21,$E$224=$L21),MAX(AJ$3:AJ20)+1,"")</f>
        <v/>
      </c>
      <c r="AK21" s="158" t="str">
        <f>IF(AND($D$234=$K21,$E$234=$L21),MAX(AK$3:AK20)+1,"")</f>
        <v/>
      </c>
      <c r="AL21" s="158" t="str">
        <f>IF(AND($D$244=$K21,$E$244=$L21),MAX(AL$3:AL20)+1,"")</f>
        <v/>
      </c>
      <c r="AM21" s="158" t="str">
        <f>IF(AND($D$254=$K21,$E$254=$L21),MAX(AM$3:AM20)+1,"")</f>
        <v/>
      </c>
      <c r="AN21" s="158" t="str">
        <f>IF(AND($D$264=$K21,$E$264=$L21),MAX(AN$3:AN20)+1,"")</f>
        <v/>
      </c>
      <c r="AO21" s="158" t="str">
        <f>IF(AND($D$274=$K21,$E$274=$L21),MAX(AO$3:AO20)+1,"")</f>
        <v/>
      </c>
      <c r="AP21" s="158" t="str">
        <f>IF(AND($D$284=$K21,$E$284=$L21),MAX(AP$3:AP20)+1,"")</f>
        <v/>
      </c>
      <c r="AQ21" s="158" t="str">
        <f>IF(AND($D$294=$K21,$E$294=$L21),MAX(AQ$3:AQ20)+1,"")</f>
        <v/>
      </c>
      <c r="AR21" s="158" t="str">
        <f>IF(AND($D$304=$K21,$E$304=$L21),MAX(AR$3:AR20)+1,"")</f>
        <v/>
      </c>
      <c r="AS21" s="158" t="str">
        <f>IF(AND($D$314=$K21,$E$314=$L21),MAX(AS$3:AS20)+1,"")</f>
        <v/>
      </c>
      <c r="AT21" s="158" t="str">
        <f>IF(AND($D$324=$K21,$E$324=$L21),MAX(AT$3:AT20)+1,"")</f>
        <v/>
      </c>
      <c r="AU21" s="158" t="str">
        <f>IF(AND($D$334=$K21,$E$334=$L21),MAX(AU$3:AU20)+1,"")</f>
        <v/>
      </c>
      <c r="AV21" s="158" t="str">
        <f>IF(AND($D$344=$K21,$E$344=$L21),MAX(AV$3:AV20)+1,"")</f>
        <v/>
      </c>
    </row>
    <row r="22" spans="1:48" ht="12.75" customHeight="1" x14ac:dyDescent="0.25">
      <c r="A22" s="153" t="str">
        <f>IF(ROW(A20)&gt;MAX('（様式１）申請書②'!$I$5:$I$76),"",INDEX('（様式１）申請書②'!$A$5:$B$76,MATCH(ROW(A20),'（様式１）申請書②'!$I$5:$I$76,0),COLUMN(A20)))</f>
        <v/>
      </c>
      <c r="B22" s="153" t="str">
        <f>IF(ROW(B20)&gt;MAX('（様式１）申請書②'!$I$5:$I$76),"",INDEX('（様式１）申請書②'!$A$5:$B$76,MATCH(ROW(B20),'（様式１）申請書②'!$I$5:$I$76,0),COLUMN(B20)))</f>
        <v/>
      </c>
      <c r="C22" s="400"/>
      <c r="D22" s="176"/>
      <c r="E22" s="170" t="str">
        <f t="shared" si="1"/>
        <v/>
      </c>
      <c r="K22" s="159" t="s">
        <v>293</v>
      </c>
      <c r="L22" s="161" t="s">
        <v>70</v>
      </c>
      <c r="M22" s="160" t="s">
        <v>322</v>
      </c>
      <c r="N22" s="158" t="str">
        <f>IF(AND($D$4=K22,$E$4=$L22),MAX(N$3:N21)+1,"")</f>
        <v/>
      </c>
      <c r="O22" s="158" t="str">
        <f>IF(AND($D$14=K22,$E$14=$L22),MAX(O$3:O21)+1,"")</f>
        <v/>
      </c>
      <c r="P22" s="158" t="str">
        <f>IF(AND($D$24=$K22,$E$24=$L22),MAX(P$3:P21)+1,"")</f>
        <v/>
      </c>
      <c r="Q22" s="158" t="str">
        <f>IF(AND($D$34=$K22,$E$34=$L22),MAX(Q$3:Q21)+1,"")</f>
        <v/>
      </c>
      <c r="R22" s="158" t="str">
        <f>IF(AND($D$44=$K22,$E$44=$L22),MAX(R$3:R21)+1,"")</f>
        <v/>
      </c>
      <c r="S22" s="158" t="str">
        <f>IF(AND($D$54=$K22,$E$54=$L22),MAX(S$3:S21)+1,"")</f>
        <v/>
      </c>
      <c r="T22" s="158" t="str">
        <f>IF(AND($D$64=$K22,$E$64=$L22),MAX(T$3:T21)+1,"")</f>
        <v/>
      </c>
      <c r="U22" s="158" t="str">
        <f>IF(AND($D$74=$K22,$E$74=$L22),MAX(U$3:U21)+1,"")</f>
        <v/>
      </c>
      <c r="V22" s="158" t="str">
        <f>IF(AND($D$84=$K22,$E$84=$L22),MAX(V$3:V21)+1,"")</f>
        <v/>
      </c>
      <c r="W22" s="158" t="str">
        <f>IF(AND($D$94=$K22,$E$94=$L22),MAX(W$3:W21)+1,"")</f>
        <v/>
      </c>
      <c r="X22" s="158" t="str">
        <f>IF(AND($D$104=$K22,$E$104=$L22),MAX(X$3:X21)+1,"")</f>
        <v/>
      </c>
      <c r="Y22" s="158" t="str">
        <f>IF(AND($D$114=$K22,$E$114=$L22),MAX(Y$3:Y21)+1,"")</f>
        <v/>
      </c>
      <c r="Z22" s="158" t="str">
        <f>IF(AND($D$124=$K22,$E$124=$L22),MAX(Z$3:Z21)+1,"")</f>
        <v/>
      </c>
      <c r="AA22" s="158" t="str">
        <f>IF(AND($D$134=$K22,$E$134=$L22),MAX(AA$3:AA21)+1,"")</f>
        <v/>
      </c>
      <c r="AB22" s="158" t="str">
        <f>IF(AND($D$144=$K22,$E$144=$L22),MAX(AB$3:AB21)+1,"")</f>
        <v/>
      </c>
      <c r="AC22" s="158" t="str">
        <f>IF(AND($D$154=$K22,$E$154=$L22),MAX(AC$3:AC21)+1,"")</f>
        <v/>
      </c>
      <c r="AD22" s="158" t="str">
        <f>IF(AND($D$164=$K22,$E$164=$L22),MAX(AD$3:AD21)+1,"")</f>
        <v/>
      </c>
      <c r="AE22" s="158" t="str">
        <f>IF(AND($D$174=$K22,$E$174=$L22),MAX(AE$3:AE21)+1,"")</f>
        <v/>
      </c>
      <c r="AF22" s="158" t="str">
        <f>IF(AND($D$184=$K22,$E$184=$L22),MAX(AF$3:AF21)+1,"")</f>
        <v/>
      </c>
      <c r="AG22" s="158" t="str">
        <f>IF(AND($D$194=$K22,$E$194=$L22),MAX(AG$3:AG21)+1,"")</f>
        <v/>
      </c>
      <c r="AH22" s="158" t="str">
        <f>IF(AND($D$204=$K22,$E$204=$L22),MAX(AH$3:AH21)+1,"")</f>
        <v/>
      </c>
      <c r="AI22" s="158" t="str">
        <f>IF(AND($D$214=$K22,$E$214=$L22),MAX(AI$3:AI21)+1,"")</f>
        <v/>
      </c>
      <c r="AJ22" s="158" t="str">
        <f>IF(AND($D$224=$K22,$E$224=$L22),MAX(AJ$3:AJ21)+1,"")</f>
        <v/>
      </c>
      <c r="AK22" s="158" t="str">
        <f>IF(AND($D$234=$K22,$E$234=$L22),MAX(AK$3:AK21)+1,"")</f>
        <v/>
      </c>
      <c r="AL22" s="158" t="str">
        <f>IF(AND($D$244=$K22,$E$244=$L22),MAX(AL$3:AL21)+1,"")</f>
        <v/>
      </c>
      <c r="AM22" s="158" t="str">
        <f>IF(AND($D$254=$K22,$E$254=$L22),MAX(AM$3:AM21)+1,"")</f>
        <v/>
      </c>
      <c r="AN22" s="158" t="str">
        <f>IF(AND($D$264=$K22,$E$264=$L22),MAX(AN$3:AN21)+1,"")</f>
        <v/>
      </c>
      <c r="AO22" s="158" t="str">
        <f>IF(AND($D$274=$K22,$E$274=$L22),MAX(AO$3:AO21)+1,"")</f>
        <v/>
      </c>
      <c r="AP22" s="158" t="str">
        <f>IF(AND($D$284=$K22,$E$284=$L22),MAX(AP$3:AP21)+1,"")</f>
        <v/>
      </c>
      <c r="AQ22" s="158" t="str">
        <f>IF(AND($D$294=$K22,$E$294=$L22),MAX(AQ$3:AQ21)+1,"")</f>
        <v/>
      </c>
      <c r="AR22" s="158" t="str">
        <f>IF(AND($D$304=$K22,$E$304=$L22),MAX(AR$3:AR21)+1,"")</f>
        <v/>
      </c>
      <c r="AS22" s="158" t="str">
        <f>IF(AND($D$314=$K22,$E$314=$L22),MAX(AS$3:AS21)+1,"")</f>
        <v/>
      </c>
      <c r="AT22" s="158" t="str">
        <f>IF(AND($D$324=$K22,$E$324=$L22),MAX(AT$3:AT21)+1,"")</f>
        <v/>
      </c>
      <c r="AU22" s="158" t="str">
        <f>IF(AND($D$334=$K22,$E$334=$L22),MAX(AU$3:AU21)+1,"")</f>
        <v/>
      </c>
      <c r="AV22" s="158" t="str">
        <f>IF(AND($D$344=$K22,$E$344=$L22),MAX(AV$3:AV21)+1,"")</f>
        <v/>
      </c>
    </row>
    <row r="23" spans="1:48" ht="12.75" customHeight="1" thickBot="1" x14ac:dyDescent="0.3">
      <c r="A23" s="153" t="str">
        <f>IF(ROW(A21)&gt;MAX('（様式１）申請書②'!$I$5:$I$76),"",INDEX('（様式１）申請書②'!$A$5:$B$76,MATCH(ROW(A21),'（様式１）申請書②'!$I$5:$I$76,0),COLUMN(A21)))</f>
        <v/>
      </c>
      <c r="B23" s="153" t="str">
        <f>IF(ROW(B21)&gt;MAX('（様式１）申請書②'!$I$5:$I$76),"",INDEX('（様式１）申請書②'!$A$5:$B$76,MATCH(ROW(B21),'（様式１）申請書②'!$I$5:$I$76,0),COLUMN(B21)))</f>
        <v/>
      </c>
      <c r="C23" s="400"/>
      <c r="D23" s="177"/>
      <c r="E23" s="171" t="str">
        <f t="shared" si="1"/>
        <v/>
      </c>
      <c r="K23" s="159" t="s">
        <v>293</v>
      </c>
      <c r="L23" s="161" t="s">
        <v>70</v>
      </c>
      <c r="M23" s="160" t="s">
        <v>323</v>
      </c>
      <c r="N23" s="158" t="str">
        <f>IF(AND($D$4=K23,$E$4=$L23),MAX(N$3:N22)+1,"")</f>
        <v/>
      </c>
      <c r="O23" s="158" t="str">
        <f>IF(AND($D$14=K23,$E$14=$L23),MAX(O$3:O22)+1,"")</f>
        <v/>
      </c>
      <c r="P23" s="158" t="str">
        <f>IF(AND($D$24=$K23,$E$24=$L23),MAX(P$3:P22)+1,"")</f>
        <v/>
      </c>
      <c r="Q23" s="158" t="str">
        <f>IF(AND($D$34=$K23,$E$34=$L23),MAX(Q$3:Q22)+1,"")</f>
        <v/>
      </c>
      <c r="R23" s="158" t="str">
        <f>IF(AND($D$44=$K23,$E$44=$L23),MAX(R$3:R22)+1,"")</f>
        <v/>
      </c>
      <c r="S23" s="158" t="str">
        <f>IF(AND($D$54=$K23,$E$54=$L23),MAX(S$3:S22)+1,"")</f>
        <v/>
      </c>
      <c r="T23" s="158" t="str">
        <f>IF(AND($D$64=$K23,$E$64=$L23),MAX(T$3:T22)+1,"")</f>
        <v/>
      </c>
      <c r="U23" s="158" t="str">
        <f>IF(AND($D$74=$K23,$E$74=$L23),MAX(U$3:U22)+1,"")</f>
        <v/>
      </c>
      <c r="V23" s="158" t="str">
        <f>IF(AND($D$84=$K23,$E$84=$L23),MAX(V$3:V22)+1,"")</f>
        <v/>
      </c>
      <c r="W23" s="158" t="str">
        <f>IF(AND($D$94=$K23,$E$94=$L23),MAX(W$3:W22)+1,"")</f>
        <v/>
      </c>
      <c r="X23" s="158" t="str">
        <f>IF(AND($D$104=$K23,$E$104=$L23),MAX(X$3:X22)+1,"")</f>
        <v/>
      </c>
      <c r="Y23" s="158" t="str">
        <f>IF(AND($D$114=$K23,$E$114=$L23),MAX(Y$3:Y22)+1,"")</f>
        <v/>
      </c>
      <c r="Z23" s="158" t="str">
        <f>IF(AND($D$124=$K23,$E$124=$L23),MAX(Z$3:Z22)+1,"")</f>
        <v/>
      </c>
      <c r="AA23" s="158" t="str">
        <f>IF(AND($D$134=$K23,$E$134=$L23),MAX(AA$3:AA22)+1,"")</f>
        <v/>
      </c>
      <c r="AB23" s="158" t="str">
        <f>IF(AND($D$144=$K23,$E$144=$L23),MAX(AB$3:AB22)+1,"")</f>
        <v/>
      </c>
      <c r="AC23" s="158" t="str">
        <f>IF(AND($D$154=$K23,$E$154=$L23),MAX(AC$3:AC22)+1,"")</f>
        <v/>
      </c>
      <c r="AD23" s="158" t="str">
        <f>IF(AND($D$164=$K23,$E$164=$L23),MAX(AD$3:AD22)+1,"")</f>
        <v/>
      </c>
      <c r="AE23" s="158" t="str">
        <f>IF(AND($D$174=$K23,$E$174=$L23),MAX(AE$3:AE22)+1,"")</f>
        <v/>
      </c>
      <c r="AF23" s="158" t="str">
        <f>IF(AND($D$184=$K23,$E$184=$L23),MAX(AF$3:AF22)+1,"")</f>
        <v/>
      </c>
      <c r="AG23" s="158" t="str">
        <f>IF(AND($D$194=$K23,$E$194=$L23),MAX(AG$3:AG22)+1,"")</f>
        <v/>
      </c>
      <c r="AH23" s="158" t="str">
        <f>IF(AND($D$204=$K23,$E$204=$L23),MAX(AH$3:AH22)+1,"")</f>
        <v/>
      </c>
      <c r="AI23" s="158" t="str">
        <f>IF(AND($D$214=$K23,$E$214=$L23),MAX(AI$3:AI22)+1,"")</f>
        <v/>
      </c>
      <c r="AJ23" s="158" t="str">
        <f>IF(AND($D$224=$K23,$E$224=$L23),MAX(AJ$3:AJ22)+1,"")</f>
        <v/>
      </c>
      <c r="AK23" s="158" t="str">
        <f>IF(AND($D$234=$K23,$E$234=$L23),MAX(AK$3:AK22)+1,"")</f>
        <v/>
      </c>
      <c r="AL23" s="158" t="str">
        <f>IF(AND($D$244=$K23,$E$244=$L23),MAX(AL$3:AL22)+1,"")</f>
        <v/>
      </c>
      <c r="AM23" s="158" t="str">
        <f>IF(AND($D$254=$K23,$E$254=$L23),MAX(AM$3:AM22)+1,"")</f>
        <v/>
      </c>
      <c r="AN23" s="158" t="str">
        <f>IF(AND($D$264=$K23,$E$264=$L23),MAX(AN$3:AN22)+1,"")</f>
        <v/>
      </c>
      <c r="AO23" s="158" t="str">
        <f>IF(AND($D$274=$K23,$E$274=$L23),MAX(AO$3:AO22)+1,"")</f>
        <v/>
      </c>
      <c r="AP23" s="158" t="str">
        <f>IF(AND($D$284=$K23,$E$284=$L23),MAX(AP$3:AP22)+1,"")</f>
        <v/>
      </c>
      <c r="AQ23" s="158" t="str">
        <f>IF(AND($D$294=$K23,$E$294=$L23),MAX(AQ$3:AQ22)+1,"")</f>
        <v/>
      </c>
      <c r="AR23" s="158" t="str">
        <f>IF(AND($D$304=$K23,$E$304=$L23),MAX(AR$3:AR22)+1,"")</f>
        <v/>
      </c>
      <c r="AS23" s="158" t="str">
        <f>IF(AND($D$314=$K23,$E$314=$L23),MAX(AS$3:AS22)+1,"")</f>
        <v/>
      </c>
      <c r="AT23" s="158" t="str">
        <f>IF(AND($D$324=$K23,$E$324=$L23),MAX(AT$3:AT22)+1,"")</f>
        <v/>
      </c>
      <c r="AU23" s="158" t="str">
        <f>IF(AND($D$334=$K23,$E$334=$L23),MAX(AU$3:AU22)+1,"")</f>
        <v/>
      </c>
      <c r="AV23" s="158" t="str">
        <f>IF(AND($D$344=$K23,$E$344=$L23),MAX(AV$3:AV22)+1,"")</f>
        <v/>
      </c>
    </row>
    <row r="24" spans="1:48" ht="12.75" customHeight="1" thickBot="1" x14ac:dyDescent="0.3">
      <c r="A24" s="153" t="str">
        <f>IF(ROW(A22)&gt;MAX('（様式１）申請書②'!$I$5:$I$76),"",INDEX('（様式１）申請書②'!$A$5:$B$76,MATCH(ROW(A22),'（様式１）申請書②'!$I$5:$I$76,0),COLUMN(A22)))</f>
        <v/>
      </c>
      <c r="B24" s="153" t="str">
        <f>IF(ROW(B22)&gt;MAX('（様式１）申請書②'!$I$5:$I$76),"",INDEX('（様式１）申請書②'!$A$5:$B$76,MATCH(ROW(B22),'（様式１）申請書②'!$I$5:$I$76,0),COLUMN(B22)))</f>
        <v/>
      </c>
      <c r="C24" s="400"/>
      <c r="D24" s="172" t="str">
        <f>IF(A6="","",A6)</f>
        <v/>
      </c>
      <c r="E24" s="174" t="str">
        <f>IF(B6="","",B6)</f>
        <v/>
      </c>
      <c r="K24" s="159" t="s">
        <v>293</v>
      </c>
      <c r="L24" s="161" t="s">
        <v>71</v>
      </c>
      <c r="M24" s="160" t="s">
        <v>324</v>
      </c>
      <c r="N24" s="158" t="str">
        <f>IF(AND($D$4=K24,$E$4=$L24),MAX(N$3:N23)+1,"")</f>
        <v/>
      </c>
      <c r="O24" s="158" t="str">
        <f>IF(AND($D$14=K24,$E$14=$L24),MAX(O$3:O23)+1,"")</f>
        <v/>
      </c>
      <c r="P24" s="158" t="str">
        <f>IF(AND($D$24=$K24,$E$24=$L24),MAX(P$3:P23)+1,"")</f>
        <v/>
      </c>
      <c r="Q24" s="158" t="str">
        <f>IF(AND($D$34=$K24,$E$34=$L24),MAX(Q$3:Q23)+1,"")</f>
        <v/>
      </c>
      <c r="R24" s="158" t="str">
        <f>IF(AND($D$44=$K24,$E$44=$L24),MAX(R$3:R23)+1,"")</f>
        <v/>
      </c>
      <c r="S24" s="158" t="str">
        <f>IF(AND($D$54=$K24,$E$54=$L24),MAX(S$3:S23)+1,"")</f>
        <v/>
      </c>
      <c r="T24" s="158" t="str">
        <f>IF(AND($D$64=$K24,$E$64=$L24),MAX(T$3:T23)+1,"")</f>
        <v/>
      </c>
      <c r="U24" s="158" t="str">
        <f>IF(AND($D$74=$K24,$E$74=$L24),MAX(U$3:U23)+1,"")</f>
        <v/>
      </c>
      <c r="V24" s="158" t="str">
        <f>IF(AND($D$84=$K24,$E$84=$L24),MAX(V$3:V23)+1,"")</f>
        <v/>
      </c>
      <c r="W24" s="158" t="str">
        <f>IF(AND($D$94=$K24,$E$94=$L24),MAX(W$3:W23)+1,"")</f>
        <v/>
      </c>
      <c r="X24" s="158" t="str">
        <f>IF(AND($D$104=$K24,$E$104=$L24),MAX(X$3:X23)+1,"")</f>
        <v/>
      </c>
      <c r="Y24" s="158" t="str">
        <f>IF(AND($D$114=$K24,$E$114=$L24),MAX(Y$3:Y23)+1,"")</f>
        <v/>
      </c>
      <c r="Z24" s="158" t="str">
        <f>IF(AND($D$124=$K24,$E$124=$L24),MAX(Z$3:Z23)+1,"")</f>
        <v/>
      </c>
      <c r="AA24" s="158" t="str">
        <f>IF(AND($D$134=$K24,$E$134=$L24),MAX(AA$3:AA23)+1,"")</f>
        <v/>
      </c>
      <c r="AB24" s="158" t="str">
        <f>IF(AND($D$144=$K24,$E$144=$L24),MAX(AB$3:AB23)+1,"")</f>
        <v/>
      </c>
      <c r="AC24" s="158" t="str">
        <f>IF(AND($D$154=$K24,$E$154=$L24),MAX(AC$3:AC23)+1,"")</f>
        <v/>
      </c>
      <c r="AD24" s="158" t="str">
        <f>IF(AND($D$164=$K24,$E$164=$L24),MAX(AD$3:AD23)+1,"")</f>
        <v/>
      </c>
      <c r="AE24" s="158" t="str">
        <f>IF(AND($D$174=$K24,$E$174=$L24),MAX(AE$3:AE23)+1,"")</f>
        <v/>
      </c>
      <c r="AF24" s="158" t="str">
        <f>IF(AND($D$184=$K24,$E$184=$L24),MAX(AF$3:AF23)+1,"")</f>
        <v/>
      </c>
      <c r="AG24" s="158" t="str">
        <f>IF(AND($D$194=$K24,$E$194=$L24),MAX(AG$3:AG23)+1,"")</f>
        <v/>
      </c>
      <c r="AH24" s="158" t="str">
        <f>IF(AND($D$204=$K24,$E$204=$L24),MAX(AH$3:AH23)+1,"")</f>
        <v/>
      </c>
      <c r="AI24" s="158" t="str">
        <f>IF(AND($D$214=$K24,$E$214=$L24),MAX(AI$3:AI23)+1,"")</f>
        <v/>
      </c>
      <c r="AJ24" s="158" t="str">
        <f>IF(AND($D$224=$K24,$E$224=$L24),MAX(AJ$3:AJ23)+1,"")</f>
        <v/>
      </c>
      <c r="AK24" s="158" t="str">
        <f>IF(AND($D$234=$K24,$E$234=$L24),MAX(AK$3:AK23)+1,"")</f>
        <v/>
      </c>
      <c r="AL24" s="158" t="str">
        <f>IF(AND($D$244=$K24,$E$244=$L24),MAX(AL$3:AL23)+1,"")</f>
        <v/>
      </c>
      <c r="AM24" s="158" t="str">
        <f>IF(AND($D$254=$K24,$E$254=$L24),MAX(AM$3:AM23)+1,"")</f>
        <v/>
      </c>
      <c r="AN24" s="158" t="str">
        <f>IF(AND($D$264=$K24,$E$264=$L24),MAX(AN$3:AN23)+1,"")</f>
        <v/>
      </c>
      <c r="AO24" s="158" t="str">
        <f>IF(AND($D$274=$K24,$E$274=$L24),MAX(AO$3:AO23)+1,"")</f>
        <v/>
      </c>
      <c r="AP24" s="158" t="str">
        <f>IF(AND($D$284=$K24,$E$284=$L24),MAX(AP$3:AP23)+1,"")</f>
        <v/>
      </c>
      <c r="AQ24" s="158" t="str">
        <f>IF(AND($D$294=$K24,$E$294=$L24),MAX(AQ$3:AQ23)+1,"")</f>
        <v/>
      </c>
      <c r="AR24" s="158" t="str">
        <f>IF(AND($D$304=$K24,$E$304=$L24),MAX(AR$3:AR23)+1,"")</f>
        <v/>
      </c>
      <c r="AS24" s="158" t="str">
        <f>IF(AND($D$314=$K24,$E$314=$L24),MAX(AS$3:AS23)+1,"")</f>
        <v/>
      </c>
      <c r="AT24" s="158" t="str">
        <f>IF(AND($D$324=$K24,$E$324=$L24),MAX(AT$3:AT23)+1,"")</f>
        <v/>
      </c>
      <c r="AU24" s="158" t="str">
        <f>IF(AND($D$334=$K24,$E$334=$L24),MAX(AU$3:AU23)+1,"")</f>
        <v/>
      </c>
      <c r="AV24" s="158" t="str">
        <f>IF(AND($D$344=$K24,$E$344=$L24),MAX(AV$3:AV23)+1,"")</f>
        <v/>
      </c>
    </row>
    <row r="25" spans="1:48" ht="12.75" customHeight="1" x14ac:dyDescent="0.25">
      <c r="A25" s="153" t="str">
        <f>IF(ROW(A23)&gt;MAX('（様式１）申請書②'!$I$5:$I$76),"",INDEX('（様式１）申請書②'!$A$5:$B$76,MATCH(ROW(A23),'（様式１）申請書②'!$I$5:$I$76,0),COLUMN(A23)))</f>
        <v/>
      </c>
      <c r="B25" s="153" t="str">
        <f>IF(ROW(B23)&gt;MAX('（様式１）申請書②'!$I$5:$I$76),"",INDEX('（様式１）申請書②'!$A$5:$B$76,MATCH(ROW(B23),'（様式１）申請書②'!$I$5:$I$76,0),COLUMN(B23)))</f>
        <v/>
      </c>
      <c r="C25" s="400"/>
      <c r="D25" s="175"/>
      <c r="E25" s="169" t="str">
        <f>IF(ROW(E2)&gt;MAX($P$4:$P$230),"",INDEX($K$4:$M$230,MATCH(ROW(E2),$P$4:$P$230,0),3))</f>
        <v/>
      </c>
      <c r="K25" s="159" t="s">
        <v>293</v>
      </c>
      <c r="L25" s="161" t="s">
        <v>71</v>
      </c>
      <c r="M25" s="160" t="s">
        <v>325</v>
      </c>
      <c r="N25" s="158" t="str">
        <f>IF(AND($D$4=K25,$E$4=$L25),MAX(N$3:N24)+1,"")</f>
        <v/>
      </c>
      <c r="O25" s="158" t="str">
        <f>IF(AND($D$14=K25,$E$14=$L25),MAX(O$3:O24)+1,"")</f>
        <v/>
      </c>
      <c r="P25" s="158" t="str">
        <f>IF(AND($D$24=$K25,$E$24=$L25),MAX(P$3:P24)+1,"")</f>
        <v/>
      </c>
      <c r="Q25" s="158" t="str">
        <f>IF(AND($D$34=$K25,$E$34=$L25),MAX(Q$3:Q24)+1,"")</f>
        <v/>
      </c>
      <c r="R25" s="158" t="str">
        <f>IF(AND($D$44=$K25,$E$44=$L25),MAX(R$3:R24)+1,"")</f>
        <v/>
      </c>
      <c r="S25" s="158" t="str">
        <f>IF(AND($D$54=$K25,$E$54=$L25),MAX(S$3:S24)+1,"")</f>
        <v/>
      </c>
      <c r="T25" s="158" t="str">
        <f>IF(AND($D$64=$K25,$E$64=$L25),MAX(T$3:T24)+1,"")</f>
        <v/>
      </c>
      <c r="U25" s="158" t="str">
        <f>IF(AND($D$74=$K25,$E$74=$L25),MAX(U$3:U24)+1,"")</f>
        <v/>
      </c>
      <c r="V25" s="158" t="str">
        <f>IF(AND($D$84=$K25,$E$84=$L25),MAX(V$3:V24)+1,"")</f>
        <v/>
      </c>
      <c r="W25" s="158" t="str">
        <f>IF(AND($D$94=$K25,$E$94=$L25),MAX(W$3:W24)+1,"")</f>
        <v/>
      </c>
      <c r="X25" s="158" t="str">
        <f>IF(AND($D$104=$K25,$E$104=$L25),MAX(X$3:X24)+1,"")</f>
        <v/>
      </c>
      <c r="Y25" s="158" t="str">
        <f>IF(AND($D$114=$K25,$E$114=$L25),MAX(Y$3:Y24)+1,"")</f>
        <v/>
      </c>
      <c r="Z25" s="158" t="str">
        <f>IF(AND($D$124=$K25,$E$124=$L25),MAX(Z$3:Z24)+1,"")</f>
        <v/>
      </c>
      <c r="AA25" s="158" t="str">
        <f>IF(AND($D$134=$K25,$E$134=$L25),MAX(AA$3:AA24)+1,"")</f>
        <v/>
      </c>
      <c r="AB25" s="158" t="str">
        <f>IF(AND($D$144=$K25,$E$144=$L25),MAX(AB$3:AB24)+1,"")</f>
        <v/>
      </c>
      <c r="AC25" s="158" t="str">
        <f>IF(AND($D$154=$K25,$E$154=$L25),MAX(AC$3:AC24)+1,"")</f>
        <v/>
      </c>
      <c r="AD25" s="158" t="str">
        <f>IF(AND($D$164=$K25,$E$164=$L25),MAX(AD$3:AD24)+1,"")</f>
        <v/>
      </c>
      <c r="AE25" s="158" t="str">
        <f>IF(AND($D$174=$K25,$E$174=$L25),MAX(AE$3:AE24)+1,"")</f>
        <v/>
      </c>
      <c r="AF25" s="158" t="str">
        <f>IF(AND($D$184=$K25,$E$184=$L25),MAX(AF$3:AF24)+1,"")</f>
        <v/>
      </c>
      <c r="AG25" s="158" t="str">
        <f>IF(AND($D$194=$K25,$E$194=$L25),MAX(AG$3:AG24)+1,"")</f>
        <v/>
      </c>
      <c r="AH25" s="158" t="str">
        <f>IF(AND($D$204=$K25,$E$204=$L25),MAX(AH$3:AH24)+1,"")</f>
        <v/>
      </c>
      <c r="AI25" s="158" t="str">
        <f>IF(AND($D$214=$K25,$E$214=$L25),MAX(AI$3:AI24)+1,"")</f>
        <v/>
      </c>
      <c r="AJ25" s="158" t="str">
        <f>IF(AND($D$224=$K25,$E$224=$L25),MAX(AJ$3:AJ24)+1,"")</f>
        <v/>
      </c>
      <c r="AK25" s="158" t="str">
        <f>IF(AND($D$234=$K25,$E$234=$L25),MAX(AK$3:AK24)+1,"")</f>
        <v/>
      </c>
      <c r="AL25" s="158" t="str">
        <f>IF(AND($D$244=$K25,$E$244=$L25),MAX(AL$3:AL24)+1,"")</f>
        <v/>
      </c>
      <c r="AM25" s="158" t="str">
        <f>IF(AND($D$254=$K25,$E$254=$L25),MAX(AM$3:AM24)+1,"")</f>
        <v/>
      </c>
      <c r="AN25" s="158" t="str">
        <f>IF(AND($D$264=$K25,$E$264=$L25),MAX(AN$3:AN24)+1,"")</f>
        <v/>
      </c>
      <c r="AO25" s="158" t="str">
        <f>IF(AND($D$274=$K25,$E$274=$L25),MAX(AO$3:AO24)+1,"")</f>
        <v/>
      </c>
      <c r="AP25" s="158" t="str">
        <f>IF(AND($D$284=$K25,$E$284=$L25),MAX(AP$3:AP24)+1,"")</f>
        <v/>
      </c>
      <c r="AQ25" s="158" t="str">
        <f>IF(AND($D$294=$K25,$E$294=$L25),MAX(AQ$3:AQ24)+1,"")</f>
        <v/>
      </c>
      <c r="AR25" s="158" t="str">
        <f>IF(AND($D$304=$K25,$E$304=$L25),MAX(AR$3:AR24)+1,"")</f>
        <v/>
      </c>
      <c r="AS25" s="158" t="str">
        <f>IF(AND($D$314=$K25,$E$314=$L25),MAX(AS$3:AS24)+1,"")</f>
        <v/>
      </c>
      <c r="AT25" s="158" t="str">
        <f>IF(AND($D$324=$K25,$E$324=$L25),MAX(AT$3:AT24)+1,"")</f>
        <v/>
      </c>
      <c r="AU25" s="158" t="str">
        <f>IF(AND($D$334=$K25,$E$334=$L25),MAX(AU$3:AU24)+1,"")</f>
        <v/>
      </c>
      <c r="AV25" s="158" t="str">
        <f>IF(AND($D$344=$K25,$E$344=$L25),MAX(AV$3:AV24)+1,"")</f>
        <v/>
      </c>
    </row>
    <row r="26" spans="1:48" ht="12.75" customHeight="1" x14ac:dyDescent="0.25">
      <c r="A26" s="153" t="str">
        <f>IF(ROW(A24)&gt;MAX('（様式１）申請書②'!$I$5:$I$76),"",INDEX('（様式１）申請書②'!$A$5:$B$76,MATCH(ROW(A24),'（様式１）申請書②'!$I$5:$I$76,0),COLUMN(A24)))</f>
        <v/>
      </c>
      <c r="B26" s="153" t="str">
        <f>IF(ROW(B24)&gt;MAX('（様式１）申請書②'!$I$5:$I$76),"",INDEX('（様式１）申請書②'!$A$5:$B$76,MATCH(ROW(B24),'（様式１）申請書②'!$I$5:$I$76,0),COLUMN(B24)))</f>
        <v/>
      </c>
      <c r="C26" s="400"/>
      <c r="D26" s="176"/>
      <c r="E26" s="170" t="str">
        <f t="shared" ref="E26:E33" si="2">IF(ROW(E3)&gt;MAX($P$4:$P$230),"",INDEX($K$4:$M$230,MATCH(ROW(E3),$P$4:$P$230,0),3))</f>
        <v/>
      </c>
      <c r="K26" s="159" t="s">
        <v>293</v>
      </c>
      <c r="L26" s="161" t="s">
        <v>71</v>
      </c>
      <c r="M26" s="160" t="s">
        <v>326</v>
      </c>
      <c r="N26" s="158" t="str">
        <f>IF(AND($D$4=K26,$E$4=$L26),MAX(N$3:N25)+1,"")</f>
        <v/>
      </c>
      <c r="O26" s="158" t="str">
        <f>IF(AND($D$14=K26,$E$14=$L26),MAX(O$3:O25)+1,"")</f>
        <v/>
      </c>
      <c r="P26" s="158" t="str">
        <f>IF(AND($D$24=$K26,$E$24=$L26),MAX(P$3:P25)+1,"")</f>
        <v/>
      </c>
      <c r="Q26" s="158" t="str">
        <f>IF(AND($D$34=$K26,$E$34=$L26),MAX(Q$3:Q25)+1,"")</f>
        <v/>
      </c>
      <c r="R26" s="158" t="str">
        <f>IF(AND($D$44=$K26,$E$44=$L26),MAX(R$3:R25)+1,"")</f>
        <v/>
      </c>
      <c r="S26" s="158" t="str">
        <f>IF(AND($D$54=$K26,$E$54=$L26),MAX(S$3:S25)+1,"")</f>
        <v/>
      </c>
      <c r="T26" s="158" t="str">
        <f>IF(AND($D$64=$K26,$E$64=$L26),MAX(T$3:T25)+1,"")</f>
        <v/>
      </c>
      <c r="U26" s="158" t="str">
        <f>IF(AND($D$74=$K26,$E$74=$L26),MAX(U$3:U25)+1,"")</f>
        <v/>
      </c>
      <c r="V26" s="158" t="str">
        <f>IF(AND($D$84=$K26,$E$84=$L26),MAX(V$3:V25)+1,"")</f>
        <v/>
      </c>
      <c r="W26" s="158" t="str">
        <f>IF(AND($D$94=$K26,$E$94=$L26),MAX(W$3:W25)+1,"")</f>
        <v/>
      </c>
      <c r="X26" s="158" t="str">
        <f>IF(AND($D$104=$K26,$E$104=$L26),MAX(X$3:X25)+1,"")</f>
        <v/>
      </c>
      <c r="Y26" s="158" t="str">
        <f>IF(AND($D$114=$K26,$E$114=$L26),MAX(Y$3:Y25)+1,"")</f>
        <v/>
      </c>
      <c r="Z26" s="158" t="str">
        <f>IF(AND($D$124=$K26,$E$124=$L26),MAX(Z$3:Z25)+1,"")</f>
        <v/>
      </c>
      <c r="AA26" s="158" t="str">
        <f>IF(AND($D$134=$K26,$E$134=$L26),MAX(AA$3:AA25)+1,"")</f>
        <v/>
      </c>
      <c r="AB26" s="158" t="str">
        <f>IF(AND($D$144=$K26,$E$144=$L26),MAX(AB$3:AB25)+1,"")</f>
        <v/>
      </c>
      <c r="AC26" s="158" t="str">
        <f>IF(AND($D$154=$K26,$E$154=$L26),MAX(AC$3:AC25)+1,"")</f>
        <v/>
      </c>
      <c r="AD26" s="158" t="str">
        <f>IF(AND($D$164=$K26,$E$164=$L26),MAX(AD$3:AD25)+1,"")</f>
        <v/>
      </c>
      <c r="AE26" s="158" t="str">
        <f>IF(AND($D$174=$K26,$E$174=$L26),MAX(AE$3:AE25)+1,"")</f>
        <v/>
      </c>
      <c r="AF26" s="158" t="str">
        <f>IF(AND($D$184=$K26,$E$184=$L26),MAX(AF$3:AF25)+1,"")</f>
        <v/>
      </c>
      <c r="AG26" s="158" t="str">
        <f>IF(AND($D$194=$K26,$E$194=$L26),MAX(AG$3:AG25)+1,"")</f>
        <v/>
      </c>
      <c r="AH26" s="158" t="str">
        <f>IF(AND($D$204=$K26,$E$204=$L26),MAX(AH$3:AH25)+1,"")</f>
        <v/>
      </c>
      <c r="AI26" s="158" t="str">
        <f>IF(AND($D$214=$K26,$E$214=$L26),MAX(AI$3:AI25)+1,"")</f>
        <v/>
      </c>
      <c r="AJ26" s="158" t="str">
        <f>IF(AND($D$224=$K26,$E$224=$L26),MAX(AJ$3:AJ25)+1,"")</f>
        <v/>
      </c>
      <c r="AK26" s="158" t="str">
        <f>IF(AND($D$234=$K26,$E$234=$L26),MAX(AK$3:AK25)+1,"")</f>
        <v/>
      </c>
      <c r="AL26" s="158" t="str">
        <f>IF(AND($D$244=$K26,$E$244=$L26),MAX(AL$3:AL25)+1,"")</f>
        <v/>
      </c>
      <c r="AM26" s="158" t="str">
        <f>IF(AND($D$254=$K26,$E$254=$L26),MAX(AM$3:AM25)+1,"")</f>
        <v/>
      </c>
      <c r="AN26" s="158" t="str">
        <f>IF(AND($D$264=$K26,$E$264=$L26),MAX(AN$3:AN25)+1,"")</f>
        <v/>
      </c>
      <c r="AO26" s="158" t="str">
        <f>IF(AND($D$274=$K26,$E$274=$L26),MAX(AO$3:AO25)+1,"")</f>
        <v/>
      </c>
      <c r="AP26" s="158" t="str">
        <f>IF(AND($D$284=$K26,$E$284=$L26),MAX(AP$3:AP25)+1,"")</f>
        <v/>
      </c>
      <c r="AQ26" s="158" t="str">
        <f>IF(AND($D$294=$K26,$E$294=$L26),MAX(AQ$3:AQ25)+1,"")</f>
        <v/>
      </c>
      <c r="AR26" s="158" t="str">
        <f>IF(AND($D$304=$K26,$E$304=$L26),MAX(AR$3:AR25)+1,"")</f>
        <v/>
      </c>
      <c r="AS26" s="158" t="str">
        <f>IF(AND($D$314=$K26,$E$314=$L26),MAX(AS$3:AS25)+1,"")</f>
        <v/>
      </c>
      <c r="AT26" s="158" t="str">
        <f>IF(AND($D$324=$K26,$E$324=$L26),MAX(AT$3:AT25)+1,"")</f>
        <v/>
      </c>
      <c r="AU26" s="158" t="str">
        <f>IF(AND($D$334=$K26,$E$334=$L26),MAX(AU$3:AU25)+1,"")</f>
        <v/>
      </c>
      <c r="AV26" s="158" t="str">
        <f>IF(AND($D$344=$K26,$E$344=$L26),MAX(AV$3:AV25)+1,"")</f>
        <v/>
      </c>
    </row>
    <row r="27" spans="1:48" ht="12.75" customHeight="1" x14ac:dyDescent="0.25">
      <c r="A27" s="153" t="str">
        <f>IF(ROW(A25)&gt;MAX('（様式１）申請書②'!$I$5:$I$76),"",INDEX('（様式１）申請書②'!$A$5:$B$76,MATCH(ROW(A25),'（様式１）申請書②'!$I$5:$I$76,0),COLUMN(A25)))</f>
        <v/>
      </c>
      <c r="B27" s="153" t="str">
        <f>IF(ROW(B25)&gt;MAX('（様式１）申請書②'!$I$5:$I$76),"",INDEX('（様式１）申請書②'!$A$5:$B$76,MATCH(ROW(B25),'（様式１）申請書②'!$I$5:$I$76,0),COLUMN(B25)))</f>
        <v/>
      </c>
      <c r="C27" s="400"/>
      <c r="D27" s="176"/>
      <c r="E27" s="170" t="str">
        <f t="shared" si="2"/>
        <v/>
      </c>
      <c r="K27" s="159" t="s">
        <v>293</v>
      </c>
      <c r="L27" s="161" t="s">
        <v>71</v>
      </c>
      <c r="M27" s="160" t="s">
        <v>327</v>
      </c>
      <c r="N27" s="158" t="str">
        <f>IF(AND($D$4=K27,$E$4=$L27),MAX(N$3:N26)+1,"")</f>
        <v/>
      </c>
      <c r="O27" s="158" t="str">
        <f>IF(AND($D$14=K27,$E$14=$L27),MAX(O$3:O26)+1,"")</f>
        <v/>
      </c>
      <c r="P27" s="158" t="str">
        <f>IF(AND($D$24=$K27,$E$24=$L27),MAX(P$3:P26)+1,"")</f>
        <v/>
      </c>
      <c r="Q27" s="158" t="str">
        <f>IF(AND($D$34=$K27,$E$34=$L27),MAX(Q$3:Q26)+1,"")</f>
        <v/>
      </c>
      <c r="R27" s="158" t="str">
        <f>IF(AND($D$44=$K27,$E$44=$L27),MAX(R$3:R26)+1,"")</f>
        <v/>
      </c>
      <c r="S27" s="158" t="str">
        <f>IF(AND($D$54=$K27,$E$54=$L27),MAX(S$3:S26)+1,"")</f>
        <v/>
      </c>
      <c r="T27" s="158" t="str">
        <f>IF(AND($D$64=$K27,$E$64=$L27),MAX(T$3:T26)+1,"")</f>
        <v/>
      </c>
      <c r="U27" s="158" t="str">
        <f>IF(AND($D$74=$K27,$E$74=$L27),MAX(U$3:U26)+1,"")</f>
        <v/>
      </c>
      <c r="V27" s="158" t="str">
        <f>IF(AND($D$84=$K27,$E$84=$L27),MAX(V$3:V26)+1,"")</f>
        <v/>
      </c>
      <c r="W27" s="158" t="str">
        <f>IF(AND($D$94=$K27,$E$94=$L27),MAX(W$3:W26)+1,"")</f>
        <v/>
      </c>
      <c r="X27" s="158" t="str">
        <f>IF(AND($D$104=$K27,$E$104=$L27),MAX(X$3:X26)+1,"")</f>
        <v/>
      </c>
      <c r="Y27" s="158" t="str">
        <f>IF(AND($D$114=$K27,$E$114=$L27),MAX(Y$3:Y26)+1,"")</f>
        <v/>
      </c>
      <c r="Z27" s="158" t="str">
        <f>IF(AND($D$124=$K27,$E$124=$L27),MAX(Z$3:Z26)+1,"")</f>
        <v/>
      </c>
      <c r="AA27" s="158" t="str">
        <f>IF(AND($D$134=$K27,$E$134=$L27),MAX(AA$3:AA26)+1,"")</f>
        <v/>
      </c>
      <c r="AB27" s="158" t="str">
        <f>IF(AND($D$144=$K27,$E$144=$L27),MAX(AB$3:AB26)+1,"")</f>
        <v/>
      </c>
      <c r="AC27" s="158" t="str">
        <f>IF(AND($D$154=$K27,$E$154=$L27),MAX(AC$3:AC26)+1,"")</f>
        <v/>
      </c>
      <c r="AD27" s="158" t="str">
        <f>IF(AND($D$164=$K27,$E$164=$L27),MAX(AD$3:AD26)+1,"")</f>
        <v/>
      </c>
      <c r="AE27" s="158" t="str">
        <f>IF(AND($D$174=$K27,$E$174=$L27),MAX(AE$3:AE26)+1,"")</f>
        <v/>
      </c>
      <c r="AF27" s="158" t="str">
        <f>IF(AND($D$184=$K27,$E$184=$L27),MAX(AF$3:AF26)+1,"")</f>
        <v/>
      </c>
      <c r="AG27" s="158" t="str">
        <f>IF(AND($D$194=$K27,$E$194=$L27),MAX(AG$3:AG26)+1,"")</f>
        <v/>
      </c>
      <c r="AH27" s="158" t="str">
        <f>IF(AND($D$204=$K27,$E$204=$L27),MAX(AH$3:AH26)+1,"")</f>
        <v/>
      </c>
      <c r="AI27" s="158" t="str">
        <f>IF(AND($D$214=$K27,$E$214=$L27),MAX(AI$3:AI26)+1,"")</f>
        <v/>
      </c>
      <c r="AJ27" s="158" t="str">
        <f>IF(AND($D$224=$K27,$E$224=$L27),MAX(AJ$3:AJ26)+1,"")</f>
        <v/>
      </c>
      <c r="AK27" s="158" t="str">
        <f>IF(AND($D$234=$K27,$E$234=$L27),MAX(AK$3:AK26)+1,"")</f>
        <v/>
      </c>
      <c r="AL27" s="158" t="str">
        <f>IF(AND($D$244=$K27,$E$244=$L27),MAX(AL$3:AL26)+1,"")</f>
        <v/>
      </c>
      <c r="AM27" s="158" t="str">
        <f>IF(AND($D$254=$K27,$E$254=$L27),MAX(AM$3:AM26)+1,"")</f>
        <v/>
      </c>
      <c r="AN27" s="158" t="str">
        <f>IF(AND($D$264=$K27,$E$264=$L27),MAX(AN$3:AN26)+1,"")</f>
        <v/>
      </c>
      <c r="AO27" s="158" t="str">
        <f>IF(AND($D$274=$K27,$E$274=$L27),MAX(AO$3:AO26)+1,"")</f>
        <v/>
      </c>
      <c r="AP27" s="158" t="str">
        <f>IF(AND($D$284=$K27,$E$284=$L27),MAX(AP$3:AP26)+1,"")</f>
        <v/>
      </c>
      <c r="AQ27" s="158" t="str">
        <f>IF(AND($D$294=$K27,$E$294=$L27),MAX(AQ$3:AQ26)+1,"")</f>
        <v/>
      </c>
      <c r="AR27" s="158" t="str">
        <f>IF(AND($D$304=$K27,$E$304=$L27),MAX(AR$3:AR26)+1,"")</f>
        <v/>
      </c>
      <c r="AS27" s="158" t="str">
        <f>IF(AND($D$314=$K27,$E$314=$L27),MAX(AS$3:AS26)+1,"")</f>
        <v/>
      </c>
      <c r="AT27" s="158" t="str">
        <f>IF(AND($D$324=$K27,$E$324=$L27),MAX(AT$3:AT26)+1,"")</f>
        <v/>
      </c>
      <c r="AU27" s="158" t="str">
        <f>IF(AND($D$334=$K27,$E$334=$L27),MAX(AU$3:AU26)+1,"")</f>
        <v/>
      </c>
      <c r="AV27" s="158" t="str">
        <f>IF(AND($D$344=$K27,$E$344=$L27),MAX(AV$3:AV26)+1,"")</f>
        <v/>
      </c>
    </row>
    <row r="28" spans="1:48" ht="12.75" customHeight="1" x14ac:dyDescent="0.25">
      <c r="A28" s="153" t="str">
        <f>IF(ROW(A26)&gt;MAX('（様式１）申請書②'!$I$5:$I$76),"",INDEX('（様式１）申請書②'!$A$5:$B$76,MATCH(ROW(A26),'（様式１）申請書②'!$I$5:$I$76,0),COLUMN(A26)))</f>
        <v/>
      </c>
      <c r="B28" s="153" t="str">
        <f>IF(ROW(B26)&gt;MAX('（様式１）申請書②'!$I$5:$I$76),"",INDEX('（様式１）申請書②'!$A$5:$B$76,MATCH(ROW(B26),'（様式１）申請書②'!$I$5:$I$76,0),COLUMN(B26)))</f>
        <v/>
      </c>
      <c r="C28" s="400"/>
      <c r="D28" s="176"/>
      <c r="E28" s="170" t="str">
        <f t="shared" si="2"/>
        <v/>
      </c>
      <c r="K28" s="159" t="s">
        <v>293</v>
      </c>
      <c r="L28" s="161" t="s">
        <v>71</v>
      </c>
      <c r="M28" s="160" t="s">
        <v>323</v>
      </c>
      <c r="N28" s="158" t="str">
        <f>IF(AND($D$4=K28,$E$4=$L28),MAX(N$3:N27)+1,"")</f>
        <v/>
      </c>
      <c r="O28" s="158" t="str">
        <f>IF(AND($D$14=K28,$E$14=$L28),MAX(O$3:O27)+1,"")</f>
        <v/>
      </c>
      <c r="P28" s="158" t="str">
        <f>IF(AND($D$24=$K28,$E$24=$L28),MAX(P$3:P27)+1,"")</f>
        <v/>
      </c>
      <c r="Q28" s="158" t="str">
        <f>IF(AND($D$34=$K28,$E$34=$L28),MAX(Q$3:Q27)+1,"")</f>
        <v/>
      </c>
      <c r="R28" s="158" t="str">
        <f>IF(AND($D$44=$K28,$E$44=$L28),MAX(R$3:R27)+1,"")</f>
        <v/>
      </c>
      <c r="S28" s="158" t="str">
        <f>IF(AND($D$54=$K28,$E$54=$L28),MAX(S$3:S27)+1,"")</f>
        <v/>
      </c>
      <c r="T28" s="158" t="str">
        <f>IF(AND($D$64=$K28,$E$64=$L28),MAX(T$3:T27)+1,"")</f>
        <v/>
      </c>
      <c r="U28" s="158" t="str">
        <f>IF(AND($D$74=$K28,$E$74=$L28),MAX(U$3:U27)+1,"")</f>
        <v/>
      </c>
      <c r="V28" s="158" t="str">
        <f>IF(AND($D$84=$K28,$E$84=$L28),MAX(V$3:V27)+1,"")</f>
        <v/>
      </c>
      <c r="W28" s="158" t="str">
        <f>IF(AND($D$94=$K28,$E$94=$L28),MAX(W$3:W27)+1,"")</f>
        <v/>
      </c>
      <c r="X28" s="158" t="str">
        <f>IF(AND($D$104=$K28,$E$104=$L28),MAX(X$3:X27)+1,"")</f>
        <v/>
      </c>
      <c r="Y28" s="158" t="str">
        <f>IF(AND($D$114=$K28,$E$114=$L28),MAX(Y$3:Y27)+1,"")</f>
        <v/>
      </c>
      <c r="Z28" s="158" t="str">
        <f>IF(AND($D$124=$K28,$E$124=$L28),MAX(Z$3:Z27)+1,"")</f>
        <v/>
      </c>
      <c r="AA28" s="158" t="str">
        <f>IF(AND($D$134=$K28,$E$134=$L28),MAX(AA$3:AA27)+1,"")</f>
        <v/>
      </c>
      <c r="AB28" s="158" t="str">
        <f>IF(AND($D$144=$K28,$E$144=$L28),MAX(AB$3:AB27)+1,"")</f>
        <v/>
      </c>
      <c r="AC28" s="158" t="str">
        <f>IF(AND($D$154=$K28,$E$154=$L28),MAX(AC$3:AC27)+1,"")</f>
        <v/>
      </c>
      <c r="AD28" s="158" t="str">
        <f>IF(AND($D$164=$K28,$E$164=$L28),MAX(AD$3:AD27)+1,"")</f>
        <v/>
      </c>
      <c r="AE28" s="158" t="str">
        <f>IF(AND($D$174=$K28,$E$174=$L28),MAX(AE$3:AE27)+1,"")</f>
        <v/>
      </c>
      <c r="AF28" s="158" t="str">
        <f>IF(AND($D$184=$K28,$E$184=$L28),MAX(AF$3:AF27)+1,"")</f>
        <v/>
      </c>
      <c r="AG28" s="158" t="str">
        <f>IF(AND($D$194=$K28,$E$194=$L28),MAX(AG$3:AG27)+1,"")</f>
        <v/>
      </c>
      <c r="AH28" s="158" t="str">
        <f>IF(AND($D$204=$K28,$E$204=$L28),MAX(AH$3:AH27)+1,"")</f>
        <v/>
      </c>
      <c r="AI28" s="158" t="str">
        <f>IF(AND($D$214=$K28,$E$214=$L28),MAX(AI$3:AI27)+1,"")</f>
        <v/>
      </c>
      <c r="AJ28" s="158" t="str">
        <f>IF(AND($D$224=$K28,$E$224=$L28),MAX(AJ$3:AJ27)+1,"")</f>
        <v/>
      </c>
      <c r="AK28" s="158" t="str">
        <f>IF(AND($D$234=$K28,$E$234=$L28),MAX(AK$3:AK27)+1,"")</f>
        <v/>
      </c>
      <c r="AL28" s="158" t="str">
        <f>IF(AND($D$244=$K28,$E$244=$L28),MAX(AL$3:AL27)+1,"")</f>
        <v/>
      </c>
      <c r="AM28" s="158" t="str">
        <f>IF(AND($D$254=$K28,$E$254=$L28),MAX(AM$3:AM27)+1,"")</f>
        <v/>
      </c>
      <c r="AN28" s="158" t="str">
        <f>IF(AND($D$264=$K28,$E$264=$L28),MAX(AN$3:AN27)+1,"")</f>
        <v/>
      </c>
      <c r="AO28" s="158" t="str">
        <f>IF(AND($D$274=$K28,$E$274=$L28),MAX(AO$3:AO27)+1,"")</f>
        <v/>
      </c>
      <c r="AP28" s="158" t="str">
        <f>IF(AND($D$284=$K28,$E$284=$L28),MAX(AP$3:AP27)+1,"")</f>
        <v/>
      </c>
      <c r="AQ28" s="158" t="str">
        <f>IF(AND($D$294=$K28,$E$294=$L28),MAX(AQ$3:AQ27)+1,"")</f>
        <v/>
      </c>
      <c r="AR28" s="158" t="str">
        <f>IF(AND($D$304=$K28,$E$304=$L28),MAX(AR$3:AR27)+1,"")</f>
        <v/>
      </c>
      <c r="AS28" s="158" t="str">
        <f>IF(AND($D$314=$K28,$E$314=$L28),MAX(AS$3:AS27)+1,"")</f>
        <v/>
      </c>
      <c r="AT28" s="158" t="str">
        <f>IF(AND($D$324=$K28,$E$324=$L28),MAX(AT$3:AT27)+1,"")</f>
        <v/>
      </c>
      <c r="AU28" s="158" t="str">
        <f>IF(AND($D$334=$K28,$E$334=$L28),MAX(AU$3:AU27)+1,"")</f>
        <v/>
      </c>
      <c r="AV28" s="158" t="str">
        <f>IF(AND($D$344=$K28,$E$344=$L28),MAX(AV$3:AV27)+1,"")</f>
        <v/>
      </c>
    </row>
    <row r="29" spans="1:48" ht="12.75" customHeight="1" x14ac:dyDescent="0.25">
      <c r="A29" s="153" t="str">
        <f>IF(ROW(A27)&gt;MAX('（様式１）申請書②'!$I$5:$I$76),"",INDEX('（様式１）申請書②'!$A$5:$B$76,MATCH(ROW(A27),'（様式１）申請書②'!$I$5:$I$76,0),COLUMN(A27)))</f>
        <v/>
      </c>
      <c r="B29" s="153" t="str">
        <f>IF(ROW(B27)&gt;MAX('（様式１）申請書②'!$I$5:$I$76),"",INDEX('（様式１）申請書②'!$A$5:$B$76,MATCH(ROW(B27),'（様式１）申請書②'!$I$5:$I$76,0),COLUMN(B27)))</f>
        <v/>
      </c>
      <c r="C29" s="400"/>
      <c r="D29" s="176"/>
      <c r="E29" s="170" t="str">
        <f t="shared" si="2"/>
        <v/>
      </c>
      <c r="K29" s="162" t="s">
        <v>293</v>
      </c>
      <c r="L29" s="163" t="s">
        <v>473</v>
      </c>
      <c r="M29" s="163" t="s">
        <v>328</v>
      </c>
      <c r="N29" s="158" t="str">
        <f>IF(AND($D$4=K29,$E$4=$L29),MAX(N$3:N28)+1,"")</f>
        <v/>
      </c>
      <c r="O29" s="158" t="str">
        <f>IF(AND($D$14=K29,$E$14=$L29),MAX(O$3:O28)+1,"")</f>
        <v/>
      </c>
      <c r="P29" s="158" t="str">
        <f>IF(AND($D$24=$K29,$E$24=$L29),MAX(P$3:P28)+1,"")</f>
        <v/>
      </c>
      <c r="Q29" s="158" t="str">
        <f>IF(AND($D$34=$K29,$E$34=$L29),MAX(Q$3:Q28)+1,"")</f>
        <v/>
      </c>
      <c r="R29" s="158" t="str">
        <f>IF(AND($D$44=$K29,$E$44=$L29),MAX(R$3:R28)+1,"")</f>
        <v/>
      </c>
      <c r="S29" s="158" t="str">
        <f>IF(AND($D$54=$K29,$E$54=$L29),MAX(S$3:S28)+1,"")</f>
        <v/>
      </c>
      <c r="T29" s="158" t="str">
        <f>IF(AND($D$64=$K29,$E$64=$L29),MAX(T$3:T28)+1,"")</f>
        <v/>
      </c>
      <c r="U29" s="158" t="str">
        <f>IF(AND($D$74=$K29,$E$74=$L29),MAX(U$3:U28)+1,"")</f>
        <v/>
      </c>
      <c r="V29" s="158" t="str">
        <f>IF(AND($D$84=$K29,$E$84=$L29),MAX(V$3:V28)+1,"")</f>
        <v/>
      </c>
      <c r="W29" s="158" t="str">
        <f>IF(AND($D$94=$K29,$E$94=$L29),MAX(W$3:W28)+1,"")</f>
        <v/>
      </c>
      <c r="X29" s="158" t="str">
        <f>IF(AND($D$104=$K29,$E$104=$L29),MAX(X$3:X28)+1,"")</f>
        <v/>
      </c>
      <c r="Y29" s="158" t="str">
        <f>IF(AND($D$114=$K29,$E$114=$L29),MAX(Y$3:Y28)+1,"")</f>
        <v/>
      </c>
      <c r="Z29" s="158" t="str">
        <f>IF(AND($D$124=$K29,$E$124=$L29),MAX(Z$3:Z28)+1,"")</f>
        <v/>
      </c>
      <c r="AA29" s="158" t="str">
        <f>IF(AND($D$134=$K29,$E$134=$L29),MAX(AA$3:AA28)+1,"")</f>
        <v/>
      </c>
      <c r="AB29" s="158" t="str">
        <f>IF(AND($D$144=$K29,$E$144=$L29),MAX(AB$3:AB28)+1,"")</f>
        <v/>
      </c>
      <c r="AC29" s="158" t="str">
        <f>IF(AND($D$154=$K29,$E$154=$L29),MAX(AC$3:AC28)+1,"")</f>
        <v/>
      </c>
      <c r="AD29" s="158" t="str">
        <f>IF(AND($D$164=$K29,$E$164=$L29),MAX(AD$3:AD28)+1,"")</f>
        <v/>
      </c>
      <c r="AE29" s="158" t="str">
        <f>IF(AND($D$174=$K29,$E$174=$L29),MAX(AE$3:AE28)+1,"")</f>
        <v/>
      </c>
      <c r="AF29" s="158" t="str">
        <f>IF(AND($D$184=$K29,$E$184=$L29),MAX(AF$3:AF28)+1,"")</f>
        <v/>
      </c>
      <c r="AG29" s="158" t="str">
        <f>IF(AND($D$194=$K29,$E$194=$L29),MAX(AG$3:AG28)+1,"")</f>
        <v/>
      </c>
      <c r="AH29" s="158" t="str">
        <f>IF(AND($D$204=$K29,$E$204=$L29),MAX(AH$3:AH28)+1,"")</f>
        <v/>
      </c>
      <c r="AI29" s="158" t="str">
        <f>IF(AND($D$214=$K29,$E$214=$L29),MAX(AI$3:AI28)+1,"")</f>
        <v/>
      </c>
      <c r="AJ29" s="158" t="str">
        <f>IF(AND($D$224=$K29,$E$224=$L29),MAX(AJ$3:AJ28)+1,"")</f>
        <v/>
      </c>
      <c r="AK29" s="158" t="str">
        <f>IF(AND($D$234=$K29,$E$234=$L29),MAX(AK$3:AK28)+1,"")</f>
        <v/>
      </c>
      <c r="AL29" s="158" t="str">
        <f>IF(AND($D$244=$K29,$E$244=$L29),MAX(AL$3:AL28)+1,"")</f>
        <v/>
      </c>
      <c r="AM29" s="158" t="str">
        <f>IF(AND($D$254=$K29,$E$254=$L29),MAX(AM$3:AM28)+1,"")</f>
        <v/>
      </c>
      <c r="AN29" s="158" t="str">
        <f>IF(AND($D$264=$K29,$E$264=$L29),MAX(AN$3:AN28)+1,"")</f>
        <v/>
      </c>
      <c r="AO29" s="158" t="str">
        <f>IF(AND($D$274=$K29,$E$274=$L29),MAX(AO$3:AO28)+1,"")</f>
        <v/>
      </c>
      <c r="AP29" s="158" t="str">
        <f>IF(AND($D$284=$K29,$E$284=$L29),MAX(AP$3:AP28)+1,"")</f>
        <v/>
      </c>
      <c r="AQ29" s="158" t="str">
        <f>IF(AND($D$294=$K29,$E$294=$L29),MAX(AQ$3:AQ28)+1,"")</f>
        <v/>
      </c>
      <c r="AR29" s="158" t="str">
        <f>IF(AND($D$304=$K29,$E$304=$L29),MAX(AR$3:AR28)+1,"")</f>
        <v/>
      </c>
      <c r="AS29" s="158" t="str">
        <f>IF(AND($D$314=$K29,$E$314=$L29),MAX(AS$3:AS28)+1,"")</f>
        <v/>
      </c>
      <c r="AT29" s="158" t="str">
        <f>IF(AND($D$324=$K29,$E$324=$L29),MAX(AT$3:AT28)+1,"")</f>
        <v/>
      </c>
      <c r="AU29" s="158" t="str">
        <f>IF(AND($D$334=$K29,$E$334=$L29),MAX(AU$3:AU28)+1,"")</f>
        <v/>
      </c>
      <c r="AV29" s="158" t="str">
        <f>IF(AND($D$344=$K29,$E$344=$L29),MAX(AV$3:AV28)+1,"")</f>
        <v/>
      </c>
    </row>
    <row r="30" spans="1:48" ht="12.75" customHeight="1" x14ac:dyDescent="0.25">
      <c r="A30" s="153" t="str">
        <f>IF(ROW(A28)&gt;MAX('（様式１）申請書②'!$I$5:$I$76),"",INDEX('（様式１）申請書②'!$A$5:$B$76,MATCH(ROW(A28),'（様式１）申請書②'!$I$5:$I$76,0),COLUMN(A28)))</f>
        <v/>
      </c>
      <c r="B30" s="153" t="str">
        <f>IF(ROW(B28)&gt;MAX('（様式１）申請書②'!$I$5:$I$76),"",INDEX('（様式１）申請書②'!$A$5:$B$76,MATCH(ROW(B28),'（様式１）申請書②'!$I$5:$I$76,0),COLUMN(B28)))</f>
        <v/>
      </c>
      <c r="C30" s="400"/>
      <c r="D30" s="176"/>
      <c r="E30" s="170" t="str">
        <f t="shared" si="2"/>
        <v/>
      </c>
      <c r="K30" s="155" t="s">
        <v>294</v>
      </c>
      <c r="L30" s="156" t="s">
        <v>475</v>
      </c>
      <c r="M30" s="157" t="s">
        <v>329</v>
      </c>
      <c r="N30" s="158" t="str">
        <f>IF(AND($D$4=K30,$E$4=$L30),MAX(N$3:N29)+1,"")</f>
        <v/>
      </c>
      <c r="O30" s="158" t="str">
        <f>IF(AND($D$14=K30,$E$14=$L30),MAX(O$3:O29)+1,"")</f>
        <v/>
      </c>
      <c r="P30" s="158" t="str">
        <f>IF(AND($D$24=$K30,$E$24=$L30),MAX(P$3:P29)+1,"")</f>
        <v/>
      </c>
      <c r="Q30" s="158" t="str">
        <f>IF(AND($D$34=$K30,$E$34=$L30),MAX(Q$3:Q29)+1,"")</f>
        <v/>
      </c>
      <c r="R30" s="158" t="str">
        <f>IF(AND($D$44=$K30,$E$44=$L30),MAX(R$3:R29)+1,"")</f>
        <v/>
      </c>
      <c r="S30" s="158" t="str">
        <f>IF(AND($D$54=$K30,$E$54=$L30),MAX(S$3:S29)+1,"")</f>
        <v/>
      </c>
      <c r="T30" s="158" t="str">
        <f>IF(AND($D$64=$K30,$E$64=$L30),MAX(T$3:T29)+1,"")</f>
        <v/>
      </c>
      <c r="U30" s="158" t="str">
        <f>IF(AND($D$74=$K30,$E$74=$L30),MAX(U$3:U29)+1,"")</f>
        <v/>
      </c>
      <c r="V30" s="158" t="str">
        <f>IF(AND($D$84=$K30,$E$84=$L30),MAX(V$3:V29)+1,"")</f>
        <v/>
      </c>
      <c r="W30" s="158" t="str">
        <f>IF(AND($D$94=$K30,$E$94=$L30),MAX(W$3:W29)+1,"")</f>
        <v/>
      </c>
      <c r="X30" s="158" t="str">
        <f>IF(AND($D$104=$K30,$E$104=$L30),MAX(X$3:X29)+1,"")</f>
        <v/>
      </c>
      <c r="Y30" s="158" t="str">
        <f>IF(AND($D$114=$K30,$E$114=$L30),MAX(Y$3:Y29)+1,"")</f>
        <v/>
      </c>
      <c r="Z30" s="158" t="str">
        <f>IF(AND($D$124=$K30,$E$124=$L30),MAX(Z$3:Z29)+1,"")</f>
        <v/>
      </c>
      <c r="AA30" s="158" t="str">
        <f>IF(AND($D$134=$K30,$E$134=$L30),MAX(AA$3:AA29)+1,"")</f>
        <v/>
      </c>
      <c r="AB30" s="158" t="str">
        <f>IF(AND($D$144=$K30,$E$144=$L30),MAX(AB$3:AB29)+1,"")</f>
        <v/>
      </c>
      <c r="AC30" s="158" t="str">
        <f>IF(AND($D$154=$K30,$E$154=$L30),MAX(AC$3:AC29)+1,"")</f>
        <v/>
      </c>
      <c r="AD30" s="158" t="str">
        <f>IF(AND($D$164=$K30,$E$164=$L30),MAX(AD$3:AD29)+1,"")</f>
        <v/>
      </c>
      <c r="AE30" s="158" t="str">
        <f>IF(AND($D$174=$K30,$E$174=$L30),MAX(AE$3:AE29)+1,"")</f>
        <v/>
      </c>
      <c r="AF30" s="158" t="str">
        <f>IF(AND($D$184=$K30,$E$184=$L30),MAX(AF$3:AF29)+1,"")</f>
        <v/>
      </c>
      <c r="AG30" s="158" t="str">
        <f>IF(AND($D$194=$K30,$E$194=$L30),MAX(AG$3:AG29)+1,"")</f>
        <v/>
      </c>
      <c r="AH30" s="158" t="str">
        <f>IF(AND($D$204=$K30,$E$204=$L30),MAX(AH$3:AH29)+1,"")</f>
        <v/>
      </c>
      <c r="AI30" s="158" t="str">
        <f>IF(AND($D$214=$K30,$E$214=$L30),MAX(AI$3:AI29)+1,"")</f>
        <v/>
      </c>
      <c r="AJ30" s="158" t="str">
        <f>IF(AND($D$224=$K30,$E$224=$L30),MAX(AJ$3:AJ29)+1,"")</f>
        <v/>
      </c>
      <c r="AK30" s="158" t="str">
        <f>IF(AND($D$234=$K30,$E$234=$L30),MAX(AK$3:AK29)+1,"")</f>
        <v/>
      </c>
      <c r="AL30" s="158" t="str">
        <f>IF(AND($D$244=$K30,$E$244=$L30),MAX(AL$3:AL29)+1,"")</f>
        <v/>
      </c>
      <c r="AM30" s="158" t="str">
        <f>IF(AND($D$254=$K30,$E$254=$L30),MAX(AM$3:AM29)+1,"")</f>
        <v/>
      </c>
      <c r="AN30" s="158" t="str">
        <f>IF(AND($D$264=$K30,$E$264=$L30),MAX(AN$3:AN29)+1,"")</f>
        <v/>
      </c>
      <c r="AO30" s="158" t="str">
        <f>IF(AND($D$274=$K30,$E$274=$L30),MAX(AO$3:AO29)+1,"")</f>
        <v/>
      </c>
      <c r="AP30" s="158" t="str">
        <f>IF(AND($D$284=$K30,$E$284=$L30),MAX(AP$3:AP29)+1,"")</f>
        <v/>
      </c>
      <c r="AQ30" s="158" t="str">
        <f>IF(AND($D$294=$K30,$E$294=$L30),MAX(AQ$3:AQ29)+1,"")</f>
        <v/>
      </c>
      <c r="AR30" s="158" t="str">
        <f>IF(AND($D$304=$K30,$E$304=$L30),MAX(AR$3:AR29)+1,"")</f>
        <v/>
      </c>
      <c r="AS30" s="158" t="str">
        <f>IF(AND($D$314=$K30,$E$314=$L30),MAX(AS$3:AS29)+1,"")</f>
        <v/>
      </c>
      <c r="AT30" s="158" t="str">
        <f>IF(AND($D$324=$K30,$E$324=$L30),MAX(AT$3:AT29)+1,"")</f>
        <v/>
      </c>
      <c r="AU30" s="158" t="str">
        <f>IF(AND($D$334=$K30,$E$334=$L30),MAX(AU$3:AU29)+1,"")</f>
        <v/>
      </c>
      <c r="AV30" s="158" t="str">
        <f>IF(AND($D$344=$K30,$E$344=$L30),MAX(AV$3:AV29)+1,"")</f>
        <v/>
      </c>
    </row>
    <row r="31" spans="1:48" ht="12.75" customHeight="1" x14ac:dyDescent="0.25">
      <c r="A31" s="153" t="str">
        <f>IF(ROW(A29)&gt;MAX('（様式１）申請書②'!$I$5:$I$76),"",INDEX('（様式１）申請書②'!$A$5:$B$76,MATCH(ROW(A29),'（様式１）申請書②'!$I$5:$I$76,0),COLUMN(A29)))</f>
        <v/>
      </c>
      <c r="B31" s="153" t="str">
        <f>IF(ROW(B29)&gt;MAX('（様式１）申請書②'!$I$5:$I$76),"",INDEX('（様式１）申請書②'!$A$5:$B$76,MATCH(ROW(B29),'（様式１）申請書②'!$I$5:$I$76,0),COLUMN(B29)))</f>
        <v/>
      </c>
      <c r="C31" s="400"/>
      <c r="D31" s="176"/>
      <c r="E31" s="170" t="str">
        <f t="shared" si="2"/>
        <v/>
      </c>
      <c r="K31" s="159" t="s">
        <v>294</v>
      </c>
      <c r="L31" s="156" t="s">
        <v>475</v>
      </c>
      <c r="M31" s="160" t="s">
        <v>330</v>
      </c>
      <c r="N31" s="158" t="str">
        <f>IF(AND($D$4=K31,$E$4=$L31),MAX(N$3:N30)+1,"")</f>
        <v/>
      </c>
      <c r="O31" s="158" t="str">
        <f>IF(AND($D$14=K31,$E$14=$L31),MAX(O$3:O30)+1,"")</f>
        <v/>
      </c>
      <c r="P31" s="158" t="str">
        <f>IF(AND($D$24=$K31,$E$24=$L31),MAX(P$3:P30)+1,"")</f>
        <v/>
      </c>
      <c r="Q31" s="158" t="str">
        <f>IF(AND($D$34=$K31,$E$34=$L31),MAX(Q$3:Q30)+1,"")</f>
        <v/>
      </c>
      <c r="R31" s="158" t="str">
        <f>IF(AND($D$44=$K31,$E$44=$L31),MAX(R$3:R30)+1,"")</f>
        <v/>
      </c>
      <c r="S31" s="158" t="str">
        <f>IF(AND($D$54=$K31,$E$54=$L31),MAX(S$3:S30)+1,"")</f>
        <v/>
      </c>
      <c r="T31" s="158" t="str">
        <f>IF(AND($D$64=$K31,$E$64=$L31),MAX(T$3:T30)+1,"")</f>
        <v/>
      </c>
      <c r="U31" s="158" t="str">
        <f>IF(AND($D$74=$K31,$E$74=$L31),MAX(U$3:U30)+1,"")</f>
        <v/>
      </c>
      <c r="V31" s="158" t="str">
        <f>IF(AND($D$84=$K31,$E$84=$L31),MAX(V$3:V30)+1,"")</f>
        <v/>
      </c>
      <c r="W31" s="158" t="str">
        <f>IF(AND($D$94=$K31,$E$94=$L31),MAX(W$3:W30)+1,"")</f>
        <v/>
      </c>
      <c r="X31" s="158" t="str">
        <f>IF(AND($D$104=$K31,$E$104=$L31),MAX(X$3:X30)+1,"")</f>
        <v/>
      </c>
      <c r="Y31" s="158" t="str">
        <f>IF(AND($D$114=$K31,$E$114=$L31),MAX(Y$3:Y30)+1,"")</f>
        <v/>
      </c>
      <c r="Z31" s="158" t="str">
        <f>IF(AND($D$124=$K31,$E$124=$L31),MAX(Z$3:Z30)+1,"")</f>
        <v/>
      </c>
      <c r="AA31" s="158" t="str">
        <f>IF(AND($D$134=$K31,$E$134=$L31),MAX(AA$3:AA30)+1,"")</f>
        <v/>
      </c>
      <c r="AB31" s="158" t="str">
        <f>IF(AND($D$144=$K31,$E$144=$L31),MAX(AB$3:AB30)+1,"")</f>
        <v/>
      </c>
      <c r="AC31" s="158" t="str">
        <f>IF(AND($D$154=$K31,$E$154=$L31),MAX(AC$3:AC30)+1,"")</f>
        <v/>
      </c>
      <c r="AD31" s="158" t="str">
        <f>IF(AND($D$164=$K31,$E$164=$L31),MAX(AD$3:AD30)+1,"")</f>
        <v/>
      </c>
      <c r="AE31" s="158" t="str">
        <f>IF(AND($D$174=$K31,$E$174=$L31),MAX(AE$3:AE30)+1,"")</f>
        <v/>
      </c>
      <c r="AF31" s="158" t="str">
        <f>IF(AND($D$184=$K31,$E$184=$L31),MAX(AF$3:AF30)+1,"")</f>
        <v/>
      </c>
      <c r="AG31" s="158" t="str">
        <f>IF(AND($D$194=$K31,$E$194=$L31),MAX(AG$3:AG30)+1,"")</f>
        <v/>
      </c>
      <c r="AH31" s="158" t="str">
        <f>IF(AND($D$204=$K31,$E$204=$L31),MAX(AH$3:AH30)+1,"")</f>
        <v/>
      </c>
      <c r="AI31" s="158" t="str">
        <f>IF(AND($D$214=$K31,$E$214=$L31),MAX(AI$3:AI30)+1,"")</f>
        <v/>
      </c>
      <c r="AJ31" s="158" t="str">
        <f>IF(AND($D$224=$K31,$E$224=$L31),MAX(AJ$3:AJ30)+1,"")</f>
        <v/>
      </c>
      <c r="AK31" s="158" t="str">
        <f>IF(AND($D$234=$K31,$E$234=$L31),MAX(AK$3:AK30)+1,"")</f>
        <v/>
      </c>
      <c r="AL31" s="158" t="str">
        <f>IF(AND($D$244=$K31,$E$244=$L31),MAX(AL$3:AL30)+1,"")</f>
        <v/>
      </c>
      <c r="AM31" s="158" t="str">
        <f>IF(AND($D$254=$K31,$E$254=$L31),MAX(AM$3:AM30)+1,"")</f>
        <v/>
      </c>
      <c r="AN31" s="158" t="str">
        <f>IF(AND($D$264=$K31,$E$264=$L31),MAX(AN$3:AN30)+1,"")</f>
        <v/>
      </c>
      <c r="AO31" s="158" t="str">
        <f>IF(AND($D$274=$K31,$E$274=$L31),MAX(AO$3:AO30)+1,"")</f>
        <v/>
      </c>
      <c r="AP31" s="158" t="str">
        <f>IF(AND($D$284=$K31,$E$284=$L31),MAX(AP$3:AP30)+1,"")</f>
        <v/>
      </c>
      <c r="AQ31" s="158" t="str">
        <f>IF(AND($D$294=$K31,$E$294=$L31),MAX(AQ$3:AQ30)+1,"")</f>
        <v/>
      </c>
      <c r="AR31" s="158" t="str">
        <f>IF(AND($D$304=$K31,$E$304=$L31),MAX(AR$3:AR30)+1,"")</f>
        <v/>
      </c>
      <c r="AS31" s="158" t="str">
        <f>IF(AND($D$314=$K31,$E$314=$L31),MAX(AS$3:AS30)+1,"")</f>
        <v/>
      </c>
      <c r="AT31" s="158" t="str">
        <f>IF(AND($D$324=$K31,$E$324=$L31),MAX(AT$3:AT30)+1,"")</f>
        <v/>
      </c>
      <c r="AU31" s="158" t="str">
        <f>IF(AND($D$334=$K31,$E$334=$L31),MAX(AU$3:AU30)+1,"")</f>
        <v/>
      </c>
      <c r="AV31" s="158" t="str">
        <f>IF(AND($D$344=$K31,$E$344=$L31),MAX(AV$3:AV30)+1,"")</f>
        <v/>
      </c>
    </row>
    <row r="32" spans="1:48" ht="12.75" customHeight="1" x14ac:dyDescent="0.25">
      <c r="A32" s="153" t="str">
        <f>IF(ROW(A30)&gt;MAX('（様式１）申請書②'!$I$5:$I$76),"",INDEX('（様式１）申請書②'!$A$5:$B$76,MATCH(ROW(A30),'（様式１）申請書②'!$I$5:$I$76,0),COLUMN(A30)))</f>
        <v/>
      </c>
      <c r="B32" s="153" t="str">
        <f>IF(ROW(B30)&gt;MAX('（様式１）申請書②'!$I$5:$I$76),"",INDEX('（様式１）申請書②'!$A$5:$B$76,MATCH(ROW(B30),'（様式１）申請書②'!$I$5:$I$76,0),COLUMN(B30)))</f>
        <v/>
      </c>
      <c r="C32" s="400"/>
      <c r="D32" s="176"/>
      <c r="E32" s="170" t="str">
        <f t="shared" si="2"/>
        <v/>
      </c>
      <c r="K32" s="159" t="s">
        <v>294</v>
      </c>
      <c r="L32" s="156" t="s">
        <v>475</v>
      </c>
      <c r="M32" s="160" t="s">
        <v>331</v>
      </c>
      <c r="N32" s="158" t="str">
        <f>IF(AND($D$4=K32,$E$4=$L32),MAX(N$3:N31)+1,"")</f>
        <v/>
      </c>
      <c r="O32" s="158" t="str">
        <f>IF(AND($D$14=K32,$E$14=$L32),MAX(O$3:O31)+1,"")</f>
        <v/>
      </c>
      <c r="P32" s="158" t="str">
        <f>IF(AND($D$24=$K32,$E$24=$L32),MAX(P$3:P31)+1,"")</f>
        <v/>
      </c>
      <c r="Q32" s="158" t="str">
        <f>IF(AND($D$34=$K32,$E$34=$L32),MAX(Q$3:Q31)+1,"")</f>
        <v/>
      </c>
      <c r="R32" s="158" t="str">
        <f>IF(AND($D$44=$K32,$E$44=$L32),MAX(R$3:R31)+1,"")</f>
        <v/>
      </c>
      <c r="S32" s="158" t="str">
        <f>IF(AND($D$54=$K32,$E$54=$L32),MAX(S$3:S31)+1,"")</f>
        <v/>
      </c>
      <c r="T32" s="158" t="str">
        <f>IF(AND($D$64=$K32,$E$64=$L32),MAX(T$3:T31)+1,"")</f>
        <v/>
      </c>
      <c r="U32" s="158" t="str">
        <f>IF(AND($D$74=$K32,$E$74=$L32),MAX(U$3:U31)+1,"")</f>
        <v/>
      </c>
      <c r="V32" s="158" t="str">
        <f>IF(AND($D$84=$K32,$E$84=$L32),MAX(V$3:V31)+1,"")</f>
        <v/>
      </c>
      <c r="W32" s="158" t="str">
        <f>IF(AND($D$94=$K32,$E$94=$L32),MAX(W$3:W31)+1,"")</f>
        <v/>
      </c>
      <c r="X32" s="158" t="str">
        <f>IF(AND($D$104=$K32,$E$104=$L32),MAX(X$3:X31)+1,"")</f>
        <v/>
      </c>
      <c r="Y32" s="158" t="str">
        <f>IF(AND($D$114=$K32,$E$114=$L32),MAX(Y$3:Y31)+1,"")</f>
        <v/>
      </c>
      <c r="Z32" s="158" t="str">
        <f>IF(AND($D$124=$K32,$E$124=$L32),MAX(Z$3:Z31)+1,"")</f>
        <v/>
      </c>
      <c r="AA32" s="158" t="str">
        <f>IF(AND($D$134=$K32,$E$134=$L32),MAX(AA$3:AA31)+1,"")</f>
        <v/>
      </c>
      <c r="AB32" s="158" t="str">
        <f>IF(AND($D$144=$K32,$E$144=$L32),MAX(AB$3:AB31)+1,"")</f>
        <v/>
      </c>
      <c r="AC32" s="158" t="str">
        <f>IF(AND($D$154=$K32,$E$154=$L32),MAX(AC$3:AC31)+1,"")</f>
        <v/>
      </c>
      <c r="AD32" s="158" t="str">
        <f>IF(AND($D$164=$K32,$E$164=$L32),MAX(AD$3:AD31)+1,"")</f>
        <v/>
      </c>
      <c r="AE32" s="158" t="str">
        <f>IF(AND($D$174=$K32,$E$174=$L32),MAX(AE$3:AE31)+1,"")</f>
        <v/>
      </c>
      <c r="AF32" s="158" t="str">
        <f>IF(AND($D$184=$K32,$E$184=$L32),MAX(AF$3:AF31)+1,"")</f>
        <v/>
      </c>
      <c r="AG32" s="158" t="str">
        <f>IF(AND($D$194=$K32,$E$194=$L32),MAX(AG$3:AG31)+1,"")</f>
        <v/>
      </c>
      <c r="AH32" s="158" t="str">
        <f>IF(AND($D$204=$K32,$E$204=$L32),MAX(AH$3:AH31)+1,"")</f>
        <v/>
      </c>
      <c r="AI32" s="158" t="str">
        <f>IF(AND($D$214=$K32,$E$214=$L32),MAX(AI$3:AI31)+1,"")</f>
        <v/>
      </c>
      <c r="AJ32" s="158" t="str">
        <f>IF(AND($D$224=$K32,$E$224=$L32),MAX(AJ$3:AJ31)+1,"")</f>
        <v/>
      </c>
      <c r="AK32" s="158" t="str">
        <f>IF(AND($D$234=$K32,$E$234=$L32),MAX(AK$3:AK31)+1,"")</f>
        <v/>
      </c>
      <c r="AL32" s="158" t="str">
        <f>IF(AND($D$244=$K32,$E$244=$L32),MAX(AL$3:AL31)+1,"")</f>
        <v/>
      </c>
      <c r="AM32" s="158" t="str">
        <f>IF(AND($D$254=$K32,$E$254=$L32),MAX(AM$3:AM31)+1,"")</f>
        <v/>
      </c>
      <c r="AN32" s="158" t="str">
        <f>IF(AND($D$264=$K32,$E$264=$L32),MAX(AN$3:AN31)+1,"")</f>
        <v/>
      </c>
      <c r="AO32" s="158" t="str">
        <f>IF(AND($D$274=$K32,$E$274=$L32),MAX(AO$3:AO31)+1,"")</f>
        <v/>
      </c>
      <c r="AP32" s="158" t="str">
        <f>IF(AND($D$284=$K32,$E$284=$L32),MAX(AP$3:AP31)+1,"")</f>
        <v/>
      </c>
      <c r="AQ32" s="158" t="str">
        <f>IF(AND($D$294=$K32,$E$294=$L32),MAX(AQ$3:AQ31)+1,"")</f>
        <v/>
      </c>
      <c r="AR32" s="158" t="str">
        <f>IF(AND($D$304=$K32,$E$304=$L32),MAX(AR$3:AR31)+1,"")</f>
        <v/>
      </c>
      <c r="AS32" s="158" t="str">
        <f>IF(AND($D$314=$K32,$E$314=$L32),MAX(AS$3:AS31)+1,"")</f>
        <v/>
      </c>
      <c r="AT32" s="158" t="str">
        <f>IF(AND($D$324=$K32,$E$324=$L32),MAX(AT$3:AT31)+1,"")</f>
        <v/>
      </c>
      <c r="AU32" s="158" t="str">
        <f>IF(AND($D$334=$K32,$E$334=$L32),MAX(AU$3:AU31)+1,"")</f>
        <v/>
      </c>
      <c r="AV32" s="158" t="str">
        <f>IF(AND($D$344=$K32,$E$344=$L32),MAX(AV$3:AV31)+1,"")</f>
        <v/>
      </c>
    </row>
    <row r="33" spans="1:48" ht="12.75" customHeight="1" thickBot="1" x14ac:dyDescent="0.3">
      <c r="A33" s="153" t="str">
        <f>IF(ROW(A31)&gt;MAX('（様式１）申請書②'!$I$5:$I$76),"",INDEX('（様式１）申請書②'!$A$5:$B$76,MATCH(ROW(A31),'（様式１）申請書②'!$I$5:$I$76,0),COLUMN(A31)))</f>
        <v/>
      </c>
      <c r="B33" s="153" t="str">
        <f>IF(ROW(B31)&gt;MAX('（様式１）申請書②'!$I$5:$I$76),"",INDEX('（様式１）申請書②'!$A$5:$B$76,MATCH(ROW(B31),'（様式１）申請書②'!$I$5:$I$76,0),COLUMN(B31)))</f>
        <v/>
      </c>
      <c r="C33" s="400"/>
      <c r="D33" s="177"/>
      <c r="E33" s="171" t="str">
        <f t="shared" si="2"/>
        <v/>
      </c>
      <c r="K33" s="159" t="s">
        <v>294</v>
      </c>
      <c r="L33" s="161" t="s">
        <v>75</v>
      </c>
      <c r="M33" s="160" t="s">
        <v>332</v>
      </c>
      <c r="N33" s="158" t="str">
        <f>IF(AND($D$4=K33,$E$4=$L33),MAX(N$3:N32)+1,"")</f>
        <v/>
      </c>
      <c r="O33" s="158" t="str">
        <f>IF(AND($D$14=K33,$E$14=$L33),MAX(O$3:O32)+1,"")</f>
        <v/>
      </c>
      <c r="P33" s="158" t="str">
        <f>IF(AND($D$24=$K33,$E$24=$L33),MAX(P$3:P32)+1,"")</f>
        <v/>
      </c>
      <c r="Q33" s="158" t="str">
        <f>IF(AND($D$34=$K33,$E$34=$L33),MAX(Q$3:Q32)+1,"")</f>
        <v/>
      </c>
      <c r="R33" s="158" t="str">
        <f>IF(AND($D$44=$K33,$E$44=$L33),MAX(R$3:R32)+1,"")</f>
        <v/>
      </c>
      <c r="S33" s="158" t="str">
        <f>IF(AND($D$54=$K33,$E$54=$L33),MAX(S$3:S32)+1,"")</f>
        <v/>
      </c>
      <c r="T33" s="158" t="str">
        <f>IF(AND($D$64=$K33,$E$64=$L33),MAX(T$3:T32)+1,"")</f>
        <v/>
      </c>
      <c r="U33" s="158" t="str">
        <f>IF(AND($D$74=$K33,$E$74=$L33),MAX(U$3:U32)+1,"")</f>
        <v/>
      </c>
      <c r="V33" s="158" t="str">
        <f>IF(AND($D$84=$K33,$E$84=$L33),MAX(V$3:V32)+1,"")</f>
        <v/>
      </c>
      <c r="W33" s="158" t="str">
        <f>IF(AND($D$94=$K33,$E$94=$L33),MAX(W$3:W32)+1,"")</f>
        <v/>
      </c>
      <c r="X33" s="158" t="str">
        <f>IF(AND($D$104=$K33,$E$104=$L33),MAX(X$3:X32)+1,"")</f>
        <v/>
      </c>
      <c r="Y33" s="158" t="str">
        <f>IF(AND($D$114=$K33,$E$114=$L33),MAX(Y$3:Y32)+1,"")</f>
        <v/>
      </c>
      <c r="Z33" s="158" t="str">
        <f>IF(AND($D$124=$K33,$E$124=$L33),MAX(Z$3:Z32)+1,"")</f>
        <v/>
      </c>
      <c r="AA33" s="158" t="str">
        <f>IF(AND($D$134=$K33,$E$134=$L33),MAX(AA$3:AA32)+1,"")</f>
        <v/>
      </c>
      <c r="AB33" s="158" t="str">
        <f>IF(AND($D$144=$K33,$E$144=$L33),MAX(AB$3:AB32)+1,"")</f>
        <v/>
      </c>
      <c r="AC33" s="158" t="str">
        <f>IF(AND($D$154=$K33,$E$154=$L33),MAX(AC$3:AC32)+1,"")</f>
        <v/>
      </c>
      <c r="AD33" s="158" t="str">
        <f>IF(AND($D$164=$K33,$E$164=$L33),MAX(AD$3:AD32)+1,"")</f>
        <v/>
      </c>
      <c r="AE33" s="158" t="str">
        <f>IF(AND($D$174=$K33,$E$174=$L33),MAX(AE$3:AE32)+1,"")</f>
        <v/>
      </c>
      <c r="AF33" s="158" t="str">
        <f>IF(AND($D$184=$K33,$E$184=$L33),MAX(AF$3:AF32)+1,"")</f>
        <v/>
      </c>
      <c r="AG33" s="158" t="str">
        <f>IF(AND($D$194=$K33,$E$194=$L33),MAX(AG$3:AG32)+1,"")</f>
        <v/>
      </c>
      <c r="AH33" s="158" t="str">
        <f>IF(AND($D$204=$K33,$E$204=$L33),MAX(AH$3:AH32)+1,"")</f>
        <v/>
      </c>
      <c r="AI33" s="158" t="str">
        <f>IF(AND($D$214=$K33,$E$214=$L33),MAX(AI$3:AI32)+1,"")</f>
        <v/>
      </c>
      <c r="AJ33" s="158" t="str">
        <f>IF(AND($D$224=$K33,$E$224=$L33),MAX(AJ$3:AJ32)+1,"")</f>
        <v/>
      </c>
      <c r="AK33" s="158" t="str">
        <f>IF(AND($D$234=$K33,$E$234=$L33),MAX(AK$3:AK32)+1,"")</f>
        <v/>
      </c>
      <c r="AL33" s="158" t="str">
        <f>IF(AND($D$244=$K33,$E$244=$L33),MAX(AL$3:AL32)+1,"")</f>
        <v/>
      </c>
      <c r="AM33" s="158" t="str">
        <f>IF(AND($D$254=$K33,$E$254=$L33),MAX(AM$3:AM32)+1,"")</f>
        <v/>
      </c>
      <c r="AN33" s="158" t="str">
        <f>IF(AND($D$264=$K33,$E$264=$L33),MAX(AN$3:AN32)+1,"")</f>
        <v/>
      </c>
      <c r="AO33" s="158" t="str">
        <f>IF(AND($D$274=$K33,$E$274=$L33),MAX(AO$3:AO32)+1,"")</f>
        <v/>
      </c>
      <c r="AP33" s="158" t="str">
        <f>IF(AND($D$284=$K33,$E$284=$L33),MAX(AP$3:AP32)+1,"")</f>
        <v/>
      </c>
      <c r="AQ33" s="158" t="str">
        <f>IF(AND($D$294=$K33,$E$294=$L33),MAX(AQ$3:AQ32)+1,"")</f>
        <v/>
      </c>
      <c r="AR33" s="158" t="str">
        <f>IF(AND($D$304=$K33,$E$304=$L33),MAX(AR$3:AR32)+1,"")</f>
        <v/>
      </c>
      <c r="AS33" s="158" t="str">
        <f>IF(AND($D$314=$K33,$E$314=$L33),MAX(AS$3:AS32)+1,"")</f>
        <v/>
      </c>
      <c r="AT33" s="158" t="str">
        <f>IF(AND($D$324=$K33,$E$324=$L33),MAX(AT$3:AT32)+1,"")</f>
        <v/>
      </c>
      <c r="AU33" s="158" t="str">
        <f>IF(AND($D$334=$K33,$E$334=$L33),MAX(AU$3:AU32)+1,"")</f>
        <v/>
      </c>
      <c r="AV33" s="158" t="str">
        <f>IF(AND($D$344=$K33,$E$344=$L33),MAX(AV$3:AV32)+1,"")</f>
        <v/>
      </c>
    </row>
    <row r="34" spans="1:48" ht="12.75" customHeight="1" thickBot="1" x14ac:dyDescent="0.3">
      <c r="A34" s="153" t="str">
        <f>IF(ROW(A32)&gt;MAX('（様式１）申請書②'!$I$5:$I$76),"",INDEX('（様式１）申請書②'!$A$5:$B$76,MATCH(ROW(A32),'（様式１）申請書②'!$I$5:$I$76,0),COLUMN(A32)))</f>
        <v/>
      </c>
      <c r="B34" s="153" t="str">
        <f>IF(ROW(B32)&gt;MAX('（様式１）申請書②'!$I$5:$I$76),"",INDEX('（様式１）申請書②'!$A$5:$B$76,MATCH(ROW(B32),'（様式１）申請書②'!$I$5:$I$76,0),COLUMN(B32)))</f>
        <v/>
      </c>
      <c r="C34" s="400"/>
      <c r="D34" s="172" t="str">
        <f>IF(A7="","",A7)</f>
        <v/>
      </c>
      <c r="E34" s="173" t="str">
        <f>IF(B7="","",B7)</f>
        <v/>
      </c>
      <c r="K34" s="159" t="s">
        <v>294</v>
      </c>
      <c r="L34" s="161" t="s">
        <v>75</v>
      </c>
      <c r="M34" s="160" t="s">
        <v>333</v>
      </c>
      <c r="N34" s="158" t="str">
        <f>IF(AND($D$4=K34,$E$4=$L34),MAX(N$3:N33)+1,"")</f>
        <v/>
      </c>
      <c r="O34" s="158" t="str">
        <f>IF(AND($D$14=K34,$E$14=$L34),MAX(O$3:O33)+1,"")</f>
        <v/>
      </c>
      <c r="P34" s="158" t="str">
        <f>IF(AND($D$24=$K34,$E$24=$L34),MAX(P$3:P33)+1,"")</f>
        <v/>
      </c>
      <c r="Q34" s="158" t="str">
        <f>IF(AND($D$34=$K34,$E$34=$L34),MAX(Q$3:Q33)+1,"")</f>
        <v/>
      </c>
      <c r="R34" s="158" t="str">
        <f>IF(AND($D$44=$K34,$E$44=$L34),MAX(R$3:R33)+1,"")</f>
        <v/>
      </c>
      <c r="S34" s="158" t="str">
        <f>IF(AND($D$54=$K34,$E$54=$L34),MAX(S$3:S33)+1,"")</f>
        <v/>
      </c>
      <c r="T34" s="158" t="str">
        <f>IF(AND($D$64=$K34,$E$64=$L34),MAX(T$3:T33)+1,"")</f>
        <v/>
      </c>
      <c r="U34" s="158" t="str">
        <f>IF(AND($D$74=$K34,$E$74=$L34),MAX(U$3:U33)+1,"")</f>
        <v/>
      </c>
      <c r="V34" s="158" t="str">
        <f>IF(AND($D$84=$K34,$E$84=$L34),MAX(V$3:V33)+1,"")</f>
        <v/>
      </c>
      <c r="W34" s="158" t="str">
        <f>IF(AND($D$94=$K34,$E$94=$L34),MAX(W$3:W33)+1,"")</f>
        <v/>
      </c>
      <c r="X34" s="158" t="str">
        <f>IF(AND($D$104=$K34,$E$104=$L34),MAX(X$3:X33)+1,"")</f>
        <v/>
      </c>
      <c r="Y34" s="158" t="str">
        <f>IF(AND($D$114=$K34,$E$114=$L34),MAX(Y$3:Y33)+1,"")</f>
        <v/>
      </c>
      <c r="Z34" s="158" t="str">
        <f>IF(AND($D$124=$K34,$E$124=$L34),MAX(Z$3:Z33)+1,"")</f>
        <v/>
      </c>
      <c r="AA34" s="158" t="str">
        <f>IF(AND($D$134=$K34,$E$134=$L34),MAX(AA$3:AA33)+1,"")</f>
        <v/>
      </c>
      <c r="AB34" s="158" t="str">
        <f>IF(AND($D$144=$K34,$E$144=$L34),MAX(AB$3:AB33)+1,"")</f>
        <v/>
      </c>
      <c r="AC34" s="158" t="str">
        <f>IF(AND($D$154=$K34,$E$154=$L34),MAX(AC$3:AC33)+1,"")</f>
        <v/>
      </c>
      <c r="AD34" s="158" t="str">
        <f>IF(AND($D$164=$K34,$E$164=$L34),MAX(AD$3:AD33)+1,"")</f>
        <v/>
      </c>
      <c r="AE34" s="158" t="str">
        <f>IF(AND($D$174=$K34,$E$174=$L34),MAX(AE$3:AE33)+1,"")</f>
        <v/>
      </c>
      <c r="AF34" s="158" t="str">
        <f>IF(AND($D$184=$K34,$E$184=$L34),MAX(AF$3:AF33)+1,"")</f>
        <v/>
      </c>
      <c r="AG34" s="158" t="str">
        <f>IF(AND($D$194=$K34,$E$194=$L34),MAX(AG$3:AG33)+1,"")</f>
        <v/>
      </c>
      <c r="AH34" s="158" t="str">
        <f>IF(AND($D$204=$K34,$E$204=$L34),MAX(AH$3:AH33)+1,"")</f>
        <v/>
      </c>
      <c r="AI34" s="158" t="str">
        <f>IF(AND($D$214=$K34,$E$214=$L34),MAX(AI$3:AI33)+1,"")</f>
        <v/>
      </c>
      <c r="AJ34" s="158" t="str">
        <f>IF(AND($D$224=$K34,$E$224=$L34),MAX(AJ$3:AJ33)+1,"")</f>
        <v/>
      </c>
      <c r="AK34" s="158" t="str">
        <f>IF(AND($D$234=$K34,$E$234=$L34),MAX(AK$3:AK33)+1,"")</f>
        <v/>
      </c>
      <c r="AL34" s="158" t="str">
        <f>IF(AND($D$244=$K34,$E$244=$L34),MAX(AL$3:AL33)+1,"")</f>
        <v/>
      </c>
      <c r="AM34" s="158" t="str">
        <f>IF(AND($D$254=$K34,$E$254=$L34),MAX(AM$3:AM33)+1,"")</f>
        <v/>
      </c>
      <c r="AN34" s="158" t="str">
        <f>IF(AND($D$264=$K34,$E$264=$L34),MAX(AN$3:AN33)+1,"")</f>
        <v/>
      </c>
      <c r="AO34" s="158" t="str">
        <f>IF(AND($D$274=$K34,$E$274=$L34),MAX(AO$3:AO33)+1,"")</f>
        <v/>
      </c>
      <c r="AP34" s="158" t="str">
        <f>IF(AND($D$284=$K34,$E$284=$L34),MAX(AP$3:AP33)+1,"")</f>
        <v/>
      </c>
      <c r="AQ34" s="158" t="str">
        <f>IF(AND($D$294=$K34,$E$294=$L34),MAX(AQ$3:AQ33)+1,"")</f>
        <v/>
      </c>
      <c r="AR34" s="158" t="str">
        <f>IF(AND($D$304=$K34,$E$304=$L34),MAX(AR$3:AR33)+1,"")</f>
        <v/>
      </c>
      <c r="AS34" s="158" t="str">
        <f>IF(AND($D$314=$K34,$E$314=$L34),MAX(AS$3:AS33)+1,"")</f>
        <v/>
      </c>
      <c r="AT34" s="158" t="str">
        <f>IF(AND($D$324=$K34,$E$324=$L34),MAX(AT$3:AT33)+1,"")</f>
        <v/>
      </c>
      <c r="AU34" s="158" t="str">
        <f>IF(AND($D$334=$K34,$E$334=$L34),MAX(AU$3:AU33)+1,"")</f>
        <v/>
      </c>
      <c r="AV34" s="158" t="str">
        <f>IF(AND($D$344=$K34,$E$344=$L34),MAX(AV$3:AV33)+1,"")</f>
        <v/>
      </c>
    </row>
    <row r="35" spans="1:48" ht="12.75" customHeight="1" x14ac:dyDescent="0.25">
      <c r="A35" s="153" t="str">
        <f>IF(ROW(A33)&gt;MAX('（様式１）申請書②'!$I$5:$I$76),"",INDEX('（様式１）申請書②'!$A$5:$B$76,MATCH(ROW(A33),'（様式１）申請書②'!$I$5:$I$76,0),COLUMN(A33)))</f>
        <v/>
      </c>
      <c r="B35" s="153" t="str">
        <f>IF(ROW(B33)&gt;MAX('（様式１）申請書②'!$I$5:$I$76),"",INDEX('（様式１）申請書②'!$A$5:$B$76,MATCH(ROW(B33),'（様式１）申請書②'!$I$5:$I$76,0),COLUMN(B33)))</f>
        <v/>
      </c>
      <c r="C35" s="400"/>
      <c r="D35" s="175"/>
      <c r="E35" s="169" t="str">
        <f>IF(ROW(E2)&gt;MAX($Q$4:$Q$230),"",INDEX($K$4:$M$230,MATCH(ROW(E2),$Q$4:$Q$230,0),3))</f>
        <v/>
      </c>
      <c r="K35" s="159" t="s">
        <v>294</v>
      </c>
      <c r="L35" s="161" t="s">
        <v>75</v>
      </c>
      <c r="M35" s="160" t="s">
        <v>331</v>
      </c>
      <c r="N35" s="158" t="str">
        <f>IF(AND($D$4=K35,$E$4=$L35),MAX(N$3:N34)+1,"")</f>
        <v/>
      </c>
      <c r="O35" s="158" t="str">
        <f>IF(AND($D$14=K35,$E$14=$L35),MAX(O$3:O34)+1,"")</f>
        <v/>
      </c>
      <c r="P35" s="158" t="str">
        <f>IF(AND($D$24=$K35,$E$24=$L35),MAX(P$3:P34)+1,"")</f>
        <v/>
      </c>
      <c r="Q35" s="158" t="str">
        <f>IF(AND($D$34=$K35,$E$34=$L35),MAX(Q$3:Q34)+1,"")</f>
        <v/>
      </c>
      <c r="R35" s="158" t="str">
        <f>IF(AND($D$44=$K35,$E$44=$L35),MAX(R$3:R34)+1,"")</f>
        <v/>
      </c>
      <c r="S35" s="158" t="str">
        <f>IF(AND($D$54=$K35,$E$54=$L35),MAX(S$3:S34)+1,"")</f>
        <v/>
      </c>
      <c r="T35" s="158" t="str">
        <f>IF(AND($D$64=$K35,$E$64=$L35),MAX(T$3:T34)+1,"")</f>
        <v/>
      </c>
      <c r="U35" s="158" t="str">
        <f>IF(AND($D$74=$K35,$E$74=$L35),MAX(U$3:U34)+1,"")</f>
        <v/>
      </c>
      <c r="V35" s="158" t="str">
        <f>IF(AND($D$84=$K35,$E$84=$L35),MAX(V$3:V34)+1,"")</f>
        <v/>
      </c>
      <c r="W35" s="158" t="str">
        <f>IF(AND($D$94=$K35,$E$94=$L35),MAX(W$3:W34)+1,"")</f>
        <v/>
      </c>
      <c r="X35" s="158" t="str">
        <f>IF(AND($D$104=$K35,$E$104=$L35),MAX(X$3:X34)+1,"")</f>
        <v/>
      </c>
      <c r="Y35" s="158" t="str">
        <f>IF(AND($D$114=$K35,$E$114=$L35),MAX(Y$3:Y34)+1,"")</f>
        <v/>
      </c>
      <c r="Z35" s="158" t="str">
        <f>IF(AND($D$124=$K35,$E$124=$L35),MAX(Z$3:Z34)+1,"")</f>
        <v/>
      </c>
      <c r="AA35" s="158" t="str">
        <f>IF(AND($D$134=$K35,$E$134=$L35),MAX(AA$3:AA34)+1,"")</f>
        <v/>
      </c>
      <c r="AB35" s="158" t="str">
        <f>IF(AND($D$144=$K35,$E$144=$L35),MAX(AB$3:AB34)+1,"")</f>
        <v/>
      </c>
      <c r="AC35" s="158" t="str">
        <f>IF(AND($D$154=$K35,$E$154=$L35),MAX(AC$3:AC34)+1,"")</f>
        <v/>
      </c>
      <c r="AD35" s="158" t="str">
        <f>IF(AND($D$164=$K35,$E$164=$L35),MAX(AD$3:AD34)+1,"")</f>
        <v/>
      </c>
      <c r="AE35" s="158" t="str">
        <f>IF(AND($D$174=$K35,$E$174=$L35),MAX(AE$3:AE34)+1,"")</f>
        <v/>
      </c>
      <c r="AF35" s="158" t="str">
        <f>IF(AND($D$184=$K35,$E$184=$L35),MAX(AF$3:AF34)+1,"")</f>
        <v/>
      </c>
      <c r="AG35" s="158" t="str">
        <f>IF(AND($D$194=$K35,$E$194=$L35),MAX(AG$3:AG34)+1,"")</f>
        <v/>
      </c>
      <c r="AH35" s="158" t="str">
        <f>IF(AND($D$204=$K35,$E$204=$L35),MAX(AH$3:AH34)+1,"")</f>
        <v/>
      </c>
      <c r="AI35" s="158" t="str">
        <f>IF(AND($D$214=$K35,$E$214=$L35),MAX(AI$3:AI34)+1,"")</f>
        <v/>
      </c>
      <c r="AJ35" s="158" t="str">
        <f>IF(AND($D$224=$K35,$E$224=$L35),MAX(AJ$3:AJ34)+1,"")</f>
        <v/>
      </c>
      <c r="AK35" s="158" t="str">
        <f>IF(AND($D$234=$K35,$E$234=$L35),MAX(AK$3:AK34)+1,"")</f>
        <v/>
      </c>
      <c r="AL35" s="158" t="str">
        <f>IF(AND($D$244=$K35,$E$244=$L35),MAX(AL$3:AL34)+1,"")</f>
        <v/>
      </c>
      <c r="AM35" s="158" t="str">
        <f>IF(AND($D$254=$K35,$E$254=$L35),MAX(AM$3:AM34)+1,"")</f>
        <v/>
      </c>
      <c r="AN35" s="158" t="str">
        <f>IF(AND($D$264=$K35,$E$264=$L35),MAX(AN$3:AN34)+1,"")</f>
        <v/>
      </c>
      <c r="AO35" s="158" t="str">
        <f>IF(AND($D$274=$K35,$E$274=$L35),MAX(AO$3:AO34)+1,"")</f>
        <v/>
      </c>
      <c r="AP35" s="158" t="str">
        <f>IF(AND($D$284=$K35,$E$284=$L35),MAX(AP$3:AP34)+1,"")</f>
        <v/>
      </c>
      <c r="AQ35" s="158" t="str">
        <f>IF(AND($D$294=$K35,$E$294=$L35),MAX(AQ$3:AQ34)+1,"")</f>
        <v/>
      </c>
      <c r="AR35" s="158" t="str">
        <f>IF(AND($D$304=$K35,$E$304=$L35),MAX(AR$3:AR34)+1,"")</f>
        <v/>
      </c>
      <c r="AS35" s="158" t="str">
        <f>IF(AND($D$314=$K35,$E$314=$L35),MAX(AS$3:AS34)+1,"")</f>
        <v/>
      </c>
      <c r="AT35" s="158" t="str">
        <f>IF(AND($D$324=$K35,$E$324=$L35),MAX(AT$3:AT34)+1,"")</f>
        <v/>
      </c>
      <c r="AU35" s="158" t="str">
        <f>IF(AND($D$334=$K35,$E$334=$L35),MAX(AU$3:AU34)+1,"")</f>
        <v/>
      </c>
      <c r="AV35" s="158" t="str">
        <f>IF(AND($D$344=$K35,$E$344=$L35),MAX(AV$3:AV34)+1,"")</f>
        <v/>
      </c>
    </row>
    <row r="36" spans="1:48" ht="12.75" customHeight="1" x14ac:dyDescent="0.25">
      <c r="A36" s="153" t="str">
        <f>IF(ROW(A34)&gt;MAX('（様式１）申請書②'!$I$5:$I$76),"",INDEX('（様式１）申請書②'!$A$5:$B$76,MATCH(ROW(A34),'（様式１）申請書②'!$I$5:$I$76,0),COLUMN(A34)))</f>
        <v/>
      </c>
      <c r="B36" s="153" t="str">
        <f>IF(ROW(B34)&gt;MAX('（様式１）申請書②'!$I$5:$I$76),"",INDEX('（様式１）申請書②'!$A$5:$B$76,MATCH(ROW(B34),'（様式１）申請書②'!$I$5:$I$76,0),COLUMN(B34)))</f>
        <v/>
      </c>
      <c r="C36" s="400"/>
      <c r="D36" s="176"/>
      <c r="E36" s="170" t="str">
        <f t="shared" ref="E36:E43" si="3">IF(ROW(E3)&gt;MAX($Q$4:$Q$230),"",INDEX($K$4:$M$230,MATCH(ROW(E3),$Q$4:$Q$230,0),3))</f>
        <v/>
      </c>
      <c r="K36" s="159" t="s">
        <v>294</v>
      </c>
      <c r="L36" s="161" t="s">
        <v>76</v>
      </c>
      <c r="M36" s="160" t="s">
        <v>334</v>
      </c>
      <c r="N36" s="158" t="str">
        <f>IF(AND($D$4=K36,$E$4=$L36),MAX(N$3:N35)+1,"")</f>
        <v/>
      </c>
      <c r="O36" s="158" t="str">
        <f>IF(AND($D$14=K36,$E$14=$L36),MAX(O$3:O35)+1,"")</f>
        <v/>
      </c>
      <c r="P36" s="158" t="str">
        <f>IF(AND($D$24=$K36,$E$24=$L36),MAX(P$3:P35)+1,"")</f>
        <v/>
      </c>
      <c r="Q36" s="158" t="str">
        <f>IF(AND($D$34=$K36,$E$34=$L36),MAX(Q$3:Q35)+1,"")</f>
        <v/>
      </c>
      <c r="R36" s="158" t="str">
        <f>IF(AND($D$44=$K36,$E$44=$L36),MAX(R$3:R35)+1,"")</f>
        <v/>
      </c>
      <c r="S36" s="158" t="str">
        <f>IF(AND($D$54=$K36,$E$54=$L36),MAX(S$3:S35)+1,"")</f>
        <v/>
      </c>
      <c r="T36" s="158" t="str">
        <f>IF(AND($D$64=$K36,$E$64=$L36),MAX(T$3:T35)+1,"")</f>
        <v/>
      </c>
      <c r="U36" s="158" t="str">
        <f>IF(AND($D$74=$K36,$E$74=$L36),MAX(U$3:U35)+1,"")</f>
        <v/>
      </c>
      <c r="V36" s="158" t="str">
        <f>IF(AND($D$84=$K36,$E$84=$L36),MAX(V$3:V35)+1,"")</f>
        <v/>
      </c>
      <c r="W36" s="158" t="str">
        <f>IF(AND($D$94=$K36,$E$94=$L36),MAX(W$3:W35)+1,"")</f>
        <v/>
      </c>
      <c r="X36" s="158" t="str">
        <f>IF(AND($D$104=$K36,$E$104=$L36),MAX(X$3:X35)+1,"")</f>
        <v/>
      </c>
      <c r="Y36" s="158" t="str">
        <f>IF(AND($D$114=$K36,$E$114=$L36),MAX(Y$3:Y35)+1,"")</f>
        <v/>
      </c>
      <c r="Z36" s="158" t="str">
        <f>IF(AND($D$124=$K36,$E$124=$L36),MAX(Z$3:Z35)+1,"")</f>
        <v/>
      </c>
      <c r="AA36" s="158" t="str">
        <f>IF(AND($D$134=$K36,$E$134=$L36),MAX(AA$3:AA35)+1,"")</f>
        <v/>
      </c>
      <c r="AB36" s="158" t="str">
        <f>IF(AND($D$144=$K36,$E$144=$L36),MAX(AB$3:AB35)+1,"")</f>
        <v/>
      </c>
      <c r="AC36" s="158" t="str">
        <f>IF(AND($D$154=$K36,$E$154=$L36),MAX(AC$3:AC35)+1,"")</f>
        <v/>
      </c>
      <c r="AD36" s="158" t="str">
        <f>IF(AND($D$164=$K36,$E$164=$L36),MAX(AD$3:AD35)+1,"")</f>
        <v/>
      </c>
      <c r="AE36" s="158" t="str">
        <f>IF(AND($D$174=$K36,$E$174=$L36),MAX(AE$3:AE35)+1,"")</f>
        <v/>
      </c>
      <c r="AF36" s="158" t="str">
        <f>IF(AND($D$184=$K36,$E$184=$L36),MAX(AF$3:AF35)+1,"")</f>
        <v/>
      </c>
      <c r="AG36" s="158" t="str">
        <f>IF(AND($D$194=$K36,$E$194=$L36),MAX(AG$3:AG35)+1,"")</f>
        <v/>
      </c>
      <c r="AH36" s="158" t="str">
        <f>IF(AND($D$204=$K36,$E$204=$L36),MAX(AH$3:AH35)+1,"")</f>
        <v/>
      </c>
      <c r="AI36" s="158" t="str">
        <f>IF(AND($D$214=$K36,$E$214=$L36),MAX(AI$3:AI35)+1,"")</f>
        <v/>
      </c>
      <c r="AJ36" s="158" t="str">
        <f>IF(AND($D$224=$K36,$E$224=$L36),MAX(AJ$3:AJ35)+1,"")</f>
        <v/>
      </c>
      <c r="AK36" s="158" t="str">
        <f>IF(AND($D$234=$K36,$E$234=$L36),MAX(AK$3:AK35)+1,"")</f>
        <v/>
      </c>
      <c r="AL36" s="158" t="str">
        <f>IF(AND($D$244=$K36,$E$244=$L36),MAX(AL$3:AL35)+1,"")</f>
        <v/>
      </c>
      <c r="AM36" s="158" t="str">
        <f>IF(AND($D$254=$K36,$E$254=$L36),MAX(AM$3:AM35)+1,"")</f>
        <v/>
      </c>
      <c r="AN36" s="158" t="str">
        <f>IF(AND($D$264=$K36,$E$264=$L36),MAX(AN$3:AN35)+1,"")</f>
        <v/>
      </c>
      <c r="AO36" s="158" t="str">
        <f>IF(AND($D$274=$K36,$E$274=$L36),MAX(AO$3:AO35)+1,"")</f>
        <v/>
      </c>
      <c r="AP36" s="158" t="str">
        <f>IF(AND($D$284=$K36,$E$284=$L36),MAX(AP$3:AP35)+1,"")</f>
        <v/>
      </c>
      <c r="AQ36" s="158" t="str">
        <f>IF(AND($D$294=$K36,$E$294=$L36),MAX(AQ$3:AQ35)+1,"")</f>
        <v/>
      </c>
      <c r="AR36" s="158" t="str">
        <f>IF(AND($D$304=$K36,$E$304=$L36),MAX(AR$3:AR35)+1,"")</f>
        <v/>
      </c>
      <c r="AS36" s="158" t="str">
        <f>IF(AND($D$314=$K36,$E$314=$L36),MAX(AS$3:AS35)+1,"")</f>
        <v/>
      </c>
      <c r="AT36" s="158" t="str">
        <f>IF(AND($D$324=$K36,$E$324=$L36),MAX(AT$3:AT35)+1,"")</f>
        <v/>
      </c>
      <c r="AU36" s="158" t="str">
        <f>IF(AND($D$334=$K36,$E$334=$L36),MAX(AU$3:AU35)+1,"")</f>
        <v/>
      </c>
      <c r="AV36" s="158" t="str">
        <f>IF(AND($D$344=$K36,$E$344=$L36),MAX(AV$3:AV35)+1,"")</f>
        <v/>
      </c>
    </row>
    <row r="37" spans="1:48" ht="12.75" customHeight="1" x14ac:dyDescent="0.25">
      <c r="A37" s="153" t="str">
        <f>IF(ROW(A35)&gt;MAX('（様式１）申請書②'!$I$5:$I$76),"",INDEX('（様式１）申請書②'!$A$5:$B$76,MATCH(ROW(A35),'（様式１）申請書②'!$I$5:$I$76,0),COLUMN(A35)))</f>
        <v/>
      </c>
      <c r="B37" s="153" t="str">
        <f>IF(ROW(B35)&gt;MAX('（様式１）申請書②'!$I$5:$I$76),"",INDEX('（様式１）申請書②'!$A$5:$B$76,MATCH(ROW(B35),'（様式１）申請書②'!$I$5:$I$76,0),COLUMN(B35)))</f>
        <v/>
      </c>
      <c r="C37" s="400"/>
      <c r="D37" s="176"/>
      <c r="E37" s="170" t="str">
        <f t="shared" si="3"/>
        <v/>
      </c>
      <c r="K37" s="159" t="s">
        <v>294</v>
      </c>
      <c r="L37" s="161" t="s">
        <v>76</v>
      </c>
      <c r="M37" s="160" t="s">
        <v>335</v>
      </c>
      <c r="N37" s="158" t="str">
        <f>IF(AND($D$4=K37,$E$4=$L37),MAX(N$3:N36)+1,"")</f>
        <v/>
      </c>
      <c r="O37" s="158" t="str">
        <f>IF(AND($D$14=K37,$E$14=$L37),MAX(O$3:O36)+1,"")</f>
        <v/>
      </c>
      <c r="P37" s="158" t="str">
        <f>IF(AND($D$24=$K37,$E$24=$L37),MAX(P$3:P36)+1,"")</f>
        <v/>
      </c>
      <c r="Q37" s="158" t="str">
        <f>IF(AND($D$34=$K37,$E$34=$L37),MAX(Q$3:Q36)+1,"")</f>
        <v/>
      </c>
      <c r="R37" s="158" t="str">
        <f>IF(AND($D$44=$K37,$E$44=$L37),MAX(R$3:R36)+1,"")</f>
        <v/>
      </c>
      <c r="S37" s="158" t="str">
        <f>IF(AND($D$54=$K37,$E$54=$L37),MAX(S$3:S36)+1,"")</f>
        <v/>
      </c>
      <c r="T37" s="158" t="str">
        <f>IF(AND($D$64=$K37,$E$64=$L37),MAX(T$3:T36)+1,"")</f>
        <v/>
      </c>
      <c r="U37" s="158" t="str">
        <f>IF(AND($D$74=$K37,$E$74=$L37),MAX(U$3:U36)+1,"")</f>
        <v/>
      </c>
      <c r="V37" s="158" t="str">
        <f>IF(AND($D$84=$K37,$E$84=$L37),MAX(V$3:V36)+1,"")</f>
        <v/>
      </c>
      <c r="W37" s="158" t="str">
        <f>IF(AND($D$94=$K37,$E$94=$L37),MAX(W$3:W36)+1,"")</f>
        <v/>
      </c>
      <c r="X37" s="158" t="str">
        <f>IF(AND($D$104=$K37,$E$104=$L37),MAX(X$3:X36)+1,"")</f>
        <v/>
      </c>
      <c r="Y37" s="158" t="str">
        <f>IF(AND($D$114=$K37,$E$114=$L37),MAX(Y$3:Y36)+1,"")</f>
        <v/>
      </c>
      <c r="Z37" s="158" t="str">
        <f>IF(AND($D$124=$K37,$E$124=$L37),MAX(Z$3:Z36)+1,"")</f>
        <v/>
      </c>
      <c r="AA37" s="158" t="str">
        <f>IF(AND($D$134=$K37,$E$134=$L37),MAX(AA$3:AA36)+1,"")</f>
        <v/>
      </c>
      <c r="AB37" s="158" t="str">
        <f>IF(AND($D$144=$K37,$E$144=$L37),MAX(AB$3:AB36)+1,"")</f>
        <v/>
      </c>
      <c r="AC37" s="158" t="str">
        <f>IF(AND($D$154=$K37,$E$154=$L37),MAX(AC$3:AC36)+1,"")</f>
        <v/>
      </c>
      <c r="AD37" s="158" t="str">
        <f>IF(AND($D$164=$K37,$E$164=$L37),MAX(AD$3:AD36)+1,"")</f>
        <v/>
      </c>
      <c r="AE37" s="158" t="str">
        <f>IF(AND($D$174=$K37,$E$174=$L37),MAX(AE$3:AE36)+1,"")</f>
        <v/>
      </c>
      <c r="AF37" s="158" t="str">
        <f>IF(AND($D$184=$K37,$E$184=$L37),MAX(AF$3:AF36)+1,"")</f>
        <v/>
      </c>
      <c r="AG37" s="158" t="str">
        <f>IF(AND($D$194=$K37,$E$194=$L37),MAX(AG$3:AG36)+1,"")</f>
        <v/>
      </c>
      <c r="AH37" s="158" t="str">
        <f>IF(AND($D$204=$K37,$E$204=$L37),MAX(AH$3:AH36)+1,"")</f>
        <v/>
      </c>
      <c r="AI37" s="158" t="str">
        <f>IF(AND($D$214=$K37,$E$214=$L37),MAX(AI$3:AI36)+1,"")</f>
        <v/>
      </c>
      <c r="AJ37" s="158" t="str">
        <f>IF(AND($D$224=$K37,$E$224=$L37),MAX(AJ$3:AJ36)+1,"")</f>
        <v/>
      </c>
      <c r="AK37" s="158" t="str">
        <f>IF(AND($D$234=$K37,$E$234=$L37),MAX(AK$3:AK36)+1,"")</f>
        <v/>
      </c>
      <c r="AL37" s="158" t="str">
        <f>IF(AND($D$244=$K37,$E$244=$L37),MAX(AL$3:AL36)+1,"")</f>
        <v/>
      </c>
      <c r="AM37" s="158" t="str">
        <f>IF(AND($D$254=$K37,$E$254=$L37),MAX(AM$3:AM36)+1,"")</f>
        <v/>
      </c>
      <c r="AN37" s="158" t="str">
        <f>IF(AND($D$264=$K37,$E$264=$L37),MAX(AN$3:AN36)+1,"")</f>
        <v/>
      </c>
      <c r="AO37" s="158" t="str">
        <f>IF(AND($D$274=$K37,$E$274=$L37),MAX(AO$3:AO36)+1,"")</f>
        <v/>
      </c>
      <c r="AP37" s="158" t="str">
        <f>IF(AND($D$284=$K37,$E$284=$L37),MAX(AP$3:AP36)+1,"")</f>
        <v/>
      </c>
      <c r="AQ37" s="158" t="str">
        <f>IF(AND($D$294=$K37,$E$294=$L37),MAX(AQ$3:AQ36)+1,"")</f>
        <v/>
      </c>
      <c r="AR37" s="158" t="str">
        <f>IF(AND($D$304=$K37,$E$304=$L37),MAX(AR$3:AR36)+1,"")</f>
        <v/>
      </c>
      <c r="AS37" s="158" t="str">
        <f>IF(AND($D$314=$K37,$E$314=$L37),MAX(AS$3:AS36)+1,"")</f>
        <v/>
      </c>
      <c r="AT37" s="158" t="str">
        <f>IF(AND($D$324=$K37,$E$324=$L37),MAX(AT$3:AT36)+1,"")</f>
        <v/>
      </c>
      <c r="AU37" s="158" t="str">
        <f>IF(AND($D$334=$K37,$E$334=$L37),MAX(AU$3:AU36)+1,"")</f>
        <v/>
      </c>
      <c r="AV37" s="158" t="str">
        <f>IF(AND($D$344=$K37,$E$344=$L37),MAX(AV$3:AV36)+1,"")</f>
        <v/>
      </c>
    </row>
    <row r="38" spans="1:48" ht="12.75" customHeight="1" x14ac:dyDescent="0.25">
      <c r="A38" s="153" t="str">
        <f>IF(ROW(A36)&gt;MAX('（様式１）申請書②'!$I$5:$I$76),"",INDEX('（様式１）申請書②'!$A$5:$B$76,MATCH(ROW(A36),'（様式１）申請書②'!$I$5:$I$76,0),COLUMN(A36)))</f>
        <v/>
      </c>
      <c r="B38" s="153" t="str">
        <f>IF(ROW(B36)&gt;MAX('（様式１）申請書②'!$I$5:$I$76),"",INDEX('（様式１）申請書②'!$A$5:$B$76,MATCH(ROW(B36),'（様式１）申請書②'!$I$5:$I$76,0),COLUMN(B36)))</f>
        <v/>
      </c>
      <c r="C38" s="400"/>
      <c r="D38" s="176"/>
      <c r="E38" s="170" t="str">
        <f t="shared" si="3"/>
        <v/>
      </c>
      <c r="K38" s="162" t="s">
        <v>294</v>
      </c>
      <c r="L38" s="163" t="s">
        <v>96</v>
      </c>
      <c r="M38" s="163" t="s">
        <v>328</v>
      </c>
      <c r="N38" s="158" t="str">
        <f>IF(AND($D$4=K38,$E$4=$L38),MAX(N$3:N37)+1,"")</f>
        <v/>
      </c>
      <c r="O38" s="158" t="str">
        <f>IF(AND($D$14=K38,$E$14=$L38),MAX(O$3:O37)+1,"")</f>
        <v/>
      </c>
      <c r="P38" s="158" t="str">
        <f>IF(AND($D$24=$K38,$E$24=$L38),MAX(P$3:P37)+1,"")</f>
        <v/>
      </c>
      <c r="Q38" s="158" t="str">
        <f>IF(AND($D$34=$K38,$E$34=$L38),MAX(Q$3:Q37)+1,"")</f>
        <v/>
      </c>
      <c r="R38" s="158" t="str">
        <f>IF(AND($D$44=$K38,$E$44=$L38),MAX(R$3:R37)+1,"")</f>
        <v/>
      </c>
      <c r="S38" s="158" t="str">
        <f>IF(AND($D$54=$K38,$E$54=$L38),MAX(S$3:S37)+1,"")</f>
        <v/>
      </c>
      <c r="T38" s="158" t="str">
        <f>IF(AND($D$64=$K38,$E$64=$L38),MAX(T$3:T37)+1,"")</f>
        <v/>
      </c>
      <c r="U38" s="158" t="str">
        <f>IF(AND($D$74=$K38,$E$74=$L38),MAX(U$3:U37)+1,"")</f>
        <v/>
      </c>
      <c r="V38" s="158" t="str">
        <f>IF(AND($D$84=$K38,$E$84=$L38),MAX(V$3:V37)+1,"")</f>
        <v/>
      </c>
      <c r="W38" s="158" t="str">
        <f>IF(AND($D$94=$K38,$E$94=$L38),MAX(W$3:W37)+1,"")</f>
        <v/>
      </c>
      <c r="X38" s="158" t="str">
        <f>IF(AND($D$104=$K38,$E$104=$L38),MAX(X$3:X37)+1,"")</f>
        <v/>
      </c>
      <c r="Y38" s="158" t="str">
        <f>IF(AND($D$114=$K38,$E$114=$L38),MAX(Y$3:Y37)+1,"")</f>
        <v/>
      </c>
      <c r="Z38" s="158" t="str">
        <f>IF(AND($D$124=$K38,$E$124=$L38),MAX(Z$3:Z37)+1,"")</f>
        <v/>
      </c>
      <c r="AA38" s="158" t="str">
        <f>IF(AND($D$134=$K38,$E$134=$L38),MAX(AA$3:AA37)+1,"")</f>
        <v/>
      </c>
      <c r="AB38" s="158" t="str">
        <f>IF(AND($D$144=$K38,$E$144=$L38),MAX(AB$3:AB37)+1,"")</f>
        <v/>
      </c>
      <c r="AC38" s="158" t="str">
        <f>IF(AND($D$154=$K38,$E$154=$L38),MAX(AC$3:AC37)+1,"")</f>
        <v/>
      </c>
      <c r="AD38" s="158" t="str">
        <f>IF(AND($D$164=$K38,$E$164=$L38),MAX(AD$3:AD37)+1,"")</f>
        <v/>
      </c>
      <c r="AE38" s="158" t="str">
        <f>IF(AND($D$174=$K38,$E$174=$L38),MAX(AE$3:AE37)+1,"")</f>
        <v/>
      </c>
      <c r="AF38" s="158" t="str">
        <f>IF(AND($D$184=$K38,$E$184=$L38),MAX(AF$3:AF37)+1,"")</f>
        <v/>
      </c>
      <c r="AG38" s="158" t="str">
        <f>IF(AND($D$194=$K38,$E$194=$L38),MAX(AG$3:AG37)+1,"")</f>
        <v/>
      </c>
      <c r="AH38" s="158" t="str">
        <f>IF(AND($D$204=$K38,$E$204=$L38),MAX(AH$3:AH37)+1,"")</f>
        <v/>
      </c>
      <c r="AI38" s="158" t="str">
        <f>IF(AND($D$214=$K38,$E$214=$L38),MAX(AI$3:AI37)+1,"")</f>
        <v/>
      </c>
      <c r="AJ38" s="158" t="str">
        <f>IF(AND($D$224=$K38,$E$224=$L38),MAX(AJ$3:AJ37)+1,"")</f>
        <v/>
      </c>
      <c r="AK38" s="158" t="str">
        <f>IF(AND($D$234=$K38,$E$234=$L38),MAX(AK$3:AK37)+1,"")</f>
        <v/>
      </c>
      <c r="AL38" s="158" t="str">
        <f>IF(AND($D$244=$K38,$E$244=$L38),MAX(AL$3:AL37)+1,"")</f>
        <v/>
      </c>
      <c r="AM38" s="158" t="str">
        <f>IF(AND($D$254=$K38,$E$254=$L38),MAX(AM$3:AM37)+1,"")</f>
        <v/>
      </c>
      <c r="AN38" s="158" t="str">
        <f>IF(AND($D$264=$K38,$E$264=$L38),MAX(AN$3:AN37)+1,"")</f>
        <v/>
      </c>
      <c r="AO38" s="158" t="str">
        <f>IF(AND($D$274=$K38,$E$274=$L38),MAX(AO$3:AO37)+1,"")</f>
        <v/>
      </c>
      <c r="AP38" s="158" t="str">
        <f>IF(AND($D$284=$K38,$E$284=$L38),MAX(AP$3:AP37)+1,"")</f>
        <v/>
      </c>
      <c r="AQ38" s="158" t="str">
        <f>IF(AND($D$294=$K38,$E$294=$L38),MAX(AQ$3:AQ37)+1,"")</f>
        <v/>
      </c>
      <c r="AR38" s="158" t="str">
        <f>IF(AND($D$304=$K38,$E$304=$L38),MAX(AR$3:AR37)+1,"")</f>
        <v/>
      </c>
      <c r="AS38" s="158" t="str">
        <f>IF(AND($D$314=$K38,$E$314=$L38),MAX(AS$3:AS37)+1,"")</f>
        <v/>
      </c>
      <c r="AT38" s="158" t="str">
        <f>IF(AND($D$324=$K38,$E$324=$L38),MAX(AT$3:AT37)+1,"")</f>
        <v/>
      </c>
      <c r="AU38" s="158" t="str">
        <f>IF(AND($D$334=$K38,$E$334=$L38),MAX(AU$3:AU37)+1,"")</f>
        <v/>
      </c>
      <c r="AV38" s="158" t="str">
        <f>IF(AND($D$344=$K38,$E$344=$L38),MAX(AV$3:AV37)+1,"")</f>
        <v/>
      </c>
    </row>
    <row r="39" spans="1:48" ht="12.75" customHeight="1" x14ac:dyDescent="0.25">
      <c r="A39" s="153" t="str">
        <f>IF(ROW(A37)&gt;MAX('（様式１）申請書②'!$I$5:$I$76),"",INDEX('（様式１）申請書②'!$A$5:$B$76,MATCH(ROW(A37),'（様式１）申請書②'!$I$5:$I$76,0),COLUMN(A37)))</f>
        <v/>
      </c>
      <c r="B39" s="153" t="str">
        <f>IF(ROW(B37)&gt;MAX('（様式１）申請書②'!$I$5:$I$76),"",INDEX('（様式１）申請書②'!$A$5:$B$76,MATCH(ROW(B37),'（様式１）申請書②'!$I$5:$I$76,0),COLUMN(B37)))</f>
        <v/>
      </c>
      <c r="C39" s="400"/>
      <c r="D39" s="176"/>
      <c r="E39" s="170" t="str">
        <f t="shared" si="3"/>
        <v/>
      </c>
      <c r="K39" s="155" t="s">
        <v>295</v>
      </c>
      <c r="L39" s="156" t="s">
        <v>81</v>
      </c>
      <c r="M39" s="157" t="s">
        <v>336</v>
      </c>
      <c r="N39" s="158" t="str">
        <f>IF(AND($D$4=K39,$E$4=$L39),MAX(N$3:N38)+1,"")</f>
        <v/>
      </c>
      <c r="O39" s="158" t="str">
        <f>IF(AND($D$14=K39,$E$14=$L39),MAX(O$3:O38)+1,"")</f>
        <v/>
      </c>
      <c r="P39" s="158" t="str">
        <f>IF(AND($D$24=$K39,$E$24=$L39),MAX(P$3:P38)+1,"")</f>
        <v/>
      </c>
      <c r="Q39" s="158" t="str">
        <f>IF(AND($D$34=$K39,$E$34=$L39),MAX(Q$3:Q38)+1,"")</f>
        <v/>
      </c>
      <c r="R39" s="158" t="str">
        <f>IF(AND($D$44=$K39,$E$44=$L39),MAX(R$3:R38)+1,"")</f>
        <v/>
      </c>
      <c r="S39" s="158" t="str">
        <f>IF(AND($D$54=$K39,$E$54=$L39),MAX(S$3:S38)+1,"")</f>
        <v/>
      </c>
      <c r="T39" s="158" t="str">
        <f>IF(AND($D$64=$K39,$E$64=$L39),MAX(T$3:T38)+1,"")</f>
        <v/>
      </c>
      <c r="U39" s="158" t="str">
        <f>IF(AND($D$74=$K39,$E$74=$L39),MAX(U$3:U38)+1,"")</f>
        <v/>
      </c>
      <c r="V39" s="158" t="str">
        <f>IF(AND($D$84=$K39,$E$84=$L39),MAX(V$3:V38)+1,"")</f>
        <v/>
      </c>
      <c r="W39" s="158" t="str">
        <f>IF(AND($D$94=$K39,$E$94=$L39),MAX(W$3:W38)+1,"")</f>
        <v/>
      </c>
      <c r="X39" s="158" t="str">
        <f>IF(AND($D$104=$K39,$E$104=$L39),MAX(X$3:X38)+1,"")</f>
        <v/>
      </c>
      <c r="Y39" s="158" t="str">
        <f>IF(AND($D$114=$K39,$E$114=$L39),MAX(Y$3:Y38)+1,"")</f>
        <v/>
      </c>
      <c r="Z39" s="158" t="str">
        <f>IF(AND($D$124=$K39,$E$124=$L39),MAX(Z$3:Z38)+1,"")</f>
        <v/>
      </c>
      <c r="AA39" s="158" t="str">
        <f>IF(AND($D$134=$K39,$E$134=$L39),MAX(AA$3:AA38)+1,"")</f>
        <v/>
      </c>
      <c r="AB39" s="158" t="str">
        <f>IF(AND($D$144=$K39,$E$144=$L39),MAX(AB$3:AB38)+1,"")</f>
        <v/>
      </c>
      <c r="AC39" s="158" t="str">
        <f>IF(AND($D$154=$K39,$E$154=$L39),MAX(AC$3:AC38)+1,"")</f>
        <v/>
      </c>
      <c r="AD39" s="158" t="str">
        <f>IF(AND($D$164=$K39,$E$164=$L39),MAX(AD$3:AD38)+1,"")</f>
        <v/>
      </c>
      <c r="AE39" s="158" t="str">
        <f>IF(AND($D$174=$K39,$E$174=$L39),MAX(AE$3:AE38)+1,"")</f>
        <v/>
      </c>
      <c r="AF39" s="158" t="str">
        <f>IF(AND($D$184=$K39,$E$184=$L39),MAX(AF$3:AF38)+1,"")</f>
        <v/>
      </c>
      <c r="AG39" s="158" t="str">
        <f>IF(AND($D$194=$K39,$E$194=$L39),MAX(AG$3:AG38)+1,"")</f>
        <v/>
      </c>
      <c r="AH39" s="158" t="str">
        <f>IF(AND($D$204=$K39,$E$204=$L39),MAX(AH$3:AH38)+1,"")</f>
        <v/>
      </c>
      <c r="AI39" s="158" t="str">
        <f>IF(AND($D$214=$K39,$E$214=$L39),MAX(AI$3:AI38)+1,"")</f>
        <v/>
      </c>
      <c r="AJ39" s="158" t="str">
        <f>IF(AND($D$224=$K39,$E$224=$L39),MAX(AJ$3:AJ38)+1,"")</f>
        <v/>
      </c>
      <c r="AK39" s="158" t="str">
        <f>IF(AND($D$234=$K39,$E$234=$L39),MAX(AK$3:AK38)+1,"")</f>
        <v/>
      </c>
      <c r="AL39" s="158" t="str">
        <f>IF(AND($D$244=$K39,$E$244=$L39),MAX(AL$3:AL38)+1,"")</f>
        <v/>
      </c>
      <c r="AM39" s="158" t="str">
        <f>IF(AND($D$254=$K39,$E$254=$L39),MAX(AM$3:AM38)+1,"")</f>
        <v/>
      </c>
      <c r="AN39" s="158" t="str">
        <f>IF(AND($D$264=$K39,$E$264=$L39),MAX(AN$3:AN38)+1,"")</f>
        <v/>
      </c>
      <c r="AO39" s="158" t="str">
        <f>IF(AND($D$274=$K39,$E$274=$L39),MAX(AO$3:AO38)+1,"")</f>
        <v/>
      </c>
      <c r="AP39" s="158" t="str">
        <f>IF(AND($D$284=$K39,$E$284=$L39),MAX(AP$3:AP38)+1,"")</f>
        <v/>
      </c>
      <c r="AQ39" s="158" t="str">
        <f>IF(AND($D$294=$K39,$E$294=$L39),MAX(AQ$3:AQ38)+1,"")</f>
        <v/>
      </c>
      <c r="AR39" s="158" t="str">
        <f>IF(AND($D$304=$K39,$E$304=$L39),MAX(AR$3:AR38)+1,"")</f>
        <v/>
      </c>
      <c r="AS39" s="158" t="str">
        <f>IF(AND($D$314=$K39,$E$314=$L39),MAX(AS$3:AS38)+1,"")</f>
        <v/>
      </c>
      <c r="AT39" s="158" t="str">
        <f>IF(AND($D$324=$K39,$E$324=$L39),MAX(AT$3:AT38)+1,"")</f>
        <v/>
      </c>
      <c r="AU39" s="158" t="str">
        <f>IF(AND($D$334=$K39,$E$334=$L39),MAX(AU$3:AU38)+1,"")</f>
        <v/>
      </c>
      <c r="AV39" s="158" t="str">
        <f>IF(AND($D$344=$K39,$E$344=$L39),MAX(AV$3:AV38)+1,"")</f>
        <v/>
      </c>
    </row>
    <row r="40" spans="1:48" ht="12.75" customHeight="1" x14ac:dyDescent="0.25">
      <c r="A40" s="153" t="str">
        <f>IF(ROW(A38)&gt;MAX('（様式１）申請書②'!$I$5:$I$76),"",INDEX('（様式１）申請書②'!$A$5:$B$76,MATCH(ROW(A38),'（様式１）申請書②'!$I$5:$I$76,0),COLUMN(A38)))</f>
        <v/>
      </c>
      <c r="B40" s="153" t="str">
        <f>IF(ROW(B38)&gt;MAX('（様式１）申請書②'!$I$5:$I$76),"",INDEX('（様式１）申請書②'!$A$5:$B$76,MATCH(ROW(B38),'（様式１）申請書②'!$I$5:$I$76,0),COLUMN(B38)))</f>
        <v/>
      </c>
      <c r="C40" s="400"/>
      <c r="D40" s="176"/>
      <c r="E40" s="170" t="str">
        <f t="shared" si="3"/>
        <v/>
      </c>
      <c r="K40" s="159" t="s">
        <v>295</v>
      </c>
      <c r="L40" s="156" t="s">
        <v>81</v>
      </c>
      <c r="M40" s="160" t="s">
        <v>337</v>
      </c>
      <c r="N40" s="158" t="str">
        <f>IF(AND($D$4=K40,$E$4=$L40),MAX(N$3:N39)+1,"")</f>
        <v/>
      </c>
      <c r="O40" s="158" t="str">
        <f>IF(AND($D$14=K40,$E$14=$L40),MAX(O$3:O39)+1,"")</f>
        <v/>
      </c>
      <c r="P40" s="158" t="str">
        <f>IF(AND($D$24=$K40,$E$24=$L40),MAX(P$3:P39)+1,"")</f>
        <v/>
      </c>
      <c r="Q40" s="158" t="str">
        <f>IF(AND($D$34=$K40,$E$34=$L40),MAX(Q$3:Q39)+1,"")</f>
        <v/>
      </c>
      <c r="R40" s="158" t="str">
        <f>IF(AND($D$44=$K40,$E$44=$L40),MAX(R$3:R39)+1,"")</f>
        <v/>
      </c>
      <c r="S40" s="158" t="str">
        <f>IF(AND($D$54=$K40,$E$54=$L40),MAX(S$3:S39)+1,"")</f>
        <v/>
      </c>
      <c r="T40" s="158" t="str">
        <f>IF(AND($D$64=$K40,$E$64=$L40),MAX(T$3:T39)+1,"")</f>
        <v/>
      </c>
      <c r="U40" s="158" t="str">
        <f>IF(AND($D$74=$K40,$E$74=$L40),MAX(U$3:U39)+1,"")</f>
        <v/>
      </c>
      <c r="V40" s="158" t="str">
        <f>IF(AND($D$84=$K40,$E$84=$L40),MAX(V$3:V39)+1,"")</f>
        <v/>
      </c>
      <c r="W40" s="158" t="str">
        <f>IF(AND($D$94=$K40,$E$94=$L40),MAX(W$3:W39)+1,"")</f>
        <v/>
      </c>
      <c r="X40" s="158" t="str">
        <f>IF(AND($D$104=$K40,$E$104=$L40),MAX(X$3:X39)+1,"")</f>
        <v/>
      </c>
      <c r="Y40" s="158" t="str">
        <f>IF(AND($D$114=$K40,$E$114=$L40),MAX(Y$3:Y39)+1,"")</f>
        <v/>
      </c>
      <c r="Z40" s="158" t="str">
        <f>IF(AND($D$124=$K40,$E$124=$L40),MAX(Z$3:Z39)+1,"")</f>
        <v/>
      </c>
      <c r="AA40" s="158" t="str">
        <f>IF(AND($D$134=$K40,$E$134=$L40),MAX(AA$3:AA39)+1,"")</f>
        <v/>
      </c>
      <c r="AB40" s="158" t="str">
        <f>IF(AND($D$144=$K40,$E$144=$L40),MAX(AB$3:AB39)+1,"")</f>
        <v/>
      </c>
      <c r="AC40" s="158" t="str">
        <f>IF(AND($D$154=$K40,$E$154=$L40),MAX(AC$3:AC39)+1,"")</f>
        <v/>
      </c>
      <c r="AD40" s="158" t="str">
        <f>IF(AND($D$164=$K40,$E$164=$L40),MAX(AD$3:AD39)+1,"")</f>
        <v/>
      </c>
      <c r="AE40" s="158" t="str">
        <f>IF(AND($D$174=$K40,$E$174=$L40),MAX(AE$3:AE39)+1,"")</f>
        <v/>
      </c>
      <c r="AF40" s="158" t="str">
        <f>IF(AND($D$184=$K40,$E$184=$L40),MAX(AF$3:AF39)+1,"")</f>
        <v/>
      </c>
      <c r="AG40" s="158" t="str">
        <f>IF(AND($D$194=$K40,$E$194=$L40),MAX(AG$3:AG39)+1,"")</f>
        <v/>
      </c>
      <c r="AH40" s="158" t="str">
        <f>IF(AND($D$204=$K40,$E$204=$L40),MAX(AH$3:AH39)+1,"")</f>
        <v/>
      </c>
      <c r="AI40" s="158" t="str">
        <f>IF(AND($D$214=$K40,$E$214=$L40),MAX(AI$3:AI39)+1,"")</f>
        <v/>
      </c>
      <c r="AJ40" s="158" t="str">
        <f>IF(AND($D$224=$K40,$E$224=$L40),MAX(AJ$3:AJ39)+1,"")</f>
        <v/>
      </c>
      <c r="AK40" s="158" t="str">
        <f>IF(AND($D$234=$K40,$E$234=$L40),MAX(AK$3:AK39)+1,"")</f>
        <v/>
      </c>
      <c r="AL40" s="158" t="str">
        <f>IF(AND($D$244=$K40,$E$244=$L40),MAX(AL$3:AL39)+1,"")</f>
        <v/>
      </c>
      <c r="AM40" s="158" t="str">
        <f>IF(AND($D$254=$K40,$E$254=$L40),MAX(AM$3:AM39)+1,"")</f>
        <v/>
      </c>
      <c r="AN40" s="158" t="str">
        <f>IF(AND($D$264=$K40,$E$264=$L40),MAX(AN$3:AN39)+1,"")</f>
        <v/>
      </c>
      <c r="AO40" s="158" t="str">
        <f>IF(AND($D$274=$K40,$E$274=$L40),MAX(AO$3:AO39)+1,"")</f>
        <v/>
      </c>
      <c r="AP40" s="158" t="str">
        <f>IF(AND($D$284=$K40,$E$284=$L40),MAX(AP$3:AP39)+1,"")</f>
        <v/>
      </c>
      <c r="AQ40" s="158" t="str">
        <f>IF(AND($D$294=$K40,$E$294=$L40),MAX(AQ$3:AQ39)+1,"")</f>
        <v/>
      </c>
      <c r="AR40" s="158" t="str">
        <f>IF(AND($D$304=$K40,$E$304=$L40),MAX(AR$3:AR39)+1,"")</f>
        <v/>
      </c>
      <c r="AS40" s="158" t="str">
        <f>IF(AND($D$314=$K40,$E$314=$L40),MAX(AS$3:AS39)+1,"")</f>
        <v/>
      </c>
      <c r="AT40" s="158" t="str">
        <f>IF(AND($D$324=$K40,$E$324=$L40),MAX(AT$3:AT39)+1,"")</f>
        <v/>
      </c>
      <c r="AU40" s="158" t="str">
        <f>IF(AND($D$334=$K40,$E$334=$L40),MAX(AU$3:AU39)+1,"")</f>
        <v/>
      </c>
      <c r="AV40" s="158" t="str">
        <f>IF(AND($D$344=$K40,$E$344=$L40),MAX(AV$3:AV39)+1,"")</f>
        <v/>
      </c>
    </row>
    <row r="41" spans="1:48" ht="12.75" customHeight="1" x14ac:dyDescent="0.25">
      <c r="A41" s="153" t="str">
        <f>IF(ROW(A39)&gt;MAX('（様式１）申請書②'!$I$5:$I$76),"",INDEX('（様式１）申請書②'!$A$5:$B$76,MATCH(ROW(A39),'（様式１）申請書②'!$I$5:$I$76,0),COLUMN(A39)))</f>
        <v/>
      </c>
      <c r="B41" s="153" t="str">
        <f>IF(ROW(B39)&gt;MAX('（様式１）申請書②'!$I$5:$I$76),"",INDEX('（様式１）申請書②'!$A$5:$B$76,MATCH(ROW(B39),'（様式１）申請書②'!$I$5:$I$76,0),COLUMN(B39)))</f>
        <v/>
      </c>
      <c r="C41" s="400"/>
      <c r="D41" s="176"/>
      <c r="E41" s="170" t="str">
        <f t="shared" si="3"/>
        <v/>
      </c>
      <c r="K41" s="159" t="s">
        <v>295</v>
      </c>
      <c r="L41" s="156" t="s">
        <v>81</v>
      </c>
      <c r="M41" s="160" t="s">
        <v>338</v>
      </c>
      <c r="N41" s="158" t="str">
        <f>IF(AND($D$4=K41,$E$4=$L41),MAX(N$3:N40)+1,"")</f>
        <v/>
      </c>
      <c r="O41" s="158" t="str">
        <f>IF(AND($D$14=K41,$E$14=$L41),MAX(O$3:O40)+1,"")</f>
        <v/>
      </c>
      <c r="P41" s="158" t="str">
        <f>IF(AND($D$24=$K41,$E$24=$L41),MAX(P$3:P40)+1,"")</f>
        <v/>
      </c>
      <c r="Q41" s="158" t="str">
        <f>IF(AND($D$34=$K41,$E$34=$L41),MAX(Q$3:Q40)+1,"")</f>
        <v/>
      </c>
      <c r="R41" s="158" t="str">
        <f>IF(AND($D$44=$K41,$E$44=$L41),MAX(R$3:R40)+1,"")</f>
        <v/>
      </c>
      <c r="S41" s="158" t="str">
        <f>IF(AND($D$54=$K41,$E$54=$L41),MAX(S$3:S40)+1,"")</f>
        <v/>
      </c>
      <c r="T41" s="158" t="str">
        <f>IF(AND($D$64=$K41,$E$64=$L41),MAX(T$3:T40)+1,"")</f>
        <v/>
      </c>
      <c r="U41" s="158" t="str">
        <f>IF(AND($D$74=$K41,$E$74=$L41),MAX(U$3:U40)+1,"")</f>
        <v/>
      </c>
      <c r="V41" s="158" t="str">
        <f>IF(AND($D$84=$K41,$E$84=$L41),MAX(V$3:V40)+1,"")</f>
        <v/>
      </c>
      <c r="W41" s="158" t="str">
        <f>IF(AND($D$94=$K41,$E$94=$L41),MAX(W$3:W40)+1,"")</f>
        <v/>
      </c>
      <c r="X41" s="158" t="str">
        <f>IF(AND($D$104=$K41,$E$104=$L41),MAX(X$3:X40)+1,"")</f>
        <v/>
      </c>
      <c r="Y41" s="158" t="str">
        <f>IF(AND($D$114=$K41,$E$114=$L41),MAX(Y$3:Y40)+1,"")</f>
        <v/>
      </c>
      <c r="Z41" s="158" t="str">
        <f>IF(AND($D$124=$K41,$E$124=$L41),MAX(Z$3:Z40)+1,"")</f>
        <v/>
      </c>
      <c r="AA41" s="158" t="str">
        <f>IF(AND($D$134=$K41,$E$134=$L41),MAX(AA$3:AA40)+1,"")</f>
        <v/>
      </c>
      <c r="AB41" s="158" t="str">
        <f>IF(AND($D$144=$K41,$E$144=$L41),MAX(AB$3:AB40)+1,"")</f>
        <v/>
      </c>
      <c r="AC41" s="158" t="str">
        <f>IF(AND($D$154=$K41,$E$154=$L41),MAX(AC$3:AC40)+1,"")</f>
        <v/>
      </c>
      <c r="AD41" s="158" t="str">
        <f>IF(AND($D$164=$K41,$E$164=$L41),MAX(AD$3:AD40)+1,"")</f>
        <v/>
      </c>
      <c r="AE41" s="158" t="str">
        <f>IF(AND($D$174=$K41,$E$174=$L41),MAX(AE$3:AE40)+1,"")</f>
        <v/>
      </c>
      <c r="AF41" s="158" t="str">
        <f>IF(AND($D$184=$K41,$E$184=$L41),MAX(AF$3:AF40)+1,"")</f>
        <v/>
      </c>
      <c r="AG41" s="158" t="str">
        <f>IF(AND($D$194=$K41,$E$194=$L41),MAX(AG$3:AG40)+1,"")</f>
        <v/>
      </c>
      <c r="AH41" s="158" t="str">
        <f>IF(AND($D$204=$K41,$E$204=$L41),MAX(AH$3:AH40)+1,"")</f>
        <v/>
      </c>
      <c r="AI41" s="158" t="str">
        <f>IF(AND($D$214=$K41,$E$214=$L41),MAX(AI$3:AI40)+1,"")</f>
        <v/>
      </c>
      <c r="AJ41" s="158" t="str">
        <f>IF(AND($D$224=$K41,$E$224=$L41),MAX(AJ$3:AJ40)+1,"")</f>
        <v/>
      </c>
      <c r="AK41" s="158" t="str">
        <f>IF(AND($D$234=$K41,$E$234=$L41),MAX(AK$3:AK40)+1,"")</f>
        <v/>
      </c>
      <c r="AL41" s="158" t="str">
        <f>IF(AND($D$244=$K41,$E$244=$L41),MAX(AL$3:AL40)+1,"")</f>
        <v/>
      </c>
      <c r="AM41" s="158" t="str">
        <f>IF(AND($D$254=$K41,$E$254=$L41),MAX(AM$3:AM40)+1,"")</f>
        <v/>
      </c>
      <c r="AN41" s="158" t="str">
        <f>IF(AND($D$264=$K41,$E$264=$L41),MAX(AN$3:AN40)+1,"")</f>
        <v/>
      </c>
      <c r="AO41" s="158" t="str">
        <f>IF(AND($D$274=$K41,$E$274=$L41),MAX(AO$3:AO40)+1,"")</f>
        <v/>
      </c>
      <c r="AP41" s="158" t="str">
        <f>IF(AND($D$284=$K41,$E$284=$L41),MAX(AP$3:AP40)+1,"")</f>
        <v/>
      </c>
      <c r="AQ41" s="158" t="str">
        <f>IF(AND($D$294=$K41,$E$294=$L41),MAX(AQ$3:AQ40)+1,"")</f>
        <v/>
      </c>
      <c r="AR41" s="158" t="str">
        <f>IF(AND($D$304=$K41,$E$304=$L41),MAX(AR$3:AR40)+1,"")</f>
        <v/>
      </c>
      <c r="AS41" s="158" t="str">
        <f>IF(AND($D$314=$K41,$E$314=$L41),MAX(AS$3:AS40)+1,"")</f>
        <v/>
      </c>
      <c r="AT41" s="158" t="str">
        <f>IF(AND($D$324=$K41,$E$324=$L41),MAX(AT$3:AT40)+1,"")</f>
        <v/>
      </c>
      <c r="AU41" s="158" t="str">
        <f>IF(AND($D$334=$K41,$E$334=$L41),MAX(AU$3:AU40)+1,"")</f>
        <v/>
      </c>
      <c r="AV41" s="158" t="str">
        <f>IF(AND($D$344=$K41,$E$344=$L41),MAX(AV$3:AV40)+1,"")</f>
        <v/>
      </c>
    </row>
    <row r="42" spans="1:48" ht="12.75" customHeight="1" x14ac:dyDescent="0.25">
      <c r="A42" s="153" t="str">
        <f>IF(ROW(A40)&gt;MAX('（様式１）申請書②'!$I$5:$I$76),"",INDEX('（様式１）申請書②'!$A$5:$B$76,MATCH(ROW(A40),'（様式１）申請書②'!$I$5:$I$76,0),COLUMN(A40)))</f>
        <v/>
      </c>
      <c r="B42" s="153" t="str">
        <f>IF(ROW(B40)&gt;MAX('（様式１）申請書②'!$I$5:$I$76),"",INDEX('（様式１）申請書②'!$A$5:$B$76,MATCH(ROW(B40),'（様式１）申請書②'!$I$5:$I$76,0),COLUMN(B40)))</f>
        <v/>
      </c>
      <c r="C42" s="400"/>
      <c r="D42" s="176"/>
      <c r="E42" s="170" t="str">
        <f t="shared" si="3"/>
        <v/>
      </c>
      <c r="K42" s="159" t="s">
        <v>295</v>
      </c>
      <c r="L42" s="156" t="s">
        <v>81</v>
      </c>
      <c r="M42" s="160" t="s">
        <v>308</v>
      </c>
      <c r="N42" s="158" t="str">
        <f>IF(AND($D$4=K42,$E$4=$L42),MAX(N$3:N41)+1,"")</f>
        <v/>
      </c>
      <c r="O42" s="158" t="str">
        <f>IF(AND($D$14=K42,$E$14=$L42),MAX(O$3:O41)+1,"")</f>
        <v/>
      </c>
      <c r="P42" s="158" t="str">
        <f>IF(AND($D$24=$K42,$E$24=$L42),MAX(P$3:P41)+1,"")</f>
        <v/>
      </c>
      <c r="Q42" s="158" t="str">
        <f>IF(AND($D$34=$K42,$E$34=$L42),MAX(Q$3:Q41)+1,"")</f>
        <v/>
      </c>
      <c r="R42" s="158" t="str">
        <f>IF(AND($D$44=$K42,$E$44=$L42),MAX(R$3:R41)+1,"")</f>
        <v/>
      </c>
      <c r="S42" s="158" t="str">
        <f>IF(AND($D$54=$K42,$E$54=$L42),MAX(S$3:S41)+1,"")</f>
        <v/>
      </c>
      <c r="T42" s="158" t="str">
        <f>IF(AND($D$64=$K42,$E$64=$L42),MAX(T$3:T41)+1,"")</f>
        <v/>
      </c>
      <c r="U42" s="158" t="str">
        <f>IF(AND($D$74=$K42,$E$74=$L42),MAX(U$3:U41)+1,"")</f>
        <v/>
      </c>
      <c r="V42" s="158" t="str">
        <f>IF(AND($D$84=$K42,$E$84=$L42),MAX(V$3:V41)+1,"")</f>
        <v/>
      </c>
      <c r="W42" s="158" t="str">
        <f>IF(AND($D$94=$K42,$E$94=$L42),MAX(W$3:W41)+1,"")</f>
        <v/>
      </c>
      <c r="X42" s="158" t="str">
        <f>IF(AND($D$104=$K42,$E$104=$L42),MAX(X$3:X41)+1,"")</f>
        <v/>
      </c>
      <c r="Y42" s="158" t="str">
        <f>IF(AND($D$114=$K42,$E$114=$L42),MAX(Y$3:Y41)+1,"")</f>
        <v/>
      </c>
      <c r="Z42" s="158" t="str">
        <f>IF(AND($D$124=$K42,$E$124=$L42),MAX(Z$3:Z41)+1,"")</f>
        <v/>
      </c>
      <c r="AA42" s="158" t="str">
        <f>IF(AND($D$134=$K42,$E$134=$L42),MAX(AA$3:AA41)+1,"")</f>
        <v/>
      </c>
      <c r="AB42" s="158" t="str">
        <f>IF(AND($D$144=$K42,$E$144=$L42),MAX(AB$3:AB41)+1,"")</f>
        <v/>
      </c>
      <c r="AC42" s="158" t="str">
        <f>IF(AND($D$154=$K42,$E$154=$L42),MAX(AC$3:AC41)+1,"")</f>
        <v/>
      </c>
      <c r="AD42" s="158" t="str">
        <f>IF(AND($D$164=$K42,$E$164=$L42),MAX(AD$3:AD41)+1,"")</f>
        <v/>
      </c>
      <c r="AE42" s="158" t="str">
        <f>IF(AND($D$174=$K42,$E$174=$L42),MAX(AE$3:AE41)+1,"")</f>
        <v/>
      </c>
      <c r="AF42" s="158" t="str">
        <f>IF(AND($D$184=$K42,$E$184=$L42),MAX(AF$3:AF41)+1,"")</f>
        <v/>
      </c>
      <c r="AG42" s="158" t="str">
        <f>IF(AND($D$194=$K42,$E$194=$L42),MAX(AG$3:AG41)+1,"")</f>
        <v/>
      </c>
      <c r="AH42" s="158" t="str">
        <f>IF(AND($D$204=$K42,$E$204=$L42),MAX(AH$3:AH41)+1,"")</f>
        <v/>
      </c>
      <c r="AI42" s="158" t="str">
        <f>IF(AND($D$214=$K42,$E$214=$L42),MAX(AI$3:AI41)+1,"")</f>
        <v/>
      </c>
      <c r="AJ42" s="158" t="str">
        <f>IF(AND($D$224=$K42,$E$224=$L42),MAX(AJ$3:AJ41)+1,"")</f>
        <v/>
      </c>
      <c r="AK42" s="158" t="str">
        <f>IF(AND($D$234=$K42,$E$234=$L42),MAX(AK$3:AK41)+1,"")</f>
        <v/>
      </c>
      <c r="AL42" s="158" t="str">
        <f>IF(AND($D$244=$K42,$E$244=$L42),MAX(AL$3:AL41)+1,"")</f>
        <v/>
      </c>
      <c r="AM42" s="158" t="str">
        <f>IF(AND($D$254=$K42,$E$254=$L42),MAX(AM$3:AM41)+1,"")</f>
        <v/>
      </c>
      <c r="AN42" s="158" t="str">
        <f>IF(AND($D$264=$K42,$E$264=$L42),MAX(AN$3:AN41)+1,"")</f>
        <v/>
      </c>
      <c r="AO42" s="158" t="str">
        <f>IF(AND($D$274=$K42,$E$274=$L42),MAX(AO$3:AO41)+1,"")</f>
        <v/>
      </c>
      <c r="AP42" s="158" t="str">
        <f>IF(AND($D$284=$K42,$E$284=$L42),MAX(AP$3:AP41)+1,"")</f>
        <v/>
      </c>
      <c r="AQ42" s="158" t="str">
        <f>IF(AND($D$294=$K42,$E$294=$L42),MAX(AQ$3:AQ41)+1,"")</f>
        <v/>
      </c>
      <c r="AR42" s="158" t="str">
        <f>IF(AND($D$304=$K42,$E$304=$L42),MAX(AR$3:AR41)+1,"")</f>
        <v/>
      </c>
      <c r="AS42" s="158" t="str">
        <f>IF(AND($D$314=$K42,$E$314=$L42),MAX(AS$3:AS41)+1,"")</f>
        <v/>
      </c>
      <c r="AT42" s="158" t="str">
        <f>IF(AND($D$324=$K42,$E$324=$L42),MAX(AT$3:AT41)+1,"")</f>
        <v/>
      </c>
      <c r="AU42" s="158" t="str">
        <f>IF(AND($D$334=$K42,$E$334=$L42),MAX(AU$3:AU41)+1,"")</f>
        <v/>
      </c>
      <c r="AV42" s="158" t="str">
        <f>IF(AND($D$344=$K42,$E$344=$L42),MAX(AV$3:AV41)+1,"")</f>
        <v/>
      </c>
    </row>
    <row r="43" spans="1:48" ht="12.75" customHeight="1" thickBot="1" x14ac:dyDescent="0.3">
      <c r="A43" s="153" t="str">
        <f>IF(ROW(A41)&gt;MAX('（様式１）申請書②'!$I$5:$I$76),"",INDEX('（様式１）申請書②'!$A$5:$B$76,MATCH(ROW(A41),'（様式１）申請書②'!$I$5:$I$76,0),COLUMN(A41)))</f>
        <v/>
      </c>
      <c r="B43" s="153" t="str">
        <f>IF(ROW(B41)&gt;MAX('（様式１）申請書②'!$I$5:$I$76),"",INDEX('（様式１）申請書②'!$A$5:$B$76,MATCH(ROW(B41),'（様式１）申請書②'!$I$5:$I$76,0),COLUMN(B41)))</f>
        <v/>
      </c>
      <c r="C43" s="400"/>
      <c r="D43" s="177"/>
      <c r="E43" s="171" t="str">
        <f t="shared" si="3"/>
        <v/>
      </c>
      <c r="K43" s="159" t="s">
        <v>295</v>
      </c>
      <c r="L43" s="161" t="s">
        <v>83</v>
      </c>
      <c r="M43" s="160" t="s">
        <v>339</v>
      </c>
      <c r="N43" s="158" t="str">
        <f>IF(AND($D$4=K43,$E$4=$L43),MAX(N$3:N42)+1,"")</f>
        <v/>
      </c>
      <c r="O43" s="158" t="str">
        <f>IF(AND($D$14=K43,$E$14=$L43),MAX(O$3:O42)+1,"")</f>
        <v/>
      </c>
      <c r="P43" s="158" t="str">
        <f>IF(AND($D$24=$K43,$E$24=$L43),MAX(P$3:P42)+1,"")</f>
        <v/>
      </c>
      <c r="Q43" s="158" t="str">
        <f>IF(AND($D$34=$K43,$E$34=$L43),MAX(Q$3:Q42)+1,"")</f>
        <v/>
      </c>
      <c r="R43" s="158" t="str">
        <f>IF(AND($D$44=$K43,$E$44=$L43),MAX(R$3:R42)+1,"")</f>
        <v/>
      </c>
      <c r="S43" s="158" t="str">
        <f>IF(AND($D$54=$K43,$E$54=$L43),MAX(S$3:S42)+1,"")</f>
        <v/>
      </c>
      <c r="T43" s="158" t="str">
        <f>IF(AND($D$64=$K43,$E$64=$L43),MAX(T$3:T42)+1,"")</f>
        <v/>
      </c>
      <c r="U43" s="158" t="str">
        <f>IF(AND($D$74=$K43,$E$74=$L43),MAX(U$3:U42)+1,"")</f>
        <v/>
      </c>
      <c r="V43" s="158" t="str">
        <f>IF(AND($D$84=$K43,$E$84=$L43),MAX(V$3:V42)+1,"")</f>
        <v/>
      </c>
      <c r="W43" s="158" t="str">
        <f>IF(AND($D$94=$K43,$E$94=$L43),MAX(W$3:W42)+1,"")</f>
        <v/>
      </c>
      <c r="X43" s="158" t="str">
        <f>IF(AND($D$104=$K43,$E$104=$L43),MAX(X$3:X42)+1,"")</f>
        <v/>
      </c>
      <c r="Y43" s="158" t="str">
        <f>IF(AND($D$114=$K43,$E$114=$L43),MAX(Y$3:Y42)+1,"")</f>
        <v/>
      </c>
      <c r="Z43" s="158" t="str">
        <f>IF(AND($D$124=$K43,$E$124=$L43),MAX(Z$3:Z42)+1,"")</f>
        <v/>
      </c>
      <c r="AA43" s="158" t="str">
        <f>IF(AND($D$134=$K43,$E$134=$L43),MAX(AA$3:AA42)+1,"")</f>
        <v/>
      </c>
      <c r="AB43" s="158" t="str">
        <f>IF(AND($D$144=$K43,$E$144=$L43),MAX(AB$3:AB42)+1,"")</f>
        <v/>
      </c>
      <c r="AC43" s="158" t="str">
        <f>IF(AND($D$154=$K43,$E$154=$L43),MAX(AC$3:AC42)+1,"")</f>
        <v/>
      </c>
      <c r="AD43" s="158" t="str">
        <f>IF(AND($D$164=$K43,$E$164=$L43),MAX(AD$3:AD42)+1,"")</f>
        <v/>
      </c>
      <c r="AE43" s="158" t="str">
        <f>IF(AND($D$174=$K43,$E$174=$L43),MAX(AE$3:AE42)+1,"")</f>
        <v/>
      </c>
      <c r="AF43" s="158" t="str">
        <f>IF(AND($D$184=$K43,$E$184=$L43),MAX(AF$3:AF42)+1,"")</f>
        <v/>
      </c>
      <c r="AG43" s="158" t="str">
        <f>IF(AND($D$194=$K43,$E$194=$L43),MAX(AG$3:AG42)+1,"")</f>
        <v/>
      </c>
      <c r="AH43" s="158" t="str">
        <f>IF(AND($D$204=$K43,$E$204=$L43),MAX(AH$3:AH42)+1,"")</f>
        <v/>
      </c>
      <c r="AI43" s="158" t="str">
        <f>IF(AND($D$214=$K43,$E$214=$L43),MAX(AI$3:AI42)+1,"")</f>
        <v/>
      </c>
      <c r="AJ43" s="158" t="str">
        <f>IF(AND($D$224=$K43,$E$224=$L43),MAX(AJ$3:AJ42)+1,"")</f>
        <v/>
      </c>
      <c r="AK43" s="158" t="str">
        <f>IF(AND($D$234=$K43,$E$234=$L43),MAX(AK$3:AK42)+1,"")</f>
        <v/>
      </c>
      <c r="AL43" s="158" t="str">
        <f>IF(AND($D$244=$K43,$E$244=$L43),MAX(AL$3:AL42)+1,"")</f>
        <v/>
      </c>
      <c r="AM43" s="158" t="str">
        <f>IF(AND($D$254=$K43,$E$254=$L43),MAX(AM$3:AM42)+1,"")</f>
        <v/>
      </c>
      <c r="AN43" s="158" t="str">
        <f>IF(AND($D$264=$K43,$E$264=$L43),MAX(AN$3:AN42)+1,"")</f>
        <v/>
      </c>
      <c r="AO43" s="158" t="str">
        <f>IF(AND($D$274=$K43,$E$274=$L43),MAX(AO$3:AO42)+1,"")</f>
        <v/>
      </c>
      <c r="AP43" s="158" t="str">
        <f>IF(AND($D$284=$K43,$E$284=$L43),MAX(AP$3:AP42)+1,"")</f>
        <v/>
      </c>
      <c r="AQ43" s="158" t="str">
        <f>IF(AND($D$294=$K43,$E$294=$L43),MAX(AQ$3:AQ42)+1,"")</f>
        <v/>
      </c>
      <c r="AR43" s="158" t="str">
        <f>IF(AND($D$304=$K43,$E$304=$L43),MAX(AR$3:AR42)+1,"")</f>
        <v/>
      </c>
      <c r="AS43" s="158" t="str">
        <f>IF(AND($D$314=$K43,$E$314=$L43),MAX(AS$3:AS42)+1,"")</f>
        <v/>
      </c>
      <c r="AT43" s="158" t="str">
        <f>IF(AND($D$324=$K43,$E$324=$L43),MAX(AT$3:AT42)+1,"")</f>
        <v/>
      </c>
      <c r="AU43" s="158" t="str">
        <f>IF(AND($D$334=$K43,$E$334=$L43),MAX(AU$3:AU42)+1,"")</f>
        <v/>
      </c>
      <c r="AV43" s="158" t="str">
        <f>IF(AND($D$344=$K43,$E$344=$L43),MAX(AV$3:AV42)+1,"")</f>
        <v/>
      </c>
    </row>
    <row r="44" spans="1:48" ht="12.75" customHeight="1" thickBot="1" x14ac:dyDescent="0.3">
      <c r="A44" s="153" t="str">
        <f>IF(ROW(A42)&gt;MAX('（様式１）申請書②'!$I$5:$I$76),"",INDEX('（様式１）申請書②'!$A$5:$B$76,MATCH(ROW(A42),'（様式１）申請書②'!$I$5:$I$76,0),COLUMN(A42)))</f>
        <v/>
      </c>
      <c r="B44" s="153" t="str">
        <f>IF(ROW(B42)&gt;MAX('（様式１）申請書②'!$I$5:$I$76),"",INDEX('（様式１）申請書②'!$A$5:$B$76,MATCH(ROW(B42),'（様式１）申請書②'!$I$5:$I$76,0),COLUMN(B42)))</f>
        <v/>
      </c>
      <c r="D44" s="172" t="str">
        <f>IF(A8="","",A8)</f>
        <v/>
      </c>
      <c r="E44" s="174" t="str">
        <f>IF(B8="","",B8)</f>
        <v/>
      </c>
      <c r="K44" s="159" t="s">
        <v>295</v>
      </c>
      <c r="L44" s="161" t="s">
        <v>83</v>
      </c>
      <c r="M44" s="160" t="s">
        <v>340</v>
      </c>
      <c r="N44" s="158" t="str">
        <f>IF(AND($D$4=K44,$E$4=$L44),MAX(N$3:N43)+1,"")</f>
        <v/>
      </c>
      <c r="O44" s="158" t="str">
        <f>IF(AND($D$14=K44,$E$14=$L44),MAX(O$3:O43)+1,"")</f>
        <v/>
      </c>
      <c r="P44" s="158" t="str">
        <f>IF(AND($D$24=$K44,$E$24=$L44),MAX(P$3:P43)+1,"")</f>
        <v/>
      </c>
      <c r="Q44" s="158" t="str">
        <f>IF(AND($D$34=$K44,$E$34=$L44),MAX(Q$3:Q43)+1,"")</f>
        <v/>
      </c>
      <c r="R44" s="158" t="str">
        <f>IF(AND($D$44=$K44,$E$44=$L44),MAX(R$3:R43)+1,"")</f>
        <v/>
      </c>
      <c r="S44" s="158" t="str">
        <f>IF(AND($D$54=$K44,$E$54=$L44),MAX(S$3:S43)+1,"")</f>
        <v/>
      </c>
      <c r="T44" s="158" t="str">
        <f>IF(AND($D$64=$K44,$E$64=$L44),MAX(T$3:T43)+1,"")</f>
        <v/>
      </c>
      <c r="U44" s="158" t="str">
        <f>IF(AND($D$74=$K44,$E$74=$L44),MAX(U$3:U43)+1,"")</f>
        <v/>
      </c>
      <c r="V44" s="158" t="str">
        <f>IF(AND($D$84=$K44,$E$84=$L44),MAX(V$3:V43)+1,"")</f>
        <v/>
      </c>
      <c r="W44" s="158" t="str">
        <f>IF(AND($D$94=$K44,$E$94=$L44),MAX(W$3:W43)+1,"")</f>
        <v/>
      </c>
      <c r="X44" s="158" t="str">
        <f>IF(AND($D$104=$K44,$E$104=$L44),MAX(X$3:X43)+1,"")</f>
        <v/>
      </c>
      <c r="Y44" s="158" t="str">
        <f>IF(AND($D$114=$K44,$E$114=$L44),MAX(Y$3:Y43)+1,"")</f>
        <v/>
      </c>
      <c r="Z44" s="158" t="str">
        <f>IF(AND($D$124=$K44,$E$124=$L44),MAX(Z$3:Z43)+1,"")</f>
        <v/>
      </c>
      <c r="AA44" s="158" t="str">
        <f>IF(AND($D$134=$K44,$E$134=$L44),MAX(AA$3:AA43)+1,"")</f>
        <v/>
      </c>
      <c r="AB44" s="158" t="str">
        <f>IF(AND($D$144=$K44,$E$144=$L44),MAX(AB$3:AB43)+1,"")</f>
        <v/>
      </c>
      <c r="AC44" s="158" t="str">
        <f>IF(AND($D$154=$K44,$E$154=$L44),MAX(AC$3:AC43)+1,"")</f>
        <v/>
      </c>
      <c r="AD44" s="158" t="str">
        <f>IF(AND($D$164=$K44,$E$164=$L44),MAX(AD$3:AD43)+1,"")</f>
        <v/>
      </c>
      <c r="AE44" s="158" t="str">
        <f>IF(AND($D$174=$K44,$E$174=$L44),MAX(AE$3:AE43)+1,"")</f>
        <v/>
      </c>
      <c r="AF44" s="158" t="str">
        <f>IF(AND($D$184=$K44,$E$184=$L44),MAX(AF$3:AF43)+1,"")</f>
        <v/>
      </c>
      <c r="AG44" s="158" t="str">
        <f>IF(AND($D$194=$K44,$E$194=$L44),MAX(AG$3:AG43)+1,"")</f>
        <v/>
      </c>
      <c r="AH44" s="158" t="str">
        <f>IF(AND($D$204=$K44,$E$204=$L44),MAX(AH$3:AH43)+1,"")</f>
        <v/>
      </c>
      <c r="AI44" s="158" t="str">
        <f>IF(AND($D$214=$K44,$E$214=$L44),MAX(AI$3:AI43)+1,"")</f>
        <v/>
      </c>
      <c r="AJ44" s="158" t="str">
        <f>IF(AND($D$224=$K44,$E$224=$L44),MAX(AJ$3:AJ43)+1,"")</f>
        <v/>
      </c>
      <c r="AK44" s="158" t="str">
        <f>IF(AND($D$234=$K44,$E$234=$L44),MAX(AK$3:AK43)+1,"")</f>
        <v/>
      </c>
      <c r="AL44" s="158" t="str">
        <f>IF(AND($D$244=$K44,$E$244=$L44),MAX(AL$3:AL43)+1,"")</f>
        <v/>
      </c>
      <c r="AM44" s="158" t="str">
        <f>IF(AND($D$254=$K44,$E$254=$L44),MAX(AM$3:AM43)+1,"")</f>
        <v/>
      </c>
      <c r="AN44" s="158" t="str">
        <f>IF(AND($D$264=$K44,$E$264=$L44),MAX(AN$3:AN43)+1,"")</f>
        <v/>
      </c>
      <c r="AO44" s="158" t="str">
        <f>IF(AND($D$274=$K44,$E$274=$L44),MAX(AO$3:AO43)+1,"")</f>
        <v/>
      </c>
      <c r="AP44" s="158" t="str">
        <f>IF(AND($D$284=$K44,$E$284=$L44),MAX(AP$3:AP43)+1,"")</f>
        <v/>
      </c>
      <c r="AQ44" s="158" t="str">
        <f>IF(AND($D$294=$K44,$E$294=$L44),MAX(AQ$3:AQ43)+1,"")</f>
        <v/>
      </c>
      <c r="AR44" s="158" t="str">
        <f>IF(AND($D$304=$K44,$E$304=$L44),MAX(AR$3:AR43)+1,"")</f>
        <v/>
      </c>
      <c r="AS44" s="158" t="str">
        <f>IF(AND($D$314=$K44,$E$314=$L44),MAX(AS$3:AS43)+1,"")</f>
        <v/>
      </c>
      <c r="AT44" s="158" t="str">
        <f>IF(AND($D$324=$K44,$E$324=$L44),MAX(AT$3:AT43)+1,"")</f>
        <v/>
      </c>
      <c r="AU44" s="158" t="str">
        <f>IF(AND($D$334=$K44,$E$334=$L44),MAX(AU$3:AU43)+1,"")</f>
        <v/>
      </c>
      <c r="AV44" s="158" t="str">
        <f>IF(AND($D$344=$K44,$E$344=$L44),MAX(AV$3:AV43)+1,"")</f>
        <v/>
      </c>
    </row>
    <row r="45" spans="1:48" ht="12.75" customHeight="1" x14ac:dyDescent="0.25">
      <c r="A45" s="153" t="str">
        <f>IF(ROW(A43)&gt;MAX('（様式１）申請書②'!$I$5:$I$76),"",INDEX('（様式１）申請書②'!$A$5:$B$76,MATCH(ROW(A43),'（様式１）申請書②'!$I$5:$I$76,0),COLUMN(A43)))</f>
        <v/>
      </c>
      <c r="B45" s="153" t="str">
        <f>IF(ROW(B43)&gt;MAX('（様式１）申請書②'!$I$5:$I$76),"",INDEX('（様式１）申請書②'!$A$5:$B$76,MATCH(ROW(B43),'（様式１）申請書②'!$I$5:$I$76,0),COLUMN(B43)))</f>
        <v/>
      </c>
      <c r="D45" s="175"/>
      <c r="E45" s="169" t="str">
        <f>IF(ROW(E2)&gt;MAX($R$4:$R$230),"",INDEX($K$4:$M$230,MATCH(ROW(E2),$R$4:$R$230,0),3))</f>
        <v/>
      </c>
      <c r="K45" s="159" t="s">
        <v>295</v>
      </c>
      <c r="L45" s="161" t="s">
        <v>83</v>
      </c>
      <c r="M45" s="160" t="s">
        <v>331</v>
      </c>
      <c r="N45" s="158" t="str">
        <f>IF(AND($D$4=K45,$E$4=$L45),MAX(N$3:N44)+1,"")</f>
        <v/>
      </c>
      <c r="O45" s="158" t="str">
        <f>IF(AND($D$14=K45,$E$14=$L45),MAX(O$3:O44)+1,"")</f>
        <v/>
      </c>
      <c r="P45" s="158" t="str">
        <f>IF(AND($D$24=$K45,$E$24=$L45),MAX(P$3:P44)+1,"")</f>
        <v/>
      </c>
      <c r="Q45" s="158" t="str">
        <f>IF(AND($D$34=$K45,$E$34=$L45),MAX(Q$3:Q44)+1,"")</f>
        <v/>
      </c>
      <c r="R45" s="158" t="str">
        <f>IF(AND($D$44=$K45,$E$44=$L45),MAX(R$3:R44)+1,"")</f>
        <v/>
      </c>
      <c r="S45" s="158" t="str">
        <f>IF(AND($D$54=$K45,$E$54=$L45),MAX(S$3:S44)+1,"")</f>
        <v/>
      </c>
      <c r="T45" s="158" t="str">
        <f>IF(AND($D$64=$K45,$E$64=$L45),MAX(T$3:T44)+1,"")</f>
        <v/>
      </c>
      <c r="U45" s="158" t="str">
        <f>IF(AND($D$74=$K45,$E$74=$L45),MAX(U$3:U44)+1,"")</f>
        <v/>
      </c>
      <c r="V45" s="158" t="str">
        <f>IF(AND($D$84=$K45,$E$84=$L45),MAX(V$3:V44)+1,"")</f>
        <v/>
      </c>
      <c r="W45" s="158" t="str">
        <f>IF(AND($D$94=$K45,$E$94=$L45),MAX(W$3:W44)+1,"")</f>
        <v/>
      </c>
      <c r="X45" s="158" t="str">
        <f>IF(AND($D$104=$K45,$E$104=$L45),MAX(X$3:X44)+1,"")</f>
        <v/>
      </c>
      <c r="Y45" s="158" t="str">
        <f>IF(AND($D$114=$K45,$E$114=$L45),MAX(Y$3:Y44)+1,"")</f>
        <v/>
      </c>
      <c r="Z45" s="158" t="str">
        <f>IF(AND($D$124=$K45,$E$124=$L45),MAX(Z$3:Z44)+1,"")</f>
        <v/>
      </c>
      <c r="AA45" s="158" t="str">
        <f>IF(AND($D$134=$K45,$E$134=$L45),MAX(AA$3:AA44)+1,"")</f>
        <v/>
      </c>
      <c r="AB45" s="158" t="str">
        <f>IF(AND($D$144=$K45,$E$144=$L45),MAX(AB$3:AB44)+1,"")</f>
        <v/>
      </c>
      <c r="AC45" s="158" t="str">
        <f>IF(AND($D$154=$K45,$E$154=$L45),MAX(AC$3:AC44)+1,"")</f>
        <v/>
      </c>
      <c r="AD45" s="158" t="str">
        <f>IF(AND($D$164=$K45,$E$164=$L45),MAX(AD$3:AD44)+1,"")</f>
        <v/>
      </c>
      <c r="AE45" s="158" t="str">
        <f>IF(AND($D$174=$K45,$E$174=$L45),MAX(AE$3:AE44)+1,"")</f>
        <v/>
      </c>
      <c r="AF45" s="158" t="str">
        <f>IF(AND($D$184=$K45,$E$184=$L45),MAX(AF$3:AF44)+1,"")</f>
        <v/>
      </c>
      <c r="AG45" s="158" t="str">
        <f>IF(AND($D$194=$K45,$E$194=$L45),MAX(AG$3:AG44)+1,"")</f>
        <v/>
      </c>
      <c r="AH45" s="158" t="str">
        <f>IF(AND($D$204=$K45,$E$204=$L45),MAX(AH$3:AH44)+1,"")</f>
        <v/>
      </c>
      <c r="AI45" s="158" t="str">
        <f>IF(AND($D$214=$K45,$E$214=$L45),MAX(AI$3:AI44)+1,"")</f>
        <v/>
      </c>
      <c r="AJ45" s="158" t="str">
        <f>IF(AND($D$224=$K45,$E$224=$L45),MAX(AJ$3:AJ44)+1,"")</f>
        <v/>
      </c>
      <c r="AK45" s="158" t="str">
        <f>IF(AND($D$234=$K45,$E$234=$L45),MAX(AK$3:AK44)+1,"")</f>
        <v/>
      </c>
      <c r="AL45" s="158" t="str">
        <f>IF(AND($D$244=$K45,$E$244=$L45),MAX(AL$3:AL44)+1,"")</f>
        <v/>
      </c>
      <c r="AM45" s="158" t="str">
        <f>IF(AND($D$254=$K45,$E$254=$L45),MAX(AM$3:AM44)+1,"")</f>
        <v/>
      </c>
      <c r="AN45" s="158" t="str">
        <f>IF(AND($D$264=$K45,$E$264=$L45),MAX(AN$3:AN44)+1,"")</f>
        <v/>
      </c>
      <c r="AO45" s="158" t="str">
        <f>IF(AND($D$274=$K45,$E$274=$L45),MAX(AO$3:AO44)+1,"")</f>
        <v/>
      </c>
      <c r="AP45" s="158" t="str">
        <f>IF(AND($D$284=$K45,$E$284=$L45),MAX(AP$3:AP44)+1,"")</f>
        <v/>
      </c>
      <c r="AQ45" s="158" t="str">
        <f>IF(AND($D$294=$K45,$E$294=$L45),MAX(AQ$3:AQ44)+1,"")</f>
        <v/>
      </c>
      <c r="AR45" s="158" t="str">
        <f>IF(AND($D$304=$K45,$E$304=$L45),MAX(AR$3:AR44)+1,"")</f>
        <v/>
      </c>
      <c r="AS45" s="158" t="str">
        <f>IF(AND($D$314=$K45,$E$314=$L45),MAX(AS$3:AS44)+1,"")</f>
        <v/>
      </c>
      <c r="AT45" s="158" t="str">
        <f>IF(AND($D$324=$K45,$E$324=$L45),MAX(AT$3:AT44)+1,"")</f>
        <v/>
      </c>
      <c r="AU45" s="158" t="str">
        <f>IF(AND($D$334=$K45,$E$334=$L45),MAX(AU$3:AU44)+1,"")</f>
        <v/>
      </c>
      <c r="AV45" s="158" t="str">
        <f>IF(AND($D$344=$K45,$E$344=$L45),MAX(AV$3:AV44)+1,"")</f>
        <v/>
      </c>
    </row>
    <row r="46" spans="1:48" ht="12.75" customHeight="1" x14ac:dyDescent="0.25">
      <c r="A46" s="153" t="str">
        <f>IF(ROW(A44)&gt;MAX('（様式１）申請書②'!$I$5:$I$76),"",INDEX('（様式１）申請書②'!$A$5:$B$76,MATCH(ROW(A44),'（様式１）申請書②'!$I$5:$I$76,0),COLUMN(A44)))</f>
        <v/>
      </c>
      <c r="B46" s="153" t="str">
        <f>IF(ROW(B44)&gt;MAX('（様式１）申請書②'!$I$5:$I$76),"",INDEX('（様式１）申請書②'!$A$5:$B$76,MATCH(ROW(B44),'（様式１）申請書②'!$I$5:$I$76,0),COLUMN(B44)))</f>
        <v/>
      </c>
      <c r="D46" s="176"/>
      <c r="E46" s="170" t="str">
        <f t="shared" ref="E46:E53" si="4">IF(ROW(E3)&gt;MAX($R$4:$R$230),"",INDEX($K$4:$M$230,MATCH(ROW(E3),$R$4:$R$230,0),3))</f>
        <v/>
      </c>
      <c r="K46" s="159" t="s">
        <v>295</v>
      </c>
      <c r="L46" s="161" t="s">
        <v>85</v>
      </c>
      <c r="M46" s="160" t="s">
        <v>341</v>
      </c>
      <c r="N46" s="158" t="str">
        <f>IF(AND($D$4=K46,$E$4=$L46),MAX(N$3:N45)+1,"")</f>
        <v/>
      </c>
      <c r="O46" s="158" t="str">
        <f>IF(AND($D$14=K46,$E$14=$L46),MAX(O$3:O45)+1,"")</f>
        <v/>
      </c>
      <c r="P46" s="158" t="str">
        <f>IF(AND($D$24=$K46,$E$24=$L46),MAX(P$3:P45)+1,"")</f>
        <v/>
      </c>
      <c r="Q46" s="158" t="str">
        <f>IF(AND($D$34=$K46,$E$34=$L46),MAX(Q$3:Q45)+1,"")</f>
        <v/>
      </c>
      <c r="R46" s="158" t="str">
        <f>IF(AND($D$44=$K46,$E$44=$L46),MAX(R$3:R45)+1,"")</f>
        <v/>
      </c>
      <c r="S46" s="158" t="str">
        <f>IF(AND($D$54=$K46,$E$54=$L46),MAX(S$3:S45)+1,"")</f>
        <v/>
      </c>
      <c r="T46" s="158" t="str">
        <f>IF(AND($D$64=$K46,$E$64=$L46),MAX(T$3:T45)+1,"")</f>
        <v/>
      </c>
      <c r="U46" s="158" t="str">
        <f>IF(AND($D$74=$K46,$E$74=$L46),MAX(U$3:U45)+1,"")</f>
        <v/>
      </c>
      <c r="V46" s="158" t="str">
        <f>IF(AND($D$84=$K46,$E$84=$L46),MAX(V$3:V45)+1,"")</f>
        <v/>
      </c>
      <c r="W46" s="158" t="str">
        <f>IF(AND($D$94=$K46,$E$94=$L46),MAX(W$3:W45)+1,"")</f>
        <v/>
      </c>
      <c r="X46" s="158" t="str">
        <f>IF(AND($D$104=$K46,$E$104=$L46),MAX(X$3:X45)+1,"")</f>
        <v/>
      </c>
      <c r="Y46" s="158" t="str">
        <f>IF(AND($D$114=$K46,$E$114=$L46),MAX(Y$3:Y45)+1,"")</f>
        <v/>
      </c>
      <c r="Z46" s="158" t="str">
        <f>IF(AND($D$124=$K46,$E$124=$L46),MAX(Z$3:Z45)+1,"")</f>
        <v/>
      </c>
      <c r="AA46" s="158" t="str">
        <f>IF(AND($D$134=$K46,$E$134=$L46),MAX(AA$3:AA45)+1,"")</f>
        <v/>
      </c>
      <c r="AB46" s="158" t="str">
        <f>IF(AND($D$144=$K46,$E$144=$L46),MAX(AB$3:AB45)+1,"")</f>
        <v/>
      </c>
      <c r="AC46" s="158" t="str">
        <f>IF(AND($D$154=$K46,$E$154=$L46),MAX(AC$3:AC45)+1,"")</f>
        <v/>
      </c>
      <c r="AD46" s="158" t="str">
        <f>IF(AND($D$164=$K46,$E$164=$L46),MAX(AD$3:AD45)+1,"")</f>
        <v/>
      </c>
      <c r="AE46" s="158" t="str">
        <f>IF(AND($D$174=$K46,$E$174=$L46),MAX(AE$3:AE45)+1,"")</f>
        <v/>
      </c>
      <c r="AF46" s="158" t="str">
        <f>IF(AND($D$184=$K46,$E$184=$L46),MAX(AF$3:AF45)+1,"")</f>
        <v/>
      </c>
      <c r="AG46" s="158" t="str">
        <f>IF(AND($D$194=$K46,$E$194=$L46),MAX(AG$3:AG45)+1,"")</f>
        <v/>
      </c>
      <c r="AH46" s="158" t="str">
        <f>IF(AND($D$204=$K46,$E$204=$L46),MAX(AH$3:AH45)+1,"")</f>
        <v/>
      </c>
      <c r="AI46" s="158" t="str">
        <f>IF(AND($D$214=$K46,$E$214=$L46),MAX(AI$3:AI45)+1,"")</f>
        <v/>
      </c>
      <c r="AJ46" s="158" t="str">
        <f>IF(AND($D$224=$K46,$E$224=$L46),MAX(AJ$3:AJ45)+1,"")</f>
        <v/>
      </c>
      <c r="AK46" s="158" t="str">
        <f>IF(AND($D$234=$K46,$E$234=$L46),MAX(AK$3:AK45)+1,"")</f>
        <v/>
      </c>
      <c r="AL46" s="158" t="str">
        <f>IF(AND($D$244=$K46,$E$244=$L46),MAX(AL$3:AL45)+1,"")</f>
        <v/>
      </c>
      <c r="AM46" s="158" t="str">
        <f>IF(AND($D$254=$K46,$E$254=$L46),MAX(AM$3:AM45)+1,"")</f>
        <v/>
      </c>
      <c r="AN46" s="158" t="str">
        <f>IF(AND($D$264=$K46,$E$264=$L46),MAX(AN$3:AN45)+1,"")</f>
        <v/>
      </c>
      <c r="AO46" s="158" t="str">
        <f>IF(AND($D$274=$K46,$E$274=$L46),MAX(AO$3:AO45)+1,"")</f>
        <v/>
      </c>
      <c r="AP46" s="158" t="str">
        <f>IF(AND($D$284=$K46,$E$284=$L46),MAX(AP$3:AP45)+1,"")</f>
        <v/>
      </c>
      <c r="AQ46" s="158" t="str">
        <f>IF(AND($D$294=$K46,$E$294=$L46),MAX(AQ$3:AQ45)+1,"")</f>
        <v/>
      </c>
      <c r="AR46" s="158" t="str">
        <f>IF(AND($D$304=$K46,$E$304=$L46),MAX(AR$3:AR45)+1,"")</f>
        <v/>
      </c>
      <c r="AS46" s="158" t="str">
        <f>IF(AND($D$314=$K46,$E$314=$L46),MAX(AS$3:AS45)+1,"")</f>
        <v/>
      </c>
      <c r="AT46" s="158" t="str">
        <f>IF(AND($D$324=$K46,$E$324=$L46),MAX(AT$3:AT45)+1,"")</f>
        <v/>
      </c>
      <c r="AU46" s="158" t="str">
        <f>IF(AND($D$334=$K46,$E$334=$L46),MAX(AU$3:AU45)+1,"")</f>
        <v/>
      </c>
      <c r="AV46" s="158" t="str">
        <f>IF(AND($D$344=$K46,$E$344=$L46),MAX(AV$3:AV45)+1,"")</f>
        <v/>
      </c>
    </row>
    <row r="47" spans="1:48" ht="12.75" customHeight="1" x14ac:dyDescent="0.25">
      <c r="A47" s="153" t="str">
        <f>IF(ROW(A45)&gt;MAX('（様式１）申請書②'!$I$5:$I$76),"",INDEX('（様式１）申請書②'!$A$5:$B$76,MATCH(ROW(A45),'（様式１）申請書②'!$I$5:$I$76,0),COLUMN(A45)))</f>
        <v/>
      </c>
      <c r="B47" s="153" t="str">
        <f>IF(ROW(B45)&gt;MAX('（様式１）申請書②'!$I$5:$I$76),"",INDEX('（様式１）申請書②'!$A$5:$B$76,MATCH(ROW(B45),'（様式１）申請書②'!$I$5:$I$76,0),COLUMN(B45)))</f>
        <v/>
      </c>
      <c r="D47" s="176"/>
      <c r="E47" s="170" t="str">
        <f t="shared" si="4"/>
        <v/>
      </c>
      <c r="K47" s="159" t="s">
        <v>295</v>
      </c>
      <c r="L47" s="161" t="s">
        <v>85</v>
      </c>
      <c r="M47" s="160" t="s">
        <v>342</v>
      </c>
      <c r="N47" s="158" t="str">
        <f>IF(AND($D$4=K47,$E$4=$L47),MAX(N$3:N46)+1,"")</f>
        <v/>
      </c>
      <c r="O47" s="158" t="str">
        <f>IF(AND($D$14=K47,$E$14=$L47),MAX(O$3:O46)+1,"")</f>
        <v/>
      </c>
      <c r="P47" s="158" t="str">
        <f>IF(AND($D$24=$K47,$E$24=$L47),MAX(P$3:P46)+1,"")</f>
        <v/>
      </c>
      <c r="Q47" s="158" t="str">
        <f>IF(AND($D$34=$K47,$E$34=$L47),MAX(Q$3:Q46)+1,"")</f>
        <v/>
      </c>
      <c r="R47" s="158" t="str">
        <f>IF(AND($D$44=$K47,$E$44=$L47),MAX(R$3:R46)+1,"")</f>
        <v/>
      </c>
      <c r="S47" s="158" t="str">
        <f>IF(AND($D$54=$K47,$E$54=$L47),MAX(S$3:S46)+1,"")</f>
        <v/>
      </c>
      <c r="T47" s="158" t="str">
        <f>IF(AND($D$64=$K47,$E$64=$L47),MAX(T$3:T46)+1,"")</f>
        <v/>
      </c>
      <c r="U47" s="158" t="str">
        <f>IF(AND($D$74=$K47,$E$74=$L47),MAX(U$3:U46)+1,"")</f>
        <v/>
      </c>
      <c r="V47" s="158" t="str">
        <f>IF(AND($D$84=$K47,$E$84=$L47),MAX(V$3:V46)+1,"")</f>
        <v/>
      </c>
      <c r="W47" s="158" t="str">
        <f>IF(AND($D$94=$K47,$E$94=$L47),MAX(W$3:W46)+1,"")</f>
        <v/>
      </c>
      <c r="X47" s="158" t="str">
        <f>IF(AND($D$104=$K47,$E$104=$L47),MAX(X$3:X46)+1,"")</f>
        <v/>
      </c>
      <c r="Y47" s="158" t="str">
        <f>IF(AND($D$114=$K47,$E$114=$L47),MAX(Y$3:Y46)+1,"")</f>
        <v/>
      </c>
      <c r="Z47" s="158" t="str">
        <f>IF(AND($D$124=$K47,$E$124=$L47),MAX(Z$3:Z46)+1,"")</f>
        <v/>
      </c>
      <c r="AA47" s="158" t="str">
        <f>IF(AND($D$134=$K47,$E$134=$L47),MAX(AA$3:AA46)+1,"")</f>
        <v/>
      </c>
      <c r="AB47" s="158" t="str">
        <f>IF(AND($D$144=$K47,$E$144=$L47),MAX(AB$3:AB46)+1,"")</f>
        <v/>
      </c>
      <c r="AC47" s="158" t="str">
        <f>IF(AND($D$154=$K47,$E$154=$L47),MAX(AC$3:AC46)+1,"")</f>
        <v/>
      </c>
      <c r="AD47" s="158" t="str">
        <f>IF(AND($D$164=$K47,$E$164=$L47),MAX(AD$3:AD46)+1,"")</f>
        <v/>
      </c>
      <c r="AE47" s="158" t="str">
        <f>IF(AND($D$174=$K47,$E$174=$L47),MAX(AE$3:AE46)+1,"")</f>
        <v/>
      </c>
      <c r="AF47" s="158" t="str">
        <f>IF(AND($D$184=$K47,$E$184=$L47),MAX(AF$3:AF46)+1,"")</f>
        <v/>
      </c>
      <c r="AG47" s="158" t="str">
        <f>IF(AND($D$194=$K47,$E$194=$L47),MAX(AG$3:AG46)+1,"")</f>
        <v/>
      </c>
      <c r="AH47" s="158" t="str">
        <f>IF(AND($D$204=$K47,$E$204=$L47),MAX(AH$3:AH46)+1,"")</f>
        <v/>
      </c>
      <c r="AI47" s="158" t="str">
        <f>IF(AND($D$214=$K47,$E$214=$L47),MAX(AI$3:AI46)+1,"")</f>
        <v/>
      </c>
      <c r="AJ47" s="158" t="str">
        <f>IF(AND($D$224=$K47,$E$224=$L47),MAX(AJ$3:AJ46)+1,"")</f>
        <v/>
      </c>
      <c r="AK47" s="158" t="str">
        <f>IF(AND($D$234=$K47,$E$234=$L47),MAX(AK$3:AK46)+1,"")</f>
        <v/>
      </c>
      <c r="AL47" s="158" t="str">
        <f>IF(AND($D$244=$K47,$E$244=$L47),MAX(AL$3:AL46)+1,"")</f>
        <v/>
      </c>
      <c r="AM47" s="158" t="str">
        <f>IF(AND($D$254=$K47,$E$254=$L47),MAX(AM$3:AM46)+1,"")</f>
        <v/>
      </c>
      <c r="AN47" s="158" t="str">
        <f>IF(AND($D$264=$K47,$E$264=$L47),MAX(AN$3:AN46)+1,"")</f>
        <v/>
      </c>
      <c r="AO47" s="158" t="str">
        <f>IF(AND($D$274=$K47,$E$274=$L47),MAX(AO$3:AO46)+1,"")</f>
        <v/>
      </c>
      <c r="AP47" s="158" t="str">
        <f>IF(AND($D$284=$K47,$E$284=$L47),MAX(AP$3:AP46)+1,"")</f>
        <v/>
      </c>
      <c r="AQ47" s="158" t="str">
        <f>IF(AND($D$294=$K47,$E$294=$L47),MAX(AQ$3:AQ46)+1,"")</f>
        <v/>
      </c>
      <c r="AR47" s="158" t="str">
        <f>IF(AND($D$304=$K47,$E$304=$L47),MAX(AR$3:AR46)+1,"")</f>
        <v/>
      </c>
      <c r="AS47" s="158" t="str">
        <f>IF(AND($D$314=$K47,$E$314=$L47),MAX(AS$3:AS46)+1,"")</f>
        <v/>
      </c>
      <c r="AT47" s="158" t="str">
        <f>IF(AND($D$324=$K47,$E$324=$L47),MAX(AT$3:AT46)+1,"")</f>
        <v/>
      </c>
      <c r="AU47" s="158" t="str">
        <f>IF(AND($D$334=$K47,$E$334=$L47),MAX(AU$3:AU46)+1,"")</f>
        <v/>
      </c>
      <c r="AV47" s="158" t="str">
        <f>IF(AND($D$344=$K47,$E$344=$L47),MAX(AV$3:AV46)+1,"")</f>
        <v/>
      </c>
    </row>
    <row r="48" spans="1:48" ht="12.75" customHeight="1" x14ac:dyDescent="0.25">
      <c r="A48" s="153" t="str">
        <f>IF(ROW(A46)&gt;MAX('（様式１）申請書②'!$I$5:$I$76),"",INDEX('（様式１）申請書②'!$A$5:$B$76,MATCH(ROW(A46),'（様式１）申請書②'!$I$5:$I$76,0),COLUMN(A46)))</f>
        <v/>
      </c>
      <c r="B48" s="153" t="str">
        <f>IF(ROW(B46)&gt;MAX('（様式１）申請書②'!$I$5:$I$76),"",INDEX('（様式１）申請書②'!$A$5:$B$76,MATCH(ROW(B46),'（様式１）申請書②'!$I$5:$I$76,0),COLUMN(B46)))</f>
        <v/>
      </c>
      <c r="D48" s="176"/>
      <c r="E48" s="170" t="str">
        <f t="shared" si="4"/>
        <v/>
      </c>
      <c r="K48" s="159" t="s">
        <v>295</v>
      </c>
      <c r="L48" s="161" t="s">
        <v>85</v>
      </c>
      <c r="M48" s="160" t="s">
        <v>331</v>
      </c>
      <c r="N48" s="158" t="str">
        <f>IF(AND($D$4=K48,$E$4=$L48),MAX(N$3:N47)+1,"")</f>
        <v/>
      </c>
      <c r="O48" s="158" t="str">
        <f>IF(AND($D$14=K48,$E$14=$L48),MAX(O$3:O47)+1,"")</f>
        <v/>
      </c>
      <c r="P48" s="158" t="str">
        <f>IF(AND($D$24=$K48,$E$24=$L48),MAX(P$3:P47)+1,"")</f>
        <v/>
      </c>
      <c r="Q48" s="158" t="str">
        <f>IF(AND($D$34=$K48,$E$34=$L48),MAX(Q$3:Q47)+1,"")</f>
        <v/>
      </c>
      <c r="R48" s="158" t="str">
        <f>IF(AND($D$44=$K48,$E$44=$L48),MAX(R$3:R47)+1,"")</f>
        <v/>
      </c>
      <c r="S48" s="158" t="str">
        <f>IF(AND($D$54=$K48,$E$54=$L48),MAX(S$3:S47)+1,"")</f>
        <v/>
      </c>
      <c r="T48" s="158" t="str">
        <f>IF(AND($D$64=$K48,$E$64=$L48),MAX(T$3:T47)+1,"")</f>
        <v/>
      </c>
      <c r="U48" s="158" t="str">
        <f>IF(AND($D$74=$K48,$E$74=$L48),MAX(U$3:U47)+1,"")</f>
        <v/>
      </c>
      <c r="V48" s="158" t="str">
        <f>IF(AND($D$84=$K48,$E$84=$L48),MAX(V$3:V47)+1,"")</f>
        <v/>
      </c>
      <c r="W48" s="158" t="str">
        <f>IF(AND($D$94=$K48,$E$94=$L48),MAX(W$3:W47)+1,"")</f>
        <v/>
      </c>
      <c r="X48" s="158" t="str">
        <f>IF(AND($D$104=$K48,$E$104=$L48),MAX(X$3:X47)+1,"")</f>
        <v/>
      </c>
      <c r="Y48" s="158" t="str">
        <f>IF(AND($D$114=$K48,$E$114=$L48),MAX(Y$3:Y47)+1,"")</f>
        <v/>
      </c>
      <c r="Z48" s="158" t="str">
        <f>IF(AND($D$124=$K48,$E$124=$L48),MAX(Z$3:Z47)+1,"")</f>
        <v/>
      </c>
      <c r="AA48" s="158" t="str">
        <f>IF(AND($D$134=$K48,$E$134=$L48),MAX(AA$3:AA47)+1,"")</f>
        <v/>
      </c>
      <c r="AB48" s="158" t="str">
        <f>IF(AND($D$144=$K48,$E$144=$L48),MAX(AB$3:AB47)+1,"")</f>
        <v/>
      </c>
      <c r="AC48" s="158" t="str">
        <f>IF(AND($D$154=$K48,$E$154=$L48),MAX(AC$3:AC47)+1,"")</f>
        <v/>
      </c>
      <c r="AD48" s="158" t="str">
        <f>IF(AND($D$164=$K48,$E$164=$L48),MAX(AD$3:AD47)+1,"")</f>
        <v/>
      </c>
      <c r="AE48" s="158" t="str">
        <f>IF(AND($D$174=$K48,$E$174=$L48),MAX(AE$3:AE47)+1,"")</f>
        <v/>
      </c>
      <c r="AF48" s="158" t="str">
        <f>IF(AND($D$184=$K48,$E$184=$L48),MAX(AF$3:AF47)+1,"")</f>
        <v/>
      </c>
      <c r="AG48" s="158" t="str">
        <f>IF(AND($D$194=$K48,$E$194=$L48),MAX(AG$3:AG47)+1,"")</f>
        <v/>
      </c>
      <c r="AH48" s="158" t="str">
        <f>IF(AND($D$204=$K48,$E$204=$L48),MAX(AH$3:AH47)+1,"")</f>
        <v/>
      </c>
      <c r="AI48" s="158" t="str">
        <f>IF(AND($D$214=$K48,$E$214=$L48),MAX(AI$3:AI47)+1,"")</f>
        <v/>
      </c>
      <c r="AJ48" s="158" t="str">
        <f>IF(AND($D$224=$K48,$E$224=$L48),MAX(AJ$3:AJ47)+1,"")</f>
        <v/>
      </c>
      <c r="AK48" s="158" t="str">
        <f>IF(AND($D$234=$K48,$E$234=$L48),MAX(AK$3:AK47)+1,"")</f>
        <v/>
      </c>
      <c r="AL48" s="158" t="str">
        <f>IF(AND($D$244=$K48,$E$244=$L48),MAX(AL$3:AL47)+1,"")</f>
        <v/>
      </c>
      <c r="AM48" s="158" t="str">
        <f>IF(AND($D$254=$K48,$E$254=$L48),MAX(AM$3:AM47)+1,"")</f>
        <v/>
      </c>
      <c r="AN48" s="158" t="str">
        <f>IF(AND($D$264=$K48,$E$264=$L48),MAX(AN$3:AN47)+1,"")</f>
        <v/>
      </c>
      <c r="AO48" s="158" t="str">
        <f>IF(AND($D$274=$K48,$E$274=$L48),MAX(AO$3:AO47)+1,"")</f>
        <v/>
      </c>
      <c r="AP48" s="158" t="str">
        <f>IF(AND($D$284=$K48,$E$284=$L48),MAX(AP$3:AP47)+1,"")</f>
        <v/>
      </c>
      <c r="AQ48" s="158" t="str">
        <f>IF(AND($D$294=$K48,$E$294=$L48),MAX(AQ$3:AQ47)+1,"")</f>
        <v/>
      </c>
      <c r="AR48" s="158" t="str">
        <f>IF(AND($D$304=$K48,$E$304=$L48),MAX(AR$3:AR47)+1,"")</f>
        <v/>
      </c>
      <c r="AS48" s="158" t="str">
        <f>IF(AND($D$314=$K48,$E$314=$L48),MAX(AS$3:AS47)+1,"")</f>
        <v/>
      </c>
      <c r="AT48" s="158" t="str">
        <f>IF(AND($D$324=$K48,$E$324=$L48),MAX(AT$3:AT47)+1,"")</f>
        <v/>
      </c>
      <c r="AU48" s="158" t="str">
        <f>IF(AND($D$334=$K48,$E$334=$L48),MAX(AU$3:AU47)+1,"")</f>
        <v/>
      </c>
      <c r="AV48" s="158" t="str">
        <f>IF(AND($D$344=$K48,$E$344=$L48),MAX(AV$3:AV47)+1,"")</f>
        <v/>
      </c>
    </row>
    <row r="49" spans="1:48" ht="12.75" customHeight="1" x14ac:dyDescent="0.25">
      <c r="A49" s="153" t="str">
        <f>IF(ROW(A47)&gt;MAX('（様式１）申請書②'!$I$5:$I$76),"",INDEX('（様式１）申請書②'!$A$5:$B$76,MATCH(ROW(A47),'（様式１）申請書②'!$I$5:$I$76,0),COLUMN(A47)))</f>
        <v/>
      </c>
      <c r="B49" s="153" t="str">
        <f>IF(ROW(B47)&gt;MAX('（様式１）申請書②'!$I$5:$I$76),"",INDEX('（様式１）申請書②'!$A$5:$B$76,MATCH(ROW(B47),'（様式１）申請書②'!$I$5:$I$76,0),COLUMN(B47)))</f>
        <v/>
      </c>
      <c r="D49" s="176"/>
      <c r="E49" s="170" t="str">
        <f t="shared" si="4"/>
        <v/>
      </c>
      <c r="K49" s="159" t="s">
        <v>295</v>
      </c>
      <c r="L49" s="161" t="s">
        <v>87</v>
      </c>
      <c r="M49" s="160" t="s">
        <v>343</v>
      </c>
      <c r="N49" s="158" t="str">
        <f>IF(AND($D$4=K49,$E$4=$L49),MAX(N$3:N48)+1,"")</f>
        <v/>
      </c>
      <c r="O49" s="158" t="str">
        <f>IF(AND($D$14=K49,$E$14=$L49),MAX(O$3:O48)+1,"")</f>
        <v/>
      </c>
      <c r="P49" s="158" t="str">
        <f>IF(AND($D$24=$K49,$E$24=$L49),MAX(P$3:P48)+1,"")</f>
        <v/>
      </c>
      <c r="Q49" s="158" t="str">
        <f>IF(AND($D$34=$K49,$E$34=$L49),MAX(Q$3:Q48)+1,"")</f>
        <v/>
      </c>
      <c r="R49" s="158" t="str">
        <f>IF(AND($D$44=$K49,$E$44=$L49),MAX(R$3:R48)+1,"")</f>
        <v/>
      </c>
      <c r="S49" s="158" t="str">
        <f>IF(AND($D$54=$K49,$E$54=$L49),MAX(S$3:S48)+1,"")</f>
        <v/>
      </c>
      <c r="T49" s="158" t="str">
        <f>IF(AND($D$64=$K49,$E$64=$L49),MAX(T$3:T48)+1,"")</f>
        <v/>
      </c>
      <c r="U49" s="158" t="str">
        <f>IF(AND($D$74=$K49,$E$74=$L49),MAX(U$3:U48)+1,"")</f>
        <v/>
      </c>
      <c r="V49" s="158" t="str">
        <f>IF(AND($D$84=$K49,$E$84=$L49),MAX(V$3:V48)+1,"")</f>
        <v/>
      </c>
      <c r="W49" s="158" t="str">
        <f>IF(AND($D$94=$K49,$E$94=$L49),MAX(W$3:W48)+1,"")</f>
        <v/>
      </c>
      <c r="X49" s="158" t="str">
        <f>IF(AND($D$104=$K49,$E$104=$L49),MAX(X$3:X48)+1,"")</f>
        <v/>
      </c>
      <c r="Y49" s="158" t="str">
        <f>IF(AND($D$114=$K49,$E$114=$L49),MAX(Y$3:Y48)+1,"")</f>
        <v/>
      </c>
      <c r="Z49" s="158" t="str">
        <f>IF(AND($D$124=$K49,$E$124=$L49),MAX(Z$3:Z48)+1,"")</f>
        <v/>
      </c>
      <c r="AA49" s="158" t="str">
        <f>IF(AND($D$134=$K49,$E$134=$L49),MAX(AA$3:AA48)+1,"")</f>
        <v/>
      </c>
      <c r="AB49" s="158" t="str">
        <f>IF(AND($D$144=$K49,$E$144=$L49),MAX(AB$3:AB48)+1,"")</f>
        <v/>
      </c>
      <c r="AC49" s="158" t="str">
        <f>IF(AND($D$154=$K49,$E$154=$L49),MAX(AC$3:AC48)+1,"")</f>
        <v/>
      </c>
      <c r="AD49" s="158" t="str">
        <f>IF(AND($D$164=$K49,$E$164=$L49),MAX(AD$3:AD48)+1,"")</f>
        <v/>
      </c>
      <c r="AE49" s="158" t="str">
        <f>IF(AND($D$174=$K49,$E$174=$L49),MAX(AE$3:AE48)+1,"")</f>
        <v/>
      </c>
      <c r="AF49" s="158" t="str">
        <f>IF(AND($D$184=$K49,$E$184=$L49),MAX(AF$3:AF48)+1,"")</f>
        <v/>
      </c>
      <c r="AG49" s="158" t="str">
        <f>IF(AND($D$194=$K49,$E$194=$L49),MAX(AG$3:AG48)+1,"")</f>
        <v/>
      </c>
      <c r="AH49" s="158" t="str">
        <f>IF(AND($D$204=$K49,$E$204=$L49),MAX(AH$3:AH48)+1,"")</f>
        <v/>
      </c>
      <c r="AI49" s="158" t="str">
        <f>IF(AND($D$214=$K49,$E$214=$L49),MAX(AI$3:AI48)+1,"")</f>
        <v/>
      </c>
      <c r="AJ49" s="158" t="str">
        <f>IF(AND($D$224=$K49,$E$224=$L49),MAX(AJ$3:AJ48)+1,"")</f>
        <v/>
      </c>
      <c r="AK49" s="158" t="str">
        <f>IF(AND($D$234=$K49,$E$234=$L49),MAX(AK$3:AK48)+1,"")</f>
        <v/>
      </c>
      <c r="AL49" s="158" t="str">
        <f>IF(AND($D$244=$K49,$E$244=$L49),MAX(AL$3:AL48)+1,"")</f>
        <v/>
      </c>
      <c r="AM49" s="158" t="str">
        <f>IF(AND($D$254=$K49,$E$254=$L49),MAX(AM$3:AM48)+1,"")</f>
        <v/>
      </c>
      <c r="AN49" s="158" t="str">
        <f>IF(AND($D$264=$K49,$E$264=$L49),MAX(AN$3:AN48)+1,"")</f>
        <v/>
      </c>
      <c r="AO49" s="158" t="str">
        <f>IF(AND($D$274=$K49,$E$274=$L49),MAX(AO$3:AO48)+1,"")</f>
        <v/>
      </c>
      <c r="AP49" s="158" t="str">
        <f>IF(AND($D$284=$K49,$E$284=$L49),MAX(AP$3:AP48)+1,"")</f>
        <v/>
      </c>
      <c r="AQ49" s="158" t="str">
        <f>IF(AND($D$294=$K49,$E$294=$L49),MAX(AQ$3:AQ48)+1,"")</f>
        <v/>
      </c>
      <c r="AR49" s="158" t="str">
        <f>IF(AND($D$304=$K49,$E$304=$L49),MAX(AR$3:AR48)+1,"")</f>
        <v/>
      </c>
      <c r="AS49" s="158" t="str">
        <f>IF(AND($D$314=$K49,$E$314=$L49),MAX(AS$3:AS48)+1,"")</f>
        <v/>
      </c>
      <c r="AT49" s="158" t="str">
        <f>IF(AND($D$324=$K49,$E$324=$L49),MAX(AT$3:AT48)+1,"")</f>
        <v/>
      </c>
      <c r="AU49" s="158" t="str">
        <f>IF(AND($D$334=$K49,$E$334=$L49),MAX(AU$3:AU48)+1,"")</f>
        <v/>
      </c>
      <c r="AV49" s="158" t="str">
        <f>IF(AND($D$344=$K49,$E$344=$L49),MAX(AV$3:AV48)+1,"")</f>
        <v/>
      </c>
    </row>
    <row r="50" spans="1:48" ht="12.75" customHeight="1" x14ac:dyDescent="0.25">
      <c r="A50" s="153" t="str">
        <f>IF(ROW(A48)&gt;MAX('（様式１）申請書②'!$I$5:$I$76),"",INDEX('（様式１）申請書②'!$A$5:$B$76,MATCH(ROW(A48),'（様式１）申請書②'!$I$5:$I$76,0),COLUMN(A48)))</f>
        <v/>
      </c>
      <c r="B50" s="153" t="str">
        <f>IF(ROW(B48)&gt;MAX('（様式１）申請書②'!$I$5:$I$76),"",INDEX('（様式１）申請書②'!$A$5:$B$76,MATCH(ROW(B48),'（様式１）申請書②'!$I$5:$I$76,0),COLUMN(B48)))</f>
        <v/>
      </c>
      <c r="D50" s="176"/>
      <c r="E50" s="170" t="str">
        <f t="shared" si="4"/>
        <v/>
      </c>
      <c r="K50" s="159" t="s">
        <v>295</v>
      </c>
      <c r="L50" s="161" t="s">
        <v>87</v>
      </c>
      <c r="M50" s="160" t="s">
        <v>344</v>
      </c>
      <c r="N50" s="158" t="str">
        <f>IF(AND($D$4=K50,$E$4=$L50),MAX(N$3:N49)+1,"")</f>
        <v/>
      </c>
      <c r="O50" s="158" t="str">
        <f>IF(AND($D$14=K50,$E$14=$L50),MAX(O$3:O49)+1,"")</f>
        <v/>
      </c>
      <c r="P50" s="158" t="str">
        <f>IF(AND($D$24=$K50,$E$24=$L50),MAX(P$3:P49)+1,"")</f>
        <v/>
      </c>
      <c r="Q50" s="158" t="str">
        <f>IF(AND($D$34=$K50,$E$34=$L50),MAX(Q$3:Q49)+1,"")</f>
        <v/>
      </c>
      <c r="R50" s="158" t="str">
        <f>IF(AND($D$44=$K50,$E$44=$L50),MAX(R$3:R49)+1,"")</f>
        <v/>
      </c>
      <c r="S50" s="158" t="str">
        <f>IF(AND($D$54=$K50,$E$54=$L50),MAX(S$3:S49)+1,"")</f>
        <v/>
      </c>
      <c r="T50" s="158" t="str">
        <f>IF(AND($D$64=$K50,$E$64=$L50),MAX(T$3:T49)+1,"")</f>
        <v/>
      </c>
      <c r="U50" s="158" t="str">
        <f>IF(AND($D$74=$K50,$E$74=$L50),MAX(U$3:U49)+1,"")</f>
        <v/>
      </c>
      <c r="V50" s="158" t="str">
        <f>IF(AND($D$84=$K50,$E$84=$L50),MAX(V$3:V49)+1,"")</f>
        <v/>
      </c>
      <c r="W50" s="158" t="str">
        <f>IF(AND($D$94=$K50,$E$94=$L50),MAX(W$3:W49)+1,"")</f>
        <v/>
      </c>
      <c r="X50" s="158" t="str">
        <f>IF(AND($D$104=$K50,$E$104=$L50),MAX(X$3:X49)+1,"")</f>
        <v/>
      </c>
      <c r="Y50" s="158" t="str">
        <f>IF(AND($D$114=$K50,$E$114=$L50),MAX(Y$3:Y49)+1,"")</f>
        <v/>
      </c>
      <c r="Z50" s="158" t="str">
        <f>IF(AND($D$124=$K50,$E$124=$L50),MAX(Z$3:Z49)+1,"")</f>
        <v/>
      </c>
      <c r="AA50" s="158" t="str">
        <f>IF(AND($D$134=$K50,$E$134=$L50),MAX(AA$3:AA49)+1,"")</f>
        <v/>
      </c>
      <c r="AB50" s="158" t="str">
        <f>IF(AND($D$144=$K50,$E$144=$L50),MAX(AB$3:AB49)+1,"")</f>
        <v/>
      </c>
      <c r="AC50" s="158" t="str">
        <f>IF(AND($D$154=$K50,$E$154=$L50),MAX(AC$3:AC49)+1,"")</f>
        <v/>
      </c>
      <c r="AD50" s="158" t="str">
        <f>IF(AND($D$164=$K50,$E$164=$L50),MAX(AD$3:AD49)+1,"")</f>
        <v/>
      </c>
      <c r="AE50" s="158" t="str">
        <f>IF(AND($D$174=$K50,$E$174=$L50),MAX(AE$3:AE49)+1,"")</f>
        <v/>
      </c>
      <c r="AF50" s="158" t="str">
        <f>IF(AND($D$184=$K50,$E$184=$L50),MAX(AF$3:AF49)+1,"")</f>
        <v/>
      </c>
      <c r="AG50" s="158" t="str">
        <f>IF(AND($D$194=$K50,$E$194=$L50),MAX(AG$3:AG49)+1,"")</f>
        <v/>
      </c>
      <c r="AH50" s="158" t="str">
        <f>IF(AND($D$204=$K50,$E$204=$L50),MAX(AH$3:AH49)+1,"")</f>
        <v/>
      </c>
      <c r="AI50" s="158" t="str">
        <f>IF(AND($D$214=$K50,$E$214=$L50),MAX(AI$3:AI49)+1,"")</f>
        <v/>
      </c>
      <c r="AJ50" s="158" t="str">
        <f>IF(AND($D$224=$K50,$E$224=$L50),MAX(AJ$3:AJ49)+1,"")</f>
        <v/>
      </c>
      <c r="AK50" s="158" t="str">
        <f>IF(AND($D$234=$K50,$E$234=$L50),MAX(AK$3:AK49)+1,"")</f>
        <v/>
      </c>
      <c r="AL50" s="158" t="str">
        <f>IF(AND($D$244=$K50,$E$244=$L50),MAX(AL$3:AL49)+1,"")</f>
        <v/>
      </c>
      <c r="AM50" s="158" t="str">
        <f>IF(AND($D$254=$K50,$E$254=$L50),MAX(AM$3:AM49)+1,"")</f>
        <v/>
      </c>
      <c r="AN50" s="158" t="str">
        <f>IF(AND($D$264=$K50,$E$264=$L50),MAX(AN$3:AN49)+1,"")</f>
        <v/>
      </c>
      <c r="AO50" s="158" t="str">
        <f>IF(AND($D$274=$K50,$E$274=$L50),MAX(AO$3:AO49)+1,"")</f>
        <v/>
      </c>
      <c r="AP50" s="158" t="str">
        <f>IF(AND($D$284=$K50,$E$284=$L50),MAX(AP$3:AP49)+1,"")</f>
        <v/>
      </c>
      <c r="AQ50" s="158" t="str">
        <f>IF(AND($D$294=$K50,$E$294=$L50),MAX(AQ$3:AQ49)+1,"")</f>
        <v/>
      </c>
      <c r="AR50" s="158" t="str">
        <f>IF(AND($D$304=$K50,$E$304=$L50),MAX(AR$3:AR49)+1,"")</f>
        <v/>
      </c>
      <c r="AS50" s="158" t="str">
        <f>IF(AND($D$314=$K50,$E$314=$L50),MAX(AS$3:AS49)+1,"")</f>
        <v/>
      </c>
      <c r="AT50" s="158" t="str">
        <f>IF(AND($D$324=$K50,$E$324=$L50),MAX(AT$3:AT49)+1,"")</f>
        <v/>
      </c>
      <c r="AU50" s="158" t="str">
        <f>IF(AND($D$334=$K50,$E$334=$L50),MAX(AU$3:AU49)+1,"")</f>
        <v/>
      </c>
      <c r="AV50" s="158" t="str">
        <f>IF(AND($D$344=$K50,$E$344=$L50),MAX(AV$3:AV49)+1,"")</f>
        <v/>
      </c>
    </row>
    <row r="51" spans="1:48" ht="12.75" customHeight="1" x14ac:dyDescent="0.25">
      <c r="A51" s="153" t="str">
        <f>IF(ROW(A49)&gt;MAX('（様式１）申請書②'!$I$5:$I$76),"",INDEX('（様式１）申請書②'!$A$5:$B$76,MATCH(ROW(A49),'（様式１）申請書②'!$I$5:$I$76,0),COLUMN(A49)))</f>
        <v/>
      </c>
      <c r="B51" s="153" t="str">
        <f>IF(ROW(B49)&gt;MAX('（様式１）申請書②'!$I$5:$I$76),"",INDEX('（様式１）申請書②'!$A$5:$B$76,MATCH(ROW(B49),'（様式１）申請書②'!$I$5:$I$76,0),COLUMN(B49)))</f>
        <v/>
      </c>
      <c r="D51" s="176"/>
      <c r="E51" s="170" t="str">
        <f t="shared" si="4"/>
        <v/>
      </c>
      <c r="K51" s="159" t="s">
        <v>295</v>
      </c>
      <c r="L51" s="161" t="s">
        <v>87</v>
      </c>
      <c r="M51" s="160" t="s">
        <v>331</v>
      </c>
      <c r="N51" s="158" t="str">
        <f>IF(AND($D$4=K51,$E$4=$L51),MAX(N$3:N50)+1,"")</f>
        <v/>
      </c>
      <c r="O51" s="158" t="str">
        <f>IF(AND($D$14=K51,$E$14=$L51),MAX(O$3:O50)+1,"")</f>
        <v/>
      </c>
      <c r="P51" s="158" t="str">
        <f>IF(AND($D$24=$K51,$E$24=$L51),MAX(P$3:P50)+1,"")</f>
        <v/>
      </c>
      <c r="Q51" s="158" t="str">
        <f>IF(AND($D$34=$K51,$E$34=$L51),MAX(Q$3:Q50)+1,"")</f>
        <v/>
      </c>
      <c r="R51" s="158" t="str">
        <f>IF(AND($D$44=$K51,$E$44=$L51),MAX(R$3:R50)+1,"")</f>
        <v/>
      </c>
      <c r="S51" s="158" t="str">
        <f>IF(AND($D$54=$K51,$E$54=$L51),MAX(S$3:S50)+1,"")</f>
        <v/>
      </c>
      <c r="T51" s="158" t="str">
        <f>IF(AND($D$64=$K51,$E$64=$L51),MAX(T$3:T50)+1,"")</f>
        <v/>
      </c>
      <c r="U51" s="158" t="str">
        <f>IF(AND($D$74=$K51,$E$74=$L51),MAX(U$3:U50)+1,"")</f>
        <v/>
      </c>
      <c r="V51" s="158" t="str">
        <f>IF(AND($D$84=$K51,$E$84=$L51),MAX(V$3:V50)+1,"")</f>
        <v/>
      </c>
      <c r="W51" s="158" t="str">
        <f>IF(AND($D$94=$K51,$E$94=$L51),MAX(W$3:W50)+1,"")</f>
        <v/>
      </c>
      <c r="X51" s="158" t="str">
        <f>IF(AND($D$104=$K51,$E$104=$L51),MAX(X$3:X50)+1,"")</f>
        <v/>
      </c>
      <c r="Y51" s="158" t="str">
        <f>IF(AND($D$114=$K51,$E$114=$L51),MAX(Y$3:Y50)+1,"")</f>
        <v/>
      </c>
      <c r="Z51" s="158" t="str">
        <f>IF(AND($D$124=$K51,$E$124=$L51),MAX(Z$3:Z50)+1,"")</f>
        <v/>
      </c>
      <c r="AA51" s="158" t="str">
        <f>IF(AND($D$134=$K51,$E$134=$L51),MAX(AA$3:AA50)+1,"")</f>
        <v/>
      </c>
      <c r="AB51" s="158" t="str">
        <f>IF(AND($D$144=$K51,$E$144=$L51),MAX(AB$3:AB50)+1,"")</f>
        <v/>
      </c>
      <c r="AC51" s="158" t="str">
        <f>IF(AND($D$154=$K51,$E$154=$L51),MAX(AC$3:AC50)+1,"")</f>
        <v/>
      </c>
      <c r="AD51" s="158" t="str">
        <f>IF(AND($D$164=$K51,$E$164=$L51),MAX(AD$3:AD50)+1,"")</f>
        <v/>
      </c>
      <c r="AE51" s="158" t="str">
        <f>IF(AND($D$174=$K51,$E$174=$L51),MAX(AE$3:AE50)+1,"")</f>
        <v/>
      </c>
      <c r="AF51" s="158" t="str">
        <f>IF(AND($D$184=$K51,$E$184=$L51),MAX(AF$3:AF50)+1,"")</f>
        <v/>
      </c>
      <c r="AG51" s="158" t="str">
        <f>IF(AND($D$194=$K51,$E$194=$L51),MAX(AG$3:AG50)+1,"")</f>
        <v/>
      </c>
      <c r="AH51" s="158" t="str">
        <f>IF(AND($D$204=$K51,$E$204=$L51),MAX(AH$3:AH50)+1,"")</f>
        <v/>
      </c>
      <c r="AI51" s="158" t="str">
        <f>IF(AND($D$214=$K51,$E$214=$L51),MAX(AI$3:AI50)+1,"")</f>
        <v/>
      </c>
      <c r="AJ51" s="158" t="str">
        <f>IF(AND($D$224=$K51,$E$224=$L51),MAX(AJ$3:AJ50)+1,"")</f>
        <v/>
      </c>
      <c r="AK51" s="158" t="str">
        <f>IF(AND($D$234=$K51,$E$234=$L51),MAX(AK$3:AK50)+1,"")</f>
        <v/>
      </c>
      <c r="AL51" s="158" t="str">
        <f>IF(AND($D$244=$K51,$E$244=$L51),MAX(AL$3:AL50)+1,"")</f>
        <v/>
      </c>
      <c r="AM51" s="158" t="str">
        <f>IF(AND($D$254=$K51,$E$254=$L51),MAX(AM$3:AM50)+1,"")</f>
        <v/>
      </c>
      <c r="AN51" s="158" t="str">
        <f>IF(AND($D$264=$K51,$E$264=$L51),MAX(AN$3:AN50)+1,"")</f>
        <v/>
      </c>
      <c r="AO51" s="158" t="str">
        <f>IF(AND($D$274=$K51,$E$274=$L51),MAX(AO$3:AO50)+1,"")</f>
        <v/>
      </c>
      <c r="AP51" s="158" t="str">
        <f>IF(AND($D$284=$K51,$E$284=$L51),MAX(AP$3:AP50)+1,"")</f>
        <v/>
      </c>
      <c r="AQ51" s="158" t="str">
        <f>IF(AND($D$294=$K51,$E$294=$L51),MAX(AQ$3:AQ50)+1,"")</f>
        <v/>
      </c>
      <c r="AR51" s="158" t="str">
        <f>IF(AND($D$304=$K51,$E$304=$L51),MAX(AR$3:AR50)+1,"")</f>
        <v/>
      </c>
      <c r="AS51" s="158" t="str">
        <f>IF(AND($D$314=$K51,$E$314=$L51),MAX(AS$3:AS50)+1,"")</f>
        <v/>
      </c>
      <c r="AT51" s="158" t="str">
        <f>IF(AND($D$324=$K51,$E$324=$L51),MAX(AT$3:AT50)+1,"")</f>
        <v/>
      </c>
      <c r="AU51" s="158" t="str">
        <f>IF(AND($D$334=$K51,$E$334=$L51),MAX(AU$3:AU50)+1,"")</f>
        <v/>
      </c>
      <c r="AV51" s="158" t="str">
        <f>IF(AND($D$344=$K51,$E$344=$L51),MAX(AV$3:AV50)+1,"")</f>
        <v/>
      </c>
    </row>
    <row r="52" spans="1:48" ht="12.75" customHeight="1" x14ac:dyDescent="0.25">
      <c r="A52" s="153" t="str">
        <f>IF(ROW(A50)&gt;MAX('（様式１）申請書②'!$I$5:$I$76),"",INDEX('（様式１）申請書②'!$A$5:$B$76,MATCH(ROW(A50),'（様式１）申請書②'!$I$5:$I$76,0),COLUMN(A50)))</f>
        <v/>
      </c>
      <c r="B52" s="153" t="str">
        <f>IF(ROW(B50)&gt;MAX('（様式１）申請書②'!$I$5:$I$76),"",INDEX('（様式１）申請書②'!$A$5:$B$76,MATCH(ROW(B50),'（様式１）申請書②'!$I$5:$I$76,0),COLUMN(B50)))</f>
        <v/>
      </c>
      <c r="D52" s="176"/>
      <c r="E52" s="170" t="str">
        <f t="shared" si="4"/>
        <v/>
      </c>
      <c r="K52" s="162" t="s">
        <v>295</v>
      </c>
      <c r="L52" s="163" t="s">
        <v>79</v>
      </c>
      <c r="M52" s="163" t="s">
        <v>328</v>
      </c>
      <c r="N52" s="158" t="str">
        <f>IF(AND($D$4=K52,$E$4=$L52),MAX(N$3:N51)+1,"")</f>
        <v/>
      </c>
      <c r="O52" s="158" t="str">
        <f>IF(AND($D$14=K52,$E$14=$L52),MAX(O$3:O51)+1,"")</f>
        <v/>
      </c>
      <c r="P52" s="158" t="str">
        <f>IF(AND($D$24=$K52,$E$24=$L52),MAX(P$3:P51)+1,"")</f>
        <v/>
      </c>
      <c r="Q52" s="158" t="str">
        <f>IF(AND($D$34=$K52,$E$34=$L52),MAX(Q$3:Q51)+1,"")</f>
        <v/>
      </c>
      <c r="R52" s="158" t="str">
        <f>IF(AND($D$44=$K52,$E$44=$L52),MAX(R$3:R51)+1,"")</f>
        <v/>
      </c>
      <c r="S52" s="158" t="str">
        <f>IF(AND($D$54=$K52,$E$54=$L52),MAX(S$3:S51)+1,"")</f>
        <v/>
      </c>
      <c r="T52" s="158" t="str">
        <f>IF(AND($D$64=$K52,$E$64=$L52),MAX(T$3:T51)+1,"")</f>
        <v/>
      </c>
      <c r="U52" s="158" t="str">
        <f>IF(AND($D$74=$K52,$E$74=$L52),MAX(U$3:U51)+1,"")</f>
        <v/>
      </c>
      <c r="V52" s="158" t="str">
        <f>IF(AND($D$84=$K52,$E$84=$L52),MAX(V$3:V51)+1,"")</f>
        <v/>
      </c>
      <c r="W52" s="158" t="str">
        <f>IF(AND($D$94=$K52,$E$94=$L52),MAX(W$3:W51)+1,"")</f>
        <v/>
      </c>
      <c r="X52" s="158" t="str">
        <f>IF(AND($D$104=$K52,$E$104=$L52),MAX(X$3:X51)+1,"")</f>
        <v/>
      </c>
      <c r="Y52" s="158" t="str">
        <f>IF(AND($D$114=$K52,$E$114=$L52),MAX(Y$3:Y51)+1,"")</f>
        <v/>
      </c>
      <c r="Z52" s="158" t="str">
        <f>IF(AND($D$124=$K52,$E$124=$L52),MAX(Z$3:Z51)+1,"")</f>
        <v/>
      </c>
      <c r="AA52" s="158" t="str">
        <f>IF(AND($D$134=$K52,$E$134=$L52),MAX(AA$3:AA51)+1,"")</f>
        <v/>
      </c>
      <c r="AB52" s="158" t="str">
        <f>IF(AND($D$144=$K52,$E$144=$L52),MAX(AB$3:AB51)+1,"")</f>
        <v/>
      </c>
      <c r="AC52" s="158" t="str">
        <f>IF(AND($D$154=$K52,$E$154=$L52),MAX(AC$3:AC51)+1,"")</f>
        <v/>
      </c>
      <c r="AD52" s="158" t="str">
        <f>IF(AND($D$164=$K52,$E$164=$L52),MAX(AD$3:AD51)+1,"")</f>
        <v/>
      </c>
      <c r="AE52" s="158" t="str">
        <f>IF(AND($D$174=$K52,$E$174=$L52),MAX(AE$3:AE51)+1,"")</f>
        <v/>
      </c>
      <c r="AF52" s="158" t="str">
        <f>IF(AND($D$184=$K52,$E$184=$L52),MAX(AF$3:AF51)+1,"")</f>
        <v/>
      </c>
      <c r="AG52" s="158" t="str">
        <f>IF(AND($D$194=$K52,$E$194=$L52),MAX(AG$3:AG51)+1,"")</f>
        <v/>
      </c>
      <c r="AH52" s="158" t="str">
        <f>IF(AND($D$204=$K52,$E$204=$L52),MAX(AH$3:AH51)+1,"")</f>
        <v/>
      </c>
      <c r="AI52" s="158" t="str">
        <f>IF(AND($D$214=$K52,$E$214=$L52),MAX(AI$3:AI51)+1,"")</f>
        <v/>
      </c>
      <c r="AJ52" s="158" t="str">
        <f>IF(AND($D$224=$K52,$E$224=$L52),MAX(AJ$3:AJ51)+1,"")</f>
        <v/>
      </c>
      <c r="AK52" s="158" t="str">
        <f>IF(AND($D$234=$K52,$E$234=$L52),MAX(AK$3:AK51)+1,"")</f>
        <v/>
      </c>
      <c r="AL52" s="158" t="str">
        <f>IF(AND($D$244=$K52,$E$244=$L52),MAX(AL$3:AL51)+1,"")</f>
        <v/>
      </c>
      <c r="AM52" s="158" t="str">
        <f>IF(AND($D$254=$K52,$E$254=$L52),MAX(AM$3:AM51)+1,"")</f>
        <v/>
      </c>
      <c r="AN52" s="158" t="str">
        <f>IF(AND($D$264=$K52,$E$264=$L52),MAX(AN$3:AN51)+1,"")</f>
        <v/>
      </c>
      <c r="AO52" s="158" t="str">
        <f>IF(AND($D$274=$K52,$E$274=$L52),MAX(AO$3:AO51)+1,"")</f>
        <v/>
      </c>
      <c r="AP52" s="158" t="str">
        <f>IF(AND($D$284=$K52,$E$284=$L52),MAX(AP$3:AP51)+1,"")</f>
        <v/>
      </c>
      <c r="AQ52" s="158" t="str">
        <f>IF(AND($D$294=$K52,$E$294=$L52),MAX(AQ$3:AQ51)+1,"")</f>
        <v/>
      </c>
      <c r="AR52" s="158" t="str">
        <f>IF(AND($D$304=$K52,$E$304=$L52),MAX(AR$3:AR51)+1,"")</f>
        <v/>
      </c>
      <c r="AS52" s="158" t="str">
        <f>IF(AND($D$314=$K52,$E$314=$L52),MAX(AS$3:AS51)+1,"")</f>
        <v/>
      </c>
      <c r="AT52" s="158" t="str">
        <f>IF(AND($D$324=$K52,$E$324=$L52),MAX(AT$3:AT51)+1,"")</f>
        <v/>
      </c>
      <c r="AU52" s="158" t="str">
        <f>IF(AND($D$334=$K52,$E$334=$L52),MAX(AU$3:AU51)+1,"")</f>
        <v/>
      </c>
      <c r="AV52" s="158" t="str">
        <f>IF(AND($D$344=$K52,$E$344=$L52),MAX(AV$3:AV51)+1,"")</f>
        <v/>
      </c>
    </row>
    <row r="53" spans="1:48" ht="12.75" customHeight="1" thickBot="1" x14ac:dyDescent="0.3">
      <c r="A53" s="153" t="str">
        <f>IF(ROW(A51)&gt;MAX('（様式１）申請書②'!$I$5:$I$76),"",INDEX('（様式１）申請書②'!$A$5:$B$76,MATCH(ROW(A51),'（様式１）申請書②'!$I$5:$I$76,0),COLUMN(A51)))</f>
        <v/>
      </c>
      <c r="B53" s="153" t="str">
        <f>IF(ROW(B51)&gt;MAX('（様式１）申請書②'!$I$5:$I$76),"",INDEX('（様式１）申請書②'!$A$5:$B$76,MATCH(ROW(B51),'（様式１）申請書②'!$I$5:$I$76,0),COLUMN(B51)))</f>
        <v/>
      </c>
      <c r="D53" s="177"/>
      <c r="E53" s="171" t="str">
        <f t="shared" si="4"/>
        <v/>
      </c>
      <c r="K53" s="155" t="s">
        <v>296</v>
      </c>
      <c r="L53" s="156" t="s">
        <v>267</v>
      </c>
      <c r="M53" s="157" t="s">
        <v>345</v>
      </c>
      <c r="N53" s="158" t="str">
        <f>IF(AND($D$4=K53,$E$4=$L53),MAX(N$3:N52)+1,"")</f>
        <v/>
      </c>
      <c r="O53" s="158" t="str">
        <f>IF(AND($D$14=K53,$E$14=$L53),MAX(O$3:O52)+1,"")</f>
        <v/>
      </c>
      <c r="P53" s="158" t="str">
        <f>IF(AND($D$24=$K53,$E$24=$L53),MAX(P$3:P52)+1,"")</f>
        <v/>
      </c>
      <c r="Q53" s="158" t="str">
        <f>IF(AND($D$34=$K53,$E$34=$L53),MAX(Q$3:Q52)+1,"")</f>
        <v/>
      </c>
      <c r="R53" s="158" t="str">
        <f>IF(AND($D$44=$K53,$E$44=$L53),MAX(R$3:R52)+1,"")</f>
        <v/>
      </c>
      <c r="S53" s="158" t="str">
        <f>IF(AND($D$54=$K53,$E$54=$L53),MAX(S$3:S52)+1,"")</f>
        <v/>
      </c>
      <c r="T53" s="158" t="str">
        <f>IF(AND($D$64=$K53,$E$64=$L53),MAX(T$3:T52)+1,"")</f>
        <v/>
      </c>
      <c r="U53" s="158" t="str">
        <f>IF(AND($D$74=$K53,$E$74=$L53),MAX(U$3:U52)+1,"")</f>
        <v/>
      </c>
      <c r="V53" s="158" t="str">
        <f>IF(AND($D$84=$K53,$E$84=$L53),MAX(V$3:V52)+1,"")</f>
        <v/>
      </c>
      <c r="W53" s="158" t="str">
        <f>IF(AND($D$94=$K53,$E$94=$L53),MAX(W$3:W52)+1,"")</f>
        <v/>
      </c>
      <c r="X53" s="158" t="str">
        <f>IF(AND($D$104=$K53,$E$104=$L53),MAX(X$3:X52)+1,"")</f>
        <v/>
      </c>
      <c r="Y53" s="158" t="str">
        <f>IF(AND($D$114=$K53,$E$114=$L53),MAX(Y$3:Y52)+1,"")</f>
        <v/>
      </c>
      <c r="Z53" s="158" t="str">
        <f>IF(AND($D$124=$K53,$E$124=$L53),MAX(Z$3:Z52)+1,"")</f>
        <v/>
      </c>
      <c r="AA53" s="158" t="str">
        <f>IF(AND($D$134=$K53,$E$134=$L53),MAX(AA$3:AA52)+1,"")</f>
        <v/>
      </c>
      <c r="AB53" s="158" t="str">
        <f>IF(AND($D$144=$K53,$E$144=$L53),MAX(AB$3:AB52)+1,"")</f>
        <v/>
      </c>
      <c r="AC53" s="158" t="str">
        <f>IF(AND($D$154=$K53,$E$154=$L53),MAX(AC$3:AC52)+1,"")</f>
        <v/>
      </c>
      <c r="AD53" s="158" t="str">
        <f>IF(AND($D$164=$K53,$E$164=$L53),MAX(AD$3:AD52)+1,"")</f>
        <v/>
      </c>
      <c r="AE53" s="158" t="str">
        <f>IF(AND($D$174=$K53,$E$174=$L53),MAX(AE$3:AE52)+1,"")</f>
        <v/>
      </c>
      <c r="AF53" s="158" t="str">
        <f>IF(AND($D$184=$K53,$E$184=$L53),MAX(AF$3:AF52)+1,"")</f>
        <v/>
      </c>
      <c r="AG53" s="158" t="str">
        <f>IF(AND($D$194=$K53,$E$194=$L53),MAX(AG$3:AG52)+1,"")</f>
        <v/>
      </c>
      <c r="AH53" s="158" t="str">
        <f>IF(AND($D$204=$K53,$E$204=$L53),MAX(AH$3:AH52)+1,"")</f>
        <v/>
      </c>
      <c r="AI53" s="158" t="str">
        <f>IF(AND($D$214=$K53,$E$214=$L53),MAX(AI$3:AI52)+1,"")</f>
        <v/>
      </c>
      <c r="AJ53" s="158" t="str">
        <f>IF(AND($D$224=$K53,$E$224=$L53),MAX(AJ$3:AJ52)+1,"")</f>
        <v/>
      </c>
      <c r="AK53" s="158" t="str">
        <f>IF(AND($D$234=$K53,$E$234=$L53),MAX(AK$3:AK52)+1,"")</f>
        <v/>
      </c>
      <c r="AL53" s="158" t="str">
        <f>IF(AND($D$244=$K53,$E$244=$L53),MAX(AL$3:AL52)+1,"")</f>
        <v/>
      </c>
      <c r="AM53" s="158" t="str">
        <f>IF(AND($D$254=$K53,$E$254=$L53),MAX(AM$3:AM52)+1,"")</f>
        <v/>
      </c>
      <c r="AN53" s="158" t="str">
        <f>IF(AND($D$264=$K53,$E$264=$L53),MAX(AN$3:AN52)+1,"")</f>
        <v/>
      </c>
      <c r="AO53" s="158" t="str">
        <f>IF(AND($D$274=$K53,$E$274=$L53),MAX(AO$3:AO52)+1,"")</f>
        <v/>
      </c>
      <c r="AP53" s="158" t="str">
        <f>IF(AND($D$284=$K53,$E$284=$L53),MAX(AP$3:AP52)+1,"")</f>
        <v/>
      </c>
      <c r="AQ53" s="158" t="str">
        <f>IF(AND($D$294=$K53,$E$294=$L53),MAX(AQ$3:AQ52)+1,"")</f>
        <v/>
      </c>
      <c r="AR53" s="158" t="str">
        <f>IF(AND($D$304=$K53,$E$304=$L53),MAX(AR$3:AR52)+1,"")</f>
        <v/>
      </c>
      <c r="AS53" s="158" t="str">
        <f>IF(AND($D$314=$K53,$E$314=$L53),MAX(AS$3:AS52)+1,"")</f>
        <v/>
      </c>
      <c r="AT53" s="158" t="str">
        <f>IF(AND($D$324=$K53,$E$324=$L53),MAX(AT$3:AT52)+1,"")</f>
        <v/>
      </c>
      <c r="AU53" s="158" t="str">
        <f>IF(AND($D$334=$K53,$E$334=$L53),MAX(AU$3:AU52)+1,"")</f>
        <v/>
      </c>
      <c r="AV53" s="158" t="str">
        <f>IF(AND($D$344=$K53,$E$344=$L53),MAX(AV$3:AV52)+1,"")</f>
        <v/>
      </c>
    </row>
    <row r="54" spans="1:48" ht="12.75" customHeight="1" thickBot="1" x14ac:dyDescent="0.3">
      <c r="A54" s="153" t="str">
        <f>IF(ROW(A52)&gt;MAX('（様式１）申請書②'!$I$5:$I$76),"",INDEX('（様式１）申請書②'!$A$5:$B$76,MATCH(ROW(A52),'（様式１）申請書②'!$I$5:$I$76,0),COLUMN(A52)))</f>
        <v/>
      </c>
      <c r="B54" s="153" t="str">
        <f>IF(ROW(B52)&gt;MAX('（様式１）申請書②'!$I$5:$I$76),"",INDEX('（様式１）申請書②'!$A$5:$B$76,MATCH(ROW(B52),'（様式１）申請書②'!$I$5:$I$76,0),COLUMN(B52)))</f>
        <v/>
      </c>
      <c r="D54" s="172" t="str">
        <f>IF(A9="","",A9)</f>
        <v/>
      </c>
      <c r="E54" s="174" t="str">
        <f>IF(B9="","",B9)</f>
        <v/>
      </c>
      <c r="K54" s="159" t="s">
        <v>296</v>
      </c>
      <c r="L54" s="156" t="s">
        <v>267</v>
      </c>
      <c r="M54" s="160" t="s">
        <v>346</v>
      </c>
      <c r="N54" s="158" t="str">
        <f>IF(AND($D$4=K54,$E$4=$L54),MAX(N$3:N53)+1,"")</f>
        <v/>
      </c>
      <c r="O54" s="158" t="str">
        <f>IF(AND($D$14=K54,$E$14=$L54),MAX(O$3:O53)+1,"")</f>
        <v/>
      </c>
      <c r="P54" s="158" t="str">
        <f>IF(AND($D$24=$K54,$E$24=$L54),MAX(P$3:P53)+1,"")</f>
        <v/>
      </c>
      <c r="Q54" s="158" t="str">
        <f>IF(AND($D$34=$K54,$E$34=$L54),MAX(Q$3:Q53)+1,"")</f>
        <v/>
      </c>
      <c r="R54" s="158" t="str">
        <f>IF(AND($D$44=$K54,$E$44=$L54),MAX(R$3:R53)+1,"")</f>
        <v/>
      </c>
      <c r="S54" s="158" t="str">
        <f>IF(AND($D$54=$K54,$E$54=$L54),MAX(S$3:S53)+1,"")</f>
        <v/>
      </c>
      <c r="T54" s="158" t="str">
        <f>IF(AND($D$64=$K54,$E$64=$L54),MAX(T$3:T53)+1,"")</f>
        <v/>
      </c>
      <c r="U54" s="158" t="str">
        <f>IF(AND($D$74=$K54,$E$74=$L54),MAX(U$3:U53)+1,"")</f>
        <v/>
      </c>
      <c r="V54" s="158" t="str">
        <f>IF(AND($D$84=$K54,$E$84=$L54),MAX(V$3:V53)+1,"")</f>
        <v/>
      </c>
      <c r="W54" s="158" t="str">
        <f>IF(AND($D$94=$K54,$E$94=$L54),MAX(W$3:W53)+1,"")</f>
        <v/>
      </c>
      <c r="X54" s="158" t="str">
        <f>IF(AND($D$104=$K54,$E$104=$L54),MAX(X$3:X53)+1,"")</f>
        <v/>
      </c>
      <c r="Y54" s="158" t="str">
        <f>IF(AND($D$114=$K54,$E$114=$L54),MAX(Y$3:Y53)+1,"")</f>
        <v/>
      </c>
      <c r="Z54" s="158" t="str">
        <f>IF(AND($D$124=$K54,$E$124=$L54),MAX(Z$3:Z53)+1,"")</f>
        <v/>
      </c>
      <c r="AA54" s="158" t="str">
        <f>IF(AND($D$134=$K54,$E$134=$L54),MAX(AA$3:AA53)+1,"")</f>
        <v/>
      </c>
      <c r="AB54" s="158" t="str">
        <f>IF(AND($D$144=$K54,$E$144=$L54),MAX(AB$3:AB53)+1,"")</f>
        <v/>
      </c>
      <c r="AC54" s="158" t="str">
        <f>IF(AND($D$154=$K54,$E$154=$L54),MAX(AC$3:AC53)+1,"")</f>
        <v/>
      </c>
      <c r="AD54" s="158" t="str">
        <f>IF(AND($D$164=$K54,$E$164=$L54),MAX(AD$3:AD53)+1,"")</f>
        <v/>
      </c>
      <c r="AE54" s="158" t="str">
        <f>IF(AND($D$174=$K54,$E$174=$L54),MAX(AE$3:AE53)+1,"")</f>
        <v/>
      </c>
      <c r="AF54" s="158" t="str">
        <f>IF(AND($D$184=$K54,$E$184=$L54),MAX(AF$3:AF53)+1,"")</f>
        <v/>
      </c>
      <c r="AG54" s="158" t="str">
        <f>IF(AND($D$194=$K54,$E$194=$L54),MAX(AG$3:AG53)+1,"")</f>
        <v/>
      </c>
      <c r="AH54" s="158" t="str">
        <f>IF(AND($D$204=$K54,$E$204=$L54),MAX(AH$3:AH53)+1,"")</f>
        <v/>
      </c>
      <c r="AI54" s="158" t="str">
        <f>IF(AND($D$214=$K54,$E$214=$L54),MAX(AI$3:AI53)+1,"")</f>
        <v/>
      </c>
      <c r="AJ54" s="158" t="str">
        <f>IF(AND($D$224=$K54,$E$224=$L54),MAX(AJ$3:AJ53)+1,"")</f>
        <v/>
      </c>
      <c r="AK54" s="158" t="str">
        <f>IF(AND($D$234=$K54,$E$234=$L54),MAX(AK$3:AK53)+1,"")</f>
        <v/>
      </c>
      <c r="AL54" s="158" t="str">
        <f>IF(AND($D$244=$K54,$E$244=$L54),MAX(AL$3:AL53)+1,"")</f>
        <v/>
      </c>
      <c r="AM54" s="158" t="str">
        <f>IF(AND($D$254=$K54,$E$254=$L54),MAX(AM$3:AM53)+1,"")</f>
        <v/>
      </c>
      <c r="AN54" s="158" t="str">
        <f>IF(AND($D$264=$K54,$E$264=$L54),MAX(AN$3:AN53)+1,"")</f>
        <v/>
      </c>
      <c r="AO54" s="158" t="str">
        <f>IF(AND($D$274=$K54,$E$274=$L54),MAX(AO$3:AO53)+1,"")</f>
        <v/>
      </c>
      <c r="AP54" s="158" t="str">
        <f>IF(AND($D$284=$K54,$E$284=$L54),MAX(AP$3:AP53)+1,"")</f>
        <v/>
      </c>
      <c r="AQ54" s="158" t="str">
        <f>IF(AND($D$294=$K54,$E$294=$L54),MAX(AQ$3:AQ53)+1,"")</f>
        <v/>
      </c>
      <c r="AR54" s="158" t="str">
        <f>IF(AND($D$304=$K54,$E$304=$L54),MAX(AR$3:AR53)+1,"")</f>
        <v/>
      </c>
      <c r="AS54" s="158" t="str">
        <f>IF(AND($D$314=$K54,$E$314=$L54),MAX(AS$3:AS53)+1,"")</f>
        <v/>
      </c>
      <c r="AT54" s="158" t="str">
        <f>IF(AND($D$324=$K54,$E$324=$L54),MAX(AT$3:AT53)+1,"")</f>
        <v/>
      </c>
      <c r="AU54" s="158" t="str">
        <f>IF(AND($D$334=$K54,$E$334=$L54),MAX(AU$3:AU53)+1,"")</f>
        <v/>
      </c>
      <c r="AV54" s="158" t="str">
        <f>IF(AND($D$344=$K54,$E$344=$L54),MAX(AV$3:AV53)+1,"")</f>
        <v/>
      </c>
    </row>
    <row r="55" spans="1:48" ht="12.75" customHeight="1" x14ac:dyDescent="0.25">
      <c r="A55" s="153" t="str">
        <f>IF(ROW(A53)&gt;MAX('（様式１）申請書②'!$I$5:$I$76),"",INDEX('（様式１）申請書②'!$A$5:$B$76,MATCH(ROW(A53),'（様式１）申請書②'!$I$5:$I$76,0),COLUMN(A53)))</f>
        <v/>
      </c>
      <c r="B55" s="153" t="str">
        <f>IF(ROW(B53)&gt;MAX('（様式１）申請書②'!$I$5:$I$76),"",INDEX('（様式１）申請書②'!$A$5:$B$76,MATCH(ROW(B53),'（様式１）申請書②'!$I$5:$I$76,0),COLUMN(B53)))</f>
        <v/>
      </c>
      <c r="D55" s="175"/>
      <c r="E55" s="169" t="str">
        <f>IF(ROW(E2)&gt;MAX($S$4:$S$230),"",INDEX($K$4:$M$230,MATCH(ROW(E2),$S$4:$S$230,0),3))</f>
        <v/>
      </c>
      <c r="K55" s="159" t="s">
        <v>296</v>
      </c>
      <c r="L55" s="156" t="s">
        <v>267</v>
      </c>
      <c r="M55" s="160" t="s">
        <v>347</v>
      </c>
      <c r="N55" s="158" t="str">
        <f>IF(AND($D$4=K55,$E$4=$L55),MAX(N$3:N54)+1,"")</f>
        <v/>
      </c>
      <c r="O55" s="158" t="str">
        <f>IF(AND($D$14=K55,$E$14=$L55),MAX(O$3:O54)+1,"")</f>
        <v/>
      </c>
      <c r="P55" s="158" t="str">
        <f>IF(AND($D$24=$K55,$E$24=$L55),MAX(P$3:P54)+1,"")</f>
        <v/>
      </c>
      <c r="Q55" s="158" t="str">
        <f>IF(AND($D$34=$K55,$E$34=$L55),MAX(Q$3:Q54)+1,"")</f>
        <v/>
      </c>
      <c r="R55" s="158" t="str">
        <f>IF(AND($D$44=$K55,$E$44=$L55),MAX(R$3:R54)+1,"")</f>
        <v/>
      </c>
      <c r="S55" s="158" t="str">
        <f>IF(AND($D$54=$K55,$E$54=$L55),MAX(S$3:S54)+1,"")</f>
        <v/>
      </c>
      <c r="T55" s="158" t="str">
        <f>IF(AND($D$64=$K55,$E$64=$L55),MAX(T$3:T54)+1,"")</f>
        <v/>
      </c>
      <c r="U55" s="158" t="str">
        <f>IF(AND($D$74=$K55,$E$74=$L55),MAX(U$3:U54)+1,"")</f>
        <v/>
      </c>
      <c r="V55" s="158" t="str">
        <f>IF(AND($D$84=$K55,$E$84=$L55),MAX(V$3:V54)+1,"")</f>
        <v/>
      </c>
      <c r="W55" s="158" t="str">
        <f>IF(AND($D$94=$K55,$E$94=$L55),MAX(W$3:W54)+1,"")</f>
        <v/>
      </c>
      <c r="X55" s="158" t="str">
        <f>IF(AND($D$104=$K55,$E$104=$L55),MAX(X$3:X54)+1,"")</f>
        <v/>
      </c>
      <c r="Y55" s="158" t="str">
        <f>IF(AND($D$114=$K55,$E$114=$L55),MAX(Y$3:Y54)+1,"")</f>
        <v/>
      </c>
      <c r="Z55" s="158" t="str">
        <f>IF(AND($D$124=$K55,$E$124=$L55),MAX(Z$3:Z54)+1,"")</f>
        <v/>
      </c>
      <c r="AA55" s="158" t="str">
        <f>IF(AND($D$134=$K55,$E$134=$L55),MAX(AA$3:AA54)+1,"")</f>
        <v/>
      </c>
      <c r="AB55" s="158" t="str">
        <f>IF(AND($D$144=$K55,$E$144=$L55),MAX(AB$3:AB54)+1,"")</f>
        <v/>
      </c>
      <c r="AC55" s="158" t="str">
        <f>IF(AND($D$154=$K55,$E$154=$L55),MAX(AC$3:AC54)+1,"")</f>
        <v/>
      </c>
      <c r="AD55" s="158" t="str">
        <f>IF(AND($D$164=$K55,$E$164=$L55),MAX(AD$3:AD54)+1,"")</f>
        <v/>
      </c>
      <c r="AE55" s="158" t="str">
        <f>IF(AND($D$174=$K55,$E$174=$L55),MAX(AE$3:AE54)+1,"")</f>
        <v/>
      </c>
      <c r="AF55" s="158" t="str">
        <f>IF(AND($D$184=$K55,$E$184=$L55),MAX(AF$3:AF54)+1,"")</f>
        <v/>
      </c>
      <c r="AG55" s="158" t="str">
        <f>IF(AND($D$194=$K55,$E$194=$L55),MAX(AG$3:AG54)+1,"")</f>
        <v/>
      </c>
      <c r="AH55" s="158" t="str">
        <f>IF(AND($D$204=$K55,$E$204=$L55),MAX(AH$3:AH54)+1,"")</f>
        <v/>
      </c>
      <c r="AI55" s="158" t="str">
        <f>IF(AND($D$214=$K55,$E$214=$L55),MAX(AI$3:AI54)+1,"")</f>
        <v/>
      </c>
      <c r="AJ55" s="158" t="str">
        <f>IF(AND($D$224=$K55,$E$224=$L55),MAX(AJ$3:AJ54)+1,"")</f>
        <v/>
      </c>
      <c r="AK55" s="158" t="str">
        <f>IF(AND($D$234=$K55,$E$234=$L55),MAX(AK$3:AK54)+1,"")</f>
        <v/>
      </c>
      <c r="AL55" s="158" t="str">
        <f>IF(AND($D$244=$K55,$E$244=$L55),MAX(AL$3:AL54)+1,"")</f>
        <v/>
      </c>
      <c r="AM55" s="158" t="str">
        <f>IF(AND($D$254=$K55,$E$254=$L55),MAX(AM$3:AM54)+1,"")</f>
        <v/>
      </c>
      <c r="AN55" s="158" t="str">
        <f>IF(AND($D$264=$K55,$E$264=$L55),MAX(AN$3:AN54)+1,"")</f>
        <v/>
      </c>
      <c r="AO55" s="158" t="str">
        <f>IF(AND($D$274=$K55,$E$274=$L55),MAX(AO$3:AO54)+1,"")</f>
        <v/>
      </c>
      <c r="AP55" s="158" t="str">
        <f>IF(AND($D$284=$K55,$E$284=$L55),MAX(AP$3:AP54)+1,"")</f>
        <v/>
      </c>
      <c r="AQ55" s="158" t="str">
        <f>IF(AND($D$294=$K55,$E$294=$L55),MAX(AQ$3:AQ54)+1,"")</f>
        <v/>
      </c>
      <c r="AR55" s="158" t="str">
        <f>IF(AND($D$304=$K55,$E$304=$L55),MAX(AR$3:AR54)+1,"")</f>
        <v/>
      </c>
      <c r="AS55" s="158" t="str">
        <f>IF(AND($D$314=$K55,$E$314=$L55),MAX(AS$3:AS54)+1,"")</f>
        <v/>
      </c>
      <c r="AT55" s="158" t="str">
        <f>IF(AND($D$324=$K55,$E$324=$L55),MAX(AT$3:AT54)+1,"")</f>
        <v/>
      </c>
      <c r="AU55" s="158" t="str">
        <f>IF(AND($D$334=$K55,$E$334=$L55),MAX(AU$3:AU54)+1,"")</f>
        <v/>
      </c>
      <c r="AV55" s="158" t="str">
        <f>IF(AND($D$344=$K55,$E$344=$L55),MAX(AV$3:AV54)+1,"")</f>
        <v/>
      </c>
    </row>
    <row r="56" spans="1:48" ht="12.75" customHeight="1" x14ac:dyDescent="0.25">
      <c r="A56" s="153" t="str">
        <f>IF(ROW(A54)&gt;MAX('（様式１）申請書②'!$I$5:$I$76),"",INDEX('（様式１）申請書②'!$A$5:$B$76,MATCH(ROW(A54),'（様式１）申請書②'!$I$5:$I$76,0),COLUMN(A54)))</f>
        <v/>
      </c>
      <c r="B56" s="153" t="str">
        <f>IF(ROW(B54)&gt;MAX('（様式１）申請書②'!$I$5:$I$76),"",INDEX('（様式１）申請書②'!$A$5:$B$76,MATCH(ROW(B54),'（様式１）申請書②'!$I$5:$I$76,0),COLUMN(B54)))</f>
        <v/>
      </c>
      <c r="D56" s="176"/>
      <c r="E56" s="170" t="str">
        <f t="shared" ref="E56:E63" si="5">IF(ROW(E3)&gt;MAX($S$4:$S$230),"",INDEX($K$4:$M$230,MATCH(ROW(E3),$S$4:$S$230,0),3))</f>
        <v/>
      </c>
      <c r="K56" s="159" t="s">
        <v>296</v>
      </c>
      <c r="L56" s="156" t="s">
        <v>267</v>
      </c>
      <c r="M56" s="160" t="s">
        <v>308</v>
      </c>
      <c r="N56" s="158" t="str">
        <f>IF(AND($D$4=K56,$E$4=$L56),MAX(N$3:N55)+1,"")</f>
        <v/>
      </c>
      <c r="O56" s="158" t="str">
        <f>IF(AND($D$14=K56,$E$14=$L56),MAX(O$3:O55)+1,"")</f>
        <v/>
      </c>
      <c r="P56" s="158" t="str">
        <f>IF(AND($D$24=$K56,$E$24=$L56),MAX(P$3:P55)+1,"")</f>
        <v/>
      </c>
      <c r="Q56" s="158" t="str">
        <f>IF(AND($D$34=$K56,$E$34=$L56),MAX(Q$3:Q55)+1,"")</f>
        <v/>
      </c>
      <c r="R56" s="158" t="str">
        <f>IF(AND($D$44=$K56,$E$44=$L56),MAX(R$3:R55)+1,"")</f>
        <v/>
      </c>
      <c r="S56" s="158" t="str">
        <f>IF(AND($D$54=$K56,$E$54=$L56),MAX(S$3:S55)+1,"")</f>
        <v/>
      </c>
      <c r="T56" s="158" t="str">
        <f>IF(AND($D$64=$K56,$E$64=$L56),MAX(T$3:T55)+1,"")</f>
        <v/>
      </c>
      <c r="U56" s="158" t="str">
        <f>IF(AND($D$74=$K56,$E$74=$L56),MAX(U$3:U55)+1,"")</f>
        <v/>
      </c>
      <c r="V56" s="158" t="str">
        <f>IF(AND($D$84=$K56,$E$84=$L56),MAX(V$3:V55)+1,"")</f>
        <v/>
      </c>
      <c r="W56" s="158" t="str">
        <f>IF(AND($D$94=$K56,$E$94=$L56),MAX(W$3:W55)+1,"")</f>
        <v/>
      </c>
      <c r="X56" s="158" t="str">
        <f>IF(AND($D$104=$K56,$E$104=$L56),MAX(X$3:X55)+1,"")</f>
        <v/>
      </c>
      <c r="Y56" s="158" t="str">
        <f>IF(AND($D$114=$K56,$E$114=$L56),MAX(Y$3:Y55)+1,"")</f>
        <v/>
      </c>
      <c r="Z56" s="158" t="str">
        <f>IF(AND($D$124=$K56,$E$124=$L56),MAX(Z$3:Z55)+1,"")</f>
        <v/>
      </c>
      <c r="AA56" s="158" t="str">
        <f>IF(AND($D$134=$K56,$E$134=$L56),MAX(AA$3:AA55)+1,"")</f>
        <v/>
      </c>
      <c r="AB56" s="158" t="str">
        <f>IF(AND($D$144=$K56,$E$144=$L56),MAX(AB$3:AB55)+1,"")</f>
        <v/>
      </c>
      <c r="AC56" s="158" t="str">
        <f>IF(AND($D$154=$K56,$E$154=$L56),MAX(AC$3:AC55)+1,"")</f>
        <v/>
      </c>
      <c r="AD56" s="158" t="str">
        <f>IF(AND($D$164=$K56,$E$164=$L56),MAX(AD$3:AD55)+1,"")</f>
        <v/>
      </c>
      <c r="AE56" s="158" t="str">
        <f>IF(AND($D$174=$K56,$E$174=$L56),MAX(AE$3:AE55)+1,"")</f>
        <v/>
      </c>
      <c r="AF56" s="158" t="str">
        <f>IF(AND($D$184=$K56,$E$184=$L56),MAX(AF$3:AF55)+1,"")</f>
        <v/>
      </c>
      <c r="AG56" s="158" t="str">
        <f>IF(AND($D$194=$K56,$E$194=$L56),MAX(AG$3:AG55)+1,"")</f>
        <v/>
      </c>
      <c r="AH56" s="158" t="str">
        <f>IF(AND($D$204=$K56,$E$204=$L56),MAX(AH$3:AH55)+1,"")</f>
        <v/>
      </c>
      <c r="AI56" s="158" t="str">
        <f>IF(AND($D$214=$K56,$E$214=$L56),MAX(AI$3:AI55)+1,"")</f>
        <v/>
      </c>
      <c r="AJ56" s="158" t="str">
        <f>IF(AND($D$224=$K56,$E$224=$L56),MAX(AJ$3:AJ55)+1,"")</f>
        <v/>
      </c>
      <c r="AK56" s="158" t="str">
        <f>IF(AND($D$234=$K56,$E$234=$L56),MAX(AK$3:AK55)+1,"")</f>
        <v/>
      </c>
      <c r="AL56" s="158" t="str">
        <f>IF(AND($D$244=$K56,$E$244=$L56),MAX(AL$3:AL55)+1,"")</f>
        <v/>
      </c>
      <c r="AM56" s="158" t="str">
        <f>IF(AND($D$254=$K56,$E$254=$L56),MAX(AM$3:AM55)+1,"")</f>
        <v/>
      </c>
      <c r="AN56" s="158" t="str">
        <f>IF(AND($D$264=$K56,$E$264=$L56),MAX(AN$3:AN55)+1,"")</f>
        <v/>
      </c>
      <c r="AO56" s="158" t="str">
        <f>IF(AND($D$274=$K56,$E$274=$L56),MAX(AO$3:AO55)+1,"")</f>
        <v/>
      </c>
      <c r="AP56" s="158" t="str">
        <f>IF(AND($D$284=$K56,$E$284=$L56),MAX(AP$3:AP55)+1,"")</f>
        <v/>
      </c>
      <c r="AQ56" s="158" t="str">
        <f>IF(AND($D$294=$K56,$E$294=$L56),MAX(AQ$3:AQ55)+1,"")</f>
        <v/>
      </c>
      <c r="AR56" s="158" t="str">
        <f>IF(AND($D$304=$K56,$E$304=$L56),MAX(AR$3:AR55)+1,"")</f>
        <v/>
      </c>
      <c r="AS56" s="158" t="str">
        <f>IF(AND($D$314=$K56,$E$314=$L56),MAX(AS$3:AS55)+1,"")</f>
        <v/>
      </c>
      <c r="AT56" s="158" t="str">
        <f>IF(AND($D$324=$K56,$E$324=$L56),MAX(AT$3:AT55)+1,"")</f>
        <v/>
      </c>
      <c r="AU56" s="158" t="str">
        <f>IF(AND($D$334=$K56,$E$334=$L56),MAX(AU$3:AU55)+1,"")</f>
        <v/>
      </c>
      <c r="AV56" s="158" t="str">
        <f>IF(AND($D$344=$K56,$E$344=$L56),MAX(AV$3:AV55)+1,"")</f>
        <v/>
      </c>
    </row>
    <row r="57" spans="1:48" ht="12.75" customHeight="1" x14ac:dyDescent="0.25">
      <c r="A57" s="153" t="str">
        <f>IF(ROW(A55)&gt;MAX('（様式１）申請書②'!$I$5:$I$76),"",INDEX('（様式１）申請書②'!$A$5:$B$76,MATCH(ROW(A55),'（様式１）申請書②'!$I$5:$I$76,0),COLUMN(A55)))</f>
        <v/>
      </c>
      <c r="B57" s="153" t="str">
        <f>IF(ROW(B55)&gt;MAX('（様式１）申請書②'!$I$5:$I$76),"",INDEX('（様式１）申請書②'!$A$5:$B$76,MATCH(ROW(B55),'（様式１）申請書②'!$I$5:$I$76,0),COLUMN(B55)))</f>
        <v/>
      </c>
      <c r="D57" s="176"/>
      <c r="E57" s="170" t="str">
        <f t="shared" si="5"/>
        <v/>
      </c>
      <c r="K57" s="159" t="s">
        <v>296</v>
      </c>
      <c r="L57" s="161" t="s">
        <v>90</v>
      </c>
      <c r="M57" s="160" t="s">
        <v>348</v>
      </c>
      <c r="N57" s="158" t="str">
        <f>IF(AND($D$4=K57,$E$4=$L57),MAX(N$3:N56)+1,"")</f>
        <v/>
      </c>
      <c r="O57" s="158" t="str">
        <f>IF(AND($D$14=K57,$E$14=$L57),MAX(O$3:O56)+1,"")</f>
        <v/>
      </c>
      <c r="P57" s="158" t="str">
        <f>IF(AND($D$24=$K57,$E$24=$L57),MAX(P$3:P56)+1,"")</f>
        <v/>
      </c>
      <c r="Q57" s="158" t="str">
        <f>IF(AND($D$34=$K57,$E$34=$L57),MAX(Q$3:Q56)+1,"")</f>
        <v/>
      </c>
      <c r="R57" s="158" t="str">
        <f>IF(AND($D$44=$K57,$E$44=$L57),MAX(R$3:R56)+1,"")</f>
        <v/>
      </c>
      <c r="S57" s="158" t="str">
        <f>IF(AND($D$54=$K57,$E$54=$L57),MAX(S$3:S56)+1,"")</f>
        <v/>
      </c>
      <c r="T57" s="158" t="str">
        <f>IF(AND($D$64=$K57,$E$64=$L57),MAX(T$3:T56)+1,"")</f>
        <v/>
      </c>
      <c r="U57" s="158" t="str">
        <f>IF(AND($D$74=$K57,$E$74=$L57),MAX(U$3:U56)+1,"")</f>
        <v/>
      </c>
      <c r="V57" s="158" t="str">
        <f>IF(AND($D$84=$K57,$E$84=$L57),MAX(V$3:V56)+1,"")</f>
        <v/>
      </c>
      <c r="W57" s="158" t="str">
        <f>IF(AND($D$94=$K57,$E$94=$L57),MAX(W$3:W56)+1,"")</f>
        <v/>
      </c>
      <c r="X57" s="158" t="str">
        <f>IF(AND($D$104=$K57,$E$104=$L57),MAX(X$3:X56)+1,"")</f>
        <v/>
      </c>
      <c r="Y57" s="158" t="str">
        <f>IF(AND($D$114=$K57,$E$114=$L57),MAX(Y$3:Y56)+1,"")</f>
        <v/>
      </c>
      <c r="Z57" s="158" t="str">
        <f>IF(AND($D$124=$K57,$E$124=$L57),MAX(Z$3:Z56)+1,"")</f>
        <v/>
      </c>
      <c r="AA57" s="158" t="str">
        <f>IF(AND($D$134=$K57,$E$134=$L57),MAX(AA$3:AA56)+1,"")</f>
        <v/>
      </c>
      <c r="AB57" s="158" t="str">
        <f>IF(AND($D$144=$K57,$E$144=$L57),MAX(AB$3:AB56)+1,"")</f>
        <v/>
      </c>
      <c r="AC57" s="158" t="str">
        <f>IF(AND($D$154=$K57,$E$154=$L57),MAX(AC$3:AC56)+1,"")</f>
        <v/>
      </c>
      <c r="AD57" s="158" t="str">
        <f>IF(AND($D$164=$K57,$E$164=$L57),MAX(AD$3:AD56)+1,"")</f>
        <v/>
      </c>
      <c r="AE57" s="158" t="str">
        <f>IF(AND($D$174=$K57,$E$174=$L57),MAX(AE$3:AE56)+1,"")</f>
        <v/>
      </c>
      <c r="AF57" s="158" t="str">
        <f>IF(AND($D$184=$K57,$E$184=$L57),MAX(AF$3:AF56)+1,"")</f>
        <v/>
      </c>
      <c r="AG57" s="158" t="str">
        <f>IF(AND($D$194=$K57,$E$194=$L57),MAX(AG$3:AG56)+1,"")</f>
        <v/>
      </c>
      <c r="AH57" s="158" t="str">
        <f>IF(AND($D$204=$K57,$E$204=$L57),MAX(AH$3:AH56)+1,"")</f>
        <v/>
      </c>
      <c r="AI57" s="158" t="str">
        <f>IF(AND($D$214=$K57,$E$214=$L57),MAX(AI$3:AI56)+1,"")</f>
        <v/>
      </c>
      <c r="AJ57" s="158" t="str">
        <f>IF(AND($D$224=$K57,$E$224=$L57),MAX(AJ$3:AJ56)+1,"")</f>
        <v/>
      </c>
      <c r="AK57" s="158" t="str">
        <f>IF(AND($D$234=$K57,$E$234=$L57),MAX(AK$3:AK56)+1,"")</f>
        <v/>
      </c>
      <c r="AL57" s="158" t="str">
        <f>IF(AND($D$244=$K57,$E$244=$L57),MAX(AL$3:AL56)+1,"")</f>
        <v/>
      </c>
      <c r="AM57" s="158" t="str">
        <f>IF(AND($D$254=$K57,$E$254=$L57),MAX(AM$3:AM56)+1,"")</f>
        <v/>
      </c>
      <c r="AN57" s="158" t="str">
        <f>IF(AND($D$264=$K57,$E$264=$L57),MAX(AN$3:AN56)+1,"")</f>
        <v/>
      </c>
      <c r="AO57" s="158" t="str">
        <f>IF(AND($D$274=$K57,$E$274=$L57),MAX(AO$3:AO56)+1,"")</f>
        <v/>
      </c>
      <c r="AP57" s="158" t="str">
        <f>IF(AND($D$284=$K57,$E$284=$L57),MAX(AP$3:AP56)+1,"")</f>
        <v/>
      </c>
      <c r="AQ57" s="158" t="str">
        <f>IF(AND($D$294=$K57,$E$294=$L57),MAX(AQ$3:AQ56)+1,"")</f>
        <v/>
      </c>
      <c r="AR57" s="158" t="str">
        <f>IF(AND($D$304=$K57,$E$304=$L57),MAX(AR$3:AR56)+1,"")</f>
        <v/>
      </c>
      <c r="AS57" s="158" t="str">
        <f>IF(AND($D$314=$K57,$E$314=$L57),MAX(AS$3:AS56)+1,"")</f>
        <v/>
      </c>
      <c r="AT57" s="158" t="str">
        <f>IF(AND($D$324=$K57,$E$324=$L57),MAX(AT$3:AT56)+1,"")</f>
        <v/>
      </c>
      <c r="AU57" s="158" t="str">
        <f>IF(AND($D$334=$K57,$E$334=$L57),MAX(AU$3:AU56)+1,"")</f>
        <v/>
      </c>
      <c r="AV57" s="158" t="str">
        <f>IF(AND($D$344=$K57,$E$344=$L57),MAX(AV$3:AV56)+1,"")</f>
        <v/>
      </c>
    </row>
    <row r="58" spans="1:48" ht="12.75" customHeight="1" x14ac:dyDescent="0.25">
      <c r="A58" s="153" t="str">
        <f>IF(ROW(A56)&gt;MAX('（様式１）申請書②'!$I$5:$I$76),"",INDEX('（様式１）申請書②'!$A$5:$B$76,MATCH(ROW(A56),'（様式１）申請書②'!$I$5:$I$76,0),COLUMN(A56)))</f>
        <v/>
      </c>
      <c r="B58" s="153" t="str">
        <f>IF(ROW(B56)&gt;MAX('（様式１）申請書②'!$I$5:$I$76),"",INDEX('（様式１）申請書②'!$A$5:$B$76,MATCH(ROW(B56),'（様式１）申請書②'!$I$5:$I$76,0),COLUMN(B56)))</f>
        <v/>
      </c>
      <c r="D58" s="176"/>
      <c r="E58" s="170" t="str">
        <f t="shared" si="5"/>
        <v/>
      </c>
      <c r="K58" s="159" t="s">
        <v>296</v>
      </c>
      <c r="L58" s="161" t="s">
        <v>90</v>
      </c>
      <c r="M58" s="160" t="s">
        <v>335</v>
      </c>
      <c r="N58" s="158" t="str">
        <f>IF(AND($D$4=K58,$E$4=$L58),MAX(N$3:N57)+1,"")</f>
        <v/>
      </c>
      <c r="O58" s="158" t="str">
        <f>IF(AND($D$14=K58,$E$14=$L58),MAX(O$3:O57)+1,"")</f>
        <v/>
      </c>
      <c r="P58" s="158" t="str">
        <f>IF(AND($D$24=$K58,$E$24=$L58),MAX(P$3:P57)+1,"")</f>
        <v/>
      </c>
      <c r="Q58" s="158" t="str">
        <f>IF(AND($D$34=$K58,$E$34=$L58),MAX(Q$3:Q57)+1,"")</f>
        <v/>
      </c>
      <c r="R58" s="158" t="str">
        <f>IF(AND($D$44=$K58,$E$44=$L58),MAX(R$3:R57)+1,"")</f>
        <v/>
      </c>
      <c r="S58" s="158" t="str">
        <f>IF(AND($D$54=$K58,$E$54=$L58),MAX(S$3:S57)+1,"")</f>
        <v/>
      </c>
      <c r="T58" s="158" t="str">
        <f>IF(AND($D$64=$K58,$E$64=$L58),MAX(T$3:T57)+1,"")</f>
        <v/>
      </c>
      <c r="U58" s="158" t="str">
        <f>IF(AND($D$74=$K58,$E$74=$L58),MAX(U$3:U57)+1,"")</f>
        <v/>
      </c>
      <c r="V58" s="158" t="str">
        <f>IF(AND($D$84=$K58,$E$84=$L58),MAX(V$3:V57)+1,"")</f>
        <v/>
      </c>
      <c r="W58" s="158" t="str">
        <f>IF(AND($D$94=$K58,$E$94=$L58),MAX(W$3:W57)+1,"")</f>
        <v/>
      </c>
      <c r="X58" s="158" t="str">
        <f>IF(AND($D$104=$K58,$E$104=$L58),MAX(X$3:X57)+1,"")</f>
        <v/>
      </c>
      <c r="Y58" s="158" t="str">
        <f>IF(AND($D$114=$K58,$E$114=$L58),MAX(Y$3:Y57)+1,"")</f>
        <v/>
      </c>
      <c r="Z58" s="158" t="str">
        <f>IF(AND($D$124=$K58,$E$124=$L58),MAX(Z$3:Z57)+1,"")</f>
        <v/>
      </c>
      <c r="AA58" s="158" t="str">
        <f>IF(AND($D$134=$K58,$E$134=$L58),MAX(AA$3:AA57)+1,"")</f>
        <v/>
      </c>
      <c r="AB58" s="158" t="str">
        <f>IF(AND($D$144=$K58,$E$144=$L58),MAX(AB$3:AB57)+1,"")</f>
        <v/>
      </c>
      <c r="AC58" s="158" t="str">
        <f>IF(AND($D$154=$K58,$E$154=$L58),MAX(AC$3:AC57)+1,"")</f>
        <v/>
      </c>
      <c r="AD58" s="158" t="str">
        <f>IF(AND($D$164=$K58,$E$164=$L58),MAX(AD$3:AD57)+1,"")</f>
        <v/>
      </c>
      <c r="AE58" s="158" t="str">
        <f>IF(AND($D$174=$K58,$E$174=$L58),MAX(AE$3:AE57)+1,"")</f>
        <v/>
      </c>
      <c r="AF58" s="158" t="str">
        <f>IF(AND($D$184=$K58,$E$184=$L58),MAX(AF$3:AF57)+1,"")</f>
        <v/>
      </c>
      <c r="AG58" s="158" t="str">
        <f>IF(AND($D$194=$K58,$E$194=$L58),MAX(AG$3:AG57)+1,"")</f>
        <v/>
      </c>
      <c r="AH58" s="158" t="str">
        <f>IF(AND($D$204=$K58,$E$204=$L58),MAX(AH$3:AH57)+1,"")</f>
        <v/>
      </c>
      <c r="AI58" s="158" t="str">
        <f>IF(AND($D$214=$K58,$E$214=$L58),MAX(AI$3:AI57)+1,"")</f>
        <v/>
      </c>
      <c r="AJ58" s="158" t="str">
        <f>IF(AND($D$224=$K58,$E$224=$L58),MAX(AJ$3:AJ57)+1,"")</f>
        <v/>
      </c>
      <c r="AK58" s="158" t="str">
        <f>IF(AND($D$234=$K58,$E$234=$L58),MAX(AK$3:AK57)+1,"")</f>
        <v/>
      </c>
      <c r="AL58" s="158" t="str">
        <f>IF(AND($D$244=$K58,$E$244=$L58),MAX(AL$3:AL57)+1,"")</f>
        <v/>
      </c>
      <c r="AM58" s="158" t="str">
        <f>IF(AND($D$254=$K58,$E$254=$L58),MAX(AM$3:AM57)+1,"")</f>
        <v/>
      </c>
      <c r="AN58" s="158" t="str">
        <f>IF(AND($D$264=$K58,$E$264=$L58),MAX(AN$3:AN57)+1,"")</f>
        <v/>
      </c>
      <c r="AO58" s="158" t="str">
        <f>IF(AND($D$274=$K58,$E$274=$L58),MAX(AO$3:AO57)+1,"")</f>
        <v/>
      </c>
      <c r="AP58" s="158" t="str">
        <f>IF(AND($D$284=$K58,$E$284=$L58),MAX(AP$3:AP57)+1,"")</f>
        <v/>
      </c>
      <c r="AQ58" s="158" t="str">
        <f>IF(AND($D$294=$K58,$E$294=$L58),MAX(AQ$3:AQ57)+1,"")</f>
        <v/>
      </c>
      <c r="AR58" s="158" t="str">
        <f>IF(AND($D$304=$K58,$E$304=$L58),MAX(AR$3:AR57)+1,"")</f>
        <v/>
      </c>
      <c r="AS58" s="158" t="str">
        <f>IF(AND($D$314=$K58,$E$314=$L58),MAX(AS$3:AS57)+1,"")</f>
        <v/>
      </c>
      <c r="AT58" s="158" t="str">
        <f>IF(AND($D$324=$K58,$E$324=$L58),MAX(AT$3:AT57)+1,"")</f>
        <v/>
      </c>
      <c r="AU58" s="158" t="str">
        <f>IF(AND($D$334=$K58,$E$334=$L58),MAX(AU$3:AU57)+1,"")</f>
        <v/>
      </c>
      <c r="AV58" s="158" t="str">
        <f>IF(AND($D$344=$K58,$E$344=$L58),MAX(AV$3:AV57)+1,"")</f>
        <v/>
      </c>
    </row>
    <row r="59" spans="1:48" ht="12.75" customHeight="1" x14ac:dyDescent="0.25">
      <c r="A59" s="153" t="str">
        <f>IF(ROW(A57)&gt;MAX('（様式１）申請書②'!$I$5:$I$76),"",INDEX('（様式１）申請書②'!$A$5:$B$76,MATCH(ROW(A57),'（様式１）申請書②'!$I$5:$I$76,0),COLUMN(A57)))</f>
        <v/>
      </c>
      <c r="B59" s="153" t="str">
        <f>IF(ROW(B57)&gt;MAX('（様式１）申請書②'!$I$5:$I$76),"",INDEX('（様式１）申請書②'!$A$5:$B$76,MATCH(ROW(B57),'（様式１）申請書②'!$I$5:$I$76,0),COLUMN(B57)))</f>
        <v/>
      </c>
      <c r="D59" s="176"/>
      <c r="E59" s="170" t="str">
        <f t="shared" si="5"/>
        <v/>
      </c>
      <c r="K59" s="159" t="s">
        <v>296</v>
      </c>
      <c r="L59" s="161" t="s">
        <v>92</v>
      </c>
      <c r="M59" s="160" t="s">
        <v>349</v>
      </c>
      <c r="N59" s="158" t="str">
        <f>IF(AND($D$4=K59,$E$4=$L59),MAX(N$3:N58)+1,"")</f>
        <v/>
      </c>
      <c r="O59" s="158" t="str">
        <f>IF(AND($D$14=K59,$E$14=$L59),MAX(O$3:O58)+1,"")</f>
        <v/>
      </c>
      <c r="P59" s="158" t="str">
        <f>IF(AND($D$24=$K59,$E$24=$L59),MAX(P$3:P58)+1,"")</f>
        <v/>
      </c>
      <c r="Q59" s="158" t="str">
        <f>IF(AND($D$34=$K59,$E$34=$L59),MAX(Q$3:Q58)+1,"")</f>
        <v/>
      </c>
      <c r="R59" s="158" t="str">
        <f>IF(AND($D$44=$K59,$E$44=$L59),MAX(R$3:R58)+1,"")</f>
        <v/>
      </c>
      <c r="S59" s="158" t="str">
        <f>IF(AND($D$54=$K59,$E$54=$L59),MAX(S$3:S58)+1,"")</f>
        <v/>
      </c>
      <c r="T59" s="158" t="str">
        <f>IF(AND($D$64=$K59,$E$64=$L59),MAX(T$3:T58)+1,"")</f>
        <v/>
      </c>
      <c r="U59" s="158" t="str">
        <f>IF(AND($D$74=$K59,$E$74=$L59),MAX(U$3:U58)+1,"")</f>
        <v/>
      </c>
      <c r="V59" s="158" t="str">
        <f>IF(AND($D$84=$K59,$E$84=$L59),MAX(V$3:V58)+1,"")</f>
        <v/>
      </c>
      <c r="W59" s="158" t="str">
        <f>IF(AND($D$94=$K59,$E$94=$L59),MAX(W$3:W58)+1,"")</f>
        <v/>
      </c>
      <c r="X59" s="158" t="str">
        <f>IF(AND($D$104=$K59,$E$104=$L59),MAX(X$3:X58)+1,"")</f>
        <v/>
      </c>
      <c r="Y59" s="158" t="str">
        <f>IF(AND($D$114=$K59,$E$114=$L59),MAX(Y$3:Y58)+1,"")</f>
        <v/>
      </c>
      <c r="Z59" s="158" t="str">
        <f>IF(AND($D$124=$K59,$E$124=$L59),MAX(Z$3:Z58)+1,"")</f>
        <v/>
      </c>
      <c r="AA59" s="158" t="str">
        <f>IF(AND($D$134=$K59,$E$134=$L59),MAX(AA$3:AA58)+1,"")</f>
        <v/>
      </c>
      <c r="AB59" s="158" t="str">
        <f>IF(AND($D$144=$K59,$E$144=$L59),MAX(AB$3:AB58)+1,"")</f>
        <v/>
      </c>
      <c r="AC59" s="158" t="str">
        <f>IF(AND($D$154=$K59,$E$154=$L59),MAX(AC$3:AC58)+1,"")</f>
        <v/>
      </c>
      <c r="AD59" s="158" t="str">
        <f>IF(AND($D$164=$K59,$E$164=$L59),MAX(AD$3:AD58)+1,"")</f>
        <v/>
      </c>
      <c r="AE59" s="158" t="str">
        <f>IF(AND($D$174=$K59,$E$174=$L59),MAX(AE$3:AE58)+1,"")</f>
        <v/>
      </c>
      <c r="AF59" s="158" t="str">
        <f>IF(AND($D$184=$K59,$E$184=$L59),MAX(AF$3:AF58)+1,"")</f>
        <v/>
      </c>
      <c r="AG59" s="158" t="str">
        <f>IF(AND($D$194=$K59,$E$194=$L59),MAX(AG$3:AG58)+1,"")</f>
        <v/>
      </c>
      <c r="AH59" s="158" t="str">
        <f>IF(AND($D$204=$K59,$E$204=$L59),MAX(AH$3:AH58)+1,"")</f>
        <v/>
      </c>
      <c r="AI59" s="158" t="str">
        <f>IF(AND($D$214=$K59,$E$214=$L59),MAX(AI$3:AI58)+1,"")</f>
        <v/>
      </c>
      <c r="AJ59" s="158" t="str">
        <f>IF(AND($D$224=$K59,$E$224=$L59),MAX(AJ$3:AJ58)+1,"")</f>
        <v/>
      </c>
      <c r="AK59" s="158" t="str">
        <f>IF(AND($D$234=$K59,$E$234=$L59),MAX(AK$3:AK58)+1,"")</f>
        <v/>
      </c>
      <c r="AL59" s="158" t="str">
        <f>IF(AND($D$244=$K59,$E$244=$L59),MAX(AL$3:AL58)+1,"")</f>
        <v/>
      </c>
      <c r="AM59" s="158" t="str">
        <f>IF(AND($D$254=$K59,$E$254=$L59),MAX(AM$3:AM58)+1,"")</f>
        <v/>
      </c>
      <c r="AN59" s="158" t="str">
        <f>IF(AND($D$264=$K59,$E$264=$L59),MAX(AN$3:AN58)+1,"")</f>
        <v/>
      </c>
      <c r="AO59" s="158" t="str">
        <f>IF(AND($D$274=$K59,$E$274=$L59),MAX(AO$3:AO58)+1,"")</f>
        <v/>
      </c>
      <c r="AP59" s="158" t="str">
        <f>IF(AND($D$284=$K59,$E$284=$L59),MAX(AP$3:AP58)+1,"")</f>
        <v/>
      </c>
      <c r="AQ59" s="158" t="str">
        <f>IF(AND($D$294=$K59,$E$294=$L59),MAX(AQ$3:AQ58)+1,"")</f>
        <v/>
      </c>
      <c r="AR59" s="158" t="str">
        <f>IF(AND($D$304=$K59,$E$304=$L59),MAX(AR$3:AR58)+1,"")</f>
        <v/>
      </c>
      <c r="AS59" s="158" t="str">
        <f>IF(AND($D$314=$K59,$E$314=$L59),MAX(AS$3:AS58)+1,"")</f>
        <v/>
      </c>
      <c r="AT59" s="158" t="str">
        <f>IF(AND($D$324=$K59,$E$324=$L59),MAX(AT$3:AT58)+1,"")</f>
        <v/>
      </c>
      <c r="AU59" s="158" t="str">
        <f>IF(AND($D$334=$K59,$E$334=$L59),MAX(AU$3:AU58)+1,"")</f>
        <v/>
      </c>
      <c r="AV59" s="158" t="str">
        <f>IF(AND($D$344=$K59,$E$344=$L59),MAX(AV$3:AV58)+1,"")</f>
        <v/>
      </c>
    </row>
    <row r="60" spans="1:48" ht="12.75" customHeight="1" x14ac:dyDescent="0.25">
      <c r="A60" s="153" t="str">
        <f>IF(ROW(A58)&gt;MAX('（様式１）申請書②'!$I$5:$I$76),"",INDEX('（様式１）申請書②'!$A$5:$B$76,MATCH(ROW(A58),'（様式１）申請書②'!$I$5:$I$76,0),COLUMN(A58)))</f>
        <v/>
      </c>
      <c r="B60" s="153" t="str">
        <f>IF(ROW(B58)&gt;MAX('（様式１）申請書②'!$I$5:$I$76),"",INDEX('（様式１）申請書②'!$A$5:$B$76,MATCH(ROW(B58),'（様式１）申請書②'!$I$5:$I$76,0),COLUMN(B58)))</f>
        <v/>
      </c>
      <c r="D60" s="176"/>
      <c r="E60" s="170" t="str">
        <f t="shared" si="5"/>
        <v/>
      </c>
      <c r="K60" s="159" t="s">
        <v>296</v>
      </c>
      <c r="L60" s="161" t="s">
        <v>92</v>
      </c>
      <c r="M60" s="160" t="s">
        <v>350</v>
      </c>
      <c r="N60" s="158" t="str">
        <f>IF(AND($D$4=K60,$E$4=$L60),MAX(N$3:N59)+1,"")</f>
        <v/>
      </c>
      <c r="O60" s="158" t="str">
        <f>IF(AND($D$14=K60,$E$14=$L60),MAX(O$3:O59)+1,"")</f>
        <v/>
      </c>
      <c r="P60" s="158" t="str">
        <f>IF(AND($D$24=$K60,$E$24=$L60),MAX(P$3:P59)+1,"")</f>
        <v/>
      </c>
      <c r="Q60" s="158" t="str">
        <f>IF(AND($D$34=$K60,$E$34=$L60),MAX(Q$3:Q59)+1,"")</f>
        <v/>
      </c>
      <c r="R60" s="158" t="str">
        <f>IF(AND($D$44=$K60,$E$44=$L60),MAX(R$3:R59)+1,"")</f>
        <v/>
      </c>
      <c r="S60" s="158" t="str">
        <f>IF(AND($D$54=$K60,$E$54=$L60),MAX(S$3:S59)+1,"")</f>
        <v/>
      </c>
      <c r="T60" s="158" t="str">
        <f>IF(AND($D$64=$K60,$E$64=$L60),MAX(T$3:T59)+1,"")</f>
        <v/>
      </c>
      <c r="U60" s="158" t="str">
        <f>IF(AND($D$74=$K60,$E$74=$L60),MAX(U$3:U59)+1,"")</f>
        <v/>
      </c>
      <c r="V60" s="158" t="str">
        <f>IF(AND($D$84=$K60,$E$84=$L60),MAX(V$3:V59)+1,"")</f>
        <v/>
      </c>
      <c r="W60" s="158" t="str">
        <f>IF(AND($D$94=$K60,$E$94=$L60),MAX(W$3:W59)+1,"")</f>
        <v/>
      </c>
      <c r="X60" s="158" t="str">
        <f>IF(AND($D$104=$K60,$E$104=$L60),MAX(X$3:X59)+1,"")</f>
        <v/>
      </c>
      <c r="Y60" s="158" t="str">
        <f>IF(AND($D$114=$K60,$E$114=$L60),MAX(Y$3:Y59)+1,"")</f>
        <v/>
      </c>
      <c r="Z60" s="158" t="str">
        <f>IF(AND($D$124=$K60,$E$124=$L60),MAX(Z$3:Z59)+1,"")</f>
        <v/>
      </c>
      <c r="AA60" s="158" t="str">
        <f>IF(AND($D$134=$K60,$E$134=$L60),MAX(AA$3:AA59)+1,"")</f>
        <v/>
      </c>
      <c r="AB60" s="158" t="str">
        <f>IF(AND($D$144=$K60,$E$144=$L60),MAX(AB$3:AB59)+1,"")</f>
        <v/>
      </c>
      <c r="AC60" s="158" t="str">
        <f>IF(AND($D$154=$K60,$E$154=$L60),MAX(AC$3:AC59)+1,"")</f>
        <v/>
      </c>
      <c r="AD60" s="158" t="str">
        <f>IF(AND($D$164=$K60,$E$164=$L60),MAX(AD$3:AD59)+1,"")</f>
        <v/>
      </c>
      <c r="AE60" s="158" t="str">
        <f>IF(AND($D$174=$K60,$E$174=$L60),MAX(AE$3:AE59)+1,"")</f>
        <v/>
      </c>
      <c r="AF60" s="158" t="str">
        <f>IF(AND($D$184=$K60,$E$184=$L60),MAX(AF$3:AF59)+1,"")</f>
        <v/>
      </c>
      <c r="AG60" s="158" t="str">
        <f>IF(AND($D$194=$K60,$E$194=$L60),MAX(AG$3:AG59)+1,"")</f>
        <v/>
      </c>
      <c r="AH60" s="158" t="str">
        <f>IF(AND($D$204=$K60,$E$204=$L60),MAX(AH$3:AH59)+1,"")</f>
        <v/>
      </c>
      <c r="AI60" s="158" t="str">
        <f>IF(AND($D$214=$K60,$E$214=$L60),MAX(AI$3:AI59)+1,"")</f>
        <v/>
      </c>
      <c r="AJ60" s="158" t="str">
        <f>IF(AND($D$224=$K60,$E$224=$L60),MAX(AJ$3:AJ59)+1,"")</f>
        <v/>
      </c>
      <c r="AK60" s="158" t="str">
        <f>IF(AND($D$234=$K60,$E$234=$L60),MAX(AK$3:AK59)+1,"")</f>
        <v/>
      </c>
      <c r="AL60" s="158" t="str">
        <f>IF(AND($D$244=$K60,$E$244=$L60),MAX(AL$3:AL59)+1,"")</f>
        <v/>
      </c>
      <c r="AM60" s="158" t="str">
        <f>IF(AND($D$254=$K60,$E$254=$L60),MAX(AM$3:AM59)+1,"")</f>
        <v/>
      </c>
      <c r="AN60" s="158" t="str">
        <f>IF(AND($D$264=$K60,$E$264=$L60),MAX(AN$3:AN59)+1,"")</f>
        <v/>
      </c>
      <c r="AO60" s="158" t="str">
        <f>IF(AND($D$274=$K60,$E$274=$L60),MAX(AO$3:AO59)+1,"")</f>
        <v/>
      </c>
      <c r="AP60" s="158" t="str">
        <f>IF(AND($D$284=$K60,$E$284=$L60),MAX(AP$3:AP59)+1,"")</f>
        <v/>
      </c>
      <c r="AQ60" s="158" t="str">
        <f>IF(AND($D$294=$K60,$E$294=$L60),MAX(AQ$3:AQ59)+1,"")</f>
        <v/>
      </c>
      <c r="AR60" s="158" t="str">
        <f>IF(AND($D$304=$K60,$E$304=$L60),MAX(AR$3:AR59)+1,"")</f>
        <v/>
      </c>
      <c r="AS60" s="158" t="str">
        <f>IF(AND($D$314=$K60,$E$314=$L60),MAX(AS$3:AS59)+1,"")</f>
        <v/>
      </c>
      <c r="AT60" s="158" t="str">
        <f>IF(AND($D$324=$K60,$E$324=$L60),MAX(AT$3:AT59)+1,"")</f>
        <v/>
      </c>
      <c r="AU60" s="158" t="str">
        <f>IF(AND($D$334=$K60,$E$334=$L60),MAX(AU$3:AU59)+1,"")</f>
        <v/>
      </c>
      <c r="AV60" s="158" t="str">
        <f>IF(AND($D$344=$K60,$E$344=$L60),MAX(AV$3:AV59)+1,"")</f>
        <v/>
      </c>
    </row>
    <row r="61" spans="1:48" ht="12.75" customHeight="1" x14ac:dyDescent="0.25">
      <c r="A61" s="153" t="str">
        <f>IF(ROW(A59)&gt;MAX('（様式１）申請書②'!$I$5:$I$76),"",INDEX('（様式１）申請書②'!$A$5:$B$76,MATCH(ROW(A59),'（様式１）申請書②'!$I$5:$I$76,0),COLUMN(A59)))</f>
        <v/>
      </c>
      <c r="B61" s="153" t="str">
        <f>IF(ROW(B59)&gt;MAX('（様式１）申請書②'!$I$5:$I$76),"",INDEX('（様式１）申請書②'!$A$5:$B$76,MATCH(ROW(B59),'（様式１）申請書②'!$I$5:$I$76,0),COLUMN(B59)))</f>
        <v/>
      </c>
      <c r="D61" s="176"/>
      <c r="E61" s="170" t="str">
        <f t="shared" si="5"/>
        <v/>
      </c>
      <c r="K61" s="159" t="s">
        <v>296</v>
      </c>
      <c r="L61" s="161" t="s">
        <v>92</v>
      </c>
      <c r="M61" s="160" t="s">
        <v>347</v>
      </c>
      <c r="N61" s="158" t="str">
        <f>IF(AND($D$4=K61,$E$4=$L61),MAX(N$3:N60)+1,"")</f>
        <v/>
      </c>
      <c r="O61" s="158" t="str">
        <f>IF(AND($D$14=K61,$E$14=$L61),MAX(O$3:O60)+1,"")</f>
        <v/>
      </c>
      <c r="P61" s="158" t="str">
        <f>IF(AND($D$24=$K61,$E$24=$L61),MAX(P$3:P60)+1,"")</f>
        <v/>
      </c>
      <c r="Q61" s="158" t="str">
        <f>IF(AND($D$34=$K61,$E$34=$L61),MAX(Q$3:Q60)+1,"")</f>
        <v/>
      </c>
      <c r="R61" s="158" t="str">
        <f>IF(AND($D$44=$K61,$E$44=$L61),MAX(R$3:R60)+1,"")</f>
        <v/>
      </c>
      <c r="S61" s="158" t="str">
        <f>IF(AND($D$54=$K61,$E$54=$L61),MAX(S$3:S60)+1,"")</f>
        <v/>
      </c>
      <c r="T61" s="158" t="str">
        <f>IF(AND($D$64=$K61,$E$64=$L61),MAX(T$3:T60)+1,"")</f>
        <v/>
      </c>
      <c r="U61" s="158" t="str">
        <f>IF(AND($D$74=$K61,$E$74=$L61),MAX(U$3:U60)+1,"")</f>
        <v/>
      </c>
      <c r="V61" s="158" t="str">
        <f>IF(AND($D$84=$K61,$E$84=$L61),MAX(V$3:V60)+1,"")</f>
        <v/>
      </c>
      <c r="W61" s="158" t="str">
        <f>IF(AND($D$94=$K61,$E$94=$L61),MAX(W$3:W60)+1,"")</f>
        <v/>
      </c>
      <c r="X61" s="158" t="str">
        <f>IF(AND($D$104=$K61,$E$104=$L61),MAX(X$3:X60)+1,"")</f>
        <v/>
      </c>
      <c r="Y61" s="158" t="str">
        <f>IF(AND($D$114=$K61,$E$114=$L61),MAX(Y$3:Y60)+1,"")</f>
        <v/>
      </c>
      <c r="Z61" s="158" t="str">
        <f>IF(AND($D$124=$K61,$E$124=$L61),MAX(Z$3:Z60)+1,"")</f>
        <v/>
      </c>
      <c r="AA61" s="158" t="str">
        <f>IF(AND($D$134=$K61,$E$134=$L61),MAX(AA$3:AA60)+1,"")</f>
        <v/>
      </c>
      <c r="AB61" s="158" t="str">
        <f>IF(AND($D$144=$K61,$E$144=$L61),MAX(AB$3:AB60)+1,"")</f>
        <v/>
      </c>
      <c r="AC61" s="158" t="str">
        <f>IF(AND($D$154=$K61,$E$154=$L61),MAX(AC$3:AC60)+1,"")</f>
        <v/>
      </c>
      <c r="AD61" s="158" t="str">
        <f>IF(AND($D$164=$K61,$E$164=$L61),MAX(AD$3:AD60)+1,"")</f>
        <v/>
      </c>
      <c r="AE61" s="158" t="str">
        <f>IF(AND($D$174=$K61,$E$174=$L61),MAX(AE$3:AE60)+1,"")</f>
        <v/>
      </c>
      <c r="AF61" s="158" t="str">
        <f>IF(AND($D$184=$K61,$E$184=$L61),MAX(AF$3:AF60)+1,"")</f>
        <v/>
      </c>
      <c r="AG61" s="158" t="str">
        <f>IF(AND($D$194=$K61,$E$194=$L61),MAX(AG$3:AG60)+1,"")</f>
        <v/>
      </c>
      <c r="AH61" s="158" t="str">
        <f>IF(AND($D$204=$K61,$E$204=$L61),MAX(AH$3:AH60)+1,"")</f>
        <v/>
      </c>
      <c r="AI61" s="158" t="str">
        <f>IF(AND($D$214=$K61,$E$214=$L61),MAX(AI$3:AI60)+1,"")</f>
        <v/>
      </c>
      <c r="AJ61" s="158" t="str">
        <f>IF(AND($D$224=$K61,$E$224=$L61),MAX(AJ$3:AJ60)+1,"")</f>
        <v/>
      </c>
      <c r="AK61" s="158" t="str">
        <f>IF(AND($D$234=$K61,$E$234=$L61),MAX(AK$3:AK60)+1,"")</f>
        <v/>
      </c>
      <c r="AL61" s="158" t="str">
        <f>IF(AND($D$244=$K61,$E$244=$L61),MAX(AL$3:AL60)+1,"")</f>
        <v/>
      </c>
      <c r="AM61" s="158" t="str">
        <f>IF(AND($D$254=$K61,$E$254=$L61),MAX(AM$3:AM60)+1,"")</f>
        <v/>
      </c>
      <c r="AN61" s="158" t="str">
        <f>IF(AND($D$264=$K61,$E$264=$L61),MAX(AN$3:AN60)+1,"")</f>
        <v/>
      </c>
      <c r="AO61" s="158" t="str">
        <f>IF(AND($D$274=$K61,$E$274=$L61),MAX(AO$3:AO60)+1,"")</f>
        <v/>
      </c>
      <c r="AP61" s="158" t="str">
        <f>IF(AND($D$284=$K61,$E$284=$L61),MAX(AP$3:AP60)+1,"")</f>
        <v/>
      </c>
      <c r="AQ61" s="158" t="str">
        <f>IF(AND($D$294=$K61,$E$294=$L61),MAX(AQ$3:AQ60)+1,"")</f>
        <v/>
      </c>
      <c r="AR61" s="158" t="str">
        <f>IF(AND($D$304=$K61,$E$304=$L61),MAX(AR$3:AR60)+1,"")</f>
        <v/>
      </c>
      <c r="AS61" s="158" t="str">
        <f>IF(AND($D$314=$K61,$E$314=$L61),MAX(AS$3:AS60)+1,"")</f>
        <v/>
      </c>
      <c r="AT61" s="158" t="str">
        <f>IF(AND($D$324=$K61,$E$324=$L61),MAX(AT$3:AT60)+1,"")</f>
        <v/>
      </c>
      <c r="AU61" s="158" t="str">
        <f>IF(AND($D$334=$K61,$E$334=$L61),MAX(AU$3:AU60)+1,"")</f>
        <v/>
      </c>
      <c r="AV61" s="158" t="str">
        <f>IF(AND($D$344=$K61,$E$344=$L61),MAX(AV$3:AV60)+1,"")</f>
        <v/>
      </c>
    </row>
    <row r="62" spans="1:48" ht="12.75" customHeight="1" x14ac:dyDescent="0.25">
      <c r="A62" s="153" t="str">
        <f>IF(ROW(A60)&gt;MAX('（様式１）申請書②'!$I$5:$I$76),"",INDEX('（様式１）申請書②'!$A$5:$B$76,MATCH(ROW(A60),'（様式１）申請書②'!$I$5:$I$76,0),COLUMN(A60)))</f>
        <v/>
      </c>
      <c r="B62" s="153" t="str">
        <f>IF(ROW(B60)&gt;MAX('（様式１）申請書②'!$I$5:$I$76),"",INDEX('（様式１）申請書②'!$A$5:$B$76,MATCH(ROW(B60),'（様式１）申請書②'!$I$5:$I$76,0),COLUMN(B60)))</f>
        <v/>
      </c>
      <c r="D62" s="176"/>
      <c r="E62" s="170" t="str">
        <f t="shared" si="5"/>
        <v/>
      </c>
      <c r="K62" s="159" t="s">
        <v>296</v>
      </c>
      <c r="L62" s="161" t="s">
        <v>92</v>
      </c>
      <c r="M62" s="160" t="s">
        <v>308</v>
      </c>
      <c r="N62" s="158" t="str">
        <f>IF(AND($D$4=K62,$E$4=$L62),MAX(N$3:N61)+1,"")</f>
        <v/>
      </c>
      <c r="O62" s="158" t="str">
        <f>IF(AND($D$14=K62,$E$14=$L62),MAX(O$3:O61)+1,"")</f>
        <v/>
      </c>
      <c r="P62" s="158" t="str">
        <f>IF(AND($D$24=$K62,$E$24=$L62),MAX(P$3:P61)+1,"")</f>
        <v/>
      </c>
      <c r="Q62" s="158" t="str">
        <f>IF(AND($D$34=$K62,$E$34=$L62),MAX(Q$3:Q61)+1,"")</f>
        <v/>
      </c>
      <c r="R62" s="158" t="str">
        <f>IF(AND($D$44=$K62,$E$44=$L62),MAX(R$3:R61)+1,"")</f>
        <v/>
      </c>
      <c r="S62" s="158" t="str">
        <f>IF(AND($D$54=$K62,$E$54=$L62),MAX(S$3:S61)+1,"")</f>
        <v/>
      </c>
      <c r="T62" s="158" t="str">
        <f>IF(AND($D$64=$K62,$E$64=$L62),MAX(T$3:T61)+1,"")</f>
        <v/>
      </c>
      <c r="U62" s="158" t="str">
        <f>IF(AND($D$74=$K62,$E$74=$L62),MAX(U$3:U61)+1,"")</f>
        <v/>
      </c>
      <c r="V62" s="158" t="str">
        <f>IF(AND($D$84=$K62,$E$84=$L62),MAX(V$3:V61)+1,"")</f>
        <v/>
      </c>
      <c r="W62" s="158" t="str">
        <f>IF(AND($D$94=$K62,$E$94=$L62),MAX(W$3:W61)+1,"")</f>
        <v/>
      </c>
      <c r="X62" s="158" t="str">
        <f>IF(AND($D$104=$K62,$E$104=$L62),MAX(X$3:X61)+1,"")</f>
        <v/>
      </c>
      <c r="Y62" s="158" t="str">
        <f>IF(AND($D$114=$K62,$E$114=$L62),MAX(Y$3:Y61)+1,"")</f>
        <v/>
      </c>
      <c r="Z62" s="158" t="str">
        <f>IF(AND($D$124=$K62,$E$124=$L62),MAX(Z$3:Z61)+1,"")</f>
        <v/>
      </c>
      <c r="AA62" s="158" t="str">
        <f>IF(AND($D$134=$K62,$E$134=$L62),MAX(AA$3:AA61)+1,"")</f>
        <v/>
      </c>
      <c r="AB62" s="158" t="str">
        <f>IF(AND($D$144=$K62,$E$144=$L62),MAX(AB$3:AB61)+1,"")</f>
        <v/>
      </c>
      <c r="AC62" s="158" t="str">
        <f>IF(AND($D$154=$K62,$E$154=$L62),MAX(AC$3:AC61)+1,"")</f>
        <v/>
      </c>
      <c r="AD62" s="158" t="str">
        <f>IF(AND($D$164=$K62,$E$164=$L62),MAX(AD$3:AD61)+1,"")</f>
        <v/>
      </c>
      <c r="AE62" s="158" t="str">
        <f>IF(AND($D$174=$K62,$E$174=$L62),MAX(AE$3:AE61)+1,"")</f>
        <v/>
      </c>
      <c r="AF62" s="158" t="str">
        <f>IF(AND($D$184=$K62,$E$184=$L62),MAX(AF$3:AF61)+1,"")</f>
        <v/>
      </c>
      <c r="AG62" s="158" t="str">
        <f>IF(AND($D$194=$K62,$E$194=$L62),MAX(AG$3:AG61)+1,"")</f>
        <v/>
      </c>
      <c r="AH62" s="158" t="str">
        <f>IF(AND($D$204=$K62,$E$204=$L62),MAX(AH$3:AH61)+1,"")</f>
        <v/>
      </c>
      <c r="AI62" s="158" t="str">
        <f>IF(AND($D$214=$K62,$E$214=$L62),MAX(AI$3:AI61)+1,"")</f>
        <v/>
      </c>
      <c r="AJ62" s="158" t="str">
        <f>IF(AND($D$224=$K62,$E$224=$L62),MAX(AJ$3:AJ61)+1,"")</f>
        <v/>
      </c>
      <c r="AK62" s="158" t="str">
        <f>IF(AND($D$234=$K62,$E$234=$L62),MAX(AK$3:AK61)+1,"")</f>
        <v/>
      </c>
      <c r="AL62" s="158" t="str">
        <f>IF(AND($D$244=$K62,$E$244=$L62),MAX(AL$3:AL61)+1,"")</f>
        <v/>
      </c>
      <c r="AM62" s="158" t="str">
        <f>IF(AND($D$254=$K62,$E$254=$L62),MAX(AM$3:AM61)+1,"")</f>
        <v/>
      </c>
      <c r="AN62" s="158" t="str">
        <f>IF(AND($D$264=$K62,$E$264=$L62),MAX(AN$3:AN61)+1,"")</f>
        <v/>
      </c>
      <c r="AO62" s="158" t="str">
        <f>IF(AND($D$274=$K62,$E$274=$L62),MAX(AO$3:AO61)+1,"")</f>
        <v/>
      </c>
      <c r="AP62" s="158" t="str">
        <f>IF(AND($D$284=$K62,$E$284=$L62),MAX(AP$3:AP61)+1,"")</f>
        <v/>
      </c>
      <c r="AQ62" s="158" t="str">
        <f>IF(AND($D$294=$K62,$E$294=$L62),MAX(AQ$3:AQ61)+1,"")</f>
        <v/>
      </c>
      <c r="AR62" s="158" t="str">
        <f>IF(AND($D$304=$K62,$E$304=$L62),MAX(AR$3:AR61)+1,"")</f>
        <v/>
      </c>
      <c r="AS62" s="158" t="str">
        <f>IF(AND($D$314=$K62,$E$314=$L62),MAX(AS$3:AS61)+1,"")</f>
        <v/>
      </c>
      <c r="AT62" s="158" t="str">
        <f>IF(AND($D$324=$K62,$E$324=$L62),MAX(AT$3:AT61)+1,"")</f>
        <v/>
      </c>
      <c r="AU62" s="158" t="str">
        <f>IF(AND($D$334=$K62,$E$334=$L62),MAX(AU$3:AU61)+1,"")</f>
        <v/>
      </c>
      <c r="AV62" s="158" t="str">
        <f>IF(AND($D$344=$K62,$E$344=$L62),MAX(AV$3:AV61)+1,"")</f>
        <v/>
      </c>
    </row>
    <row r="63" spans="1:48" ht="12.75" customHeight="1" thickBot="1" x14ac:dyDescent="0.3">
      <c r="A63" s="153" t="str">
        <f>IF(ROW(A61)&gt;MAX('（様式１）申請書②'!$I$5:$I$76),"",INDEX('（様式１）申請書②'!$A$5:$B$76,MATCH(ROW(A61),'（様式１）申請書②'!$I$5:$I$76,0),COLUMN(A61)))</f>
        <v/>
      </c>
      <c r="B63" s="153" t="str">
        <f>IF(ROW(B61)&gt;MAX('（様式１）申請書②'!$I$5:$I$76),"",INDEX('（様式１）申請書②'!$A$5:$B$76,MATCH(ROW(B61),'（様式１）申請書②'!$I$5:$I$76,0),COLUMN(B61)))</f>
        <v/>
      </c>
      <c r="D63" s="177"/>
      <c r="E63" s="171" t="str">
        <f t="shared" si="5"/>
        <v/>
      </c>
      <c r="K63" s="159" t="s">
        <v>296</v>
      </c>
      <c r="L63" s="160" t="s">
        <v>94</v>
      </c>
      <c r="M63" s="160" t="s">
        <v>351</v>
      </c>
      <c r="N63" s="158" t="str">
        <f>IF(AND($D$4=K63,$E$4=$L63),MAX(N$3:N62)+1,"")</f>
        <v/>
      </c>
      <c r="O63" s="158" t="str">
        <f>IF(AND($D$14=K63,$E$14=$L63),MAX(O$3:O62)+1,"")</f>
        <v/>
      </c>
      <c r="P63" s="158" t="str">
        <f>IF(AND($D$24=$K63,$E$24=$L63),MAX(P$3:P62)+1,"")</f>
        <v/>
      </c>
      <c r="Q63" s="158" t="str">
        <f>IF(AND($D$34=$K63,$E$34=$L63),MAX(Q$3:Q62)+1,"")</f>
        <v/>
      </c>
      <c r="R63" s="158" t="str">
        <f>IF(AND($D$44=$K63,$E$44=$L63),MAX(R$3:R62)+1,"")</f>
        <v/>
      </c>
      <c r="S63" s="158" t="str">
        <f>IF(AND($D$54=$K63,$E$54=$L63),MAX(S$3:S62)+1,"")</f>
        <v/>
      </c>
      <c r="T63" s="158" t="str">
        <f>IF(AND($D$64=$K63,$E$64=$L63),MAX(T$3:T62)+1,"")</f>
        <v/>
      </c>
      <c r="U63" s="158" t="str">
        <f>IF(AND($D$74=$K63,$E$74=$L63),MAX(U$3:U62)+1,"")</f>
        <v/>
      </c>
      <c r="V63" s="158" t="str">
        <f>IF(AND($D$84=$K63,$E$84=$L63),MAX(V$3:V62)+1,"")</f>
        <v/>
      </c>
      <c r="W63" s="158" t="str">
        <f>IF(AND($D$94=$K63,$E$94=$L63),MAX(W$3:W62)+1,"")</f>
        <v/>
      </c>
      <c r="X63" s="158" t="str">
        <f>IF(AND($D$104=$K63,$E$104=$L63),MAX(X$3:X62)+1,"")</f>
        <v/>
      </c>
      <c r="Y63" s="158" t="str">
        <f>IF(AND($D$114=$K63,$E$114=$L63),MAX(Y$3:Y62)+1,"")</f>
        <v/>
      </c>
      <c r="Z63" s="158" t="str">
        <f>IF(AND($D$124=$K63,$E$124=$L63),MAX(Z$3:Z62)+1,"")</f>
        <v/>
      </c>
      <c r="AA63" s="158" t="str">
        <f>IF(AND($D$134=$K63,$E$134=$L63),MAX(AA$3:AA62)+1,"")</f>
        <v/>
      </c>
      <c r="AB63" s="158" t="str">
        <f>IF(AND($D$144=$K63,$E$144=$L63),MAX(AB$3:AB62)+1,"")</f>
        <v/>
      </c>
      <c r="AC63" s="158" t="str">
        <f>IF(AND($D$154=$K63,$E$154=$L63),MAX(AC$3:AC62)+1,"")</f>
        <v/>
      </c>
      <c r="AD63" s="158" t="str">
        <f>IF(AND($D$164=$K63,$E$164=$L63),MAX(AD$3:AD62)+1,"")</f>
        <v/>
      </c>
      <c r="AE63" s="158" t="str">
        <f>IF(AND($D$174=$K63,$E$174=$L63),MAX(AE$3:AE62)+1,"")</f>
        <v/>
      </c>
      <c r="AF63" s="158" t="str">
        <f>IF(AND($D$184=$K63,$E$184=$L63),MAX(AF$3:AF62)+1,"")</f>
        <v/>
      </c>
      <c r="AG63" s="158" t="str">
        <f>IF(AND($D$194=$K63,$E$194=$L63),MAX(AG$3:AG62)+1,"")</f>
        <v/>
      </c>
      <c r="AH63" s="158" t="str">
        <f>IF(AND($D$204=$K63,$E$204=$L63),MAX(AH$3:AH62)+1,"")</f>
        <v/>
      </c>
      <c r="AI63" s="158" t="str">
        <f>IF(AND($D$214=$K63,$E$214=$L63),MAX(AI$3:AI62)+1,"")</f>
        <v/>
      </c>
      <c r="AJ63" s="158" t="str">
        <f>IF(AND($D$224=$K63,$E$224=$L63),MAX(AJ$3:AJ62)+1,"")</f>
        <v/>
      </c>
      <c r="AK63" s="158" t="str">
        <f>IF(AND($D$234=$K63,$E$234=$L63),MAX(AK$3:AK62)+1,"")</f>
        <v/>
      </c>
      <c r="AL63" s="158" t="str">
        <f>IF(AND($D$244=$K63,$E$244=$L63),MAX(AL$3:AL62)+1,"")</f>
        <v/>
      </c>
      <c r="AM63" s="158" t="str">
        <f>IF(AND($D$254=$K63,$E$254=$L63),MAX(AM$3:AM62)+1,"")</f>
        <v/>
      </c>
      <c r="AN63" s="158" t="str">
        <f>IF(AND($D$264=$K63,$E$264=$L63),MAX(AN$3:AN62)+1,"")</f>
        <v/>
      </c>
      <c r="AO63" s="158" t="str">
        <f>IF(AND($D$274=$K63,$E$274=$L63),MAX(AO$3:AO62)+1,"")</f>
        <v/>
      </c>
      <c r="AP63" s="158" t="str">
        <f>IF(AND($D$284=$K63,$E$284=$L63),MAX(AP$3:AP62)+1,"")</f>
        <v/>
      </c>
      <c r="AQ63" s="158" t="str">
        <f>IF(AND($D$294=$K63,$E$294=$L63),MAX(AQ$3:AQ62)+1,"")</f>
        <v/>
      </c>
      <c r="AR63" s="158" t="str">
        <f>IF(AND($D$304=$K63,$E$304=$L63),MAX(AR$3:AR62)+1,"")</f>
        <v/>
      </c>
      <c r="AS63" s="158" t="str">
        <f>IF(AND($D$314=$K63,$E$314=$L63),MAX(AS$3:AS62)+1,"")</f>
        <v/>
      </c>
      <c r="AT63" s="158" t="str">
        <f>IF(AND($D$324=$K63,$E$324=$L63),MAX(AT$3:AT62)+1,"")</f>
        <v/>
      </c>
      <c r="AU63" s="158" t="str">
        <f>IF(AND($D$334=$K63,$E$334=$L63),MAX(AU$3:AU62)+1,"")</f>
        <v/>
      </c>
      <c r="AV63" s="158" t="str">
        <f>IF(AND($D$344=$K63,$E$344=$L63),MAX(AV$3:AV62)+1,"")</f>
        <v/>
      </c>
    </row>
    <row r="64" spans="1:48" ht="12.75" customHeight="1" thickBot="1" x14ac:dyDescent="0.3">
      <c r="A64" s="153" t="str">
        <f>IF(ROW(A62)&gt;MAX('（様式１）申請書②'!$I$5:$I$76),"",INDEX('（様式１）申請書②'!$A$5:$B$76,MATCH(ROW(A62),'（様式１）申請書②'!$I$5:$I$76,0),COLUMN(A62)))</f>
        <v/>
      </c>
      <c r="B64" s="153" t="str">
        <f>IF(ROW(B62)&gt;MAX('（様式１）申請書②'!$I$5:$I$76),"",INDEX('（様式１）申請書②'!$A$5:$B$76,MATCH(ROW(B62),'（様式１）申請書②'!$I$5:$I$76,0),COLUMN(B62)))</f>
        <v/>
      </c>
      <c r="D64" s="172" t="str">
        <f>IF(A10="","",A10)</f>
        <v/>
      </c>
      <c r="E64" s="173" t="str">
        <f>IF(B10="","",B10)</f>
        <v/>
      </c>
      <c r="K64" s="162" t="s">
        <v>296</v>
      </c>
      <c r="L64" s="163" t="s">
        <v>79</v>
      </c>
      <c r="M64" s="163" t="s">
        <v>328</v>
      </c>
      <c r="N64" s="158" t="str">
        <f>IF(AND($D$4=K64,$E$4=$L64),MAX(N$3:N63)+1,"")</f>
        <v/>
      </c>
      <c r="O64" s="158" t="str">
        <f>IF(AND($D$14=K64,$E$14=$L64),MAX(O$3:O63)+1,"")</f>
        <v/>
      </c>
      <c r="P64" s="158" t="str">
        <f>IF(AND($D$24=$K64,$E$24=$L64),MAX(P$3:P63)+1,"")</f>
        <v/>
      </c>
      <c r="Q64" s="158" t="str">
        <f>IF(AND($D$34=$K64,$E$34=$L64),MAX(Q$3:Q63)+1,"")</f>
        <v/>
      </c>
      <c r="R64" s="158" t="str">
        <f>IF(AND($D$44=$K64,$E$44=$L64),MAX(R$3:R63)+1,"")</f>
        <v/>
      </c>
      <c r="S64" s="158" t="str">
        <f>IF(AND($D$54=$K64,$E$54=$L64),MAX(S$3:S63)+1,"")</f>
        <v/>
      </c>
      <c r="T64" s="158" t="str">
        <f>IF(AND($D$64=$K64,$E$64=$L64),MAX(T$3:T63)+1,"")</f>
        <v/>
      </c>
      <c r="U64" s="158" t="str">
        <f>IF(AND($D$74=$K64,$E$74=$L64),MAX(U$3:U63)+1,"")</f>
        <v/>
      </c>
      <c r="V64" s="158" t="str">
        <f>IF(AND($D$84=$K64,$E$84=$L64),MAX(V$3:V63)+1,"")</f>
        <v/>
      </c>
      <c r="W64" s="158" t="str">
        <f>IF(AND($D$94=$K64,$E$94=$L64),MAX(W$3:W63)+1,"")</f>
        <v/>
      </c>
      <c r="X64" s="158" t="str">
        <f>IF(AND($D$104=$K64,$E$104=$L64),MAX(X$3:X63)+1,"")</f>
        <v/>
      </c>
      <c r="Y64" s="158" t="str">
        <f>IF(AND($D$114=$K64,$E$114=$L64),MAX(Y$3:Y63)+1,"")</f>
        <v/>
      </c>
      <c r="Z64" s="158" t="str">
        <f>IF(AND($D$124=$K64,$E$124=$L64),MAX(Z$3:Z63)+1,"")</f>
        <v/>
      </c>
      <c r="AA64" s="158" t="str">
        <f>IF(AND($D$134=$K64,$E$134=$L64),MAX(AA$3:AA63)+1,"")</f>
        <v/>
      </c>
      <c r="AB64" s="158" t="str">
        <f>IF(AND($D$144=$K64,$E$144=$L64),MAX(AB$3:AB63)+1,"")</f>
        <v/>
      </c>
      <c r="AC64" s="158" t="str">
        <f>IF(AND($D$154=$K64,$E$154=$L64),MAX(AC$3:AC63)+1,"")</f>
        <v/>
      </c>
      <c r="AD64" s="158" t="str">
        <f>IF(AND($D$164=$K64,$E$164=$L64),MAX(AD$3:AD63)+1,"")</f>
        <v/>
      </c>
      <c r="AE64" s="158" t="str">
        <f>IF(AND($D$174=$K64,$E$174=$L64),MAX(AE$3:AE63)+1,"")</f>
        <v/>
      </c>
      <c r="AF64" s="158" t="str">
        <f>IF(AND($D$184=$K64,$E$184=$L64),MAX(AF$3:AF63)+1,"")</f>
        <v/>
      </c>
      <c r="AG64" s="158" t="str">
        <f>IF(AND($D$194=$K64,$E$194=$L64),MAX(AG$3:AG63)+1,"")</f>
        <v/>
      </c>
      <c r="AH64" s="158" t="str">
        <f>IF(AND($D$204=$K64,$E$204=$L64),MAX(AH$3:AH63)+1,"")</f>
        <v/>
      </c>
      <c r="AI64" s="158" t="str">
        <f>IF(AND($D$214=$K64,$E$214=$L64),MAX(AI$3:AI63)+1,"")</f>
        <v/>
      </c>
      <c r="AJ64" s="158" t="str">
        <f>IF(AND($D$224=$K64,$E$224=$L64),MAX(AJ$3:AJ63)+1,"")</f>
        <v/>
      </c>
      <c r="AK64" s="158" t="str">
        <f>IF(AND($D$234=$K64,$E$234=$L64),MAX(AK$3:AK63)+1,"")</f>
        <v/>
      </c>
      <c r="AL64" s="158" t="str">
        <f>IF(AND($D$244=$K64,$E$244=$L64),MAX(AL$3:AL63)+1,"")</f>
        <v/>
      </c>
      <c r="AM64" s="158" t="str">
        <f>IF(AND($D$254=$K64,$E$254=$L64),MAX(AM$3:AM63)+1,"")</f>
        <v/>
      </c>
      <c r="AN64" s="158" t="str">
        <f>IF(AND($D$264=$K64,$E$264=$L64),MAX(AN$3:AN63)+1,"")</f>
        <v/>
      </c>
      <c r="AO64" s="158" t="str">
        <f>IF(AND($D$274=$K64,$E$274=$L64),MAX(AO$3:AO63)+1,"")</f>
        <v/>
      </c>
      <c r="AP64" s="158" t="str">
        <f>IF(AND($D$284=$K64,$E$284=$L64),MAX(AP$3:AP63)+1,"")</f>
        <v/>
      </c>
      <c r="AQ64" s="158" t="str">
        <f>IF(AND($D$294=$K64,$E$294=$L64),MAX(AQ$3:AQ63)+1,"")</f>
        <v/>
      </c>
      <c r="AR64" s="158" t="str">
        <f>IF(AND($D$304=$K64,$E$304=$L64),MAX(AR$3:AR63)+1,"")</f>
        <v/>
      </c>
      <c r="AS64" s="158" t="str">
        <f>IF(AND($D$314=$K64,$E$314=$L64),MAX(AS$3:AS63)+1,"")</f>
        <v/>
      </c>
      <c r="AT64" s="158" t="str">
        <f>IF(AND($D$324=$K64,$E$324=$L64),MAX(AT$3:AT63)+1,"")</f>
        <v/>
      </c>
      <c r="AU64" s="158" t="str">
        <f>IF(AND($D$334=$K64,$E$334=$L64),MAX(AU$3:AU63)+1,"")</f>
        <v/>
      </c>
      <c r="AV64" s="158" t="str">
        <f>IF(AND($D$344=$K64,$E$344=$L64),MAX(AV$3:AV63)+1,"")</f>
        <v/>
      </c>
    </row>
    <row r="65" spans="1:48" ht="12.75" customHeight="1" x14ac:dyDescent="0.25">
      <c r="A65" s="153" t="str">
        <f>IF(ROW(A63)&gt;MAX('（様式１）申請書②'!$I$5:$I$76),"",INDEX('（様式１）申請書②'!$A$5:$B$76,MATCH(ROW(A63),'（様式１）申請書②'!$I$5:$I$76,0),COLUMN(A63)))</f>
        <v/>
      </c>
      <c r="B65" s="153" t="str">
        <f>IF(ROW(B63)&gt;MAX('（様式１）申請書②'!$I$5:$I$76),"",INDEX('（様式１）申請書②'!$A$5:$B$76,MATCH(ROW(B63),'（様式１）申請書②'!$I$5:$I$76,0),COLUMN(B63)))</f>
        <v/>
      </c>
      <c r="D65" s="175"/>
      <c r="E65" s="169" t="str">
        <f>IF(ROW(E2)&gt;MAX($T$4:$T$230),"",INDEX($K$4:$M$230,MATCH(ROW(E2),$T$4:$T$230,0),3))</f>
        <v/>
      </c>
      <c r="K65" s="155" t="s">
        <v>297</v>
      </c>
      <c r="L65" s="156" t="s">
        <v>97</v>
      </c>
      <c r="M65" s="157" t="s">
        <v>352</v>
      </c>
      <c r="N65" s="158" t="str">
        <f>IF(AND($D$4=K65,$E$4=$L65),MAX(N$3:N64)+1,"")</f>
        <v/>
      </c>
      <c r="O65" s="158" t="str">
        <f>IF(AND($D$14=K65,$E$14=$L65),MAX(O$3:O64)+1,"")</f>
        <v/>
      </c>
      <c r="P65" s="158" t="str">
        <f>IF(AND($D$24=$K65,$E$24=$L65),MAX(P$3:P64)+1,"")</f>
        <v/>
      </c>
      <c r="Q65" s="158" t="str">
        <f>IF(AND($D$34=$K65,$E$34=$L65),MAX(Q$3:Q64)+1,"")</f>
        <v/>
      </c>
      <c r="R65" s="158" t="str">
        <f>IF(AND($D$44=$K65,$E$44=$L65),MAX(R$3:R64)+1,"")</f>
        <v/>
      </c>
      <c r="S65" s="158" t="str">
        <f>IF(AND($D$54=$K65,$E$54=$L65),MAX(S$3:S64)+1,"")</f>
        <v/>
      </c>
      <c r="T65" s="158" t="str">
        <f>IF(AND($D$64=$K65,$E$64=$L65),MAX(T$3:T64)+1,"")</f>
        <v/>
      </c>
      <c r="U65" s="158" t="str">
        <f>IF(AND($D$74=$K65,$E$74=$L65),MAX(U$3:U64)+1,"")</f>
        <v/>
      </c>
      <c r="V65" s="158" t="str">
        <f>IF(AND($D$84=$K65,$E$84=$L65),MAX(V$3:V64)+1,"")</f>
        <v/>
      </c>
      <c r="W65" s="158" t="str">
        <f>IF(AND($D$94=$K65,$E$94=$L65),MAX(W$3:W64)+1,"")</f>
        <v/>
      </c>
      <c r="X65" s="158" t="str">
        <f>IF(AND($D$104=$K65,$E$104=$L65),MAX(X$3:X64)+1,"")</f>
        <v/>
      </c>
      <c r="Y65" s="158" t="str">
        <f>IF(AND($D$114=$K65,$E$114=$L65),MAX(Y$3:Y64)+1,"")</f>
        <v/>
      </c>
      <c r="Z65" s="158" t="str">
        <f>IF(AND($D$124=$K65,$E$124=$L65),MAX(Z$3:Z64)+1,"")</f>
        <v/>
      </c>
      <c r="AA65" s="158" t="str">
        <f>IF(AND($D$134=$K65,$E$134=$L65),MAX(AA$3:AA64)+1,"")</f>
        <v/>
      </c>
      <c r="AB65" s="158" t="str">
        <f>IF(AND($D$144=$K65,$E$144=$L65),MAX(AB$3:AB64)+1,"")</f>
        <v/>
      </c>
      <c r="AC65" s="158" t="str">
        <f>IF(AND($D$154=$K65,$E$154=$L65),MAX(AC$3:AC64)+1,"")</f>
        <v/>
      </c>
      <c r="AD65" s="158" t="str">
        <f>IF(AND($D$164=$K65,$E$164=$L65),MAX(AD$3:AD64)+1,"")</f>
        <v/>
      </c>
      <c r="AE65" s="158" t="str">
        <f>IF(AND($D$174=$K65,$E$174=$L65),MAX(AE$3:AE64)+1,"")</f>
        <v/>
      </c>
      <c r="AF65" s="158" t="str">
        <f>IF(AND($D$184=$K65,$E$184=$L65),MAX(AF$3:AF64)+1,"")</f>
        <v/>
      </c>
      <c r="AG65" s="158" t="str">
        <f>IF(AND($D$194=$K65,$E$194=$L65),MAX(AG$3:AG64)+1,"")</f>
        <v/>
      </c>
      <c r="AH65" s="158" t="str">
        <f>IF(AND($D$204=$K65,$E$204=$L65),MAX(AH$3:AH64)+1,"")</f>
        <v/>
      </c>
      <c r="AI65" s="158" t="str">
        <f>IF(AND($D$214=$K65,$E$214=$L65),MAX(AI$3:AI64)+1,"")</f>
        <v/>
      </c>
      <c r="AJ65" s="158" t="str">
        <f>IF(AND($D$224=$K65,$E$224=$L65),MAX(AJ$3:AJ64)+1,"")</f>
        <v/>
      </c>
      <c r="AK65" s="158" t="str">
        <f>IF(AND($D$234=$K65,$E$234=$L65),MAX(AK$3:AK64)+1,"")</f>
        <v/>
      </c>
      <c r="AL65" s="158" t="str">
        <f>IF(AND($D$244=$K65,$E$244=$L65),MAX(AL$3:AL64)+1,"")</f>
        <v/>
      </c>
      <c r="AM65" s="158" t="str">
        <f>IF(AND($D$254=$K65,$E$254=$L65),MAX(AM$3:AM64)+1,"")</f>
        <v/>
      </c>
      <c r="AN65" s="158" t="str">
        <f>IF(AND($D$264=$K65,$E$264=$L65),MAX(AN$3:AN64)+1,"")</f>
        <v/>
      </c>
      <c r="AO65" s="158" t="str">
        <f>IF(AND($D$274=$K65,$E$274=$L65),MAX(AO$3:AO64)+1,"")</f>
        <v/>
      </c>
      <c r="AP65" s="158" t="str">
        <f>IF(AND($D$284=$K65,$E$284=$L65),MAX(AP$3:AP64)+1,"")</f>
        <v/>
      </c>
      <c r="AQ65" s="158" t="str">
        <f>IF(AND($D$294=$K65,$E$294=$L65),MAX(AQ$3:AQ64)+1,"")</f>
        <v/>
      </c>
      <c r="AR65" s="158" t="str">
        <f>IF(AND($D$304=$K65,$E$304=$L65),MAX(AR$3:AR64)+1,"")</f>
        <v/>
      </c>
      <c r="AS65" s="158" t="str">
        <f>IF(AND($D$314=$K65,$E$314=$L65),MAX(AS$3:AS64)+1,"")</f>
        <v/>
      </c>
      <c r="AT65" s="158" t="str">
        <f>IF(AND($D$324=$K65,$E$324=$L65),MAX(AT$3:AT64)+1,"")</f>
        <v/>
      </c>
      <c r="AU65" s="158" t="str">
        <f>IF(AND($D$334=$K65,$E$334=$L65),MAX(AU$3:AU64)+1,"")</f>
        <v/>
      </c>
      <c r="AV65" s="158" t="str">
        <f>IF(AND($D$344=$K65,$E$344=$L65),MAX(AV$3:AV64)+1,"")</f>
        <v/>
      </c>
    </row>
    <row r="66" spans="1:48" ht="12.75" customHeight="1" x14ac:dyDescent="0.25">
      <c r="A66" s="153" t="str">
        <f>IF(ROW(A64)&gt;MAX('（様式１）申請書②'!$I$5:$I$76),"",INDEX('（様式１）申請書②'!$A$5:$B$76,MATCH(ROW(A64),'（様式１）申請書②'!$I$5:$I$76,0),COLUMN(A64)))</f>
        <v/>
      </c>
      <c r="B66" s="153" t="str">
        <f>IF(ROW(B64)&gt;MAX('（様式１）申請書②'!$I$5:$I$76),"",INDEX('（様式１）申請書②'!$A$5:$B$76,MATCH(ROW(B64),'（様式１）申請書②'!$I$5:$I$76,0),COLUMN(B64)))</f>
        <v/>
      </c>
      <c r="D66" s="176"/>
      <c r="E66" s="170" t="str">
        <f t="shared" ref="E66:E73" si="6">IF(ROW(E3)&gt;MAX($T$4:$T$230),"",INDEX($K$4:$M$230,MATCH(ROW(E3),$T$4:$T$230,0),3))</f>
        <v/>
      </c>
      <c r="K66" s="159" t="s">
        <v>297</v>
      </c>
      <c r="L66" s="156" t="s">
        <v>97</v>
      </c>
      <c r="M66" s="160" t="s">
        <v>353</v>
      </c>
      <c r="N66" s="158" t="str">
        <f>IF(AND($D$4=K66,$E$4=$L66),MAX(N$3:N65)+1,"")</f>
        <v/>
      </c>
      <c r="O66" s="158" t="str">
        <f>IF(AND($D$14=K66,$E$14=$L66),MAX(O$3:O65)+1,"")</f>
        <v/>
      </c>
      <c r="P66" s="158" t="str">
        <f>IF(AND($D$24=$K66,$E$24=$L66),MAX(P$3:P65)+1,"")</f>
        <v/>
      </c>
      <c r="Q66" s="158" t="str">
        <f>IF(AND($D$34=$K66,$E$34=$L66),MAX(Q$3:Q65)+1,"")</f>
        <v/>
      </c>
      <c r="R66" s="158" t="str">
        <f>IF(AND($D$44=$K66,$E$44=$L66),MAX(R$3:R65)+1,"")</f>
        <v/>
      </c>
      <c r="S66" s="158" t="str">
        <f>IF(AND($D$54=$K66,$E$54=$L66),MAX(S$3:S65)+1,"")</f>
        <v/>
      </c>
      <c r="T66" s="158" t="str">
        <f>IF(AND($D$64=$K66,$E$64=$L66),MAX(T$3:T65)+1,"")</f>
        <v/>
      </c>
      <c r="U66" s="158" t="str">
        <f>IF(AND($D$74=$K66,$E$74=$L66),MAX(U$3:U65)+1,"")</f>
        <v/>
      </c>
      <c r="V66" s="158" t="str">
        <f>IF(AND($D$84=$K66,$E$84=$L66),MAX(V$3:V65)+1,"")</f>
        <v/>
      </c>
      <c r="W66" s="158" t="str">
        <f>IF(AND($D$94=$K66,$E$94=$L66),MAX(W$3:W65)+1,"")</f>
        <v/>
      </c>
      <c r="X66" s="158" t="str">
        <f>IF(AND($D$104=$K66,$E$104=$L66),MAX(X$3:X65)+1,"")</f>
        <v/>
      </c>
      <c r="Y66" s="158" t="str">
        <f>IF(AND($D$114=$K66,$E$114=$L66),MAX(Y$3:Y65)+1,"")</f>
        <v/>
      </c>
      <c r="Z66" s="158" t="str">
        <f>IF(AND($D$124=$K66,$E$124=$L66),MAX(Z$3:Z65)+1,"")</f>
        <v/>
      </c>
      <c r="AA66" s="158" t="str">
        <f>IF(AND($D$134=$K66,$E$134=$L66),MAX(AA$3:AA65)+1,"")</f>
        <v/>
      </c>
      <c r="AB66" s="158" t="str">
        <f>IF(AND($D$144=$K66,$E$144=$L66),MAX(AB$3:AB65)+1,"")</f>
        <v/>
      </c>
      <c r="AC66" s="158" t="str">
        <f>IF(AND($D$154=$K66,$E$154=$L66),MAX(AC$3:AC65)+1,"")</f>
        <v/>
      </c>
      <c r="AD66" s="158" t="str">
        <f>IF(AND($D$164=$K66,$E$164=$L66),MAX(AD$3:AD65)+1,"")</f>
        <v/>
      </c>
      <c r="AE66" s="158" t="str">
        <f>IF(AND($D$174=$K66,$E$174=$L66),MAX(AE$3:AE65)+1,"")</f>
        <v/>
      </c>
      <c r="AF66" s="158" t="str">
        <f>IF(AND($D$184=$K66,$E$184=$L66),MAX(AF$3:AF65)+1,"")</f>
        <v/>
      </c>
      <c r="AG66" s="158" t="str">
        <f>IF(AND($D$194=$K66,$E$194=$L66),MAX(AG$3:AG65)+1,"")</f>
        <v/>
      </c>
      <c r="AH66" s="158" t="str">
        <f>IF(AND($D$204=$K66,$E$204=$L66),MAX(AH$3:AH65)+1,"")</f>
        <v/>
      </c>
      <c r="AI66" s="158" t="str">
        <f>IF(AND($D$214=$K66,$E$214=$L66),MAX(AI$3:AI65)+1,"")</f>
        <v/>
      </c>
      <c r="AJ66" s="158" t="str">
        <f>IF(AND($D$224=$K66,$E$224=$L66),MAX(AJ$3:AJ65)+1,"")</f>
        <v/>
      </c>
      <c r="AK66" s="158" t="str">
        <f>IF(AND($D$234=$K66,$E$234=$L66),MAX(AK$3:AK65)+1,"")</f>
        <v/>
      </c>
      <c r="AL66" s="158" t="str">
        <f>IF(AND($D$244=$K66,$E$244=$L66),MAX(AL$3:AL65)+1,"")</f>
        <v/>
      </c>
      <c r="AM66" s="158" t="str">
        <f>IF(AND($D$254=$K66,$E$254=$L66),MAX(AM$3:AM65)+1,"")</f>
        <v/>
      </c>
      <c r="AN66" s="158" t="str">
        <f>IF(AND($D$264=$K66,$E$264=$L66),MAX(AN$3:AN65)+1,"")</f>
        <v/>
      </c>
      <c r="AO66" s="158" t="str">
        <f>IF(AND($D$274=$K66,$E$274=$L66),MAX(AO$3:AO65)+1,"")</f>
        <v/>
      </c>
      <c r="AP66" s="158" t="str">
        <f>IF(AND($D$284=$K66,$E$284=$L66),MAX(AP$3:AP65)+1,"")</f>
        <v/>
      </c>
      <c r="AQ66" s="158" t="str">
        <f>IF(AND($D$294=$K66,$E$294=$L66),MAX(AQ$3:AQ65)+1,"")</f>
        <v/>
      </c>
      <c r="AR66" s="158" t="str">
        <f>IF(AND($D$304=$K66,$E$304=$L66),MAX(AR$3:AR65)+1,"")</f>
        <v/>
      </c>
      <c r="AS66" s="158" t="str">
        <f>IF(AND($D$314=$K66,$E$314=$L66),MAX(AS$3:AS65)+1,"")</f>
        <v/>
      </c>
      <c r="AT66" s="158" t="str">
        <f>IF(AND($D$324=$K66,$E$324=$L66),MAX(AT$3:AT65)+1,"")</f>
        <v/>
      </c>
      <c r="AU66" s="158" t="str">
        <f>IF(AND($D$334=$K66,$E$334=$L66),MAX(AU$3:AU65)+1,"")</f>
        <v/>
      </c>
      <c r="AV66" s="158" t="str">
        <f>IF(AND($D$344=$K66,$E$344=$L66),MAX(AV$3:AV65)+1,"")</f>
        <v/>
      </c>
    </row>
    <row r="67" spans="1:48" ht="12.75" customHeight="1" x14ac:dyDescent="0.25">
      <c r="A67" s="153" t="str">
        <f>IF(ROW(A65)&gt;MAX('（様式１）申請書②'!$I$5:$I$76),"",INDEX('（様式１）申請書②'!$A$5:$B$76,MATCH(ROW(A65),'（様式１）申請書②'!$I$5:$I$76,0),COLUMN(A65)))</f>
        <v/>
      </c>
      <c r="B67" s="153" t="str">
        <f>IF(ROW(B65)&gt;MAX('（様式１）申請書②'!$I$5:$I$76),"",INDEX('（様式１）申請書②'!$A$5:$B$76,MATCH(ROW(B65),'（様式１）申請書②'!$I$5:$I$76,0),COLUMN(B65)))</f>
        <v/>
      </c>
      <c r="D67" s="176"/>
      <c r="E67" s="170" t="str">
        <f t="shared" si="6"/>
        <v/>
      </c>
      <c r="K67" s="159" t="s">
        <v>297</v>
      </c>
      <c r="L67" s="156" t="s">
        <v>97</v>
      </c>
      <c r="M67" s="160" t="s">
        <v>354</v>
      </c>
      <c r="N67" s="158" t="str">
        <f>IF(AND($D$4=K67,$E$4=$L67),MAX(N$3:N66)+1,"")</f>
        <v/>
      </c>
      <c r="O67" s="158" t="str">
        <f>IF(AND($D$14=K67,$E$14=$L67),MAX(O$3:O66)+1,"")</f>
        <v/>
      </c>
      <c r="P67" s="158" t="str">
        <f>IF(AND($D$24=$K67,$E$24=$L67),MAX(P$3:P66)+1,"")</f>
        <v/>
      </c>
      <c r="Q67" s="158" t="str">
        <f>IF(AND($D$34=$K67,$E$34=$L67),MAX(Q$3:Q66)+1,"")</f>
        <v/>
      </c>
      <c r="R67" s="158" t="str">
        <f>IF(AND($D$44=$K67,$E$44=$L67),MAX(R$3:R66)+1,"")</f>
        <v/>
      </c>
      <c r="S67" s="158" t="str">
        <f>IF(AND($D$54=$K67,$E$54=$L67),MAX(S$3:S66)+1,"")</f>
        <v/>
      </c>
      <c r="T67" s="158" t="str">
        <f>IF(AND($D$64=$K67,$E$64=$L67),MAX(T$3:T66)+1,"")</f>
        <v/>
      </c>
      <c r="U67" s="158" t="str">
        <f>IF(AND($D$74=$K67,$E$74=$L67),MAX(U$3:U66)+1,"")</f>
        <v/>
      </c>
      <c r="V67" s="158" t="str">
        <f>IF(AND($D$84=$K67,$E$84=$L67),MAX(V$3:V66)+1,"")</f>
        <v/>
      </c>
      <c r="W67" s="158" t="str">
        <f>IF(AND($D$94=$K67,$E$94=$L67),MAX(W$3:W66)+1,"")</f>
        <v/>
      </c>
      <c r="X67" s="158" t="str">
        <f>IF(AND($D$104=$K67,$E$104=$L67),MAX(X$3:X66)+1,"")</f>
        <v/>
      </c>
      <c r="Y67" s="158" t="str">
        <f>IF(AND($D$114=$K67,$E$114=$L67),MAX(Y$3:Y66)+1,"")</f>
        <v/>
      </c>
      <c r="Z67" s="158" t="str">
        <f>IF(AND($D$124=$K67,$E$124=$L67),MAX(Z$3:Z66)+1,"")</f>
        <v/>
      </c>
      <c r="AA67" s="158" t="str">
        <f>IF(AND($D$134=$K67,$E$134=$L67),MAX(AA$3:AA66)+1,"")</f>
        <v/>
      </c>
      <c r="AB67" s="158" t="str">
        <f>IF(AND($D$144=$K67,$E$144=$L67),MAX(AB$3:AB66)+1,"")</f>
        <v/>
      </c>
      <c r="AC67" s="158" t="str">
        <f>IF(AND($D$154=$K67,$E$154=$L67),MAX(AC$3:AC66)+1,"")</f>
        <v/>
      </c>
      <c r="AD67" s="158" t="str">
        <f>IF(AND($D$164=$K67,$E$164=$L67),MAX(AD$3:AD66)+1,"")</f>
        <v/>
      </c>
      <c r="AE67" s="158" t="str">
        <f>IF(AND($D$174=$K67,$E$174=$L67),MAX(AE$3:AE66)+1,"")</f>
        <v/>
      </c>
      <c r="AF67" s="158" t="str">
        <f>IF(AND($D$184=$K67,$E$184=$L67),MAX(AF$3:AF66)+1,"")</f>
        <v/>
      </c>
      <c r="AG67" s="158" t="str">
        <f>IF(AND($D$194=$K67,$E$194=$L67),MAX(AG$3:AG66)+1,"")</f>
        <v/>
      </c>
      <c r="AH67" s="158" t="str">
        <f>IF(AND($D$204=$K67,$E$204=$L67),MAX(AH$3:AH66)+1,"")</f>
        <v/>
      </c>
      <c r="AI67" s="158" t="str">
        <f>IF(AND($D$214=$K67,$E$214=$L67),MAX(AI$3:AI66)+1,"")</f>
        <v/>
      </c>
      <c r="AJ67" s="158" t="str">
        <f>IF(AND($D$224=$K67,$E$224=$L67),MAX(AJ$3:AJ66)+1,"")</f>
        <v/>
      </c>
      <c r="AK67" s="158" t="str">
        <f>IF(AND($D$234=$K67,$E$234=$L67),MAX(AK$3:AK66)+1,"")</f>
        <v/>
      </c>
      <c r="AL67" s="158" t="str">
        <f>IF(AND($D$244=$K67,$E$244=$L67),MAX(AL$3:AL66)+1,"")</f>
        <v/>
      </c>
      <c r="AM67" s="158" t="str">
        <f>IF(AND($D$254=$K67,$E$254=$L67),MAX(AM$3:AM66)+1,"")</f>
        <v/>
      </c>
      <c r="AN67" s="158" t="str">
        <f>IF(AND($D$264=$K67,$E$264=$L67),MAX(AN$3:AN66)+1,"")</f>
        <v/>
      </c>
      <c r="AO67" s="158" t="str">
        <f>IF(AND($D$274=$K67,$E$274=$L67),MAX(AO$3:AO66)+1,"")</f>
        <v/>
      </c>
      <c r="AP67" s="158" t="str">
        <f>IF(AND($D$284=$K67,$E$284=$L67),MAX(AP$3:AP66)+1,"")</f>
        <v/>
      </c>
      <c r="AQ67" s="158" t="str">
        <f>IF(AND($D$294=$K67,$E$294=$L67),MAX(AQ$3:AQ66)+1,"")</f>
        <v/>
      </c>
      <c r="AR67" s="158" t="str">
        <f>IF(AND($D$304=$K67,$E$304=$L67),MAX(AR$3:AR66)+1,"")</f>
        <v/>
      </c>
      <c r="AS67" s="158" t="str">
        <f>IF(AND($D$314=$K67,$E$314=$L67),MAX(AS$3:AS66)+1,"")</f>
        <v/>
      </c>
      <c r="AT67" s="158" t="str">
        <f>IF(AND($D$324=$K67,$E$324=$L67),MAX(AT$3:AT66)+1,"")</f>
        <v/>
      </c>
      <c r="AU67" s="158" t="str">
        <f>IF(AND($D$334=$K67,$E$334=$L67),MAX(AU$3:AU66)+1,"")</f>
        <v/>
      </c>
      <c r="AV67" s="158" t="str">
        <f>IF(AND($D$344=$K67,$E$344=$L67),MAX(AV$3:AV66)+1,"")</f>
        <v/>
      </c>
    </row>
    <row r="68" spans="1:48" ht="12.75" customHeight="1" x14ac:dyDescent="0.25">
      <c r="A68" s="153" t="str">
        <f>IF(ROW(A66)&gt;MAX('（様式１）申請書②'!$I$5:$I$76),"",INDEX('（様式１）申請書②'!$A$5:$B$76,MATCH(ROW(A66),'（様式１）申請書②'!$I$5:$I$76,0),COLUMN(A66)))</f>
        <v/>
      </c>
      <c r="B68" s="153" t="str">
        <f>IF(ROW(B66)&gt;MAX('（様式１）申請書②'!$I$5:$I$76),"",INDEX('（様式１）申請書②'!$A$5:$B$76,MATCH(ROW(B66),'（様式１）申請書②'!$I$5:$I$76,0),COLUMN(B66)))</f>
        <v/>
      </c>
      <c r="D68" s="176"/>
      <c r="E68" s="170" t="str">
        <f t="shared" si="6"/>
        <v/>
      </c>
      <c r="K68" s="159" t="s">
        <v>297</v>
      </c>
      <c r="L68" s="156" t="s">
        <v>97</v>
      </c>
      <c r="M68" s="160" t="s">
        <v>308</v>
      </c>
      <c r="N68" s="158" t="str">
        <f>IF(AND($D$4=K68,$E$4=$L68),MAX(N$3:N67)+1,"")</f>
        <v/>
      </c>
      <c r="O68" s="158" t="str">
        <f>IF(AND($D$14=K68,$E$14=$L68),MAX(O$3:O67)+1,"")</f>
        <v/>
      </c>
      <c r="P68" s="158" t="str">
        <f>IF(AND($D$24=$K68,$E$24=$L68),MAX(P$3:P67)+1,"")</f>
        <v/>
      </c>
      <c r="Q68" s="158" t="str">
        <f>IF(AND($D$34=$K68,$E$34=$L68),MAX(Q$3:Q67)+1,"")</f>
        <v/>
      </c>
      <c r="R68" s="158" t="str">
        <f>IF(AND($D$44=$K68,$E$44=$L68),MAX(R$3:R67)+1,"")</f>
        <v/>
      </c>
      <c r="S68" s="158" t="str">
        <f>IF(AND($D$54=$K68,$E$54=$L68),MAX(S$3:S67)+1,"")</f>
        <v/>
      </c>
      <c r="T68" s="158" t="str">
        <f>IF(AND($D$64=$K68,$E$64=$L68),MAX(T$3:T67)+1,"")</f>
        <v/>
      </c>
      <c r="U68" s="158" t="str">
        <f>IF(AND($D$74=$K68,$E$74=$L68),MAX(U$3:U67)+1,"")</f>
        <v/>
      </c>
      <c r="V68" s="158" t="str">
        <f>IF(AND($D$84=$K68,$E$84=$L68),MAX(V$3:V67)+1,"")</f>
        <v/>
      </c>
      <c r="W68" s="158" t="str">
        <f>IF(AND($D$94=$K68,$E$94=$L68),MAX(W$3:W67)+1,"")</f>
        <v/>
      </c>
      <c r="X68" s="158" t="str">
        <f>IF(AND($D$104=$K68,$E$104=$L68),MAX(X$3:X67)+1,"")</f>
        <v/>
      </c>
      <c r="Y68" s="158" t="str">
        <f>IF(AND($D$114=$K68,$E$114=$L68),MAX(Y$3:Y67)+1,"")</f>
        <v/>
      </c>
      <c r="Z68" s="158" t="str">
        <f>IF(AND($D$124=$K68,$E$124=$L68),MAX(Z$3:Z67)+1,"")</f>
        <v/>
      </c>
      <c r="AA68" s="158" t="str">
        <f>IF(AND($D$134=$K68,$E$134=$L68),MAX(AA$3:AA67)+1,"")</f>
        <v/>
      </c>
      <c r="AB68" s="158" t="str">
        <f>IF(AND($D$144=$K68,$E$144=$L68),MAX(AB$3:AB67)+1,"")</f>
        <v/>
      </c>
      <c r="AC68" s="158" t="str">
        <f>IF(AND($D$154=$K68,$E$154=$L68),MAX(AC$3:AC67)+1,"")</f>
        <v/>
      </c>
      <c r="AD68" s="158" t="str">
        <f>IF(AND($D$164=$K68,$E$164=$L68),MAX(AD$3:AD67)+1,"")</f>
        <v/>
      </c>
      <c r="AE68" s="158" t="str">
        <f>IF(AND($D$174=$K68,$E$174=$L68),MAX(AE$3:AE67)+1,"")</f>
        <v/>
      </c>
      <c r="AF68" s="158" t="str">
        <f>IF(AND($D$184=$K68,$E$184=$L68),MAX(AF$3:AF67)+1,"")</f>
        <v/>
      </c>
      <c r="AG68" s="158" t="str">
        <f>IF(AND($D$194=$K68,$E$194=$L68),MAX(AG$3:AG67)+1,"")</f>
        <v/>
      </c>
      <c r="AH68" s="158" t="str">
        <f>IF(AND($D$204=$K68,$E$204=$L68),MAX(AH$3:AH67)+1,"")</f>
        <v/>
      </c>
      <c r="AI68" s="158" t="str">
        <f>IF(AND($D$214=$K68,$E$214=$L68),MAX(AI$3:AI67)+1,"")</f>
        <v/>
      </c>
      <c r="AJ68" s="158" t="str">
        <f>IF(AND($D$224=$K68,$E$224=$L68),MAX(AJ$3:AJ67)+1,"")</f>
        <v/>
      </c>
      <c r="AK68" s="158" t="str">
        <f>IF(AND($D$234=$K68,$E$234=$L68),MAX(AK$3:AK67)+1,"")</f>
        <v/>
      </c>
      <c r="AL68" s="158" t="str">
        <f>IF(AND($D$244=$K68,$E$244=$L68),MAX(AL$3:AL67)+1,"")</f>
        <v/>
      </c>
      <c r="AM68" s="158" t="str">
        <f>IF(AND($D$254=$K68,$E$254=$L68),MAX(AM$3:AM67)+1,"")</f>
        <v/>
      </c>
      <c r="AN68" s="158" t="str">
        <f>IF(AND($D$264=$K68,$E$264=$L68),MAX(AN$3:AN67)+1,"")</f>
        <v/>
      </c>
      <c r="AO68" s="158" t="str">
        <f>IF(AND($D$274=$K68,$E$274=$L68),MAX(AO$3:AO67)+1,"")</f>
        <v/>
      </c>
      <c r="AP68" s="158" t="str">
        <f>IF(AND($D$284=$K68,$E$284=$L68),MAX(AP$3:AP67)+1,"")</f>
        <v/>
      </c>
      <c r="AQ68" s="158" t="str">
        <f>IF(AND($D$294=$K68,$E$294=$L68),MAX(AQ$3:AQ67)+1,"")</f>
        <v/>
      </c>
      <c r="AR68" s="158" t="str">
        <f>IF(AND($D$304=$K68,$E$304=$L68),MAX(AR$3:AR67)+1,"")</f>
        <v/>
      </c>
      <c r="AS68" s="158" t="str">
        <f>IF(AND($D$314=$K68,$E$314=$L68),MAX(AS$3:AS67)+1,"")</f>
        <v/>
      </c>
      <c r="AT68" s="158" t="str">
        <f>IF(AND($D$324=$K68,$E$324=$L68),MAX(AT$3:AT67)+1,"")</f>
        <v/>
      </c>
      <c r="AU68" s="158" t="str">
        <f>IF(AND($D$334=$K68,$E$334=$L68),MAX(AU$3:AU67)+1,"")</f>
        <v/>
      </c>
      <c r="AV68" s="158" t="str">
        <f>IF(AND($D$344=$K68,$E$344=$L68),MAX(AV$3:AV67)+1,"")</f>
        <v/>
      </c>
    </row>
    <row r="69" spans="1:48" ht="12.75" customHeight="1" x14ac:dyDescent="0.25">
      <c r="A69" s="153" t="str">
        <f>IF(ROW(A67)&gt;MAX('（様式１）申請書②'!$I$5:$I$76),"",INDEX('（様式１）申請書②'!$A$5:$B$76,MATCH(ROW(A67),'（様式１）申請書②'!$I$5:$I$76,0),COLUMN(A67)))</f>
        <v/>
      </c>
      <c r="B69" s="153" t="str">
        <f>IF(ROW(B67)&gt;MAX('（様式１）申請書②'!$I$5:$I$76),"",INDEX('（様式１）申請書②'!$A$5:$B$76,MATCH(ROW(B67),'（様式１）申請書②'!$I$5:$I$76,0),COLUMN(B67)))</f>
        <v/>
      </c>
      <c r="D69" s="176"/>
      <c r="E69" s="170" t="str">
        <f t="shared" si="6"/>
        <v/>
      </c>
      <c r="K69" s="159" t="s">
        <v>297</v>
      </c>
      <c r="L69" s="161" t="s">
        <v>99</v>
      </c>
      <c r="M69" s="160" t="s">
        <v>355</v>
      </c>
      <c r="N69" s="158" t="str">
        <f>IF(AND($D$4=K69,$E$4=$L69),MAX(N$3:N68)+1,"")</f>
        <v/>
      </c>
      <c r="O69" s="158" t="str">
        <f>IF(AND($D$14=K69,$E$14=$L69),MAX(O$3:O68)+1,"")</f>
        <v/>
      </c>
      <c r="P69" s="158" t="str">
        <f>IF(AND($D$24=$K69,$E$24=$L69),MAX(P$3:P68)+1,"")</f>
        <v/>
      </c>
      <c r="Q69" s="158" t="str">
        <f>IF(AND($D$34=$K69,$E$34=$L69),MAX(Q$3:Q68)+1,"")</f>
        <v/>
      </c>
      <c r="R69" s="158" t="str">
        <f>IF(AND($D$44=$K69,$E$44=$L69),MAX(R$3:R68)+1,"")</f>
        <v/>
      </c>
      <c r="S69" s="158" t="str">
        <f>IF(AND($D$54=$K69,$E$54=$L69),MAX(S$3:S68)+1,"")</f>
        <v/>
      </c>
      <c r="T69" s="158" t="str">
        <f>IF(AND($D$64=$K69,$E$64=$L69),MAX(T$3:T68)+1,"")</f>
        <v/>
      </c>
      <c r="U69" s="158" t="str">
        <f>IF(AND($D$74=$K69,$E$74=$L69),MAX(U$3:U68)+1,"")</f>
        <v/>
      </c>
      <c r="V69" s="158" t="str">
        <f>IF(AND($D$84=$K69,$E$84=$L69),MAX(V$3:V68)+1,"")</f>
        <v/>
      </c>
      <c r="W69" s="158" t="str">
        <f>IF(AND($D$94=$K69,$E$94=$L69),MAX(W$3:W68)+1,"")</f>
        <v/>
      </c>
      <c r="X69" s="158" t="str">
        <f>IF(AND($D$104=$K69,$E$104=$L69),MAX(X$3:X68)+1,"")</f>
        <v/>
      </c>
      <c r="Y69" s="158" t="str">
        <f>IF(AND($D$114=$K69,$E$114=$L69),MAX(Y$3:Y68)+1,"")</f>
        <v/>
      </c>
      <c r="Z69" s="158" t="str">
        <f>IF(AND($D$124=$K69,$E$124=$L69),MAX(Z$3:Z68)+1,"")</f>
        <v/>
      </c>
      <c r="AA69" s="158" t="str">
        <f>IF(AND($D$134=$K69,$E$134=$L69),MAX(AA$3:AA68)+1,"")</f>
        <v/>
      </c>
      <c r="AB69" s="158" t="str">
        <f>IF(AND($D$144=$K69,$E$144=$L69),MAX(AB$3:AB68)+1,"")</f>
        <v/>
      </c>
      <c r="AC69" s="158" t="str">
        <f>IF(AND($D$154=$K69,$E$154=$L69),MAX(AC$3:AC68)+1,"")</f>
        <v/>
      </c>
      <c r="AD69" s="158" t="str">
        <f>IF(AND($D$164=$K69,$E$164=$L69),MAX(AD$3:AD68)+1,"")</f>
        <v/>
      </c>
      <c r="AE69" s="158" t="str">
        <f>IF(AND($D$174=$K69,$E$174=$L69),MAX(AE$3:AE68)+1,"")</f>
        <v/>
      </c>
      <c r="AF69" s="158" t="str">
        <f>IF(AND($D$184=$K69,$E$184=$L69),MAX(AF$3:AF68)+1,"")</f>
        <v/>
      </c>
      <c r="AG69" s="158" t="str">
        <f>IF(AND($D$194=$K69,$E$194=$L69),MAX(AG$3:AG68)+1,"")</f>
        <v/>
      </c>
      <c r="AH69" s="158" t="str">
        <f>IF(AND($D$204=$K69,$E$204=$L69),MAX(AH$3:AH68)+1,"")</f>
        <v/>
      </c>
      <c r="AI69" s="158" t="str">
        <f>IF(AND($D$214=$K69,$E$214=$L69),MAX(AI$3:AI68)+1,"")</f>
        <v/>
      </c>
      <c r="AJ69" s="158" t="str">
        <f>IF(AND($D$224=$K69,$E$224=$L69),MAX(AJ$3:AJ68)+1,"")</f>
        <v/>
      </c>
      <c r="AK69" s="158" t="str">
        <f>IF(AND($D$234=$K69,$E$234=$L69),MAX(AK$3:AK68)+1,"")</f>
        <v/>
      </c>
      <c r="AL69" s="158" t="str">
        <f>IF(AND($D$244=$K69,$E$244=$L69),MAX(AL$3:AL68)+1,"")</f>
        <v/>
      </c>
      <c r="AM69" s="158" t="str">
        <f>IF(AND($D$254=$K69,$E$254=$L69),MAX(AM$3:AM68)+1,"")</f>
        <v/>
      </c>
      <c r="AN69" s="158" t="str">
        <f>IF(AND($D$264=$K69,$E$264=$L69),MAX(AN$3:AN68)+1,"")</f>
        <v/>
      </c>
      <c r="AO69" s="158" t="str">
        <f>IF(AND($D$274=$K69,$E$274=$L69),MAX(AO$3:AO68)+1,"")</f>
        <v/>
      </c>
      <c r="AP69" s="158" t="str">
        <f>IF(AND($D$284=$K69,$E$284=$L69),MAX(AP$3:AP68)+1,"")</f>
        <v/>
      </c>
      <c r="AQ69" s="158" t="str">
        <f>IF(AND($D$294=$K69,$E$294=$L69),MAX(AQ$3:AQ68)+1,"")</f>
        <v/>
      </c>
      <c r="AR69" s="158" t="str">
        <f>IF(AND($D$304=$K69,$E$304=$L69),MAX(AR$3:AR68)+1,"")</f>
        <v/>
      </c>
      <c r="AS69" s="158" t="str">
        <f>IF(AND($D$314=$K69,$E$314=$L69),MAX(AS$3:AS68)+1,"")</f>
        <v/>
      </c>
      <c r="AT69" s="158" t="str">
        <f>IF(AND($D$324=$K69,$E$324=$L69),MAX(AT$3:AT68)+1,"")</f>
        <v/>
      </c>
      <c r="AU69" s="158" t="str">
        <f>IF(AND($D$334=$K69,$E$334=$L69),MAX(AU$3:AU68)+1,"")</f>
        <v/>
      </c>
      <c r="AV69" s="158" t="str">
        <f>IF(AND($D$344=$K69,$E$344=$L69),MAX(AV$3:AV68)+1,"")</f>
        <v/>
      </c>
    </row>
    <row r="70" spans="1:48" ht="12.75" customHeight="1" x14ac:dyDescent="0.25">
      <c r="A70" s="153" t="str">
        <f>IF(ROW(A68)&gt;MAX('（様式１）申請書②'!$I$5:$I$76),"",INDEX('（様式１）申請書②'!$A$5:$B$76,MATCH(ROW(A68),'（様式１）申請書②'!$I$5:$I$76,0),COLUMN(A68)))</f>
        <v/>
      </c>
      <c r="B70" s="153" t="str">
        <f>IF(ROW(B68)&gt;MAX('（様式１）申請書②'!$I$5:$I$76),"",INDEX('（様式１）申請書②'!$A$5:$B$76,MATCH(ROW(B68),'（様式１）申請書②'!$I$5:$I$76,0),COLUMN(B68)))</f>
        <v/>
      </c>
      <c r="D70" s="176"/>
      <c r="E70" s="170" t="str">
        <f t="shared" si="6"/>
        <v/>
      </c>
      <c r="K70" s="159" t="s">
        <v>297</v>
      </c>
      <c r="L70" s="161" t="s">
        <v>99</v>
      </c>
      <c r="M70" s="160" t="s">
        <v>356</v>
      </c>
      <c r="N70" s="158" t="str">
        <f>IF(AND($D$4=K70,$E$4=$L70),MAX(N$3:N69)+1,"")</f>
        <v/>
      </c>
      <c r="O70" s="158" t="str">
        <f>IF(AND($D$14=K70,$E$14=$L70),MAX(O$3:O69)+1,"")</f>
        <v/>
      </c>
      <c r="P70" s="158" t="str">
        <f>IF(AND($D$24=$K70,$E$24=$L70),MAX(P$3:P69)+1,"")</f>
        <v/>
      </c>
      <c r="Q70" s="158" t="str">
        <f>IF(AND($D$34=$K70,$E$34=$L70),MAX(Q$3:Q69)+1,"")</f>
        <v/>
      </c>
      <c r="R70" s="158" t="str">
        <f>IF(AND($D$44=$K70,$E$44=$L70),MAX(R$3:R69)+1,"")</f>
        <v/>
      </c>
      <c r="S70" s="158" t="str">
        <f>IF(AND($D$54=$K70,$E$54=$L70),MAX(S$3:S69)+1,"")</f>
        <v/>
      </c>
      <c r="T70" s="158" t="str">
        <f>IF(AND($D$64=$K70,$E$64=$L70),MAX(T$3:T69)+1,"")</f>
        <v/>
      </c>
      <c r="U70" s="158" t="str">
        <f>IF(AND($D$74=$K70,$E$74=$L70),MAX(U$3:U69)+1,"")</f>
        <v/>
      </c>
      <c r="V70" s="158" t="str">
        <f>IF(AND($D$84=$K70,$E$84=$L70),MAX(V$3:V69)+1,"")</f>
        <v/>
      </c>
      <c r="W70" s="158" t="str">
        <f>IF(AND($D$94=$K70,$E$94=$L70),MAX(W$3:W69)+1,"")</f>
        <v/>
      </c>
      <c r="X70" s="158" t="str">
        <f>IF(AND($D$104=$K70,$E$104=$L70),MAX(X$3:X69)+1,"")</f>
        <v/>
      </c>
      <c r="Y70" s="158" t="str">
        <f>IF(AND($D$114=$K70,$E$114=$L70),MAX(Y$3:Y69)+1,"")</f>
        <v/>
      </c>
      <c r="Z70" s="158" t="str">
        <f>IF(AND($D$124=$K70,$E$124=$L70),MAX(Z$3:Z69)+1,"")</f>
        <v/>
      </c>
      <c r="AA70" s="158" t="str">
        <f>IF(AND($D$134=$K70,$E$134=$L70),MAX(AA$3:AA69)+1,"")</f>
        <v/>
      </c>
      <c r="AB70" s="158" t="str">
        <f>IF(AND($D$144=$K70,$E$144=$L70),MAX(AB$3:AB69)+1,"")</f>
        <v/>
      </c>
      <c r="AC70" s="158" t="str">
        <f>IF(AND($D$154=$K70,$E$154=$L70),MAX(AC$3:AC69)+1,"")</f>
        <v/>
      </c>
      <c r="AD70" s="158" t="str">
        <f>IF(AND($D$164=$K70,$E$164=$L70),MAX(AD$3:AD69)+1,"")</f>
        <v/>
      </c>
      <c r="AE70" s="158" t="str">
        <f>IF(AND($D$174=$K70,$E$174=$L70),MAX(AE$3:AE69)+1,"")</f>
        <v/>
      </c>
      <c r="AF70" s="158" t="str">
        <f>IF(AND($D$184=$K70,$E$184=$L70),MAX(AF$3:AF69)+1,"")</f>
        <v/>
      </c>
      <c r="AG70" s="158" t="str">
        <f>IF(AND($D$194=$K70,$E$194=$L70),MAX(AG$3:AG69)+1,"")</f>
        <v/>
      </c>
      <c r="AH70" s="158" t="str">
        <f>IF(AND($D$204=$K70,$E$204=$L70),MAX(AH$3:AH69)+1,"")</f>
        <v/>
      </c>
      <c r="AI70" s="158" t="str">
        <f>IF(AND($D$214=$K70,$E$214=$L70),MAX(AI$3:AI69)+1,"")</f>
        <v/>
      </c>
      <c r="AJ70" s="158" t="str">
        <f>IF(AND($D$224=$K70,$E$224=$L70),MAX(AJ$3:AJ69)+1,"")</f>
        <v/>
      </c>
      <c r="AK70" s="158" t="str">
        <f>IF(AND($D$234=$K70,$E$234=$L70),MAX(AK$3:AK69)+1,"")</f>
        <v/>
      </c>
      <c r="AL70" s="158" t="str">
        <f>IF(AND($D$244=$K70,$E$244=$L70),MAX(AL$3:AL69)+1,"")</f>
        <v/>
      </c>
      <c r="AM70" s="158" t="str">
        <f>IF(AND($D$254=$K70,$E$254=$L70),MAX(AM$3:AM69)+1,"")</f>
        <v/>
      </c>
      <c r="AN70" s="158" t="str">
        <f>IF(AND($D$264=$K70,$E$264=$L70),MAX(AN$3:AN69)+1,"")</f>
        <v/>
      </c>
      <c r="AO70" s="158" t="str">
        <f>IF(AND($D$274=$K70,$E$274=$L70),MAX(AO$3:AO69)+1,"")</f>
        <v/>
      </c>
      <c r="AP70" s="158" t="str">
        <f>IF(AND($D$284=$K70,$E$284=$L70),MAX(AP$3:AP69)+1,"")</f>
        <v/>
      </c>
      <c r="AQ70" s="158" t="str">
        <f>IF(AND($D$294=$K70,$E$294=$L70),MAX(AQ$3:AQ69)+1,"")</f>
        <v/>
      </c>
      <c r="AR70" s="158" t="str">
        <f>IF(AND($D$304=$K70,$E$304=$L70),MAX(AR$3:AR69)+1,"")</f>
        <v/>
      </c>
      <c r="AS70" s="158" t="str">
        <f>IF(AND($D$314=$K70,$E$314=$L70),MAX(AS$3:AS69)+1,"")</f>
        <v/>
      </c>
      <c r="AT70" s="158" t="str">
        <f>IF(AND($D$324=$K70,$E$324=$L70),MAX(AT$3:AT69)+1,"")</f>
        <v/>
      </c>
      <c r="AU70" s="158" t="str">
        <f>IF(AND($D$334=$K70,$E$334=$L70),MAX(AU$3:AU69)+1,"")</f>
        <v/>
      </c>
      <c r="AV70" s="158" t="str">
        <f>IF(AND($D$344=$K70,$E$344=$L70),MAX(AV$3:AV69)+1,"")</f>
        <v/>
      </c>
    </row>
    <row r="71" spans="1:48" ht="12.75" customHeight="1" x14ac:dyDescent="0.25">
      <c r="A71" s="153" t="str">
        <f>IF(ROW(A69)&gt;MAX('（様式１）申請書②'!$I$5:$I$76),"",INDEX('（様式１）申請書②'!$A$5:$B$76,MATCH(ROW(A69),'（様式１）申請書②'!$I$5:$I$76,0),COLUMN(A69)))</f>
        <v/>
      </c>
      <c r="B71" s="153" t="str">
        <f>IF(ROW(B69)&gt;MAX('（様式１）申請書②'!$I$5:$I$76),"",INDEX('（様式１）申請書②'!$A$5:$B$76,MATCH(ROW(B69),'（様式１）申請書②'!$I$5:$I$76,0),COLUMN(B69)))</f>
        <v/>
      </c>
      <c r="D71" s="176"/>
      <c r="E71" s="170" t="str">
        <f t="shared" si="6"/>
        <v/>
      </c>
      <c r="K71" s="159" t="s">
        <v>297</v>
      </c>
      <c r="L71" s="161" t="s">
        <v>99</v>
      </c>
      <c r="M71" s="160" t="s">
        <v>357</v>
      </c>
      <c r="N71" s="158" t="str">
        <f>IF(AND($D$4=K71,$E$4=$L71),MAX(N$3:N70)+1,"")</f>
        <v/>
      </c>
      <c r="O71" s="158" t="str">
        <f>IF(AND($D$14=K71,$E$14=$L71),MAX(O$3:O70)+1,"")</f>
        <v/>
      </c>
      <c r="P71" s="158" t="str">
        <f>IF(AND($D$24=$K71,$E$24=$L71),MAX(P$3:P70)+1,"")</f>
        <v/>
      </c>
      <c r="Q71" s="158" t="str">
        <f>IF(AND($D$34=$K71,$E$34=$L71),MAX(Q$3:Q70)+1,"")</f>
        <v/>
      </c>
      <c r="R71" s="158" t="str">
        <f>IF(AND($D$44=$K71,$E$44=$L71),MAX(R$3:R70)+1,"")</f>
        <v/>
      </c>
      <c r="S71" s="158" t="str">
        <f>IF(AND($D$54=$K71,$E$54=$L71),MAX(S$3:S70)+1,"")</f>
        <v/>
      </c>
      <c r="T71" s="158" t="str">
        <f>IF(AND($D$64=$K71,$E$64=$L71),MAX(T$3:T70)+1,"")</f>
        <v/>
      </c>
      <c r="U71" s="158" t="str">
        <f>IF(AND($D$74=$K71,$E$74=$L71),MAX(U$3:U70)+1,"")</f>
        <v/>
      </c>
      <c r="V71" s="158" t="str">
        <f>IF(AND($D$84=$K71,$E$84=$L71),MAX(V$3:V70)+1,"")</f>
        <v/>
      </c>
      <c r="W71" s="158" t="str">
        <f>IF(AND($D$94=$K71,$E$94=$L71),MAX(W$3:W70)+1,"")</f>
        <v/>
      </c>
      <c r="X71" s="158" t="str">
        <f>IF(AND($D$104=$K71,$E$104=$L71),MAX(X$3:X70)+1,"")</f>
        <v/>
      </c>
      <c r="Y71" s="158" t="str">
        <f>IF(AND($D$114=$K71,$E$114=$L71),MAX(Y$3:Y70)+1,"")</f>
        <v/>
      </c>
      <c r="Z71" s="158" t="str">
        <f>IF(AND($D$124=$K71,$E$124=$L71),MAX(Z$3:Z70)+1,"")</f>
        <v/>
      </c>
      <c r="AA71" s="158" t="str">
        <f>IF(AND($D$134=$K71,$E$134=$L71),MAX(AA$3:AA70)+1,"")</f>
        <v/>
      </c>
      <c r="AB71" s="158" t="str">
        <f>IF(AND($D$144=$K71,$E$144=$L71),MAX(AB$3:AB70)+1,"")</f>
        <v/>
      </c>
      <c r="AC71" s="158" t="str">
        <f>IF(AND($D$154=$K71,$E$154=$L71),MAX(AC$3:AC70)+1,"")</f>
        <v/>
      </c>
      <c r="AD71" s="158" t="str">
        <f>IF(AND($D$164=$K71,$E$164=$L71),MAX(AD$3:AD70)+1,"")</f>
        <v/>
      </c>
      <c r="AE71" s="158" t="str">
        <f>IF(AND($D$174=$K71,$E$174=$L71),MAX(AE$3:AE70)+1,"")</f>
        <v/>
      </c>
      <c r="AF71" s="158" t="str">
        <f>IF(AND($D$184=$K71,$E$184=$L71),MAX(AF$3:AF70)+1,"")</f>
        <v/>
      </c>
      <c r="AG71" s="158" t="str">
        <f>IF(AND($D$194=$K71,$E$194=$L71),MAX(AG$3:AG70)+1,"")</f>
        <v/>
      </c>
      <c r="AH71" s="158" t="str">
        <f>IF(AND($D$204=$K71,$E$204=$L71),MAX(AH$3:AH70)+1,"")</f>
        <v/>
      </c>
      <c r="AI71" s="158" t="str">
        <f>IF(AND($D$214=$K71,$E$214=$L71),MAX(AI$3:AI70)+1,"")</f>
        <v/>
      </c>
      <c r="AJ71" s="158" t="str">
        <f>IF(AND($D$224=$K71,$E$224=$L71),MAX(AJ$3:AJ70)+1,"")</f>
        <v/>
      </c>
      <c r="AK71" s="158" t="str">
        <f>IF(AND($D$234=$K71,$E$234=$L71),MAX(AK$3:AK70)+1,"")</f>
        <v/>
      </c>
      <c r="AL71" s="158" t="str">
        <f>IF(AND($D$244=$K71,$E$244=$L71),MAX(AL$3:AL70)+1,"")</f>
        <v/>
      </c>
      <c r="AM71" s="158" t="str">
        <f>IF(AND($D$254=$K71,$E$254=$L71),MAX(AM$3:AM70)+1,"")</f>
        <v/>
      </c>
      <c r="AN71" s="158" t="str">
        <f>IF(AND($D$264=$K71,$E$264=$L71),MAX(AN$3:AN70)+1,"")</f>
        <v/>
      </c>
      <c r="AO71" s="158" t="str">
        <f>IF(AND($D$274=$K71,$E$274=$L71),MAX(AO$3:AO70)+1,"")</f>
        <v/>
      </c>
      <c r="AP71" s="158" t="str">
        <f>IF(AND($D$284=$K71,$E$284=$L71),MAX(AP$3:AP70)+1,"")</f>
        <v/>
      </c>
      <c r="AQ71" s="158" t="str">
        <f>IF(AND($D$294=$K71,$E$294=$L71),MAX(AQ$3:AQ70)+1,"")</f>
        <v/>
      </c>
      <c r="AR71" s="158" t="str">
        <f>IF(AND($D$304=$K71,$E$304=$L71),MAX(AR$3:AR70)+1,"")</f>
        <v/>
      </c>
      <c r="AS71" s="158" t="str">
        <f>IF(AND($D$314=$K71,$E$314=$L71),MAX(AS$3:AS70)+1,"")</f>
        <v/>
      </c>
      <c r="AT71" s="158" t="str">
        <f>IF(AND($D$324=$K71,$E$324=$L71),MAX(AT$3:AT70)+1,"")</f>
        <v/>
      </c>
      <c r="AU71" s="158" t="str">
        <f>IF(AND($D$334=$K71,$E$334=$L71),MAX(AU$3:AU70)+1,"")</f>
        <v/>
      </c>
      <c r="AV71" s="158" t="str">
        <f>IF(AND($D$344=$K71,$E$344=$L71),MAX(AV$3:AV70)+1,"")</f>
        <v/>
      </c>
    </row>
    <row r="72" spans="1:48" ht="12.75" customHeight="1" x14ac:dyDescent="0.25">
      <c r="A72" s="153" t="str">
        <f>IF(ROW(A70)&gt;MAX('（様式１）申請書②'!$I$5:$I$76),"",INDEX('（様式１）申請書②'!$A$5:$B$76,MATCH(ROW(A70),'（様式１）申請書②'!$I$5:$I$76,0),COLUMN(A70)))</f>
        <v/>
      </c>
      <c r="B72" s="153" t="str">
        <f>IF(ROW(B70)&gt;MAX('（様式１）申請書②'!$I$5:$I$76),"",INDEX('（様式１）申請書②'!$A$5:$B$76,MATCH(ROW(B70),'（様式１）申請書②'!$I$5:$I$76,0),COLUMN(B70)))</f>
        <v/>
      </c>
      <c r="D72" s="176"/>
      <c r="E72" s="170" t="str">
        <f t="shared" si="6"/>
        <v/>
      </c>
      <c r="K72" s="159" t="s">
        <v>297</v>
      </c>
      <c r="L72" s="161" t="s">
        <v>99</v>
      </c>
      <c r="M72" s="160" t="s">
        <v>308</v>
      </c>
      <c r="N72" s="158" t="str">
        <f>IF(AND($D$4=K72,$E$4=$L72),MAX(N$3:N71)+1,"")</f>
        <v/>
      </c>
      <c r="O72" s="158" t="str">
        <f>IF(AND($D$14=K72,$E$14=$L72),MAX(O$3:O71)+1,"")</f>
        <v/>
      </c>
      <c r="P72" s="158" t="str">
        <f>IF(AND($D$24=$K72,$E$24=$L72),MAX(P$3:P71)+1,"")</f>
        <v/>
      </c>
      <c r="Q72" s="158" t="str">
        <f>IF(AND($D$34=$K72,$E$34=$L72),MAX(Q$3:Q71)+1,"")</f>
        <v/>
      </c>
      <c r="R72" s="158" t="str">
        <f>IF(AND($D$44=$K72,$E$44=$L72),MAX(R$3:R71)+1,"")</f>
        <v/>
      </c>
      <c r="S72" s="158" t="str">
        <f>IF(AND($D$54=$K72,$E$54=$L72),MAX(S$3:S71)+1,"")</f>
        <v/>
      </c>
      <c r="T72" s="158" t="str">
        <f>IF(AND($D$64=$K72,$E$64=$L72),MAX(T$3:T71)+1,"")</f>
        <v/>
      </c>
      <c r="U72" s="158" t="str">
        <f>IF(AND($D$74=$K72,$E$74=$L72),MAX(U$3:U71)+1,"")</f>
        <v/>
      </c>
      <c r="V72" s="158" t="str">
        <f>IF(AND($D$84=$K72,$E$84=$L72),MAX(V$3:V71)+1,"")</f>
        <v/>
      </c>
      <c r="W72" s="158" t="str">
        <f>IF(AND($D$94=$K72,$E$94=$L72),MAX(W$3:W71)+1,"")</f>
        <v/>
      </c>
      <c r="X72" s="158" t="str">
        <f>IF(AND($D$104=$K72,$E$104=$L72),MAX(X$3:X71)+1,"")</f>
        <v/>
      </c>
      <c r="Y72" s="158" t="str">
        <f>IF(AND($D$114=$K72,$E$114=$L72),MAX(Y$3:Y71)+1,"")</f>
        <v/>
      </c>
      <c r="Z72" s="158" t="str">
        <f>IF(AND($D$124=$K72,$E$124=$L72),MAX(Z$3:Z71)+1,"")</f>
        <v/>
      </c>
      <c r="AA72" s="158" t="str">
        <f>IF(AND($D$134=$K72,$E$134=$L72),MAX(AA$3:AA71)+1,"")</f>
        <v/>
      </c>
      <c r="AB72" s="158" t="str">
        <f>IF(AND($D$144=$K72,$E$144=$L72),MAX(AB$3:AB71)+1,"")</f>
        <v/>
      </c>
      <c r="AC72" s="158" t="str">
        <f>IF(AND($D$154=$K72,$E$154=$L72),MAX(AC$3:AC71)+1,"")</f>
        <v/>
      </c>
      <c r="AD72" s="158" t="str">
        <f>IF(AND($D$164=$K72,$E$164=$L72),MAX(AD$3:AD71)+1,"")</f>
        <v/>
      </c>
      <c r="AE72" s="158" t="str">
        <f>IF(AND($D$174=$K72,$E$174=$L72),MAX(AE$3:AE71)+1,"")</f>
        <v/>
      </c>
      <c r="AF72" s="158" t="str">
        <f>IF(AND($D$184=$K72,$E$184=$L72),MAX(AF$3:AF71)+1,"")</f>
        <v/>
      </c>
      <c r="AG72" s="158" t="str">
        <f>IF(AND($D$194=$K72,$E$194=$L72),MAX(AG$3:AG71)+1,"")</f>
        <v/>
      </c>
      <c r="AH72" s="158" t="str">
        <f>IF(AND($D$204=$K72,$E$204=$L72),MAX(AH$3:AH71)+1,"")</f>
        <v/>
      </c>
      <c r="AI72" s="158" t="str">
        <f>IF(AND($D$214=$K72,$E$214=$L72),MAX(AI$3:AI71)+1,"")</f>
        <v/>
      </c>
      <c r="AJ72" s="158" t="str">
        <f>IF(AND($D$224=$K72,$E$224=$L72),MAX(AJ$3:AJ71)+1,"")</f>
        <v/>
      </c>
      <c r="AK72" s="158" t="str">
        <f>IF(AND($D$234=$K72,$E$234=$L72),MAX(AK$3:AK71)+1,"")</f>
        <v/>
      </c>
      <c r="AL72" s="158" t="str">
        <f>IF(AND($D$244=$K72,$E$244=$L72),MAX(AL$3:AL71)+1,"")</f>
        <v/>
      </c>
      <c r="AM72" s="158" t="str">
        <f>IF(AND($D$254=$K72,$E$254=$L72),MAX(AM$3:AM71)+1,"")</f>
        <v/>
      </c>
      <c r="AN72" s="158" t="str">
        <f>IF(AND($D$264=$K72,$E$264=$L72),MAX(AN$3:AN71)+1,"")</f>
        <v/>
      </c>
      <c r="AO72" s="158" t="str">
        <f>IF(AND($D$274=$K72,$E$274=$L72),MAX(AO$3:AO71)+1,"")</f>
        <v/>
      </c>
      <c r="AP72" s="158" t="str">
        <f>IF(AND($D$284=$K72,$E$284=$L72),MAX(AP$3:AP71)+1,"")</f>
        <v/>
      </c>
      <c r="AQ72" s="158" t="str">
        <f>IF(AND($D$294=$K72,$E$294=$L72),MAX(AQ$3:AQ71)+1,"")</f>
        <v/>
      </c>
      <c r="AR72" s="158" t="str">
        <f>IF(AND($D$304=$K72,$E$304=$L72),MAX(AR$3:AR71)+1,"")</f>
        <v/>
      </c>
      <c r="AS72" s="158" t="str">
        <f>IF(AND($D$314=$K72,$E$314=$L72),MAX(AS$3:AS71)+1,"")</f>
        <v/>
      </c>
      <c r="AT72" s="158" t="str">
        <f>IF(AND($D$324=$K72,$E$324=$L72),MAX(AT$3:AT71)+1,"")</f>
        <v/>
      </c>
      <c r="AU72" s="158" t="str">
        <f>IF(AND($D$334=$K72,$E$334=$L72),MAX(AU$3:AU71)+1,"")</f>
        <v/>
      </c>
      <c r="AV72" s="158" t="str">
        <f>IF(AND($D$344=$K72,$E$344=$L72),MAX(AV$3:AV71)+1,"")</f>
        <v/>
      </c>
    </row>
    <row r="73" spans="1:48" ht="12.75" customHeight="1" thickBot="1" x14ac:dyDescent="0.3">
      <c r="A73" s="153" t="str">
        <f>IF(ROW(A71)&gt;MAX('（様式１）申請書②'!$I$5:$I$76),"",INDEX('（様式１）申請書②'!$A$5:$B$76,MATCH(ROW(A71),'（様式１）申請書②'!$I$5:$I$76,0),COLUMN(A71)))</f>
        <v/>
      </c>
      <c r="B73" s="153" t="str">
        <f>IF(ROW(B71)&gt;MAX('（様式１）申請書②'!$I$5:$I$76),"",INDEX('（様式１）申請書②'!$A$5:$B$76,MATCH(ROW(B71),'（様式１）申請書②'!$I$5:$I$76,0),COLUMN(B71)))</f>
        <v/>
      </c>
      <c r="D73" s="177"/>
      <c r="E73" s="171" t="str">
        <f t="shared" si="6"/>
        <v/>
      </c>
      <c r="K73" s="159" t="s">
        <v>297</v>
      </c>
      <c r="L73" s="161" t="s">
        <v>101</v>
      </c>
      <c r="M73" s="160" t="s">
        <v>343</v>
      </c>
      <c r="N73" s="158" t="str">
        <f>IF(AND($D$4=K73,$E$4=$L73),MAX(N$3:N72)+1,"")</f>
        <v/>
      </c>
      <c r="O73" s="158" t="str">
        <f>IF(AND($D$14=K73,$E$14=$L73),MAX(O$3:O72)+1,"")</f>
        <v/>
      </c>
      <c r="P73" s="158" t="str">
        <f>IF(AND($D$24=$K73,$E$24=$L73),MAX(P$3:P72)+1,"")</f>
        <v/>
      </c>
      <c r="Q73" s="158" t="str">
        <f>IF(AND($D$34=$K73,$E$34=$L73),MAX(Q$3:Q72)+1,"")</f>
        <v/>
      </c>
      <c r="R73" s="158" t="str">
        <f>IF(AND($D$44=$K73,$E$44=$L73),MAX(R$3:R72)+1,"")</f>
        <v/>
      </c>
      <c r="S73" s="158" t="str">
        <f>IF(AND($D$54=$K73,$E$54=$L73),MAX(S$3:S72)+1,"")</f>
        <v/>
      </c>
      <c r="T73" s="158" t="str">
        <f>IF(AND($D$64=$K73,$E$64=$L73),MAX(T$3:T72)+1,"")</f>
        <v/>
      </c>
      <c r="U73" s="158" t="str">
        <f>IF(AND($D$74=$K73,$E$74=$L73),MAX(U$3:U72)+1,"")</f>
        <v/>
      </c>
      <c r="V73" s="158" t="str">
        <f>IF(AND($D$84=$K73,$E$84=$L73),MAX(V$3:V72)+1,"")</f>
        <v/>
      </c>
      <c r="W73" s="158" t="str">
        <f>IF(AND($D$94=$K73,$E$94=$L73),MAX(W$3:W72)+1,"")</f>
        <v/>
      </c>
      <c r="X73" s="158" t="str">
        <f>IF(AND($D$104=$K73,$E$104=$L73),MAX(X$3:X72)+1,"")</f>
        <v/>
      </c>
      <c r="Y73" s="158" t="str">
        <f>IF(AND($D$114=$K73,$E$114=$L73),MAX(Y$3:Y72)+1,"")</f>
        <v/>
      </c>
      <c r="Z73" s="158" t="str">
        <f>IF(AND($D$124=$K73,$E$124=$L73),MAX(Z$3:Z72)+1,"")</f>
        <v/>
      </c>
      <c r="AA73" s="158" t="str">
        <f>IF(AND($D$134=$K73,$E$134=$L73),MAX(AA$3:AA72)+1,"")</f>
        <v/>
      </c>
      <c r="AB73" s="158" t="str">
        <f>IF(AND($D$144=$K73,$E$144=$L73),MAX(AB$3:AB72)+1,"")</f>
        <v/>
      </c>
      <c r="AC73" s="158" t="str">
        <f>IF(AND($D$154=$K73,$E$154=$L73),MAX(AC$3:AC72)+1,"")</f>
        <v/>
      </c>
      <c r="AD73" s="158" t="str">
        <f>IF(AND($D$164=$K73,$E$164=$L73),MAX(AD$3:AD72)+1,"")</f>
        <v/>
      </c>
      <c r="AE73" s="158" t="str">
        <f>IF(AND($D$174=$K73,$E$174=$L73),MAX(AE$3:AE72)+1,"")</f>
        <v/>
      </c>
      <c r="AF73" s="158" t="str">
        <f>IF(AND($D$184=$K73,$E$184=$L73),MAX(AF$3:AF72)+1,"")</f>
        <v/>
      </c>
      <c r="AG73" s="158" t="str">
        <f>IF(AND($D$194=$K73,$E$194=$L73),MAX(AG$3:AG72)+1,"")</f>
        <v/>
      </c>
      <c r="AH73" s="158" t="str">
        <f>IF(AND($D$204=$K73,$E$204=$L73),MAX(AH$3:AH72)+1,"")</f>
        <v/>
      </c>
      <c r="AI73" s="158" t="str">
        <f>IF(AND($D$214=$K73,$E$214=$L73),MAX(AI$3:AI72)+1,"")</f>
        <v/>
      </c>
      <c r="AJ73" s="158" t="str">
        <f>IF(AND($D$224=$K73,$E$224=$L73),MAX(AJ$3:AJ72)+1,"")</f>
        <v/>
      </c>
      <c r="AK73" s="158" t="str">
        <f>IF(AND($D$234=$K73,$E$234=$L73),MAX(AK$3:AK72)+1,"")</f>
        <v/>
      </c>
      <c r="AL73" s="158" t="str">
        <f>IF(AND($D$244=$K73,$E$244=$L73),MAX(AL$3:AL72)+1,"")</f>
        <v/>
      </c>
      <c r="AM73" s="158" t="str">
        <f>IF(AND($D$254=$K73,$E$254=$L73),MAX(AM$3:AM72)+1,"")</f>
        <v/>
      </c>
      <c r="AN73" s="158" t="str">
        <f>IF(AND($D$264=$K73,$E$264=$L73),MAX(AN$3:AN72)+1,"")</f>
        <v/>
      </c>
      <c r="AO73" s="158" t="str">
        <f>IF(AND($D$274=$K73,$E$274=$L73),MAX(AO$3:AO72)+1,"")</f>
        <v/>
      </c>
      <c r="AP73" s="158" t="str">
        <f>IF(AND($D$284=$K73,$E$284=$L73),MAX(AP$3:AP72)+1,"")</f>
        <v/>
      </c>
      <c r="AQ73" s="158" t="str">
        <f>IF(AND($D$294=$K73,$E$294=$L73),MAX(AQ$3:AQ72)+1,"")</f>
        <v/>
      </c>
      <c r="AR73" s="158" t="str">
        <f>IF(AND($D$304=$K73,$E$304=$L73),MAX(AR$3:AR72)+1,"")</f>
        <v/>
      </c>
      <c r="AS73" s="158" t="str">
        <f>IF(AND($D$314=$K73,$E$314=$L73),MAX(AS$3:AS72)+1,"")</f>
        <v/>
      </c>
      <c r="AT73" s="158" t="str">
        <f>IF(AND($D$324=$K73,$E$324=$L73),MAX(AT$3:AT72)+1,"")</f>
        <v/>
      </c>
      <c r="AU73" s="158" t="str">
        <f>IF(AND($D$334=$K73,$E$334=$L73),MAX(AU$3:AU72)+1,"")</f>
        <v/>
      </c>
      <c r="AV73" s="158" t="str">
        <f>IF(AND($D$344=$K73,$E$344=$L73),MAX(AV$3:AV72)+1,"")</f>
        <v/>
      </c>
    </row>
    <row r="74" spans="1:48" ht="12.75" customHeight="1" thickBot="1" x14ac:dyDescent="0.3">
      <c r="A74" s="153" t="str">
        <f>IF(ROW(A72)&gt;MAX('（様式１）申請書②'!$I$5:$I$76),"",INDEX('（様式１）申請書②'!$A$5:$B$76,MATCH(ROW(A72),'（様式１）申請書②'!$I$5:$I$76,0),COLUMN(A72)))</f>
        <v/>
      </c>
      <c r="B74" s="153" t="str">
        <f>IF(ROW(B72)&gt;MAX('（様式１）申請書②'!$I$5:$I$76),"",INDEX('（様式１）申請書②'!$A$5:$B$76,MATCH(ROW(B72),'（様式１）申請書②'!$I$5:$I$76,0),COLUMN(B72)))</f>
        <v/>
      </c>
      <c r="D74" s="172" t="str">
        <f>IF(A11="","",A11)</f>
        <v/>
      </c>
      <c r="E74" s="174" t="str">
        <f>IF(B11="","",B11)</f>
        <v/>
      </c>
      <c r="K74" s="159" t="s">
        <v>297</v>
      </c>
      <c r="L74" s="161" t="s">
        <v>101</v>
      </c>
      <c r="M74" s="160" t="s">
        <v>344</v>
      </c>
      <c r="N74" s="158" t="str">
        <f>IF(AND($D$4=K74,$E$4=$L74),MAX(N$3:N73)+1,"")</f>
        <v/>
      </c>
      <c r="O74" s="158" t="str">
        <f>IF(AND($D$14=K74,$E$14=$L74),MAX(O$3:O73)+1,"")</f>
        <v/>
      </c>
      <c r="P74" s="158" t="str">
        <f>IF(AND($D$24=$K74,$E$24=$L74),MAX(P$3:P73)+1,"")</f>
        <v/>
      </c>
      <c r="Q74" s="158" t="str">
        <f>IF(AND($D$34=$K74,$E$34=$L74),MAX(Q$3:Q73)+1,"")</f>
        <v/>
      </c>
      <c r="R74" s="158" t="str">
        <f>IF(AND($D$44=$K74,$E$44=$L74),MAX(R$3:R73)+1,"")</f>
        <v/>
      </c>
      <c r="S74" s="158" t="str">
        <f>IF(AND($D$54=$K74,$E$54=$L74),MAX(S$3:S73)+1,"")</f>
        <v/>
      </c>
      <c r="T74" s="158" t="str">
        <f>IF(AND($D$64=$K74,$E$64=$L74),MAX(T$3:T73)+1,"")</f>
        <v/>
      </c>
      <c r="U74" s="158" t="str">
        <f>IF(AND($D$74=$K74,$E$74=$L74),MAX(U$3:U73)+1,"")</f>
        <v/>
      </c>
      <c r="V74" s="158" t="str">
        <f>IF(AND($D$84=$K74,$E$84=$L74),MAX(V$3:V73)+1,"")</f>
        <v/>
      </c>
      <c r="W74" s="158" t="str">
        <f>IF(AND($D$94=$K74,$E$94=$L74),MAX(W$3:W73)+1,"")</f>
        <v/>
      </c>
      <c r="X74" s="158" t="str">
        <f>IF(AND($D$104=$K74,$E$104=$L74),MAX(X$3:X73)+1,"")</f>
        <v/>
      </c>
      <c r="Y74" s="158" t="str">
        <f>IF(AND($D$114=$K74,$E$114=$L74),MAX(Y$3:Y73)+1,"")</f>
        <v/>
      </c>
      <c r="Z74" s="158" t="str">
        <f>IF(AND($D$124=$K74,$E$124=$L74),MAX(Z$3:Z73)+1,"")</f>
        <v/>
      </c>
      <c r="AA74" s="158" t="str">
        <f>IF(AND($D$134=$K74,$E$134=$L74),MAX(AA$3:AA73)+1,"")</f>
        <v/>
      </c>
      <c r="AB74" s="158" t="str">
        <f>IF(AND($D$144=$K74,$E$144=$L74),MAX(AB$3:AB73)+1,"")</f>
        <v/>
      </c>
      <c r="AC74" s="158" t="str">
        <f>IF(AND($D$154=$K74,$E$154=$L74),MAX(AC$3:AC73)+1,"")</f>
        <v/>
      </c>
      <c r="AD74" s="158" t="str">
        <f>IF(AND($D$164=$K74,$E$164=$L74),MAX(AD$3:AD73)+1,"")</f>
        <v/>
      </c>
      <c r="AE74" s="158" t="str">
        <f>IF(AND($D$174=$K74,$E$174=$L74),MAX(AE$3:AE73)+1,"")</f>
        <v/>
      </c>
      <c r="AF74" s="158" t="str">
        <f>IF(AND($D$184=$K74,$E$184=$L74),MAX(AF$3:AF73)+1,"")</f>
        <v/>
      </c>
      <c r="AG74" s="158" t="str">
        <f>IF(AND($D$194=$K74,$E$194=$L74),MAX(AG$3:AG73)+1,"")</f>
        <v/>
      </c>
      <c r="AH74" s="158" t="str">
        <f>IF(AND($D$204=$K74,$E$204=$L74),MAX(AH$3:AH73)+1,"")</f>
        <v/>
      </c>
      <c r="AI74" s="158" t="str">
        <f>IF(AND($D$214=$K74,$E$214=$L74),MAX(AI$3:AI73)+1,"")</f>
        <v/>
      </c>
      <c r="AJ74" s="158" t="str">
        <f>IF(AND($D$224=$K74,$E$224=$L74),MAX(AJ$3:AJ73)+1,"")</f>
        <v/>
      </c>
      <c r="AK74" s="158" t="str">
        <f>IF(AND($D$234=$K74,$E$234=$L74),MAX(AK$3:AK73)+1,"")</f>
        <v/>
      </c>
      <c r="AL74" s="158" t="str">
        <f>IF(AND($D$244=$K74,$E$244=$L74),MAX(AL$3:AL73)+1,"")</f>
        <v/>
      </c>
      <c r="AM74" s="158" t="str">
        <f>IF(AND($D$254=$K74,$E$254=$L74),MAX(AM$3:AM73)+1,"")</f>
        <v/>
      </c>
      <c r="AN74" s="158" t="str">
        <f>IF(AND($D$264=$K74,$E$264=$L74),MAX(AN$3:AN73)+1,"")</f>
        <v/>
      </c>
      <c r="AO74" s="158" t="str">
        <f>IF(AND($D$274=$K74,$E$274=$L74),MAX(AO$3:AO73)+1,"")</f>
        <v/>
      </c>
      <c r="AP74" s="158" t="str">
        <f>IF(AND($D$284=$K74,$E$284=$L74),MAX(AP$3:AP73)+1,"")</f>
        <v/>
      </c>
      <c r="AQ74" s="158" t="str">
        <f>IF(AND($D$294=$K74,$E$294=$L74),MAX(AQ$3:AQ73)+1,"")</f>
        <v/>
      </c>
      <c r="AR74" s="158" t="str">
        <f>IF(AND($D$304=$K74,$E$304=$L74),MAX(AR$3:AR73)+1,"")</f>
        <v/>
      </c>
      <c r="AS74" s="158" t="str">
        <f>IF(AND($D$314=$K74,$E$314=$L74),MAX(AS$3:AS73)+1,"")</f>
        <v/>
      </c>
      <c r="AT74" s="158" t="str">
        <f>IF(AND($D$324=$K74,$E$324=$L74),MAX(AT$3:AT73)+1,"")</f>
        <v/>
      </c>
      <c r="AU74" s="158" t="str">
        <f>IF(AND($D$334=$K74,$E$334=$L74),MAX(AU$3:AU73)+1,"")</f>
        <v/>
      </c>
      <c r="AV74" s="158" t="str">
        <f>IF(AND($D$344=$K74,$E$344=$L74),MAX(AV$3:AV73)+1,"")</f>
        <v/>
      </c>
    </row>
    <row r="75" spans="1:48" ht="12.75" customHeight="1" x14ac:dyDescent="0.25">
      <c r="D75" s="175"/>
      <c r="E75" s="169" t="str">
        <f>IF(ROW(E2)&gt;MAX($U$4:$U$230),"",INDEX($K$4:$M$230,MATCH(ROW(E2),$U$4:$U$230,0),3))</f>
        <v/>
      </c>
      <c r="K75" s="159" t="s">
        <v>297</v>
      </c>
      <c r="L75" s="161" t="s">
        <v>101</v>
      </c>
      <c r="M75" s="160" t="s">
        <v>331</v>
      </c>
      <c r="N75" s="158" t="str">
        <f>IF(AND($D$4=K75,$E$4=$L75),MAX(N$3:N74)+1,"")</f>
        <v/>
      </c>
      <c r="O75" s="158" t="str">
        <f>IF(AND($D$14=K75,$E$14=$L75),MAX(O$3:O74)+1,"")</f>
        <v/>
      </c>
      <c r="P75" s="158" t="str">
        <f>IF(AND($D$24=$K75,$E$24=$L75),MAX(P$3:P74)+1,"")</f>
        <v/>
      </c>
      <c r="Q75" s="158" t="str">
        <f>IF(AND($D$34=$K75,$E$34=$L75),MAX(Q$3:Q74)+1,"")</f>
        <v/>
      </c>
      <c r="R75" s="158" t="str">
        <f>IF(AND($D$44=$K75,$E$44=$L75),MAX(R$3:R74)+1,"")</f>
        <v/>
      </c>
      <c r="S75" s="158" t="str">
        <f>IF(AND($D$54=$K75,$E$54=$L75),MAX(S$3:S74)+1,"")</f>
        <v/>
      </c>
      <c r="T75" s="158" t="str">
        <f>IF(AND($D$64=$K75,$E$64=$L75),MAX(T$3:T74)+1,"")</f>
        <v/>
      </c>
      <c r="U75" s="158" t="str">
        <f>IF(AND($D$74=$K75,$E$74=$L75),MAX(U$3:U74)+1,"")</f>
        <v/>
      </c>
      <c r="V75" s="158" t="str">
        <f>IF(AND($D$84=$K75,$E$84=$L75),MAX(V$3:V74)+1,"")</f>
        <v/>
      </c>
      <c r="W75" s="158" t="str">
        <f>IF(AND($D$94=$K75,$E$94=$L75),MAX(W$3:W74)+1,"")</f>
        <v/>
      </c>
      <c r="X75" s="158" t="str">
        <f>IF(AND($D$104=$K75,$E$104=$L75),MAX(X$3:X74)+1,"")</f>
        <v/>
      </c>
      <c r="Y75" s="158" t="str">
        <f>IF(AND($D$114=$K75,$E$114=$L75),MAX(Y$3:Y74)+1,"")</f>
        <v/>
      </c>
      <c r="Z75" s="158" t="str">
        <f>IF(AND($D$124=$K75,$E$124=$L75),MAX(Z$3:Z74)+1,"")</f>
        <v/>
      </c>
      <c r="AA75" s="158" t="str">
        <f>IF(AND($D$134=$K75,$E$134=$L75),MAX(AA$3:AA74)+1,"")</f>
        <v/>
      </c>
      <c r="AB75" s="158" t="str">
        <f>IF(AND($D$144=$K75,$E$144=$L75),MAX(AB$3:AB74)+1,"")</f>
        <v/>
      </c>
      <c r="AC75" s="158" t="str">
        <f>IF(AND($D$154=$K75,$E$154=$L75),MAX(AC$3:AC74)+1,"")</f>
        <v/>
      </c>
      <c r="AD75" s="158" t="str">
        <f>IF(AND($D$164=$K75,$E$164=$L75),MAX(AD$3:AD74)+1,"")</f>
        <v/>
      </c>
      <c r="AE75" s="158" t="str">
        <f>IF(AND($D$174=$K75,$E$174=$L75),MAX(AE$3:AE74)+1,"")</f>
        <v/>
      </c>
      <c r="AF75" s="158" t="str">
        <f>IF(AND($D$184=$K75,$E$184=$L75),MAX(AF$3:AF74)+1,"")</f>
        <v/>
      </c>
      <c r="AG75" s="158" t="str">
        <f>IF(AND($D$194=$K75,$E$194=$L75),MAX(AG$3:AG74)+1,"")</f>
        <v/>
      </c>
      <c r="AH75" s="158" t="str">
        <f>IF(AND($D$204=$K75,$E$204=$L75),MAX(AH$3:AH74)+1,"")</f>
        <v/>
      </c>
      <c r="AI75" s="158" t="str">
        <f>IF(AND($D$214=$K75,$E$214=$L75),MAX(AI$3:AI74)+1,"")</f>
        <v/>
      </c>
      <c r="AJ75" s="158" t="str">
        <f>IF(AND($D$224=$K75,$E$224=$L75),MAX(AJ$3:AJ74)+1,"")</f>
        <v/>
      </c>
      <c r="AK75" s="158" t="str">
        <f>IF(AND($D$234=$K75,$E$234=$L75),MAX(AK$3:AK74)+1,"")</f>
        <v/>
      </c>
      <c r="AL75" s="158" t="str">
        <f>IF(AND($D$244=$K75,$E$244=$L75),MAX(AL$3:AL74)+1,"")</f>
        <v/>
      </c>
      <c r="AM75" s="158" t="str">
        <f>IF(AND($D$254=$K75,$E$254=$L75),MAX(AM$3:AM74)+1,"")</f>
        <v/>
      </c>
      <c r="AN75" s="158" t="str">
        <f>IF(AND($D$264=$K75,$E$264=$L75),MAX(AN$3:AN74)+1,"")</f>
        <v/>
      </c>
      <c r="AO75" s="158" t="str">
        <f>IF(AND($D$274=$K75,$E$274=$L75),MAX(AO$3:AO74)+1,"")</f>
        <v/>
      </c>
      <c r="AP75" s="158" t="str">
        <f>IF(AND($D$284=$K75,$E$284=$L75),MAX(AP$3:AP74)+1,"")</f>
        <v/>
      </c>
      <c r="AQ75" s="158" t="str">
        <f>IF(AND($D$294=$K75,$E$294=$L75),MAX(AQ$3:AQ74)+1,"")</f>
        <v/>
      </c>
      <c r="AR75" s="158" t="str">
        <f>IF(AND($D$304=$K75,$E$304=$L75),MAX(AR$3:AR74)+1,"")</f>
        <v/>
      </c>
      <c r="AS75" s="158" t="str">
        <f>IF(AND($D$314=$K75,$E$314=$L75),MAX(AS$3:AS74)+1,"")</f>
        <v/>
      </c>
      <c r="AT75" s="158" t="str">
        <f>IF(AND($D$324=$K75,$E$324=$L75),MAX(AT$3:AT74)+1,"")</f>
        <v/>
      </c>
      <c r="AU75" s="158" t="str">
        <f>IF(AND($D$334=$K75,$E$334=$L75),MAX(AU$3:AU74)+1,"")</f>
        <v/>
      </c>
      <c r="AV75" s="158" t="str">
        <f>IF(AND($D$344=$K75,$E$344=$L75),MAX(AV$3:AV74)+1,"")</f>
        <v/>
      </c>
    </row>
    <row r="76" spans="1:48" ht="12.75" customHeight="1" x14ac:dyDescent="0.25">
      <c r="D76" s="176"/>
      <c r="E76" s="170" t="str">
        <f t="shared" ref="E76:E83" si="7">IF(ROW(E3)&gt;MAX($U$4:$U$230),"",INDEX($K$4:$M$230,MATCH(ROW(E3),$U$4:$U$230,0),3))</f>
        <v/>
      </c>
      <c r="K76" s="159" t="s">
        <v>297</v>
      </c>
      <c r="L76" s="161" t="s">
        <v>103</v>
      </c>
      <c r="M76" s="160" t="s">
        <v>358</v>
      </c>
      <c r="N76" s="158" t="str">
        <f>IF(AND($D$4=K76,$E$4=$L76),MAX(N$3:N75)+1,"")</f>
        <v/>
      </c>
      <c r="O76" s="158" t="str">
        <f>IF(AND($D$14=K76,$E$14=$L76),MAX(O$3:O75)+1,"")</f>
        <v/>
      </c>
      <c r="P76" s="158" t="str">
        <f>IF(AND($D$24=$K76,$E$24=$L76),MAX(P$3:P75)+1,"")</f>
        <v/>
      </c>
      <c r="Q76" s="158" t="str">
        <f>IF(AND($D$34=$K76,$E$34=$L76),MAX(Q$3:Q75)+1,"")</f>
        <v/>
      </c>
      <c r="R76" s="158" t="str">
        <f>IF(AND($D$44=$K76,$E$44=$L76),MAX(R$3:R75)+1,"")</f>
        <v/>
      </c>
      <c r="S76" s="158" t="str">
        <f>IF(AND($D$54=$K76,$E$54=$L76),MAX(S$3:S75)+1,"")</f>
        <v/>
      </c>
      <c r="T76" s="158" t="str">
        <f>IF(AND($D$64=$K76,$E$64=$L76),MAX(T$3:T75)+1,"")</f>
        <v/>
      </c>
      <c r="U76" s="158" t="str">
        <f>IF(AND($D$74=$K76,$E$74=$L76),MAX(U$3:U75)+1,"")</f>
        <v/>
      </c>
      <c r="V76" s="158" t="str">
        <f>IF(AND($D$84=$K76,$E$84=$L76),MAX(V$3:V75)+1,"")</f>
        <v/>
      </c>
      <c r="W76" s="158" t="str">
        <f>IF(AND($D$94=$K76,$E$94=$L76),MAX(W$3:W75)+1,"")</f>
        <v/>
      </c>
      <c r="X76" s="158" t="str">
        <f>IF(AND($D$104=$K76,$E$104=$L76),MAX(X$3:X75)+1,"")</f>
        <v/>
      </c>
      <c r="Y76" s="158" t="str">
        <f>IF(AND($D$114=$K76,$E$114=$L76),MAX(Y$3:Y75)+1,"")</f>
        <v/>
      </c>
      <c r="Z76" s="158" t="str">
        <f>IF(AND($D$124=$K76,$E$124=$L76),MAX(Z$3:Z75)+1,"")</f>
        <v/>
      </c>
      <c r="AA76" s="158" t="str">
        <f>IF(AND($D$134=$K76,$E$134=$L76),MAX(AA$3:AA75)+1,"")</f>
        <v/>
      </c>
      <c r="AB76" s="158" t="str">
        <f>IF(AND($D$144=$K76,$E$144=$L76),MAX(AB$3:AB75)+1,"")</f>
        <v/>
      </c>
      <c r="AC76" s="158" t="str">
        <f>IF(AND($D$154=$K76,$E$154=$L76),MAX(AC$3:AC75)+1,"")</f>
        <v/>
      </c>
      <c r="AD76" s="158" t="str">
        <f>IF(AND($D$164=$K76,$E$164=$L76),MAX(AD$3:AD75)+1,"")</f>
        <v/>
      </c>
      <c r="AE76" s="158" t="str">
        <f>IF(AND($D$174=$K76,$E$174=$L76),MAX(AE$3:AE75)+1,"")</f>
        <v/>
      </c>
      <c r="AF76" s="158" t="str">
        <f>IF(AND($D$184=$K76,$E$184=$L76),MAX(AF$3:AF75)+1,"")</f>
        <v/>
      </c>
      <c r="AG76" s="158" t="str">
        <f>IF(AND($D$194=$K76,$E$194=$L76),MAX(AG$3:AG75)+1,"")</f>
        <v/>
      </c>
      <c r="AH76" s="158" t="str">
        <f>IF(AND($D$204=$K76,$E$204=$L76),MAX(AH$3:AH75)+1,"")</f>
        <v/>
      </c>
      <c r="AI76" s="158" t="str">
        <f>IF(AND($D$214=$K76,$E$214=$L76),MAX(AI$3:AI75)+1,"")</f>
        <v/>
      </c>
      <c r="AJ76" s="158" t="str">
        <f>IF(AND($D$224=$K76,$E$224=$L76),MAX(AJ$3:AJ75)+1,"")</f>
        <v/>
      </c>
      <c r="AK76" s="158" t="str">
        <f>IF(AND($D$234=$K76,$E$234=$L76),MAX(AK$3:AK75)+1,"")</f>
        <v/>
      </c>
      <c r="AL76" s="158" t="str">
        <f>IF(AND($D$244=$K76,$E$244=$L76),MAX(AL$3:AL75)+1,"")</f>
        <v/>
      </c>
      <c r="AM76" s="158" t="str">
        <f>IF(AND($D$254=$K76,$E$254=$L76),MAX(AM$3:AM75)+1,"")</f>
        <v/>
      </c>
      <c r="AN76" s="158" t="str">
        <f>IF(AND($D$264=$K76,$E$264=$L76),MAX(AN$3:AN75)+1,"")</f>
        <v/>
      </c>
      <c r="AO76" s="158" t="str">
        <f>IF(AND($D$274=$K76,$E$274=$L76),MAX(AO$3:AO75)+1,"")</f>
        <v/>
      </c>
      <c r="AP76" s="158" t="str">
        <f>IF(AND($D$284=$K76,$E$284=$L76),MAX(AP$3:AP75)+1,"")</f>
        <v/>
      </c>
      <c r="AQ76" s="158" t="str">
        <f>IF(AND($D$294=$K76,$E$294=$L76),MAX(AQ$3:AQ75)+1,"")</f>
        <v/>
      </c>
      <c r="AR76" s="158" t="str">
        <f>IF(AND($D$304=$K76,$E$304=$L76),MAX(AR$3:AR75)+1,"")</f>
        <v/>
      </c>
      <c r="AS76" s="158" t="str">
        <f>IF(AND($D$314=$K76,$E$314=$L76),MAX(AS$3:AS75)+1,"")</f>
        <v/>
      </c>
      <c r="AT76" s="158" t="str">
        <f>IF(AND($D$324=$K76,$E$324=$L76),MAX(AT$3:AT75)+1,"")</f>
        <v/>
      </c>
      <c r="AU76" s="158" t="str">
        <f>IF(AND($D$334=$K76,$E$334=$L76),MAX(AU$3:AU75)+1,"")</f>
        <v/>
      </c>
      <c r="AV76" s="158" t="str">
        <f>IF(AND($D$344=$K76,$E$344=$L76),MAX(AV$3:AV75)+1,"")</f>
        <v/>
      </c>
    </row>
    <row r="77" spans="1:48" ht="12.75" customHeight="1" x14ac:dyDescent="0.25">
      <c r="D77" s="176"/>
      <c r="E77" s="170" t="str">
        <f t="shared" si="7"/>
        <v/>
      </c>
      <c r="K77" s="159" t="s">
        <v>297</v>
      </c>
      <c r="L77" s="161" t="s">
        <v>103</v>
      </c>
      <c r="M77" s="160" t="s">
        <v>335</v>
      </c>
      <c r="N77" s="158" t="str">
        <f>IF(AND($D$4=K77,$E$4=$L77),MAX(N$3:N76)+1,"")</f>
        <v/>
      </c>
      <c r="O77" s="158" t="str">
        <f>IF(AND($D$14=K77,$E$14=$L77),MAX(O$3:O76)+1,"")</f>
        <v/>
      </c>
      <c r="P77" s="158" t="str">
        <f>IF(AND($D$24=$K77,$E$24=$L77),MAX(P$3:P76)+1,"")</f>
        <v/>
      </c>
      <c r="Q77" s="158" t="str">
        <f>IF(AND($D$34=$K77,$E$34=$L77),MAX(Q$3:Q76)+1,"")</f>
        <v/>
      </c>
      <c r="R77" s="158" t="str">
        <f>IF(AND($D$44=$K77,$E$44=$L77),MAX(R$3:R76)+1,"")</f>
        <v/>
      </c>
      <c r="S77" s="158" t="str">
        <f>IF(AND($D$54=$K77,$E$54=$L77),MAX(S$3:S76)+1,"")</f>
        <v/>
      </c>
      <c r="T77" s="158" t="str">
        <f>IF(AND($D$64=$K77,$E$64=$L77),MAX(T$3:T76)+1,"")</f>
        <v/>
      </c>
      <c r="U77" s="158" t="str">
        <f>IF(AND($D$74=$K77,$E$74=$L77),MAX(U$3:U76)+1,"")</f>
        <v/>
      </c>
      <c r="V77" s="158" t="str">
        <f>IF(AND($D$84=$K77,$E$84=$L77),MAX(V$3:V76)+1,"")</f>
        <v/>
      </c>
      <c r="W77" s="158" t="str">
        <f>IF(AND($D$94=$K77,$E$94=$L77),MAX(W$3:W76)+1,"")</f>
        <v/>
      </c>
      <c r="X77" s="158" t="str">
        <f>IF(AND($D$104=$K77,$E$104=$L77),MAX(X$3:X76)+1,"")</f>
        <v/>
      </c>
      <c r="Y77" s="158" t="str">
        <f>IF(AND($D$114=$K77,$E$114=$L77),MAX(Y$3:Y76)+1,"")</f>
        <v/>
      </c>
      <c r="Z77" s="158" t="str">
        <f>IF(AND($D$124=$K77,$E$124=$L77),MAX(Z$3:Z76)+1,"")</f>
        <v/>
      </c>
      <c r="AA77" s="158" t="str">
        <f>IF(AND($D$134=$K77,$E$134=$L77),MAX(AA$3:AA76)+1,"")</f>
        <v/>
      </c>
      <c r="AB77" s="158" t="str">
        <f>IF(AND($D$144=$K77,$E$144=$L77),MAX(AB$3:AB76)+1,"")</f>
        <v/>
      </c>
      <c r="AC77" s="158" t="str">
        <f>IF(AND($D$154=$K77,$E$154=$L77),MAX(AC$3:AC76)+1,"")</f>
        <v/>
      </c>
      <c r="AD77" s="158" t="str">
        <f>IF(AND($D$164=$K77,$E$164=$L77),MAX(AD$3:AD76)+1,"")</f>
        <v/>
      </c>
      <c r="AE77" s="158" t="str">
        <f>IF(AND($D$174=$K77,$E$174=$L77),MAX(AE$3:AE76)+1,"")</f>
        <v/>
      </c>
      <c r="AF77" s="158" t="str">
        <f>IF(AND($D$184=$K77,$E$184=$L77),MAX(AF$3:AF76)+1,"")</f>
        <v/>
      </c>
      <c r="AG77" s="158" t="str">
        <f>IF(AND($D$194=$K77,$E$194=$L77),MAX(AG$3:AG76)+1,"")</f>
        <v/>
      </c>
      <c r="AH77" s="158" t="str">
        <f>IF(AND($D$204=$K77,$E$204=$L77),MAX(AH$3:AH76)+1,"")</f>
        <v/>
      </c>
      <c r="AI77" s="158" t="str">
        <f>IF(AND($D$214=$K77,$E$214=$L77),MAX(AI$3:AI76)+1,"")</f>
        <v/>
      </c>
      <c r="AJ77" s="158" t="str">
        <f>IF(AND($D$224=$K77,$E$224=$L77),MAX(AJ$3:AJ76)+1,"")</f>
        <v/>
      </c>
      <c r="AK77" s="158" t="str">
        <f>IF(AND($D$234=$K77,$E$234=$L77),MAX(AK$3:AK76)+1,"")</f>
        <v/>
      </c>
      <c r="AL77" s="158" t="str">
        <f>IF(AND($D$244=$K77,$E$244=$L77),MAX(AL$3:AL76)+1,"")</f>
        <v/>
      </c>
      <c r="AM77" s="158" t="str">
        <f>IF(AND($D$254=$K77,$E$254=$L77),MAX(AM$3:AM76)+1,"")</f>
        <v/>
      </c>
      <c r="AN77" s="158" t="str">
        <f>IF(AND($D$264=$K77,$E$264=$L77),MAX(AN$3:AN76)+1,"")</f>
        <v/>
      </c>
      <c r="AO77" s="158" t="str">
        <f>IF(AND($D$274=$K77,$E$274=$L77),MAX(AO$3:AO76)+1,"")</f>
        <v/>
      </c>
      <c r="AP77" s="158" t="str">
        <f>IF(AND($D$284=$K77,$E$284=$L77),MAX(AP$3:AP76)+1,"")</f>
        <v/>
      </c>
      <c r="AQ77" s="158" t="str">
        <f>IF(AND($D$294=$K77,$E$294=$L77),MAX(AQ$3:AQ76)+1,"")</f>
        <v/>
      </c>
      <c r="AR77" s="158" t="str">
        <f>IF(AND($D$304=$K77,$E$304=$L77),MAX(AR$3:AR76)+1,"")</f>
        <v/>
      </c>
      <c r="AS77" s="158" t="str">
        <f>IF(AND($D$314=$K77,$E$314=$L77),MAX(AS$3:AS76)+1,"")</f>
        <v/>
      </c>
      <c r="AT77" s="158" t="str">
        <f>IF(AND($D$324=$K77,$E$324=$L77),MAX(AT$3:AT76)+1,"")</f>
        <v/>
      </c>
      <c r="AU77" s="158" t="str">
        <f>IF(AND($D$334=$K77,$E$334=$L77),MAX(AU$3:AU76)+1,"")</f>
        <v/>
      </c>
      <c r="AV77" s="158" t="str">
        <f>IF(AND($D$344=$K77,$E$344=$L77),MAX(AV$3:AV76)+1,"")</f>
        <v/>
      </c>
    </row>
    <row r="78" spans="1:48" ht="12.75" customHeight="1" x14ac:dyDescent="0.25">
      <c r="D78" s="176"/>
      <c r="E78" s="170" t="str">
        <f t="shared" si="7"/>
        <v/>
      </c>
      <c r="K78" s="159" t="s">
        <v>297</v>
      </c>
      <c r="L78" s="161" t="s">
        <v>104</v>
      </c>
      <c r="M78" s="160" t="s">
        <v>359</v>
      </c>
      <c r="N78" s="158" t="str">
        <f>IF(AND($D$4=K78,$E$4=$L78),MAX(N$3:N77)+1,"")</f>
        <v/>
      </c>
      <c r="O78" s="158" t="str">
        <f>IF(AND($D$14=K78,$E$14=$L78),MAX(O$3:O77)+1,"")</f>
        <v/>
      </c>
      <c r="P78" s="158" t="str">
        <f>IF(AND($D$24=$K78,$E$24=$L78),MAX(P$3:P77)+1,"")</f>
        <v/>
      </c>
      <c r="Q78" s="158" t="str">
        <f>IF(AND($D$34=$K78,$E$34=$L78),MAX(Q$3:Q77)+1,"")</f>
        <v/>
      </c>
      <c r="R78" s="158" t="str">
        <f>IF(AND($D$44=$K78,$E$44=$L78),MAX(R$3:R77)+1,"")</f>
        <v/>
      </c>
      <c r="S78" s="158" t="str">
        <f>IF(AND($D$54=$K78,$E$54=$L78),MAX(S$3:S77)+1,"")</f>
        <v/>
      </c>
      <c r="T78" s="158" t="str">
        <f>IF(AND($D$64=$K78,$E$64=$L78),MAX(T$3:T77)+1,"")</f>
        <v/>
      </c>
      <c r="U78" s="158" t="str">
        <f>IF(AND($D$74=$K78,$E$74=$L78),MAX(U$3:U77)+1,"")</f>
        <v/>
      </c>
      <c r="V78" s="158" t="str">
        <f>IF(AND($D$84=$K78,$E$84=$L78),MAX(V$3:V77)+1,"")</f>
        <v/>
      </c>
      <c r="W78" s="158" t="str">
        <f>IF(AND($D$94=$K78,$E$94=$L78),MAX(W$3:W77)+1,"")</f>
        <v/>
      </c>
      <c r="X78" s="158" t="str">
        <f>IF(AND($D$104=$K78,$E$104=$L78),MAX(X$3:X77)+1,"")</f>
        <v/>
      </c>
      <c r="Y78" s="158" t="str">
        <f>IF(AND($D$114=$K78,$E$114=$L78),MAX(Y$3:Y77)+1,"")</f>
        <v/>
      </c>
      <c r="Z78" s="158" t="str">
        <f>IF(AND($D$124=$K78,$E$124=$L78),MAX(Z$3:Z77)+1,"")</f>
        <v/>
      </c>
      <c r="AA78" s="158" t="str">
        <f>IF(AND($D$134=$K78,$E$134=$L78),MAX(AA$3:AA77)+1,"")</f>
        <v/>
      </c>
      <c r="AB78" s="158" t="str">
        <f>IF(AND($D$144=$K78,$E$144=$L78),MAX(AB$3:AB77)+1,"")</f>
        <v/>
      </c>
      <c r="AC78" s="158" t="str">
        <f>IF(AND($D$154=$K78,$E$154=$L78),MAX(AC$3:AC77)+1,"")</f>
        <v/>
      </c>
      <c r="AD78" s="158" t="str">
        <f>IF(AND($D$164=$K78,$E$164=$L78),MAX(AD$3:AD77)+1,"")</f>
        <v/>
      </c>
      <c r="AE78" s="158" t="str">
        <f>IF(AND($D$174=$K78,$E$174=$L78),MAX(AE$3:AE77)+1,"")</f>
        <v/>
      </c>
      <c r="AF78" s="158" t="str">
        <f>IF(AND($D$184=$K78,$E$184=$L78),MAX(AF$3:AF77)+1,"")</f>
        <v/>
      </c>
      <c r="AG78" s="158" t="str">
        <f>IF(AND($D$194=$K78,$E$194=$L78),MAX(AG$3:AG77)+1,"")</f>
        <v/>
      </c>
      <c r="AH78" s="158" t="str">
        <f>IF(AND($D$204=$K78,$E$204=$L78),MAX(AH$3:AH77)+1,"")</f>
        <v/>
      </c>
      <c r="AI78" s="158" t="str">
        <f>IF(AND($D$214=$K78,$E$214=$L78),MAX(AI$3:AI77)+1,"")</f>
        <v/>
      </c>
      <c r="AJ78" s="158" t="str">
        <f>IF(AND($D$224=$K78,$E$224=$L78),MAX(AJ$3:AJ77)+1,"")</f>
        <v/>
      </c>
      <c r="AK78" s="158" t="str">
        <f>IF(AND($D$234=$K78,$E$234=$L78),MAX(AK$3:AK77)+1,"")</f>
        <v/>
      </c>
      <c r="AL78" s="158" t="str">
        <f>IF(AND($D$244=$K78,$E$244=$L78),MAX(AL$3:AL77)+1,"")</f>
        <v/>
      </c>
      <c r="AM78" s="158" t="str">
        <f>IF(AND($D$254=$K78,$E$254=$L78),MAX(AM$3:AM77)+1,"")</f>
        <v/>
      </c>
      <c r="AN78" s="158" t="str">
        <f>IF(AND($D$264=$K78,$E$264=$L78),MAX(AN$3:AN77)+1,"")</f>
        <v/>
      </c>
      <c r="AO78" s="158" t="str">
        <f>IF(AND($D$274=$K78,$E$274=$L78),MAX(AO$3:AO77)+1,"")</f>
        <v/>
      </c>
      <c r="AP78" s="158" t="str">
        <f>IF(AND($D$284=$K78,$E$284=$L78),MAX(AP$3:AP77)+1,"")</f>
        <v/>
      </c>
      <c r="AQ78" s="158" t="str">
        <f>IF(AND($D$294=$K78,$E$294=$L78),MAX(AQ$3:AQ77)+1,"")</f>
        <v/>
      </c>
      <c r="AR78" s="158" t="str">
        <f>IF(AND($D$304=$K78,$E$304=$L78),MAX(AR$3:AR77)+1,"")</f>
        <v/>
      </c>
      <c r="AS78" s="158" t="str">
        <f>IF(AND($D$314=$K78,$E$314=$L78),MAX(AS$3:AS77)+1,"")</f>
        <v/>
      </c>
      <c r="AT78" s="158" t="str">
        <f>IF(AND($D$324=$K78,$E$324=$L78),MAX(AT$3:AT77)+1,"")</f>
        <v/>
      </c>
      <c r="AU78" s="158" t="str">
        <f>IF(AND($D$334=$K78,$E$334=$L78),MAX(AU$3:AU77)+1,"")</f>
        <v/>
      </c>
      <c r="AV78" s="158" t="str">
        <f>IF(AND($D$344=$K78,$E$344=$L78),MAX(AV$3:AV77)+1,"")</f>
        <v/>
      </c>
    </row>
    <row r="79" spans="1:48" ht="12.75" customHeight="1" x14ac:dyDescent="0.25">
      <c r="D79" s="176"/>
      <c r="E79" s="170" t="str">
        <f t="shared" si="7"/>
        <v/>
      </c>
      <c r="K79" s="159" t="s">
        <v>297</v>
      </c>
      <c r="L79" s="161" t="s">
        <v>104</v>
      </c>
      <c r="M79" s="160" t="s">
        <v>335</v>
      </c>
      <c r="N79" s="158" t="str">
        <f>IF(AND($D$4=K79,$E$4=$L79),MAX(N$3:N78)+1,"")</f>
        <v/>
      </c>
      <c r="O79" s="158" t="str">
        <f>IF(AND($D$14=K79,$E$14=$L79),MAX(O$3:O78)+1,"")</f>
        <v/>
      </c>
      <c r="P79" s="158" t="str">
        <f>IF(AND($D$24=$K79,$E$24=$L79),MAX(P$3:P78)+1,"")</f>
        <v/>
      </c>
      <c r="Q79" s="158" t="str">
        <f>IF(AND($D$34=$K79,$E$34=$L79),MAX(Q$3:Q78)+1,"")</f>
        <v/>
      </c>
      <c r="R79" s="158" t="str">
        <f>IF(AND($D$44=$K79,$E$44=$L79),MAX(R$3:R78)+1,"")</f>
        <v/>
      </c>
      <c r="S79" s="158" t="str">
        <f>IF(AND($D$54=$K79,$E$54=$L79),MAX(S$3:S78)+1,"")</f>
        <v/>
      </c>
      <c r="T79" s="158" t="str">
        <f>IF(AND($D$64=$K79,$E$64=$L79),MAX(T$3:T78)+1,"")</f>
        <v/>
      </c>
      <c r="U79" s="158" t="str">
        <f>IF(AND($D$74=$K79,$E$74=$L79),MAX(U$3:U78)+1,"")</f>
        <v/>
      </c>
      <c r="V79" s="158" t="str">
        <f>IF(AND($D$84=$K79,$E$84=$L79),MAX(V$3:V78)+1,"")</f>
        <v/>
      </c>
      <c r="W79" s="158" t="str">
        <f>IF(AND($D$94=$K79,$E$94=$L79),MAX(W$3:W78)+1,"")</f>
        <v/>
      </c>
      <c r="X79" s="158" t="str">
        <f>IF(AND($D$104=$K79,$E$104=$L79),MAX(X$3:X78)+1,"")</f>
        <v/>
      </c>
      <c r="Y79" s="158" t="str">
        <f>IF(AND($D$114=$K79,$E$114=$L79),MAX(Y$3:Y78)+1,"")</f>
        <v/>
      </c>
      <c r="Z79" s="158" t="str">
        <f>IF(AND($D$124=$K79,$E$124=$L79),MAX(Z$3:Z78)+1,"")</f>
        <v/>
      </c>
      <c r="AA79" s="158" t="str">
        <f>IF(AND($D$134=$K79,$E$134=$L79),MAX(AA$3:AA78)+1,"")</f>
        <v/>
      </c>
      <c r="AB79" s="158" t="str">
        <f>IF(AND($D$144=$K79,$E$144=$L79),MAX(AB$3:AB78)+1,"")</f>
        <v/>
      </c>
      <c r="AC79" s="158" t="str">
        <f>IF(AND($D$154=$K79,$E$154=$L79),MAX(AC$3:AC78)+1,"")</f>
        <v/>
      </c>
      <c r="AD79" s="158" t="str">
        <f>IF(AND($D$164=$K79,$E$164=$L79),MAX(AD$3:AD78)+1,"")</f>
        <v/>
      </c>
      <c r="AE79" s="158" t="str">
        <f>IF(AND($D$174=$K79,$E$174=$L79),MAX(AE$3:AE78)+1,"")</f>
        <v/>
      </c>
      <c r="AF79" s="158" t="str">
        <f>IF(AND($D$184=$K79,$E$184=$L79),MAX(AF$3:AF78)+1,"")</f>
        <v/>
      </c>
      <c r="AG79" s="158" t="str">
        <f>IF(AND($D$194=$K79,$E$194=$L79),MAX(AG$3:AG78)+1,"")</f>
        <v/>
      </c>
      <c r="AH79" s="158" t="str">
        <f>IF(AND($D$204=$K79,$E$204=$L79),MAX(AH$3:AH78)+1,"")</f>
        <v/>
      </c>
      <c r="AI79" s="158" t="str">
        <f>IF(AND($D$214=$K79,$E$214=$L79),MAX(AI$3:AI78)+1,"")</f>
        <v/>
      </c>
      <c r="AJ79" s="158" t="str">
        <f>IF(AND($D$224=$K79,$E$224=$L79),MAX(AJ$3:AJ78)+1,"")</f>
        <v/>
      </c>
      <c r="AK79" s="158" t="str">
        <f>IF(AND($D$234=$K79,$E$234=$L79),MAX(AK$3:AK78)+1,"")</f>
        <v/>
      </c>
      <c r="AL79" s="158" t="str">
        <f>IF(AND($D$244=$K79,$E$244=$L79),MAX(AL$3:AL78)+1,"")</f>
        <v/>
      </c>
      <c r="AM79" s="158" t="str">
        <f>IF(AND($D$254=$K79,$E$254=$L79),MAX(AM$3:AM78)+1,"")</f>
        <v/>
      </c>
      <c r="AN79" s="158" t="str">
        <f>IF(AND($D$264=$K79,$E$264=$L79),MAX(AN$3:AN78)+1,"")</f>
        <v/>
      </c>
      <c r="AO79" s="158" t="str">
        <f>IF(AND($D$274=$K79,$E$274=$L79),MAX(AO$3:AO78)+1,"")</f>
        <v/>
      </c>
      <c r="AP79" s="158" t="str">
        <f>IF(AND($D$284=$K79,$E$284=$L79),MAX(AP$3:AP78)+1,"")</f>
        <v/>
      </c>
      <c r="AQ79" s="158" t="str">
        <f>IF(AND($D$294=$K79,$E$294=$L79),MAX(AQ$3:AQ78)+1,"")</f>
        <v/>
      </c>
      <c r="AR79" s="158" t="str">
        <f>IF(AND($D$304=$K79,$E$304=$L79),MAX(AR$3:AR78)+1,"")</f>
        <v/>
      </c>
      <c r="AS79" s="158" t="str">
        <f>IF(AND($D$314=$K79,$E$314=$L79),MAX(AS$3:AS78)+1,"")</f>
        <v/>
      </c>
      <c r="AT79" s="158" t="str">
        <f>IF(AND($D$324=$K79,$E$324=$L79),MAX(AT$3:AT78)+1,"")</f>
        <v/>
      </c>
      <c r="AU79" s="158" t="str">
        <f>IF(AND($D$334=$K79,$E$334=$L79),MAX(AU$3:AU78)+1,"")</f>
        <v/>
      </c>
      <c r="AV79" s="158" t="str">
        <f>IF(AND($D$344=$K79,$E$344=$L79),MAX(AV$3:AV78)+1,"")</f>
        <v/>
      </c>
    </row>
    <row r="80" spans="1:48" ht="12.75" customHeight="1" x14ac:dyDescent="0.25">
      <c r="D80" s="176"/>
      <c r="E80" s="170" t="str">
        <f t="shared" si="7"/>
        <v/>
      </c>
      <c r="K80" s="159" t="s">
        <v>297</v>
      </c>
      <c r="L80" s="161" t="s">
        <v>106</v>
      </c>
      <c r="M80" s="160" t="s">
        <v>360</v>
      </c>
      <c r="N80" s="158" t="str">
        <f>IF(AND($D$4=K80,$E$4=$L80),MAX(N$3:N79)+1,"")</f>
        <v/>
      </c>
      <c r="O80" s="158" t="str">
        <f>IF(AND($D$14=K80,$E$14=$L80),MAX(O$3:O79)+1,"")</f>
        <v/>
      </c>
      <c r="P80" s="158" t="str">
        <f>IF(AND($D$24=$K80,$E$24=$L80),MAX(P$3:P79)+1,"")</f>
        <v/>
      </c>
      <c r="Q80" s="158" t="str">
        <f>IF(AND($D$34=$K80,$E$34=$L80),MAX(Q$3:Q79)+1,"")</f>
        <v/>
      </c>
      <c r="R80" s="158" t="str">
        <f>IF(AND($D$44=$K80,$E$44=$L80),MAX(R$3:R79)+1,"")</f>
        <v/>
      </c>
      <c r="S80" s="158" t="str">
        <f>IF(AND($D$54=$K80,$E$54=$L80),MAX(S$3:S79)+1,"")</f>
        <v/>
      </c>
      <c r="T80" s="158" t="str">
        <f>IF(AND($D$64=$K80,$E$64=$L80),MAX(T$3:T79)+1,"")</f>
        <v/>
      </c>
      <c r="U80" s="158" t="str">
        <f>IF(AND($D$74=$K80,$E$74=$L80),MAX(U$3:U79)+1,"")</f>
        <v/>
      </c>
      <c r="V80" s="158" t="str">
        <f>IF(AND($D$84=$K80,$E$84=$L80),MAX(V$3:V79)+1,"")</f>
        <v/>
      </c>
      <c r="W80" s="158" t="str">
        <f>IF(AND($D$94=$K80,$E$94=$L80),MAX(W$3:W79)+1,"")</f>
        <v/>
      </c>
      <c r="X80" s="158" t="str">
        <f>IF(AND($D$104=$K80,$E$104=$L80),MAX(X$3:X79)+1,"")</f>
        <v/>
      </c>
      <c r="Y80" s="158" t="str">
        <f>IF(AND($D$114=$K80,$E$114=$L80),MAX(Y$3:Y79)+1,"")</f>
        <v/>
      </c>
      <c r="Z80" s="158" t="str">
        <f>IF(AND($D$124=$K80,$E$124=$L80),MAX(Z$3:Z79)+1,"")</f>
        <v/>
      </c>
      <c r="AA80" s="158" t="str">
        <f>IF(AND($D$134=$K80,$E$134=$L80),MAX(AA$3:AA79)+1,"")</f>
        <v/>
      </c>
      <c r="AB80" s="158" t="str">
        <f>IF(AND($D$144=$K80,$E$144=$L80),MAX(AB$3:AB79)+1,"")</f>
        <v/>
      </c>
      <c r="AC80" s="158" t="str">
        <f>IF(AND($D$154=$K80,$E$154=$L80),MAX(AC$3:AC79)+1,"")</f>
        <v/>
      </c>
      <c r="AD80" s="158" t="str">
        <f>IF(AND($D$164=$K80,$E$164=$L80),MAX(AD$3:AD79)+1,"")</f>
        <v/>
      </c>
      <c r="AE80" s="158" t="str">
        <f>IF(AND($D$174=$K80,$E$174=$L80),MAX(AE$3:AE79)+1,"")</f>
        <v/>
      </c>
      <c r="AF80" s="158" t="str">
        <f>IF(AND($D$184=$K80,$E$184=$L80),MAX(AF$3:AF79)+1,"")</f>
        <v/>
      </c>
      <c r="AG80" s="158" t="str">
        <f>IF(AND($D$194=$K80,$E$194=$L80),MAX(AG$3:AG79)+1,"")</f>
        <v/>
      </c>
      <c r="AH80" s="158" t="str">
        <f>IF(AND($D$204=$K80,$E$204=$L80),MAX(AH$3:AH79)+1,"")</f>
        <v/>
      </c>
      <c r="AI80" s="158" t="str">
        <f>IF(AND($D$214=$K80,$E$214=$L80),MAX(AI$3:AI79)+1,"")</f>
        <v/>
      </c>
      <c r="AJ80" s="158" t="str">
        <f>IF(AND($D$224=$K80,$E$224=$L80),MAX(AJ$3:AJ79)+1,"")</f>
        <v/>
      </c>
      <c r="AK80" s="158" t="str">
        <f>IF(AND($D$234=$K80,$E$234=$L80),MAX(AK$3:AK79)+1,"")</f>
        <v/>
      </c>
      <c r="AL80" s="158" t="str">
        <f>IF(AND($D$244=$K80,$E$244=$L80),MAX(AL$3:AL79)+1,"")</f>
        <v/>
      </c>
      <c r="AM80" s="158" t="str">
        <f>IF(AND($D$254=$K80,$E$254=$L80),MAX(AM$3:AM79)+1,"")</f>
        <v/>
      </c>
      <c r="AN80" s="158" t="str">
        <f>IF(AND($D$264=$K80,$E$264=$L80),MAX(AN$3:AN79)+1,"")</f>
        <v/>
      </c>
      <c r="AO80" s="158" t="str">
        <f>IF(AND($D$274=$K80,$E$274=$L80),MAX(AO$3:AO79)+1,"")</f>
        <v/>
      </c>
      <c r="AP80" s="158" t="str">
        <f>IF(AND($D$284=$K80,$E$284=$L80),MAX(AP$3:AP79)+1,"")</f>
        <v/>
      </c>
      <c r="AQ80" s="158" t="str">
        <f>IF(AND($D$294=$K80,$E$294=$L80),MAX(AQ$3:AQ79)+1,"")</f>
        <v/>
      </c>
      <c r="AR80" s="158" t="str">
        <f>IF(AND($D$304=$K80,$E$304=$L80),MAX(AR$3:AR79)+1,"")</f>
        <v/>
      </c>
      <c r="AS80" s="158" t="str">
        <f>IF(AND($D$314=$K80,$E$314=$L80),MAX(AS$3:AS79)+1,"")</f>
        <v/>
      </c>
      <c r="AT80" s="158" t="str">
        <f>IF(AND($D$324=$K80,$E$324=$L80),MAX(AT$3:AT79)+1,"")</f>
        <v/>
      </c>
      <c r="AU80" s="158" t="str">
        <f>IF(AND($D$334=$K80,$E$334=$L80),MAX(AU$3:AU79)+1,"")</f>
        <v/>
      </c>
      <c r="AV80" s="158" t="str">
        <f>IF(AND($D$344=$K80,$E$344=$L80),MAX(AV$3:AV79)+1,"")</f>
        <v/>
      </c>
    </row>
    <row r="81" spans="4:48" ht="12.75" customHeight="1" x14ac:dyDescent="0.25">
      <c r="D81" s="176"/>
      <c r="E81" s="170" t="str">
        <f t="shared" si="7"/>
        <v/>
      </c>
      <c r="K81" s="159" t="s">
        <v>297</v>
      </c>
      <c r="L81" s="161" t="s">
        <v>106</v>
      </c>
      <c r="M81" s="160" t="s">
        <v>361</v>
      </c>
      <c r="N81" s="158" t="str">
        <f>IF(AND($D$4=K81,$E$4=$L81),MAX(N$3:N80)+1,"")</f>
        <v/>
      </c>
      <c r="O81" s="158" t="str">
        <f>IF(AND($D$14=K81,$E$14=$L81),MAX(O$3:O80)+1,"")</f>
        <v/>
      </c>
      <c r="P81" s="158" t="str">
        <f>IF(AND($D$24=$K81,$E$24=$L81),MAX(P$3:P80)+1,"")</f>
        <v/>
      </c>
      <c r="Q81" s="158" t="str">
        <f>IF(AND($D$34=$K81,$E$34=$L81),MAX(Q$3:Q80)+1,"")</f>
        <v/>
      </c>
      <c r="R81" s="158" t="str">
        <f>IF(AND($D$44=$K81,$E$44=$L81),MAX(R$3:R80)+1,"")</f>
        <v/>
      </c>
      <c r="S81" s="158" t="str">
        <f>IF(AND($D$54=$K81,$E$54=$L81),MAX(S$3:S80)+1,"")</f>
        <v/>
      </c>
      <c r="T81" s="158" t="str">
        <f>IF(AND($D$64=$K81,$E$64=$L81),MAX(T$3:T80)+1,"")</f>
        <v/>
      </c>
      <c r="U81" s="158" t="str">
        <f>IF(AND($D$74=$K81,$E$74=$L81),MAX(U$3:U80)+1,"")</f>
        <v/>
      </c>
      <c r="V81" s="158" t="str">
        <f>IF(AND($D$84=$K81,$E$84=$L81),MAX(V$3:V80)+1,"")</f>
        <v/>
      </c>
      <c r="W81" s="158" t="str">
        <f>IF(AND($D$94=$K81,$E$94=$L81),MAX(W$3:W80)+1,"")</f>
        <v/>
      </c>
      <c r="X81" s="158" t="str">
        <f>IF(AND($D$104=$K81,$E$104=$L81),MAX(X$3:X80)+1,"")</f>
        <v/>
      </c>
      <c r="Y81" s="158" t="str">
        <f>IF(AND($D$114=$K81,$E$114=$L81),MAX(Y$3:Y80)+1,"")</f>
        <v/>
      </c>
      <c r="Z81" s="158" t="str">
        <f>IF(AND($D$124=$K81,$E$124=$L81),MAX(Z$3:Z80)+1,"")</f>
        <v/>
      </c>
      <c r="AA81" s="158" t="str">
        <f>IF(AND($D$134=$K81,$E$134=$L81),MAX(AA$3:AA80)+1,"")</f>
        <v/>
      </c>
      <c r="AB81" s="158" t="str">
        <f>IF(AND($D$144=$K81,$E$144=$L81),MAX(AB$3:AB80)+1,"")</f>
        <v/>
      </c>
      <c r="AC81" s="158" t="str">
        <f>IF(AND($D$154=$K81,$E$154=$L81),MAX(AC$3:AC80)+1,"")</f>
        <v/>
      </c>
      <c r="AD81" s="158" t="str">
        <f>IF(AND($D$164=$K81,$E$164=$L81),MAX(AD$3:AD80)+1,"")</f>
        <v/>
      </c>
      <c r="AE81" s="158" t="str">
        <f>IF(AND($D$174=$K81,$E$174=$L81),MAX(AE$3:AE80)+1,"")</f>
        <v/>
      </c>
      <c r="AF81" s="158" t="str">
        <f>IF(AND($D$184=$K81,$E$184=$L81),MAX(AF$3:AF80)+1,"")</f>
        <v/>
      </c>
      <c r="AG81" s="158" t="str">
        <f>IF(AND($D$194=$K81,$E$194=$L81),MAX(AG$3:AG80)+1,"")</f>
        <v/>
      </c>
      <c r="AH81" s="158" t="str">
        <f>IF(AND($D$204=$K81,$E$204=$L81),MAX(AH$3:AH80)+1,"")</f>
        <v/>
      </c>
      <c r="AI81" s="158" t="str">
        <f>IF(AND($D$214=$K81,$E$214=$L81),MAX(AI$3:AI80)+1,"")</f>
        <v/>
      </c>
      <c r="AJ81" s="158" t="str">
        <f>IF(AND($D$224=$K81,$E$224=$L81),MAX(AJ$3:AJ80)+1,"")</f>
        <v/>
      </c>
      <c r="AK81" s="158" t="str">
        <f>IF(AND($D$234=$K81,$E$234=$L81),MAX(AK$3:AK80)+1,"")</f>
        <v/>
      </c>
      <c r="AL81" s="158" t="str">
        <f>IF(AND($D$244=$K81,$E$244=$L81),MAX(AL$3:AL80)+1,"")</f>
        <v/>
      </c>
      <c r="AM81" s="158" t="str">
        <f>IF(AND($D$254=$K81,$E$254=$L81),MAX(AM$3:AM80)+1,"")</f>
        <v/>
      </c>
      <c r="AN81" s="158" t="str">
        <f>IF(AND($D$264=$K81,$E$264=$L81),MAX(AN$3:AN80)+1,"")</f>
        <v/>
      </c>
      <c r="AO81" s="158" t="str">
        <f>IF(AND($D$274=$K81,$E$274=$L81),MAX(AO$3:AO80)+1,"")</f>
        <v/>
      </c>
      <c r="AP81" s="158" t="str">
        <f>IF(AND($D$284=$K81,$E$284=$L81),MAX(AP$3:AP80)+1,"")</f>
        <v/>
      </c>
      <c r="AQ81" s="158" t="str">
        <f>IF(AND($D$294=$K81,$E$294=$L81),MAX(AQ$3:AQ80)+1,"")</f>
        <v/>
      </c>
      <c r="AR81" s="158" t="str">
        <f>IF(AND($D$304=$K81,$E$304=$L81),MAX(AR$3:AR80)+1,"")</f>
        <v/>
      </c>
      <c r="AS81" s="158" t="str">
        <f>IF(AND($D$314=$K81,$E$314=$L81),MAX(AS$3:AS80)+1,"")</f>
        <v/>
      </c>
      <c r="AT81" s="158" t="str">
        <f>IF(AND($D$324=$K81,$E$324=$L81),MAX(AT$3:AT80)+1,"")</f>
        <v/>
      </c>
      <c r="AU81" s="158" t="str">
        <f>IF(AND($D$334=$K81,$E$334=$L81),MAX(AU$3:AU80)+1,"")</f>
        <v/>
      </c>
      <c r="AV81" s="158" t="str">
        <f>IF(AND($D$344=$K81,$E$344=$L81),MAX(AV$3:AV80)+1,"")</f>
        <v/>
      </c>
    </row>
    <row r="82" spans="4:48" ht="12.75" customHeight="1" x14ac:dyDescent="0.25">
      <c r="D82" s="176"/>
      <c r="E82" s="170" t="str">
        <f t="shared" si="7"/>
        <v/>
      </c>
      <c r="K82" s="159" t="s">
        <v>297</v>
      </c>
      <c r="L82" s="161" t="s">
        <v>106</v>
      </c>
      <c r="M82" s="160" t="s">
        <v>331</v>
      </c>
      <c r="N82" s="158" t="str">
        <f>IF(AND($D$4=K82,$E$4=$L82),MAX(N$3:N81)+1,"")</f>
        <v/>
      </c>
      <c r="O82" s="158" t="str">
        <f>IF(AND($D$14=K82,$E$14=$L82),MAX(O$3:O81)+1,"")</f>
        <v/>
      </c>
      <c r="P82" s="158" t="str">
        <f>IF(AND($D$24=$K82,$E$24=$L82),MAX(P$3:P81)+1,"")</f>
        <v/>
      </c>
      <c r="Q82" s="158" t="str">
        <f>IF(AND($D$34=$K82,$E$34=$L82),MAX(Q$3:Q81)+1,"")</f>
        <v/>
      </c>
      <c r="R82" s="158" t="str">
        <f>IF(AND($D$44=$K82,$E$44=$L82),MAX(R$3:R81)+1,"")</f>
        <v/>
      </c>
      <c r="S82" s="158" t="str">
        <f>IF(AND($D$54=$K82,$E$54=$L82),MAX(S$3:S81)+1,"")</f>
        <v/>
      </c>
      <c r="T82" s="158" t="str">
        <f>IF(AND($D$64=$K82,$E$64=$L82),MAX(T$3:T81)+1,"")</f>
        <v/>
      </c>
      <c r="U82" s="158" t="str">
        <f>IF(AND($D$74=$K82,$E$74=$L82),MAX(U$3:U81)+1,"")</f>
        <v/>
      </c>
      <c r="V82" s="158" t="str">
        <f>IF(AND($D$84=$K82,$E$84=$L82),MAX(V$3:V81)+1,"")</f>
        <v/>
      </c>
      <c r="W82" s="158" t="str">
        <f>IF(AND($D$94=$K82,$E$94=$L82),MAX(W$3:W81)+1,"")</f>
        <v/>
      </c>
      <c r="X82" s="158" t="str">
        <f>IF(AND($D$104=$K82,$E$104=$L82),MAX(X$3:X81)+1,"")</f>
        <v/>
      </c>
      <c r="Y82" s="158" t="str">
        <f>IF(AND($D$114=$K82,$E$114=$L82),MAX(Y$3:Y81)+1,"")</f>
        <v/>
      </c>
      <c r="Z82" s="158" t="str">
        <f>IF(AND($D$124=$K82,$E$124=$L82),MAX(Z$3:Z81)+1,"")</f>
        <v/>
      </c>
      <c r="AA82" s="158" t="str">
        <f>IF(AND($D$134=$K82,$E$134=$L82),MAX(AA$3:AA81)+1,"")</f>
        <v/>
      </c>
      <c r="AB82" s="158" t="str">
        <f>IF(AND($D$144=$K82,$E$144=$L82),MAX(AB$3:AB81)+1,"")</f>
        <v/>
      </c>
      <c r="AC82" s="158" t="str">
        <f>IF(AND($D$154=$K82,$E$154=$L82),MAX(AC$3:AC81)+1,"")</f>
        <v/>
      </c>
      <c r="AD82" s="158" t="str">
        <f>IF(AND($D$164=$K82,$E$164=$L82),MAX(AD$3:AD81)+1,"")</f>
        <v/>
      </c>
      <c r="AE82" s="158" t="str">
        <f>IF(AND($D$174=$K82,$E$174=$L82),MAX(AE$3:AE81)+1,"")</f>
        <v/>
      </c>
      <c r="AF82" s="158" t="str">
        <f>IF(AND($D$184=$K82,$E$184=$L82),MAX(AF$3:AF81)+1,"")</f>
        <v/>
      </c>
      <c r="AG82" s="158" t="str">
        <f>IF(AND($D$194=$K82,$E$194=$L82),MAX(AG$3:AG81)+1,"")</f>
        <v/>
      </c>
      <c r="AH82" s="158" t="str">
        <f>IF(AND($D$204=$K82,$E$204=$L82),MAX(AH$3:AH81)+1,"")</f>
        <v/>
      </c>
      <c r="AI82" s="158" t="str">
        <f>IF(AND($D$214=$K82,$E$214=$L82),MAX(AI$3:AI81)+1,"")</f>
        <v/>
      </c>
      <c r="AJ82" s="158" t="str">
        <f>IF(AND($D$224=$K82,$E$224=$L82),MAX(AJ$3:AJ81)+1,"")</f>
        <v/>
      </c>
      <c r="AK82" s="158" t="str">
        <f>IF(AND($D$234=$K82,$E$234=$L82),MAX(AK$3:AK81)+1,"")</f>
        <v/>
      </c>
      <c r="AL82" s="158" t="str">
        <f>IF(AND($D$244=$K82,$E$244=$L82),MAX(AL$3:AL81)+1,"")</f>
        <v/>
      </c>
      <c r="AM82" s="158" t="str">
        <f>IF(AND($D$254=$K82,$E$254=$L82),MAX(AM$3:AM81)+1,"")</f>
        <v/>
      </c>
      <c r="AN82" s="158" t="str">
        <f>IF(AND($D$264=$K82,$E$264=$L82),MAX(AN$3:AN81)+1,"")</f>
        <v/>
      </c>
      <c r="AO82" s="158" t="str">
        <f>IF(AND($D$274=$K82,$E$274=$L82),MAX(AO$3:AO81)+1,"")</f>
        <v/>
      </c>
      <c r="AP82" s="158" t="str">
        <f>IF(AND($D$284=$K82,$E$284=$L82),MAX(AP$3:AP81)+1,"")</f>
        <v/>
      </c>
      <c r="AQ82" s="158" t="str">
        <f>IF(AND($D$294=$K82,$E$294=$L82),MAX(AQ$3:AQ81)+1,"")</f>
        <v/>
      </c>
      <c r="AR82" s="158" t="str">
        <f>IF(AND($D$304=$K82,$E$304=$L82),MAX(AR$3:AR81)+1,"")</f>
        <v/>
      </c>
      <c r="AS82" s="158" t="str">
        <f>IF(AND($D$314=$K82,$E$314=$L82),MAX(AS$3:AS81)+1,"")</f>
        <v/>
      </c>
      <c r="AT82" s="158" t="str">
        <f>IF(AND($D$324=$K82,$E$324=$L82),MAX(AT$3:AT81)+1,"")</f>
        <v/>
      </c>
      <c r="AU82" s="158" t="str">
        <f>IF(AND($D$334=$K82,$E$334=$L82),MAX(AU$3:AU81)+1,"")</f>
        <v/>
      </c>
      <c r="AV82" s="158" t="str">
        <f>IF(AND($D$344=$K82,$E$344=$L82),MAX(AV$3:AV81)+1,"")</f>
        <v/>
      </c>
    </row>
    <row r="83" spans="4:48" ht="12.75" customHeight="1" thickBot="1" x14ac:dyDescent="0.3">
      <c r="D83" s="177"/>
      <c r="E83" s="171" t="str">
        <f t="shared" si="7"/>
        <v/>
      </c>
      <c r="K83" s="162" t="s">
        <v>297</v>
      </c>
      <c r="L83" s="163" t="s">
        <v>108</v>
      </c>
      <c r="M83" s="163" t="s">
        <v>328</v>
      </c>
      <c r="N83" s="158" t="str">
        <f>IF(AND($D$4=K83,$E$4=$L83),MAX(N$3:N82)+1,"")</f>
        <v/>
      </c>
      <c r="O83" s="158" t="str">
        <f>IF(AND($D$14=K83,$E$14=$L83),MAX(O$3:O82)+1,"")</f>
        <v/>
      </c>
      <c r="P83" s="158" t="str">
        <f>IF(AND($D$24=$K83,$E$24=$L83),MAX(P$3:P82)+1,"")</f>
        <v/>
      </c>
      <c r="Q83" s="158" t="str">
        <f>IF(AND($D$34=$K83,$E$34=$L83),MAX(Q$3:Q82)+1,"")</f>
        <v/>
      </c>
      <c r="R83" s="158" t="str">
        <f>IF(AND($D$44=$K83,$E$44=$L83),MAX(R$3:R82)+1,"")</f>
        <v/>
      </c>
      <c r="S83" s="158" t="str">
        <f>IF(AND($D$54=$K83,$E$54=$L83),MAX(S$3:S82)+1,"")</f>
        <v/>
      </c>
      <c r="T83" s="158" t="str">
        <f>IF(AND($D$64=$K83,$E$64=$L83),MAX(T$3:T82)+1,"")</f>
        <v/>
      </c>
      <c r="U83" s="158" t="str">
        <f>IF(AND($D$74=$K83,$E$74=$L83),MAX(U$3:U82)+1,"")</f>
        <v/>
      </c>
      <c r="V83" s="158" t="str">
        <f>IF(AND($D$84=$K83,$E$84=$L83),MAX(V$3:V82)+1,"")</f>
        <v/>
      </c>
      <c r="W83" s="158" t="str">
        <f>IF(AND($D$94=$K83,$E$94=$L83),MAX(W$3:W82)+1,"")</f>
        <v/>
      </c>
      <c r="X83" s="158" t="str">
        <f>IF(AND($D$104=$K83,$E$104=$L83),MAX(X$3:X82)+1,"")</f>
        <v/>
      </c>
      <c r="Y83" s="158" t="str">
        <f>IF(AND($D$114=$K83,$E$114=$L83),MAX(Y$3:Y82)+1,"")</f>
        <v/>
      </c>
      <c r="Z83" s="158" t="str">
        <f>IF(AND($D$124=$K83,$E$124=$L83),MAX(Z$3:Z82)+1,"")</f>
        <v/>
      </c>
      <c r="AA83" s="158" t="str">
        <f>IF(AND($D$134=$K83,$E$134=$L83),MAX(AA$3:AA82)+1,"")</f>
        <v/>
      </c>
      <c r="AB83" s="158" t="str">
        <f>IF(AND($D$144=$K83,$E$144=$L83),MAX(AB$3:AB82)+1,"")</f>
        <v/>
      </c>
      <c r="AC83" s="158" t="str">
        <f>IF(AND($D$154=$K83,$E$154=$L83),MAX(AC$3:AC82)+1,"")</f>
        <v/>
      </c>
      <c r="AD83" s="158" t="str">
        <f>IF(AND($D$164=$K83,$E$164=$L83),MAX(AD$3:AD82)+1,"")</f>
        <v/>
      </c>
      <c r="AE83" s="158" t="str">
        <f>IF(AND($D$174=$K83,$E$174=$L83),MAX(AE$3:AE82)+1,"")</f>
        <v/>
      </c>
      <c r="AF83" s="158" t="str">
        <f>IF(AND($D$184=$K83,$E$184=$L83),MAX(AF$3:AF82)+1,"")</f>
        <v/>
      </c>
      <c r="AG83" s="158" t="str">
        <f>IF(AND($D$194=$K83,$E$194=$L83),MAX(AG$3:AG82)+1,"")</f>
        <v/>
      </c>
      <c r="AH83" s="158" t="str">
        <f>IF(AND($D$204=$K83,$E$204=$L83),MAX(AH$3:AH82)+1,"")</f>
        <v/>
      </c>
      <c r="AI83" s="158" t="str">
        <f>IF(AND($D$214=$K83,$E$214=$L83),MAX(AI$3:AI82)+1,"")</f>
        <v/>
      </c>
      <c r="AJ83" s="158" t="str">
        <f>IF(AND($D$224=$K83,$E$224=$L83),MAX(AJ$3:AJ82)+1,"")</f>
        <v/>
      </c>
      <c r="AK83" s="158" t="str">
        <f>IF(AND($D$234=$K83,$E$234=$L83),MAX(AK$3:AK82)+1,"")</f>
        <v/>
      </c>
      <c r="AL83" s="158" t="str">
        <f>IF(AND($D$244=$K83,$E$244=$L83),MAX(AL$3:AL82)+1,"")</f>
        <v/>
      </c>
      <c r="AM83" s="158" t="str">
        <f>IF(AND($D$254=$K83,$E$254=$L83),MAX(AM$3:AM82)+1,"")</f>
        <v/>
      </c>
      <c r="AN83" s="158" t="str">
        <f>IF(AND($D$264=$K83,$E$264=$L83),MAX(AN$3:AN82)+1,"")</f>
        <v/>
      </c>
      <c r="AO83" s="158" t="str">
        <f>IF(AND($D$274=$K83,$E$274=$L83),MAX(AO$3:AO82)+1,"")</f>
        <v/>
      </c>
      <c r="AP83" s="158" t="str">
        <f>IF(AND($D$284=$K83,$E$284=$L83),MAX(AP$3:AP82)+1,"")</f>
        <v/>
      </c>
      <c r="AQ83" s="158" t="str">
        <f>IF(AND($D$294=$K83,$E$294=$L83),MAX(AQ$3:AQ82)+1,"")</f>
        <v/>
      </c>
      <c r="AR83" s="158" t="str">
        <f>IF(AND($D$304=$K83,$E$304=$L83),MAX(AR$3:AR82)+1,"")</f>
        <v/>
      </c>
      <c r="AS83" s="158" t="str">
        <f>IF(AND($D$314=$K83,$E$314=$L83),MAX(AS$3:AS82)+1,"")</f>
        <v/>
      </c>
      <c r="AT83" s="158" t="str">
        <f>IF(AND($D$324=$K83,$E$324=$L83),MAX(AT$3:AT82)+1,"")</f>
        <v/>
      </c>
      <c r="AU83" s="158" t="str">
        <f>IF(AND($D$334=$K83,$E$334=$L83),MAX(AU$3:AU82)+1,"")</f>
        <v/>
      </c>
      <c r="AV83" s="158" t="str">
        <f>IF(AND($D$344=$K83,$E$344=$L83),MAX(AV$3:AV82)+1,"")</f>
        <v/>
      </c>
    </row>
    <row r="84" spans="4:48" ht="12.75" customHeight="1" thickBot="1" x14ac:dyDescent="0.3">
      <c r="D84" s="172" t="str">
        <f>IF(A12="","",A12)</f>
        <v/>
      </c>
      <c r="E84" s="174" t="str">
        <f>IF(B12="","",B12)</f>
        <v/>
      </c>
      <c r="K84" s="155" t="s">
        <v>298</v>
      </c>
      <c r="L84" s="156" t="s">
        <v>110</v>
      </c>
      <c r="M84" s="157" t="s">
        <v>362</v>
      </c>
      <c r="N84" s="158" t="str">
        <f>IF(AND($D$4=K84,$E$4=$L84),MAX(N$3:N83)+1,"")</f>
        <v/>
      </c>
      <c r="O84" s="158" t="str">
        <f>IF(AND($D$14=K84,$E$14=$L84),MAX(O$3:O83)+1,"")</f>
        <v/>
      </c>
      <c r="P84" s="158" t="str">
        <f>IF(AND($D$24=$K84,$E$24=$L84),MAX(P$3:P83)+1,"")</f>
        <v/>
      </c>
      <c r="Q84" s="158" t="str">
        <f>IF(AND($D$34=$K84,$E$34=$L84),MAX(Q$3:Q83)+1,"")</f>
        <v/>
      </c>
      <c r="R84" s="158" t="str">
        <f>IF(AND($D$44=$K84,$E$44=$L84),MAX(R$3:R83)+1,"")</f>
        <v/>
      </c>
      <c r="S84" s="158" t="str">
        <f>IF(AND($D$54=$K84,$E$54=$L84),MAX(S$3:S83)+1,"")</f>
        <v/>
      </c>
      <c r="T84" s="158" t="str">
        <f>IF(AND($D$64=$K84,$E$64=$L84),MAX(T$3:T83)+1,"")</f>
        <v/>
      </c>
      <c r="U84" s="158" t="str">
        <f>IF(AND($D$74=$K84,$E$74=$L84),MAX(U$3:U83)+1,"")</f>
        <v/>
      </c>
      <c r="V84" s="158" t="str">
        <f>IF(AND($D$84=$K84,$E$84=$L84),MAX(V$3:V83)+1,"")</f>
        <v/>
      </c>
      <c r="W84" s="158" t="str">
        <f>IF(AND($D$94=$K84,$E$94=$L84),MAX(W$3:W83)+1,"")</f>
        <v/>
      </c>
      <c r="X84" s="158" t="str">
        <f>IF(AND($D$104=$K84,$E$104=$L84),MAX(X$3:X83)+1,"")</f>
        <v/>
      </c>
      <c r="Y84" s="158" t="str">
        <f>IF(AND($D$114=$K84,$E$114=$L84),MAX(Y$3:Y83)+1,"")</f>
        <v/>
      </c>
      <c r="Z84" s="158" t="str">
        <f>IF(AND($D$124=$K84,$E$124=$L84),MAX(Z$3:Z83)+1,"")</f>
        <v/>
      </c>
      <c r="AA84" s="158" t="str">
        <f>IF(AND($D$134=$K84,$E$134=$L84),MAX(AA$3:AA83)+1,"")</f>
        <v/>
      </c>
      <c r="AB84" s="158" t="str">
        <f>IF(AND($D$144=$K84,$E$144=$L84),MAX(AB$3:AB83)+1,"")</f>
        <v/>
      </c>
      <c r="AC84" s="158" t="str">
        <f>IF(AND($D$154=$K84,$E$154=$L84),MAX(AC$3:AC83)+1,"")</f>
        <v/>
      </c>
      <c r="AD84" s="158" t="str">
        <f>IF(AND($D$164=$K84,$E$164=$L84),MAX(AD$3:AD83)+1,"")</f>
        <v/>
      </c>
      <c r="AE84" s="158" t="str">
        <f>IF(AND($D$174=$K84,$E$174=$L84),MAX(AE$3:AE83)+1,"")</f>
        <v/>
      </c>
      <c r="AF84" s="158" t="str">
        <f>IF(AND($D$184=$K84,$E$184=$L84),MAX(AF$3:AF83)+1,"")</f>
        <v/>
      </c>
      <c r="AG84" s="158" t="str">
        <f>IF(AND($D$194=$K84,$E$194=$L84),MAX(AG$3:AG83)+1,"")</f>
        <v/>
      </c>
      <c r="AH84" s="158" t="str">
        <f>IF(AND($D$204=$K84,$E$204=$L84),MAX(AH$3:AH83)+1,"")</f>
        <v/>
      </c>
      <c r="AI84" s="158" t="str">
        <f>IF(AND($D$214=$K84,$E$214=$L84),MAX(AI$3:AI83)+1,"")</f>
        <v/>
      </c>
      <c r="AJ84" s="158" t="str">
        <f>IF(AND($D$224=$K84,$E$224=$L84),MAX(AJ$3:AJ83)+1,"")</f>
        <v/>
      </c>
      <c r="AK84" s="158" t="str">
        <f>IF(AND($D$234=$K84,$E$234=$L84),MAX(AK$3:AK83)+1,"")</f>
        <v/>
      </c>
      <c r="AL84" s="158" t="str">
        <f>IF(AND($D$244=$K84,$E$244=$L84),MAX(AL$3:AL83)+1,"")</f>
        <v/>
      </c>
      <c r="AM84" s="158" t="str">
        <f>IF(AND($D$254=$K84,$E$254=$L84),MAX(AM$3:AM83)+1,"")</f>
        <v/>
      </c>
      <c r="AN84" s="158" t="str">
        <f>IF(AND($D$264=$K84,$E$264=$L84),MAX(AN$3:AN83)+1,"")</f>
        <v/>
      </c>
      <c r="AO84" s="158" t="str">
        <f>IF(AND($D$274=$K84,$E$274=$L84),MAX(AO$3:AO83)+1,"")</f>
        <v/>
      </c>
      <c r="AP84" s="158" t="str">
        <f>IF(AND($D$284=$K84,$E$284=$L84),MAX(AP$3:AP83)+1,"")</f>
        <v/>
      </c>
      <c r="AQ84" s="158" t="str">
        <f>IF(AND($D$294=$K84,$E$294=$L84),MAX(AQ$3:AQ83)+1,"")</f>
        <v/>
      </c>
      <c r="AR84" s="158" t="str">
        <f>IF(AND($D$304=$K84,$E$304=$L84),MAX(AR$3:AR83)+1,"")</f>
        <v/>
      </c>
      <c r="AS84" s="158" t="str">
        <f>IF(AND($D$314=$K84,$E$314=$L84),MAX(AS$3:AS83)+1,"")</f>
        <v/>
      </c>
      <c r="AT84" s="158" t="str">
        <f>IF(AND($D$324=$K84,$E$324=$L84),MAX(AT$3:AT83)+1,"")</f>
        <v/>
      </c>
      <c r="AU84" s="158" t="str">
        <f>IF(AND($D$334=$K84,$E$334=$L84),MAX(AU$3:AU83)+1,"")</f>
        <v/>
      </c>
      <c r="AV84" s="158" t="str">
        <f>IF(AND($D$344=$K84,$E$344=$L84),MAX(AV$3:AV83)+1,"")</f>
        <v/>
      </c>
    </row>
    <row r="85" spans="4:48" ht="12.75" customHeight="1" x14ac:dyDescent="0.25">
      <c r="D85" s="175"/>
      <c r="E85" s="169" t="str">
        <f>IF(ROW(E2)&gt;MAX($V$4:$V$230),"",INDEX($K$4:$M$230,MATCH(ROW(E2),$V$4:$V$230,0),3))</f>
        <v/>
      </c>
      <c r="K85" s="159" t="s">
        <v>298</v>
      </c>
      <c r="L85" s="156" t="s">
        <v>110</v>
      </c>
      <c r="M85" s="160" t="s">
        <v>363</v>
      </c>
      <c r="N85" s="158" t="str">
        <f>IF(AND($D$4=K85,$E$4=$L85),MAX(N$3:N84)+1,"")</f>
        <v/>
      </c>
      <c r="O85" s="158" t="str">
        <f>IF(AND($D$14=K85,$E$14=$L85),MAX(O$3:O84)+1,"")</f>
        <v/>
      </c>
      <c r="P85" s="158" t="str">
        <f>IF(AND($D$24=$K85,$E$24=$L85),MAX(P$3:P84)+1,"")</f>
        <v/>
      </c>
      <c r="Q85" s="158" t="str">
        <f>IF(AND($D$34=$K85,$E$34=$L85),MAX(Q$3:Q84)+1,"")</f>
        <v/>
      </c>
      <c r="R85" s="158" t="str">
        <f>IF(AND($D$44=$K85,$E$44=$L85),MAX(R$3:R84)+1,"")</f>
        <v/>
      </c>
      <c r="S85" s="158" t="str">
        <f>IF(AND($D$54=$K85,$E$54=$L85),MAX(S$3:S84)+1,"")</f>
        <v/>
      </c>
      <c r="T85" s="158" t="str">
        <f>IF(AND($D$64=$K85,$E$64=$L85),MAX(T$3:T84)+1,"")</f>
        <v/>
      </c>
      <c r="U85" s="158" t="str">
        <f>IF(AND($D$74=$K85,$E$74=$L85),MAX(U$3:U84)+1,"")</f>
        <v/>
      </c>
      <c r="V85" s="158" t="str">
        <f>IF(AND($D$84=$K85,$E$84=$L85),MAX(V$3:V84)+1,"")</f>
        <v/>
      </c>
      <c r="W85" s="158" t="str">
        <f>IF(AND($D$94=$K85,$E$94=$L85),MAX(W$3:W84)+1,"")</f>
        <v/>
      </c>
      <c r="X85" s="158" t="str">
        <f>IF(AND($D$104=$K85,$E$104=$L85),MAX(X$3:X84)+1,"")</f>
        <v/>
      </c>
      <c r="Y85" s="158" t="str">
        <f>IF(AND($D$114=$K85,$E$114=$L85),MAX(Y$3:Y84)+1,"")</f>
        <v/>
      </c>
      <c r="Z85" s="158" t="str">
        <f>IF(AND($D$124=$K85,$E$124=$L85),MAX(Z$3:Z84)+1,"")</f>
        <v/>
      </c>
      <c r="AA85" s="158" t="str">
        <f>IF(AND($D$134=$K85,$E$134=$L85),MAX(AA$3:AA84)+1,"")</f>
        <v/>
      </c>
      <c r="AB85" s="158" t="str">
        <f>IF(AND($D$144=$K85,$E$144=$L85),MAX(AB$3:AB84)+1,"")</f>
        <v/>
      </c>
      <c r="AC85" s="158" t="str">
        <f>IF(AND($D$154=$K85,$E$154=$L85),MAX(AC$3:AC84)+1,"")</f>
        <v/>
      </c>
      <c r="AD85" s="158" t="str">
        <f>IF(AND($D$164=$K85,$E$164=$L85),MAX(AD$3:AD84)+1,"")</f>
        <v/>
      </c>
      <c r="AE85" s="158" t="str">
        <f>IF(AND($D$174=$K85,$E$174=$L85),MAX(AE$3:AE84)+1,"")</f>
        <v/>
      </c>
      <c r="AF85" s="158" t="str">
        <f>IF(AND($D$184=$K85,$E$184=$L85),MAX(AF$3:AF84)+1,"")</f>
        <v/>
      </c>
      <c r="AG85" s="158" t="str">
        <f>IF(AND($D$194=$K85,$E$194=$L85),MAX(AG$3:AG84)+1,"")</f>
        <v/>
      </c>
      <c r="AH85" s="158" t="str">
        <f>IF(AND($D$204=$K85,$E$204=$L85),MAX(AH$3:AH84)+1,"")</f>
        <v/>
      </c>
      <c r="AI85" s="158" t="str">
        <f>IF(AND($D$214=$K85,$E$214=$L85),MAX(AI$3:AI84)+1,"")</f>
        <v/>
      </c>
      <c r="AJ85" s="158" t="str">
        <f>IF(AND($D$224=$K85,$E$224=$L85),MAX(AJ$3:AJ84)+1,"")</f>
        <v/>
      </c>
      <c r="AK85" s="158" t="str">
        <f>IF(AND($D$234=$K85,$E$234=$L85),MAX(AK$3:AK84)+1,"")</f>
        <v/>
      </c>
      <c r="AL85" s="158" t="str">
        <f>IF(AND($D$244=$K85,$E$244=$L85),MAX(AL$3:AL84)+1,"")</f>
        <v/>
      </c>
      <c r="AM85" s="158" t="str">
        <f>IF(AND($D$254=$K85,$E$254=$L85),MAX(AM$3:AM84)+1,"")</f>
        <v/>
      </c>
      <c r="AN85" s="158" t="str">
        <f>IF(AND($D$264=$K85,$E$264=$L85),MAX(AN$3:AN84)+1,"")</f>
        <v/>
      </c>
      <c r="AO85" s="158" t="str">
        <f>IF(AND($D$274=$K85,$E$274=$L85),MAX(AO$3:AO84)+1,"")</f>
        <v/>
      </c>
      <c r="AP85" s="158" t="str">
        <f>IF(AND($D$284=$K85,$E$284=$L85),MAX(AP$3:AP84)+1,"")</f>
        <v/>
      </c>
      <c r="AQ85" s="158" t="str">
        <f>IF(AND($D$294=$K85,$E$294=$L85),MAX(AQ$3:AQ84)+1,"")</f>
        <v/>
      </c>
      <c r="AR85" s="158" t="str">
        <f>IF(AND($D$304=$K85,$E$304=$L85),MAX(AR$3:AR84)+1,"")</f>
        <v/>
      </c>
      <c r="AS85" s="158" t="str">
        <f>IF(AND($D$314=$K85,$E$314=$L85),MAX(AS$3:AS84)+1,"")</f>
        <v/>
      </c>
      <c r="AT85" s="158" t="str">
        <f>IF(AND($D$324=$K85,$E$324=$L85),MAX(AT$3:AT84)+1,"")</f>
        <v/>
      </c>
      <c r="AU85" s="158" t="str">
        <f>IF(AND($D$334=$K85,$E$334=$L85),MAX(AU$3:AU84)+1,"")</f>
        <v/>
      </c>
      <c r="AV85" s="158" t="str">
        <f>IF(AND($D$344=$K85,$E$344=$L85),MAX(AV$3:AV84)+1,"")</f>
        <v/>
      </c>
    </row>
    <row r="86" spans="4:48" ht="12.75" customHeight="1" x14ac:dyDescent="0.25">
      <c r="D86" s="176"/>
      <c r="E86" s="170" t="str">
        <f t="shared" ref="E86:E93" si="8">IF(ROW(E3)&gt;MAX($V$4:$V$230),"",INDEX($K$4:$M$230,MATCH(ROW(E3),$V$4:$V$230,0),3))</f>
        <v/>
      </c>
      <c r="K86" s="159" t="s">
        <v>298</v>
      </c>
      <c r="L86" s="156" t="s">
        <v>110</v>
      </c>
      <c r="M86" s="160" t="s">
        <v>364</v>
      </c>
      <c r="N86" s="158" t="str">
        <f>IF(AND($D$4=K86,$E$4=$L86),MAX(N$3:N85)+1,"")</f>
        <v/>
      </c>
      <c r="O86" s="158" t="str">
        <f>IF(AND($D$14=K86,$E$14=$L86),MAX(O$3:O85)+1,"")</f>
        <v/>
      </c>
      <c r="P86" s="158" t="str">
        <f>IF(AND($D$24=$K86,$E$24=$L86),MAX(P$3:P85)+1,"")</f>
        <v/>
      </c>
      <c r="Q86" s="158" t="str">
        <f>IF(AND($D$34=$K86,$E$34=$L86),MAX(Q$3:Q85)+1,"")</f>
        <v/>
      </c>
      <c r="R86" s="158" t="str">
        <f>IF(AND($D$44=$K86,$E$44=$L86),MAX(R$3:R85)+1,"")</f>
        <v/>
      </c>
      <c r="S86" s="158" t="str">
        <f>IF(AND($D$54=$K86,$E$54=$L86),MAX(S$3:S85)+1,"")</f>
        <v/>
      </c>
      <c r="T86" s="158" t="str">
        <f>IF(AND($D$64=$K86,$E$64=$L86),MAX(T$3:T85)+1,"")</f>
        <v/>
      </c>
      <c r="U86" s="158" t="str">
        <f>IF(AND($D$74=$K86,$E$74=$L86),MAX(U$3:U85)+1,"")</f>
        <v/>
      </c>
      <c r="V86" s="158" t="str">
        <f>IF(AND($D$84=$K86,$E$84=$L86),MAX(V$3:V85)+1,"")</f>
        <v/>
      </c>
      <c r="W86" s="158" t="str">
        <f>IF(AND($D$94=$K86,$E$94=$L86),MAX(W$3:W85)+1,"")</f>
        <v/>
      </c>
      <c r="X86" s="158" t="str">
        <f>IF(AND($D$104=$K86,$E$104=$L86),MAX(X$3:X85)+1,"")</f>
        <v/>
      </c>
      <c r="Y86" s="158" t="str">
        <f>IF(AND($D$114=$K86,$E$114=$L86),MAX(Y$3:Y85)+1,"")</f>
        <v/>
      </c>
      <c r="Z86" s="158" t="str">
        <f>IF(AND($D$124=$K86,$E$124=$L86),MAX(Z$3:Z85)+1,"")</f>
        <v/>
      </c>
      <c r="AA86" s="158" t="str">
        <f>IF(AND($D$134=$K86,$E$134=$L86),MAX(AA$3:AA85)+1,"")</f>
        <v/>
      </c>
      <c r="AB86" s="158" t="str">
        <f>IF(AND($D$144=$K86,$E$144=$L86),MAX(AB$3:AB85)+1,"")</f>
        <v/>
      </c>
      <c r="AC86" s="158" t="str">
        <f>IF(AND($D$154=$K86,$E$154=$L86),MAX(AC$3:AC85)+1,"")</f>
        <v/>
      </c>
      <c r="AD86" s="158" t="str">
        <f>IF(AND($D$164=$K86,$E$164=$L86),MAX(AD$3:AD85)+1,"")</f>
        <v/>
      </c>
      <c r="AE86" s="158" t="str">
        <f>IF(AND($D$174=$K86,$E$174=$L86),MAX(AE$3:AE85)+1,"")</f>
        <v/>
      </c>
      <c r="AF86" s="158" t="str">
        <f>IF(AND($D$184=$K86,$E$184=$L86),MAX(AF$3:AF85)+1,"")</f>
        <v/>
      </c>
      <c r="AG86" s="158" t="str">
        <f>IF(AND($D$194=$K86,$E$194=$L86),MAX(AG$3:AG85)+1,"")</f>
        <v/>
      </c>
      <c r="AH86" s="158" t="str">
        <f>IF(AND($D$204=$K86,$E$204=$L86),MAX(AH$3:AH85)+1,"")</f>
        <v/>
      </c>
      <c r="AI86" s="158" t="str">
        <f>IF(AND($D$214=$K86,$E$214=$L86),MAX(AI$3:AI85)+1,"")</f>
        <v/>
      </c>
      <c r="AJ86" s="158" t="str">
        <f>IF(AND($D$224=$K86,$E$224=$L86),MAX(AJ$3:AJ85)+1,"")</f>
        <v/>
      </c>
      <c r="AK86" s="158" t="str">
        <f>IF(AND($D$234=$K86,$E$234=$L86),MAX(AK$3:AK85)+1,"")</f>
        <v/>
      </c>
      <c r="AL86" s="158" t="str">
        <f>IF(AND($D$244=$K86,$E$244=$L86),MAX(AL$3:AL85)+1,"")</f>
        <v/>
      </c>
      <c r="AM86" s="158" t="str">
        <f>IF(AND($D$254=$K86,$E$254=$L86),MAX(AM$3:AM85)+1,"")</f>
        <v/>
      </c>
      <c r="AN86" s="158" t="str">
        <f>IF(AND($D$264=$K86,$E$264=$L86),MAX(AN$3:AN85)+1,"")</f>
        <v/>
      </c>
      <c r="AO86" s="158" t="str">
        <f>IF(AND($D$274=$K86,$E$274=$L86),MAX(AO$3:AO85)+1,"")</f>
        <v/>
      </c>
      <c r="AP86" s="158" t="str">
        <f>IF(AND($D$284=$K86,$E$284=$L86),MAX(AP$3:AP85)+1,"")</f>
        <v/>
      </c>
      <c r="AQ86" s="158" t="str">
        <f>IF(AND($D$294=$K86,$E$294=$L86),MAX(AQ$3:AQ85)+1,"")</f>
        <v/>
      </c>
      <c r="AR86" s="158" t="str">
        <f>IF(AND($D$304=$K86,$E$304=$L86),MAX(AR$3:AR85)+1,"")</f>
        <v/>
      </c>
      <c r="AS86" s="158" t="str">
        <f>IF(AND($D$314=$K86,$E$314=$L86),MAX(AS$3:AS85)+1,"")</f>
        <v/>
      </c>
      <c r="AT86" s="158" t="str">
        <f>IF(AND($D$324=$K86,$E$324=$L86),MAX(AT$3:AT85)+1,"")</f>
        <v/>
      </c>
      <c r="AU86" s="158" t="str">
        <f>IF(AND($D$334=$K86,$E$334=$L86),MAX(AU$3:AU85)+1,"")</f>
        <v/>
      </c>
      <c r="AV86" s="158" t="str">
        <f>IF(AND($D$344=$K86,$E$344=$L86),MAX(AV$3:AV85)+1,"")</f>
        <v/>
      </c>
    </row>
    <row r="87" spans="4:48" ht="12.75" customHeight="1" x14ac:dyDescent="0.25">
      <c r="D87" s="176"/>
      <c r="E87" s="170" t="str">
        <f t="shared" si="8"/>
        <v/>
      </c>
      <c r="K87" s="159" t="s">
        <v>298</v>
      </c>
      <c r="L87" s="156" t="s">
        <v>110</v>
      </c>
      <c r="M87" s="160" t="s">
        <v>365</v>
      </c>
      <c r="N87" s="158" t="str">
        <f>IF(AND($D$4=K87,$E$4=$L87),MAX(N$3:N86)+1,"")</f>
        <v/>
      </c>
      <c r="O87" s="158" t="str">
        <f>IF(AND($D$14=K87,$E$14=$L87),MAX(O$3:O86)+1,"")</f>
        <v/>
      </c>
      <c r="P87" s="158" t="str">
        <f>IF(AND($D$24=$K87,$E$24=$L87),MAX(P$3:P86)+1,"")</f>
        <v/>
      </c>
      <c r="Q87" s="158" t="str">
        <f>IF(AND($D$34=$K87,$E$34=$L87),MAX(Q$3:Q86)+1,"")</f>
        <v/>
      </c>
      <c r="R87" s="158" t="str">
        <f>IF(AND($D$44=$K87,$E$44=$L87),MAX(R$3:R86)+1,"")</f>
        <v/>
      </c>
      <c r="S87" s="158" t="str">
        <f>IF(AND($D$54=$K87,$E$54=$L87),MAX(S$3:S86)+1,"")</f>
        <v/>
      </c>
      <c r="T87" s="158" t="str">
        <f>IF(AND($D$64=$K87,$E$64=$L87),MAX(T$3:T86)+1,"")</f>
        <v/>
      </c>
      <c r="U87" s="158" t="str">
        <f>IF(AND($D$74=$K87,$E$74=$L87),MAX(U$3:U86)+1,"")</f>
        <v/>
      </c>
      <c r="V87" s="158" t="str">
        <f>IF(AND($D$84=$K87,$E$84=$L87),MAX(V$3:V86)+1,"")</f>
        <v/>
      </c>
      <c r="W87" s="158" t="str">
        <f>IF(AND($D$94=$K87,$E$94=$L87),MAX(W$3:W86)+1,"")</f>
        <v/>
      </c>
      <c r="X87" s="158" t="str">
        <f>IF(AND($D$104=$K87,$E$104=$L87),MAX(X$3:X86)+1,"")</f>
        <v/>
      </c>
      <c r="Y87" s="158" t="str">
        <f>IF(AND($D$114=$K87,$E$114=$L87),MAX(Y$3:Y86)+1,"")</f>
        <v/>
      </c>
      <c r="Z87" s="158" t="str">
        <f>IF(AND($D$124=$K87,$E$124=$L87),MAX(Z$3:Z86)+1,"")</f>
        <v/>
      </c>
      <c r="AA87" s="158" t="str">
        <f>IF(AND($D$134=$K87,$E$134=$L87),MAX(AA$3:AA86)+1,"")</f>
        <v/>
      </c>
      <c r="AB87" s="158" t="str">
        <f>IF(AND($D$144=$K87,$E$144=$L87),MAX(AB$3:AB86)+1,"")</f>
        <v/>
      </c>
      <c r="AC87" s="158" t="str">
        <f>IF(AND($D$154=$K87,$E$154=$L87),MAX(AC$3:AC86)+1,"")</f>
        <v/>
      </c>
      <c r="AD87" s="158" t="str">
        <f>IF(AND($D$164=$K87,$E$164=$L87),MAX(AD$3:AD86)+1,"")</f>
        <v/>
      </c>
      <c r="AE87" s="158" t="str">
        <f>IF(AND($D$174=$K87,$E$174=$L87),MAX(AE$3:AE86)+1,"")</f>
        <v/>
      </c>
      <c r="AF87" s="158" t="str">
        <f>IF(AND($D$184=$K87,$E$184=$L87),MAX(AF$3:AF86)+1,"")</f>
        <v/>
      </c>
      <c r="AG87" s="158" t="str">
        <f>IF(AND($D$194=$K87,$E$194=$L87),MAX(AG$3:AG86)+1,"")</f>
        <v/>
      </c>
      <c r="AH87" s="158" t="str">
        <f>IF(AND($D$204=$K87,$E$204=$L87),MAX(AH$3:AH86)+1,"")</f>
        <v/>
      </c>
      <c r="AI87" s="158" t="str">
        <f>IF(AND($D$214=$K87,$E$214=$L87),MAX(AI$3:AI86)+1,"")</f>
        <v/>
      </c>
      <c r="AJ87" s="158" t="str">
        <f>IF(AND($D$224=$K87,$E$224=$L87),MAX(AJ$3:AJ86)+1,"")</f>
        <v/>
      </c>
      <c r="AK87" s="158" t="str">
        <f>IF(AND($D$234=$K87,$E$234=$L87),MAX(AK$3:AK86)+1,"")</f>
        <v/>
      </c>
      <c r="AL87" s="158" t="str">
        <f>IF(AND($D$244=$K87,$E$244=$L87),MAX(AL$3:AL86)+1,"")</f>
        <v/>
      </c>
      <c r="AM87" s="158" t="str">
        <f>IF(AND($D$254=$K87,$E$254=$L87),MAX(AM$3:AM86)+1,"")</f>
        <v/>
      </c>
      <c r="AN87" s="158" t="str">
        <f>IF(AND($D$264=$K87,$E$264=$L87),MAX(AN$3:AN86)+1,"")</f>
        <v/>
      </c>
      <c r="AO87" s="158" t="str">
        <f>IF(AND($D$274=$K87,$E$274=$L87),MAX(AO$3:AO86)+1,"")</f>
        <v/>
      </c>
      <c r="AP87" s="158" t="str">
        <f>IF(AND($D$284=$K87,$E$284=$L87),MAX(AP$3:AP86)+1,"")</f>
        <v/>
      </c>
      <c r="AQ87" s="158" t="str">
        <f>IF(AND($D$294=$K87,$E$294=$L87),MAX(AQ$3:AQ86)+1,"")</f>
        <v/>
      </c>
      <c r="AR87" s="158" t="str">
        <f>IF(AND($D$304=$K87,$E$304=$L87),MAX(AR$3:AR86)+1,"")</f>
        <v/>
      </c>
      <c r="AS87" s="158" t="str">
        <f>IF(AND($D$314=$K87,$E$314=$L87),MAX(AS$3:AS86)+1,"")</f>
        <v/>
      </c>
      <c r="AT87" s="158" t="str">
        <f>IF(AND($D$324=$K87,$E$324=$L87),MAX(AT$3:AT86)+1,"")</f>
        <v/>
      </c>
      <c r="AU87" s="158" t="str">
        <f>IF(AND($D$334=$K87,$E$334=$L87),MAX(AU$3:AU86)+1,"")</f>
        <v/>
      </c>
      <c r="AV87" s="158" t="str">
        <f>IF(AND($D$344=$K87,$E$344=$L87),MAX(AV$3:AV86)+1,"")</f>
        <v/>
      </c>
    </row>
    <row r="88" spans="4:48" ht="12.75" customHeight="1" x14ac:dyDescent="0.25">
      <c r="D88" s="176"/>
      <c r="E88" s="170" t="str">
        <f t="shared" si="8"/>
        <v/>
      </c>
      <c r="K88" s="159" t="s">
        <v>298</v>
      </c>
      <c r="L88" s="156" t="s">
        <v>110</v>
      </c>
      <c r="M88" s="160" t="s">
        <v>366</v>
      </c>
      <c r="N88" s="158" t="str">
        <f>IF(AND($D$4=K88,$E$4=$L88),MAX(N$3:N87)+1,"")</f>
        <v/>
      </c>
      <c r="O88" s="158" t="str">
        <f>IF(AND($D$14=K88,$E$14=$L88),MAX(O$3:O87)+1,"")</f>
        <v/>
      </c>
      <c r="P88" s="158" t="str">
        <f>IF(AND($D$24=$K88,$E$24=$L88),MAX(P$3:P87)+1,"")</f>
        <v/>
      </c>
      <c r="Q88" s="158" t="str">
        <f>IF(AND($D$34=$K88,$E$34=$L88),MAX(Q$3:Q87)+1,"")</f>
        <v/>
      </c>
      <c r="R88" s="158" t="str">
        <f>IF(AND($D$44=$K88,$E$44=$L88),MAX(R$3:R87)+1,"")</f>
        <v/>
      </c>
      <c r="S88" s="158" t="str">
        <f>IF(AND($D$54=$K88,$E$54=$L88),MAX(S$3:S87)+1,"")</f>
        <v/>
      </c>
      <c r="T88" s="158" t="str">
        <f>IF(AND($D$64=$K88,$E$64=$L88),MAX(T$3:T87)+1,"")</f>
        <v/>
      </c>
      <c r="U88" s="158" t="str">
        <f>IF(AND($D$74=$K88,$E$74=$L88),MAX(U$3:U87)+1,"")</f>
        <v/>
      </c>
      <c r="V88" s="158" t="str">
        <f>IF(AND($D$84=$K88,$E$84=$L88),MAX(V$3:V87)+1,"")</f>
        <v/>
      </c>
      <c r="W88" s="158" t="str">
        <f>IF(AND($D$94=$K88,$E$94=$L88),MAX(W$3:W87)+1,"")</f>
        <v/>
      </c>
      <c r="X88" s="158" t="str">
        <f>IF(AND($D$104=$K88,$E$104=$L88),MAX(X$3:X87)+1,"")</f>
        <v/>
      </c>
      <c r="Y88" s="158" t="str">
        <f>IF(AND($D$114=$K88,$E$114=$L88),MAX(Y$3:Y87)+1,"")</f>
        <v/>
      </c>
      <c r="Z88" s="158" t="str">
        <f>IF(AND($D$124=$K88,$E$124=$L88),MAX(Z$3:Z87)+1,"")</f>
        <v/>
      </c>
      <c r="AA88" s="158" t="str">
        <f>IF(AND($D$134=$K88,$E$134=$L88),MAX(AA$3:AA87)+1,"")</f>
        <v/>
      </c>
      <c r="AB88" s="158" t="str">
        <f>IF(AND($D$144=$K88,$E$144=$L88),MAX(AB$3:AB87)+1,"")</f>
        <v/>
      </c>
      <c r="AC88" s="158" t="str">
        <f>IF(AND($D$154=$K88,$E$154=$L88),MAX(AC$3:AC87)+1,"")</f>
        <v/>
      </c>
      <c r="AD88" s="158" t="str">
        <f>IF(AND($D$164=$K88,$E$164=$L88),MAX(AD$3:AD87)+1,"")</f>
        <v/>
      </c>
      <c r="AE88" s="158" t="str">
        <f>IF(AND($D$174=$K88,$E$174=$L88),MAX(AE$3:AE87)+1,"")</f>
        <v/>
      </c>
      <c r="AF88" s="158" t="str">
        <f>IF(AND($D$184=$K88,$E$184=$L88),MAX(AF$3:AF87)+1,"")</f>
        <v/>
      </c>
      <c r="AG88" s="158" t="str">
        <f>IF(AND($D$194=$K88,$E$194=$L88),MAX(AG$3:AG87)+1,"")</f>
        <v/>
      </c>
      <c r="AH88" s="158" t="str">
        <f>IF(AND($D$204=$K88,$E$204=$L88),MAX(AH$3:AH87)+1,"")</f>
        <v/>
      </c>
      <c r="AI88" s="158" t="str">
        <f>IF(AND($D$214=$K88,$E$214=$L88),MAX(AI$3:AI87)+1,"")</f>
        <v/>
      </c>
      <c r="AJ88" s="158" t="str">
        <f>IF(AND($D$224=$K88,$E$224=$L88),MAX(AJ$3:AJ87)+1,"")</f>
        <v/>
      </c>
      <c r="AK88" s="158" t="str">
        <f>IF(AND($D$234=$K88,$E$234=$L88),MAX(AK$3:AK87)+1,"")</f>
        <v/>
      </c>
      <c r="AL88" s="158" t="str">
        <f>IF(AND($D$244=$K88,$E$244=$L88),MAX(AL$3:AL87)+1,"")</f>
        <v/>
      </c>
      <c r="AM88" s="158" t="str">
        <f>IF(AND($D$254=$K88,$E$254=$L88),MAX(AM$3:AM87)+1,"")</f>
        <v/>
      </c>
      <c r="AN88" s="158" t="str">
        <f>IF(AND($D$264=$K88,$E$264=$L88),MAX(AN$3:AN87)+1,"")</f>
        <v/>
      </c>
      <c r="AO88" s="158" t="str">
        <f>IF(AND($D$274=$K88,$E$274=$L88),MAX(AO$3:AO87)+1,"")</f>
        <v/>
      </c>
      <c r="AP88" s="158" t="str">
        <f>IF(AND($D$284=$K88,$E$284=$L88),MAX(AP$3:AP87)+1,"")</f>
        <v/>
      </c>
      <c r="AQ88" s="158" t="str">
        <f>IF(AND($D$294=$K88,$E$294=$L88),MAX(AQ$3:AQ87)+1,"")</f>
        <v/>
      </c>
      <c r="AR88" s="158" t="str">
        <f>IF(AND($D$304=$K88,$E$304=$L88),MAX(AR$3:AR87)+1,"")</f>
        <v/>
      </c>
      <c r="AS88" s="158" t="str">
        <f>IF(AND($D$314=$K88,$E$314=$L88),MAX(AS$3:AS87)+1,"")</f>
        <v/>
      </c>
      <c r="AT88" s="158" t="str">
        <f>IF(AND($D$324=$K88,$E$324=$L88),MAX(AT$3:AT87)+1,"")</f>
        <v/>
      </c>
      <c r="AU88" s="158" t="str">
        <f>IF(AND($D$334=$K88,$E$334=$L88),MAX(AU$3:AU87)+1,"")</f>
        <v/>
      </c>
      <c r="AV88" s="158" t="str">
        <f>IF(AND($D$344=$K88,$E$344=$L88),MAX(AV$3:AV87)+1,"")</f>
        <v/>
      </c>
    </row>
    <row r="89" spans="4:48" ht="12.75" customHeight="1" x14ac:dyDescent="0.25">
      <c r="D89" s="176"/>
      <c r="E89" s="170" t="str">
        <f t="shared" si="8"/>
        <v/>
      </c>
      <c r="K89" s="159" t="s">
        <v>298</v>
      </c>
      <c r="L89" s="156" t="s">
        <v>110</v>
      </c>
      <c r="M89" s="160" t="s">
        <v>367</v>
      </c>
      <c r="N89" s="158" t="str">
        <f>IF(AND($D$4=K89,$E$4=$L89),MAX(N$3:N88)+1,"")</f>
        <v/>
      </c>
      <c r="O89" s="158" t="str">
        <f>IF(AND($D$14=K89,$E$14=$L89),MAX(O$3:O88)+1,"")</f>
        <v/>
      </c>
      <c r="P89" s="158" t="str">
        <f>IF(AND($D$24=$K89,$E$24=$L89),MAX(P$3:P88)+1,"")</f>
        <v/>
      </c>
      <c r="Q89" s="158" t="str">
        <f>IF(AND($D$34=$K89,$E$34=$L89),MAX(Q$3:Q88)+1,"")</f>
        <v/>
      </c>
      <c r="R89" s="158" t="str">
        <f>IF(AND($D$44=$K89,$E$44=$L89),MAX(R$3:R88)+1,"")</f>
        <v/>
      </c>
      <c r="S89" s="158" t="str">
        <f>IF(AND($D$54=$K89,$E$54=$L89),MAX(S$3:S88)+1,"")</f>
        <v/>
      </c>
      <c r="T89" s="158" t="str">
        <f>IF(AND($D$64=$K89,$E$64=$L89),MAX(T$3:T88)+1,"")</f>
        <v/>
      </c>
      <c r="U89" s="158" t="str">
        <f>IF(AND($D$74=$K89,$E$74=$L89),MAX(U$3:U88)+1,"")</f>
        <v/>
      </c>
      <c r="V89" s="158" t="str">
        <f>IF(AND($D$84=$K89,$E$84=$L89),MAX(V$3:V88)+1,"")</f>
        <v/>
      </c>
      <c r="W89" s="158" t="str">
        <f>IF(AND($D$94=$K89,$E$94=$L89),MAX(W$3:W88)+1,"")</f>
        <v/>
      </c>
      <c r="X89" s="158" t="str">
        <f>IF(AND($D$104=$K89,$E$104=$L89),MAX(X$3:X88)+1,"")</f>
        <v/>
      </c>
      <c r="Y89" s="158" t="str">
        <f>IF(AND($D$114=$K89,$E$114=$L89),MAX(Y$3:Y88)+1,"")</f>
        <v/>
      </c>
      <c r="Z89" s="158" t="str">
        <f>IF(AND($D$124=$K89,$E$124=$L89),MAX(Z$3:Z88)+1,"")</f>
        <v/>
      </c>
      <c r="AA89" s="158" t="str">
        <f>IF(AND($D$134=$K89,$E$134=$L89),MAX(AA$3:AA88)+1,"")</f>
        <v/>
      </c>
      <c r="AB89" s="158" t="str">
        <f>IF(AND($D$144=$K89,$E$144=$L89),MAX(AB$3:AB88)+1,"")</f>
        <v/>
      </c>
      <c r="AC89" s="158" t="str">
        <f>IF(AND($D$154=$K89,$E$154=$L89),MAX(AC$3:AC88)+1,"")</f>
        <v/>
      </c>
      <c r="AD89" s="158" t="str">
        <f>IF(AND($D$164=$K89,$E$164=$L89),MAX(AD$3:AD88)+1,"")</f>
        <v/>
      </c>
      <c r="AE89" s="158" t="str">
        <f>IF(AND($D$174=$K89,$E$174=$L89),MAX(AE$3:AE88)+1,"")</f>
        <v/>
      </c>
      <c r="AF89" s="158" t="str">
        <f>IF(AND($D$184=$K89,$E$184=$L89),MAX(AF$3:AF88)+1,"")</f>
        <v/>
      </c>
      <c r="AG89" s="158" t="str">
        <f>IF(AND($D$194=$K89,$E$194=$L89),MAX(AG$3:AG88)+1,"")</f>
        <v/>
      </c>
      <c r="AH89" s="158" t="str">
        <f>IF(AND($D$204=$K89,$E$204=$L89),MAX(AH$3:AH88)+1,"")</f>
        <v/>
      </c>
      <c r="AI89" s="158" t="str">
        <f>IF(AND($D$214=$K89,$E$214=$L89),MAX(AI$3:AI88)+1,"")</f>
        <v/>
      </c>
      <c r="AJ89" s="158" t="str">
        <f>IF(AND($D$224=$K89,$E$224=$L89),MAX(AJ$3:AJ88)+1,"")</f>
        <v/>
      </c>
      <c r="AK89" s="158" t="str">
        <f>IF(AND($D$234=$K89,$E$234=$L89),MAX(AK$3:AK88)+1,"")</f>
        <v/>
      </c>
      <c r="AL89" s="158" t="str">
        <f>IF(AND($D$244=$K89,$E$244=$L89),MAX(AL$3:AL88)+1,"")</f>
        <v/>
      </c>
      <c r="AM89" s="158" t="str">
        <f>IF(AND($D$254=$K89,$E$254=$L89),MAX(AM$3:AM88)+1,"")</f>
        <v/>
      </c>
      <c r="AN89" s="158" t="str">
        <f>IF(AND($D$264=$K89,$E$264=$L89),MAX(AN$3:AN88)+1,"")</f>
        <v/>
      </c>
      <c r="AO89" s="158" t="str">
        <f>IF(AND($D$274=$K89,$E$274=$L89),MAX(AO$3:AO88)+1,"")</f>
        <v/>
      </c>
      <c r="AP89" s="158" t="str">
        <f>IF(AND($D$284=$K89,$E$284=$L89),MAX(AP$3:AP88)+1,"")</f>
        <v/>
      </c>
      <c r="AQ89" s="158" t="str">
        <f>IF(AND($D$294=$K89,$E$294=$L89),MAX(AQ$3:AQ88)+1,"")</f>
        <v/>
      </c>
      <c r="AR89" s="158" t="str">
        <f>IF(AND($D$304=$K89,$E$304=$L89),MAX(AR$3:AR88)+1,"")</f>
        <v/>
      </c>
      <c r="AS89" s="158" t="str">
        <f>IF(AND($D$314=$K89,$E$314=$L89),MAX(AS$3:AS88)+1,"")</f>
        <v/>
      </c>
      <c r="AT89" s="158" t="str">
        <f>IF(AND($D$324=$K89,$E$324=$L89),MAX(AT$3:AT88)+1,"")</f>
        <v/>
      </c>
      <c r="AU89" s="158" t="str">
        <f>IF(AND($D$334=$K89,$E$334=$L89),MAX(AU$3:AU88)+1,"")</f>
        <v/>
      </c>
      <c r="AV89" s="158" t="str">
        <f>IF(AND($D$344=$K89,$E$344=$L89),MAX(AV$3:AV88)+1,"")</f>
        <v/>
      </c>
    </row>
    <row r="90" spans="4:48" ht="12.75" customHeight="1" x14ac:dyDescent="0.25">
      <c r="D90" s="176"/>
      <c r="E90" s="170" t="str">
        <f t="shared" si="8"/>
        <v/>
      </c>
      <c r="K90" s="159" t="s">
        <v>298</v>
      </c>
      <c r="L90" s="161" t="s">
        <v>112</v>
      </c>
      <c r="M90" s="160" t="s">
        <v>368</v>
      </c>
      <c r="N90" s="158" t="str">
        <f>IF(AND($D$4=K90,$E$4=$L90),MAX(N$3:N89)+1,"")</f>
        <v/>
      </c>
      <c r="O90" s="158" t="str">
        <f>IF(AND($D$14=K90,$E$14=$L90),MAX(O$3:O89)+1,"")</f>
        <v/>
      </c>
      <c r="P90" s="158" t="str">
        <f>IF(AND($D$24=$K90,$E$24=$L90),MAX(P$3:P89)+1,"")</f>
        <v/>
      </c>
      <c r="Q90" s="158" t="str">
        <f>IF(AND($D$34=$K90,$E$34=$L90),MAX(Q$3:Q89)+1,"")</f>
        <v/>
      </c>
      <c r="R90" s="158" t="str">
        <f>IF(AND($D$44=$K90,$E$44=$L90),MAX(R$3:R89)+1,"")</f>
        <v/>
      </c>
      <c r="S90" s="158" t="str">
        <f>IF(AND($D$54=$K90,$E$54=$L90),MAX(S$3:S89)+1,"")</f>
        <v/>
      </c>
      <c r="T90" s="158" t="str">
        <f>IF(AND($D$64=$K90,$E$64=$L90),MAX(T$3:T89)+1,"")</f>
        <v/>
      </c>
      <c r="U90" s="158" t="str">
        <f>IF(AND($D$74=$K90,$E$74=$L90),MAX(U$3:U89)+1,"")</f>
        <v/>
      </c>
      <c r="V90" s="158" t="str">
        <f>IF(AND($D$84=$K90,$E$84=$L90),MAX(V$3:V89)+1,"")</f>
        <v/>
      </c>
      <c r="W90" s="158" t="str">
        <f>IF(AND($D$94=$K90,$E$94=$L90),MAX(W$3:W89)+1,"")</f>
        <v/>
      </c>
      <c r="X90" s="158" t="str">
        <f>IF(AND($D$104=$K90,$E$104=$L90),MAX(X$3:X89)+1,"")</f>
        <v/>
      </c>
      <c r="Y90" s="158" t="str">
        <f>IF(AND($D$114=$K90,$E$114=$L90),MAX(Y$3:Y89)+1,"")</f>
        <v/>
      </c>
      <c r="Z90" s="158" t="str">
        <f>IF(AND($D$124=$K90,$E$124=$L90),MAX(Z$3:Z89)+1,"")</f>
        <v/>
      </c>
      <c r="AA90" s="158" t="str">
        <f>IF(AND($D$134=$K90,$E$134=$L90),MAX(AA$3:AA89)+1,"")</f>
        <v/>
      </c>
      <c r="AB90" s="158" t="str">
        <f>IF(AND($D$144=$K90,$E$144=$L90),MAX(AB$3:AB89)+1,"")</f>
        <v/>
      </c>
      <c r="AC90" s="158" t="str">
        <f>IF(AND($D$154=$K90,$E$154=$L90),MAX(AC$3:AC89)+1,"")</f>
        <v/>
      </c>
      <c r="AD90" s="158" t="str">
        <f>IF(AND($D$164=$K90,$E$164=$L90),MAX(AD$3:AD89)+1,"")</f>
        <v/>
      </c>
      <c r="AE90" s="158" t="str">
        <f>IF(AND($D$174=$K90,$E$174=$L90),MAX(AE$3:AE89)+1,"")</f>
        <v/>
      </c>
      <c r="AF90" s="158" t="str">
        <f>IF(AND($D$184=$K90,$E$184=$L90),MAX(AF$3:AF89)+1,"")</f>
        <v/>
      </c>
      <c r="AG90" s="158" t="str">
        <f>IF(AND($D$194=$K90,$E$194=$L90),MAX(AG$3:AG89)+1,"")</f>
        <v/>
      </c>
      <c r="AH90" s="158" t="str">
        <f>IF(AND($D$204=$K90,$E$204=$L90),MAX(AH$3:AH89)+1,"")</f>
        <v/>
      </c>
      <c r="AI90" s="158" t="str">
        <f>IF(AND($D$214=$K90,$E$214=$L90),MAX(AI$3:AI89)+1,"")</f>
        <v/>
      </c>
      <c r="AJ90" s="158" t="str">
        <f>IF(AND($D$224=$K90,$E$224=$L90),MAX(AJ$3:AJ89)+1,"")</f>
        <v/>
      </c>
      <c r="AK90" s="158" t="str">
        <f>IF(AND($D$234=$K90,$E$234=$L90),MAX(AK$3:AK89)+1,"")</f>
        <v/>
      </c>
      <c r="AL90" s="158" t="str">
        <f>IF(AND($D$244=$K90,$E$244=$L90),MAX(AL$3:AL89)+1,"")</f>
        <v/>
      </c>
      <c r="AM90" s="158" t="str">
        <f>IF(AND($D$254=$K90,$E$254=$L90),MAX(AM$3:AM89)+1,"")</f>
        <v/>
      </c>
      <c r="AN90" s="158" t="str">
        <f>IF(AND($D$264=$K90,$E$264=$L90),MAX(AN$3:AN89)+1,"")</f>
        <v/>
      </c>
      <c r="AO90" s="158" t="str">
        <f>IF(AND($D$274=$K90,$E$274=$L90),MAX(AO$3:AO89)+1,"")</f>
        <v/>
      </c>
      <c r="AP90" s="158" t="str">
        <f>IF(AND($D$284=$K90,$E$284=$L90),MAX(AP$3:AP89)+1,"")</f>
        <v/>
      </c>
      <c r="AQ90" s="158" t="str">
        <f>IF(AND($D$294=$K90,$E$294=$L90),MAX(AQ$3:AQ89)+1,"")</f>
        <v/>
      </c>
      <c r="AR90" s="158" t="str">
        <f>IF(AND($D$304=$K90,$E$304=$L90),MAX(AR$3:AR89)+1,"")</f>
        <v/>
      </c>
      <c r="AS90" s="158" t="str">
        <f>IF(AND($D$314=$K90,$E$314=$L90),MAX(AS$3:AS89)+1,"")</f>
        <v/>
      </c>
      <c r="AT90" s="158" t="str">
        <f>IF(AND($D$324=$K90,$E$324=$L90),MAX(AT$3:AT89)+1,"")</f>
        <v/>
      </c>
      <c r="AU90" s="158" t="str">
        <f>IF(AND($D$334=$K90,$E$334=$L90),MAX(AU$3:AU89)+1,"")</f>
        <v/>
      </c>
      <c r="AV90" s="158" t="str">
        <f>IF(AND($D$344=$K90,$E$344=$L90),MAX(AV$3:AV89)+1,"")</f>
        <v/>
      </c>
    </row>
    <row r="91" spans="4:48" ht="12.75" customHeight="1" x14ac:dyDescent="0.25">
      <c r="D91" s="176"/>
      <c r="E91" s="170" t="str">
        <f t="shared" si="8"/>
        <v/>
      </c>
      <c r="K91" s="159" t="s">
        <v>298</v>
      </c>
      <c r="L91" s="161" t="s">
        <v>112</v>
      </c>
      <c r="M91" s="160" t="s">
        <v>335</v>
      </c>
      <c r="N91" s="158" t="str">
        <f>IF(AND($D$4=K91,$E$4=$L91),MAX(N$3:N90)+1,"")</f>
        <v/>
      </c>
      <c r="O91" s="158" t="str">
        <f>IF(AND($D$14=K91,$E$14=$L91),MAX(O$3:O90)+1,"")</f>
        <v/>
      </c>
      <c r="P91" s="158" t="str">
        <f>IF(AND($D$24=$K91,$E$24=$L91),MAX(P$3:P90)+1,"")</f>
        <v/>
      </c>
      <c r="Q91" s="158" t="str">
        <f>IF(AND($D$34=$K91,$E$34=$L91),MAX(Q$3:Q90)+1,"")</f>
        <v/>
      </c>
      <c r="R91" s="158" t="str">
        <f>IF(AND($D$44=$K91,$E$44=$L91),MAX(R$3:R90)+1,"")</f>
        <v/>
      </c>
      <c r="S91" s="158" t="str">
        <f>IF(AND($D$54=$K91,$E$54=$L91),MAX(S$3:S90)+1,"")</f>
        <v/>
      </c>
      <c r="T91" s="158" t="str">
        <f>IF(AND($D$64=$K91,$E$64=$L91),MAX(T$3:T90)+1,"")</f>
        <v/>
      </c>
      <c r="U91" s="158" t="str">
        <f>IF(AND($D$74=$K91,$E$74=$L91),MAX(U$3:U90)+1,"")</f>
        <v/>
      </c>
      <c r="V91" s="158" t="str">
        <f>IF(AND($D$84=$K91,$E$84=$L91),MAX(V$3:V90)+1,"")</f>
        <v/>
      </c>
      <c r="W91" s="158" t="str">
        <f>IF(AND($D$94=$K91,$E$94=$L91),MAX(W$3:W90)+1,"")</f>
        <v/>
      </c>
      <c r="X91" s="158" t="str">
        <f>IF(AND($D$104=$K91,$E$104=$L91),MAX(X$3:X90)+1,"")</f>
        <v/>
      </c>
      <c r="Y91" s="158" t="str">
        <f>IF(AND($D$114=$K91,$E$114=$L91),MAX(Y$3:Y90)+1,"")</f>
        <v/>
      </c>
      <c r="Z91" s="158" t="str">
        <f>IF(AND($D$124=$K91,$E$124=$L91),MAX(Z$3:Z90)+1,"")</f>
        <v/>
      </c>
      <c r="AA91" s="158" t="str">
        <f>IF(AND($D$134=$K91,$E$134=$L91),MAX(AA$3:AA90)+1,"")</f>
        <v/>
      </c>
      <c r="AB91" s="158" t="str">
        <f>IF(AND($D$144=$K91,$E$144=$L91),MAX(AB$3:AB90)+1,"")</f>
        <v/>
      </c>
      <c r="AC91" s="158" t="str">
        <f>IF(AND($D$154=$K91,$E$154=$L91),MAX(AC$3:AC90)+1,"")</f>
        <v/>
      </c>
      <c r="AD91" s="158" t="str">
        <f>IF(AND($D$164=$K91,$E$164=$L91),MAX(AD$3:AD90)+1,"")</f>
        <v/>
      </c>
      <c r="AE91" s="158" t="str">
        <f>IF(AND($D$174=$K91,$E$174=$L91),MAX(AE$3:AE90)+1,"")</f>
        <v/>
      </c>
      <c r="AF91" s="158" t="str">
        <f>IF(AND($D$184=$K91,$E$184=$L91),MAX(AF$3:AF90)+1,"")</f>
        <v/>
      </c>
      <c r="AG91" s="158" t="str">
        <f>IF(AND($D$194=$K91,$E$194=$L91),MAX(AG$3:AG90)+1,"")</f>
        <v/>
      </c>
      <c r="AH91" s="158" t="str">
        <f>IF(AND($D$204=$K91,$E$204=$L91),MAX(AH$3:AH90)+1,"")</f>
        <v/>
      </c>
      <c r="AI91" s="158" t="str">
        <f>IF(AND($D$214=$K91,$E$214=$L91),MAX(AI$3:AI90)+1,"")</f>
        <v/>
      </c>
      <c r="AJ91" s="158" t="str">
        <f>IF(AND($D$224=$K91,$E$224=$L91),MAX(AJ$3:AJ90)+1,"")</f>
        <v/>
      </c>
      <c r="AK91" s="158" t="str">
        <f>IF(AND($D$234=$K91,$E$234=$L91),MAX(AK$3:AK90)+1,"")</f>
        <v/>
      </c>
      <c r="AL91" s="158" t="str">
        <f>IF(AND($D$244=$K91,$E$244=$L91),MAX(AL$3:AL90)+1,"")</f>
        <v/>
      </c>
      <c r="AM91" s="158" t="str">
        <f>IF(AND($D$254=$K91,$E$254=$L91),MAX(AM$3:AM90)+1,"")</f>
        <v/>
      </c>
      <c r="AN91" s="158" t="str">
        <f>IF(AND($D$264=$K91,$E$264=$L91),MAX(AN$3:AN90)+1,"")</f>
        <v/>
      </c>
      <c r="AO91" s="158" t="str">
        <f>IF(AND($D$274=$K91,$E$274=$L91),MAX(AO$3:AO90)+1,"")</f>
        <v/>
      </c>
      <c r="AP91" s="158" t="str">
        <f>IF(AND($D$284=$K91,$E$284=$L91),MAX(AP$3:AP90)+1,"")</f>
        <v/>
      </c>
      <c r="AQ91" s="158" t="str">
        <f>IF(AND($D$294=$K91,$E$294=$L91),MAX(AQ$3:AQ90)+1,"")</f>
        <v/>
      </c>
      <c r="AR91" s="158" t="str">
        <f>IF(AND($D$304=$K91,$E$304=$L91),MAX(AR$3:AR90)+1,"")</f>
        <v/>
      </c>
      <c r="AS91" s="158" t="str">
        <f>IF(AND($D$314=$K91,$E$314=$L91),MAX(AS$3:AS90)+1,"")</f>
        <v/>
      </c>
      <c r="AT91" s="158" t="str">
        <f>IF(AND($D$324=$K91,$E$324=$L91),MAX(AT$3:AT90)+1,"")</f>
        <v/>
      </c>
      <c r="AU91" s="158" t="str">
        <f>IF(AND($D$334=$K91,$E$334=$L91),MAX(AU$3:AU90)+1,"")</f>
        <v/>
      </c>
      <c r="AV91" s="158" t="str">
        <f>IF(AND($D$344=$K91,$E$344=$L91),MAX(AV$3:AV90)+1,"")</f>
        <v/>
      </c>
    </row>
    <row r="92" spans="4:48" ht="12.75" customHeight="1" x14ac:dyDescent="0.25">
      <c r="D92" s="176"/>
      <c r="E92" s="170" t="str">
        <f t="shared" si="8"/>
        <v/>
      </c>
      <c r="K92" s="159" t="s">
        <v>298</v>
      </c>
      <c r="L92" s="161" t="s">
        <v>203</v>
      </c>
      <c r="M92" s="160" t="s">
        <v>369</v>
      </c>
      <c r="N92" s="158" t="str">
        <f>IF(AND($D$4=K92,$E$4=$L92),MAX(N$3:N91)+1,"")</f>
        <v/>
      </c>
      <c r="O92" s="158" t="str">
        <f>IF(AND($D$14=K92,$E$14=$L92),MAX(O$3:O91)+1,"")</f>
        <v/>
      </c>
      <c r="P92" s="158" t="str">
        <f>IF(AND($D$24=$K92,$E$24=$L92),MAX(P$3:P91)+1,"")</f>
        <v/>
      </c>
      <c r="Q92" s="158" t="str">
        <f>IF(AND($D$34=$K92,$E$34=$L92),MAX(Q$3:Q91)+1,"")</f>
        <v/>
      </c>
      <c r="R92" s="158" t="str">
        <f>IF(AND($D$44=$K92,$E$44=$L92),MAX(R$3:R91)+1,"")</f>
        <v/>
      </c>
      <c r="S92" s="158" t="str">
        <f>IF(AND($D$54=$K92,$E$54=$L92),MAX(S$3:S91)+1,"")</f>
        <v/>
      </c>
      <c r="T92" s="158" t="str">
        <f>IF(AND($D$64=$K92,$E$64=$L92),MAX(T$3:T91)+1,"")</f>
        <v/>
      </c>
      <c r="U92" s="158" t="str">
        <f>IF(AND($D$74=$K92,$E$74=$L92),MAX(U$3:U91)+1,"")</f>
        <v/>
      </c>
      <c r="V92" s="158" t="str">
        <f>IF(AND($D$84=$K92,$E$84=$L92),MAX(V$3:V91)+1,"")</f>
        <v/>
      </c>
      <c r="W92" s="158" t="str">
        <f>IF(AND($D$94=$K92,$E$94=$L92),MAX(W$3:W91)+1,"")</f>
        <v/>
      </c>
      <c r="X92" s="158" t="str">
        <f>IF(AND($D$104=$K92,$E$104=$L92),MAX(X$3:X91)+1,"")</f>
        <v/>
      </c>
      <c r="Y92" s="158" t="str">
        <f>IF(AND($D$114=$K92,$E$114=$L92),MAX(Y$3:Y91)+1,"")</f>
        <v/>
      </c>
      <c r="Z92" s="158" t="str">
        <f>IF(AND($D$124=$K92,$E$124=$L92),MAX(Z$3:Z91)+1,"")</f>
        <v/>
      </c>
      <c r="AA92" s="158" t="str">
        <f>IF(AND($D$134=$K92,$E$134=$L92),MAX(AA$3:AA91)+1,"")</f>
        <v/>
      </c>
      <c r="AB92" s="158" t="str">
        <f>IF(AND($D$144=$K92,$E$144=$L92),MAX(AB$3:AB91)+1,"")</f>
        <v/>
      </c>
      <c r="AC92" s="158" t="str">
        <f>IF(AND($D$154=$K92,$E$154=$L92),MAX(AC$3:AC91)+1,"")</f>
        <v/>
      </c>
      <c r="AD92" s="158" t="str">
        <f>IF(AND($D$164=$K92,$E$164=$L92),MAX(AD$3:AD91)+1,"")</f>
        <v/>
      </c>
      <c r="AE92" s="158" t="str">
        <f>IF(AND($D$174=$K92,$E$174=$L92),MAX(AE$3:AE91)+1,"")</f>
        <v/>
      </c>
      <c r="AF92" s="158" t="str">
        <f>IF(AND($D$184=$K92,$E$184=$L92),MAX(AF$3:AF91)+1,"")</f>
        <v/>
      </c>
      <c r="AG92" s="158" t="str">
        <f>IF(AND($D$194=$K92,$E$194=$L92),MAX(AG$3:AG91)+1,"")</f>
        <v/>
      </c>
      <c r="AH92" s="158" t="str">
        <f>IF(AND($D$204=$K92,$E$204=$L92),MAX(AH$3:AH91)+1,"")</f>
        <v/>
      </c>
      <c r="AI92" s="158" t="str">
        <f>IF(AND($D$214=$K92,$E$214=$L92),MAX(AI$3:AI91)+1,"")</f>
        <v/>
      </c>
      <c r="AJ92" s="158" t="str">
        <f>IF(AND($D$224=$K92,$E$224=$L92),MAX(AJ$3:AJ91)+1,"")</f>
        <v/>
      </c>
      <c r="AK92" s="158" t="str">
        <f>IF(AND($D$234=$K92,$E$234=$L92),MAX(AK$3:AK91)+1,"")</f>
        <v/>
      </c>
      <c r="AL92" s="158" t="str">
        <f>IF(AND($D$244=$K92,$E$244=$L92),MAX(AL$3:AL91)+1,"")</f>
        <v/>
      </c>
      <c r="AM92" s="158" t="str">
        <f>IF(AND($D$254=$K92,$E$254=$L92),MAX(AM$3:AM91)+1,"")</f>
        <v/>
      </c>
      <c r="AN92" s="158" t="str">
        <f>IF(AND($D$264=$K92,$E$264=$L92),MAX(AN$3:AN91)+1,"")</f>
        <v/>
      </c>
      <c r="AO92" s="158" t="str">
        <f>IF(AND($D$274=$K92,$E$274=$L92),MAX(AO$3:AO91)+1,"")</f>
        <v/>
      </c>
      <c r="AP92" s="158" t="str">
        <f>IF(AND($D$284=$K92,$E$284=$L92),MAX(AP$3:AP91)+1,"")</f>
        <v/>
      </c>
      <c r="AQ92" s="158" t="str">
        <f>IF(AND($D$294=$K92,$E$294=$L92),MAX(AQ$3:AQ91)+1,"")</f>
        <v/>
      </c>
      <c r="AR92" s="158" t="str">
        <f>IF(AND($D$304=$K92,$E$304=$L92),MAX(AR$3:AR91)+1,"")</f>
        <v/>
      </c>
      <c r="AS92" s="158" t="str">
        <f>IF(AND($D$314=$K92,$E$314=$L92),MAX(AS$3:AS91)+1,"")</f>
        <v/>
      </c>
      <c r="AT92" s="158" t="str">
        <f>IF(AND($D$324=$K92,$E$324=$L92),MAX(AT$3:AT91)+1,"")</f>
        <v/>
      </c>
      <c r="AU92" s="158" t="str">
        <f>IF(AND($D$334=$K92,$E$334=$L92),MAX(AU$3:AU91)+1,"")</f>
        <v/>
      </c>
      <c r="AV92" s="158" t="str">
        <f>IF(AND($D$344=$K92,$E$344=$L92),MAX(AV$3:AV91)+1,"")</f>
        <v/>
      </c>
    </row>
    <row r="93" spans="4:48" ht="12.75" customHeight="1" thickBot="1" x14ac:dyDescent="0.3">
      <c r="D93" s="177"/>
      <c r="E93" s="171" t="str">
        <f t="shared" si="8"/>
        <v/>
      </c>
      <c r="K93" s="159" t="s">
        <v>298</v>
      </c>
      <c r="L93" s="161" t="s">
        <v>203</v>
      </c>
      <c r="M93" s="160" t="s">
        <v>335</v>
      </c>
      <c r="N93" s="158" t="str">
        <f>IF(AND($D$4=K93,$E$4=$L93),MAX(N$3:N92)+1,"")</f>
        <v/>
      </c>
      <c r="O93" s="158" t="str">
        <f>IF(AND($D$14=K93,$E$14=$L93),MAX(O$3:O92)+1,"")</f>
        <v/>
      </c>
      <c r="P93" s="158" t="str">
        <f>IF(AND($D$24=$K93,$E$24=$L93),MAX(P$3:P92)+1,"")</f>
        <v/>
      </c>
      <c r="Q93" s="158" t="str">
        <f>IF(AND($D$34=$K93,$E$34=$L93),MAX(Q$3:Q92)+1,"")</f>
        <v/>
      </c>
      <c r="R93" s="158" t="str">
        <f>IF(AND($D$44=$K93,$E$44=$L93),MAX(R$3:R92)+1,"")</f>
        <v/>
      </c>
      <c r="S93" s="158" t="str">
        <f>IF(AND($D$54=$K93,$E$54=$L93),MAX(S$3:S92)+1,"")</f>
        <v/>
      </c>
      <c r="T93" s="158" t="str">
        <f>IF(AND($D$64=$K93,$E$64=$L93),MAX(T$3:T92)+1,"")</f>
        <v/>
      </c>
      <c r="U93" s="158" t="str">
        <f>IF(AND($D$74=$K93,$E$74=$L93),MAX(U$3:U92)+1,"")</f>
        <v/>
      </c>
      <c r="V93" s="158" t="str">
        <f>IF(AND($D$84=$K93,$E$84=$L93),MAX(V$3:V92)+1,"")</f>
        <v/>
      </c>
      <c r="W93" s="158" t="str">
        <f>IF(AND($D$94=$K93,$E$94=$L93),MAX(W$3:W92)+1,"")</f>
        <v/>
      </c>
      <c r="X93" s="158" t="str">
        <f>IF(AND($D$104=$K93,$E$104=$L93),MAX(X$3:X92)+1,"")</f>
        <v/>
      </c>
      <c r="Y93" s="158" t="str">
        <f>IF(AND($D$114=$K93,$E$114=$L93),MAX(Y$3:Y92)+1,"")</f>
        <v/>
      </c>
      <c r="Z93" s="158" t="str">
        <f>IF(AND($D$124=$K93,$E$124=$L93),MAX(Z$3:Z92)+1,"")</f>
        <v/>
      </c>
      <c r="AA93" s="158" t="str">
        <f>IF(AND($D$134=$K93,$E$134=$L93),MAX(AA$3:AA92)+1,"")</f>
        <v/>
      </c>
      <c r="AB93" s="158" t="str">
        <f>IF(AND($D$144=$K93,$E$144=$L93),MAX(AB$3:AB92)+1,"")</f>
        <v/>
      </c>
      <c r="AC93" s="158" t="str">
        <f>IF(AND($D$154=$K93,$E$154=$L93),MAX(AC$3:AC92)+1,"")</f>
        <v/>
      </c>
      <c r="AD93" s="158" t="str">
        <f>IF(AND($D$164=$K93,$E$164=$L93),MAX(AD$3:AD92)+1,"")</f>
        <v/>
      </c>
      <c r="AE93" s="158" t="str">
        <f>IF(AND($D$174=$K93,$E$174=$L93),MAX(AE$3:AE92)+1,"")</f>
        <v/>
      </c>
      <c r="AF93" s="158" t="str">
        <f>IF(AND($D$184=$K93,$E$184=$L93),MAX(AF$3:AF92)+1,"")</f>
        <v/>
      </c>
      <c r="AG93" s="158" t="str">
        <f>IF(AND($D$194=$K93,$E$194=$L93),MAX(AG$3:AG92)+1,"")</f>
        <v/>
      </c>
      <c r="AH93" s="158" t="str">
        <f>IF(AND($D$204=$K93,$E$204=$L93),MAX(AH$3:AH92)+1,"")</f>
        <v/>
      </c>
      <c r="AI93" s="158" t="str">
        <f>IF(AND($D$214=$K93,$E$214=$L93),MAX(AI$3:AI92)+1,"")</f>
        <v/>
      </c>
      <c r="AJ93" s="158" t="str">
        <f>IF(AND($D$224=$K93,$E$224=$L93),MAX(AJ$3:AJ92)+1,"")</f>
        <v/>
      </c>
      <c r="AK93" s="158" t="str">
        <f>IF(AND($D$234=$K93,$E$234=$L93),MAX(AK$3:AK92)+1,"")</f>
        <v/>
      </c>
      <c r="AL93" s="158" t="str">
        <f>IF(AND($D$244=$K93,$E$244=$L93),MAX(AL$3:AL92)+1,"")</f>
        <v/>
      </c>
      <c r="AM93" s="158" t="str">
        <f>IF(AND($D$254=$K93,$E$254=$L93),MAX(AM$3:AM92)+1,"")</f>
        <v/>
      </c>
      <c r="AN93" s="158" t="str">
        <f>IF(AND($D$264=$K93,$E$264=$L93),MAX(AN$3:AN92)+1,"")</f>
        <v/>
      </c>
      <c r="AO93" s="158" t="str">
        <f>IF(AND($D$274=$K93,$E$274=$L93),MAX(AO$3:AO92)+1,"")</f>
        <v/>
      </c>
      <c r="AP93" s="158" t="str">
        <f>IF(AND($D$284=$K93,$E$284=$L93),MAX(AP$3:AP92)+1,"")</f>
        <v/>
      </c>
      <c r="AQ93" s="158" t="str">
        <f>IF(AND($D$294=$K93,$E$294=$L93),MAX(AQ$3:AQ92)+1,"")</f>
        <v/>
      </c>
      <c r="AR93" s="158" t="str">
        <f>IF(AND($D$304=$K93,$E$304=$L93),MAX(AR$3:AR92)+1,"")</f>
        <v/>
      </c>
      <c r="AS93" s="158" t="str">
        <f>IF(AND($D$314=$K93,$E$314=$L93),MAX(AS$3:AS92)+1,"")</f>
        <v/>
      </c>
      <c r="AT93" s="158" t="str">
        <f>IF(AND($D$324=$K93,$E$324=$L93),MAX(AT$3:AT92)+1,"")</f>
        <v/>
      </c>
      <c r="AU93" s="158" t="str">
        <f>IF(AND($D$334=$K93,$E$334=$L93),MAX(AU$3:AU92)+1,"")</f>
        <v/>
      </c>
      <c r="AV93" s="158" t="str">
        <f>IF(AND($D$344=$K93,$E$344=$L93),MAX(AV$3:AV92)+1,"")</f>
        <v/>
      </c>
    </row>
    <row r="94" spans="4:48" ht="12.75" customHeight="1" thickBot="1" x14ac:dyDescent="0.3">
      <c r="D94" s="172" t="str">
        <f>IF(A13="","",A13)</f>
        <v/>
      </c>
      <c r="E94" s="173" t="str">
        <f>IF(B13="","",B13)</f>
        <v/>
      </c>
      <c r="K94" s="162" t="s">
        <v>298</v>
      </c>
      <c r="L94" s="163" t="s">
        <v>96</v>
      </c>
      <c r="M94" s="163" t="s">
        <v>328</v>
      </c>
      <c r="N94" s="158" t="str">
        <f>IF(AND($D$4=K94,$E$4=$L94),MAX(N$3:N93)+1,"")</f>
        <v/>
      </c>
      <c r="O94" s="158" t="str">
        <f>IF(AND($D$14=K94,$E$14=$L94),MAX(O$3:O93)+1,"")</f>
        <v/>
      </c>
      <c r="P94" s="158" t="str">
        <f>IF(AND($D$24=$K94,$E$24=$L94),MAX(P$3:P93)+1,"")</f>
        <v/>
      </c>
      <c r="Q94" s="158" t="str">
        <f>IF(AND($D$34=$K94,$E$34=$L94),MAX(Q$3:Q93)+1,"")</f>
        <v/>
      </c>
      <c r="R94" s="158" t="str">
        <f>IF(AND($D$44=$K94,$E$44=$L94),MAX(R$3:R93)+1,"")</f>
        <v/>
      </c>
      <c r="S94" s="158" t="str">
        <f>IF(AND($D$54=$K94,$E$54=$L94),MAX(S$3:S93)+1,"")</f>
        <v/>
      </c>
      <c r="T94" s="158" t="str">
        <f>IF(AND($D$64=$K94,$E$64=$L94),MAX(T$3:T93)+1,"")</f>
        <v/>
      </c>
      <c r="U94" s="158" t="str">
        <f>IF(AND($D$74=$K94,$E$74=$L94),MAX(U$3:U93)+1,"")</f>
        <v/>
      </c>
      <c r="V94" s="158" t="str">
        <f>IF(AND($D$84=$K94,$E$84=$L94),MAX(V$3:V93)+1,"")</f>
        <v/>
      </c>
      <c r="W94" s="158" t="str">
        <f>IF(AND($D$94=$K94,$E$94=$L94),MAX(W$3:W93)+1,"")</f>
        <v/>
      </c>
      <c r="X94" s="158" t="str">
        <f>IF(AND($D$104=$K94,$E$104=$L94),MAX(X$3:X93)+1,"")</f>
        <v/>
      </c>
      <c r="Y94" s="158" t="str">
        <f>IF(AND($D$114=$K94,$E$114=$L94),MAX(Y$3:Y93)+1,"")</f>
        <v/>
      </c>
      <c r="Z94" s="158" t="str">
        <f>IF(AND($D$124=$K94,$E$124=$L94),MAX(Z$3:Z93)+1,"")</f>
        <v/>
      </c>
      <c r="AA94" s="158" t="str">
        <f>IF(AND($D$134=$K94,$E$134=$L94),MAX(AA$3:AA93)+1,"")</f>
        <v/>
      </c>
      <c r="AB94" s="158" t="str">
        <f>IF(AND($D$144=$K94,$E$144=$L94),MAX(AB$3:AB93)+1,"")</f>
        <v/>
      </c>
      <c r="AC94" s="158" t="str">
        <f>IF(AND($D$154=$K94,$E$154=$L94),MAX(AC$3:AC93)+1,"")</f>
        <v/>
      </c>
      <c r="AD94" s="158" t="str">
        <f>IF(AND($D$164=$K94,$E$164=$L94),MAX(AD$3:AD93)+1,"")</f>
        <v/>
      </c>
      <c r="AE94" s="158" t="str">
        <f>IF(AND($D$174=$K94,$E$174=$L94),MAX(AE$3:AE93)+1,"")</f>
        <v/>
      </c>
      <c r="AF94" s="158" t="str">
        <f>IF(AND($D$184=$K94,$E$184=$L94),MAX(AF$3:AF93)+1,"")</f>
        <v/>
      </c>
      <c r="AG94" s="158" t="str">
        <f>IF(AND($D$194=$K94,$E$194=$L94),MAX(AG$3:AG93)+1,"")</f>
        <v/>
      </c>
      <c r="AH94" s="158" t="str">
        <f>IF(AND($D$204=$K94,$E$204=$L94),MAX(AH$3:AH93)+1,"")</f>
        <v/>
      </c>
      <c r="AI94" s="158" t="str">
        <f>IF(AND($D$214=$K94,$E$214=$L94),MAX(AI$3:AI93)+1,"")</f>
        <v/>
      </c>
      <c r="AJ94" s="158" t="str">
        <f>IF(AND($D$224=$K94,$E$224=$L94),MAX(AJ$3:AJ93)+1,"")</f>
        <v/>
      </c>
      <c r="AK94" s="158" t="str">
        <f>IF(AND($D$234=$K94,$E$234=$L94),MAX(AK$3:AK93)+1,"")</f>
        <v/>
      </c>
      <c r="AL94" s="158" t="str">
        <f>IF(AND($D$244=$K94,$E$244=$L94),MAX(AL$3:AL93)+1,"")</f>
        <v/>
      </c>
      <c r="AM94" s="158" t="str">
        <f>IF(AND($D$254=$K94,$E$254=$L94),MAX(AM$3:AM93)+1,"")</f>
        <v/>
      </c>
      <c r="AN94" s="158" t="str">
        <f>IF(AND($D$264=$K94,$E$264=$L94),MAX(AN$3:AN93)+1,"")</f>
        <v/>
      </c>
      <c r="AO94" s="158" t="str">
        <f>IF(AND($D$274=$K94,$E$274=$L94),MAX(AO$3:AO93)+1,"")</f>
        <v/>
      </c>
      <c r="AP94" s="158" t="str">
        <f>IF(AND($D$284=$K94,$E$284=$L94),MAX(AP$3:AP93)+1,"")</f>
        <v/>
      </c>
      <c r="AQ94" s="158" t="str">
        <f>IF(AND($D$294=$K94,$E$294=$L94),MAX(AQ$3:AQ93)+1,"")</f>
        <v/>
      </c>
      <c r="AR94" s="158" t="str">
        <f>IF(AND($D$304=$K94,$E$304=$L94),MAX(AR$3:AR93)+1,"")</f>
        <v/>
      </c>
      <c r="AS94" s="158" t="str">
        <f>IF(AND($D$314=$K94,$E$314=$L94),MAX(AS$3:AS93)+1,"")</f>
        <v/>
      </c>
      <c r="AT94" s="158" t="str">
        <f>IF(AND($D$324=$K94,$E$324=$L94),MAX(AT$3:AT93)+1,"")</f>
        <v/>
      </c>
      <c r="AU94" s="158" t="str">
        <f>IF(AND($D$334=$K94,$E$334=$L94),MAX(AU$3:AU93)+1,"")</f>
        <v/>
      </c>
      <c r="AV94" s="158" t="str">
        <f>IF(AND($D$344=$K94,$E$344=$L94),MAX(AV$3:AV93)+1,"")</f>
        <v/>
      </c>
    </row>
    <row r="95" spans="4:48" ht="12.75" customHeight="1" x14ac:dyDescent="0.25">
      <c r="D95" s="175"/>
      <c r="E95" s="169" t="str">
        <f>IF(ROW(E2)&gt;MAX($W$4:$W$230),"",INDEX($K$4:$M$230,MATCH(ROW(E2),$W$4:$W$230,0),3))</f>
        <v/>
      </c>
      <c r="K95" s="155" t="s">
        <v>299</v>
      </c>
      <c r="L95" s="156" t="s">
        <v>252</v>
      </c>
      <c r="M95" s="157" t="s">
        <v>370</v>
      </c>
      <c r="N95" s="158" t="str">
        <f>IF(AND($D$4=K95,$E$4=$L95),MAX(N$3:N94)+1,"")</f>
        <v/>
      </c>
      <c r="O95" s="158" t="str">
        <f>IF(AND($D$14=K95,$E$14=$L95),MAX(O$3:O94)+1,"")</f>
        <v/>
      </c>
      <c r="P95" s="158" t="str">
        <f>IF(AND($D$24=$K95,$E$24=$L95),MAX(P$3:P94)+1,"")</f>
        <v/>
      </c>
      <c r="Q95" s="158" t="str">
        <f>IF(AND($D$34=$K95,$E$34=$L95),MAX(Q$3:Q94)+1,"")</f>
        <v/>
      </c>
      <c r="R95" s="158" t="str">
        <f>IF(AND($D$44=$K95,$E$44=$L95),MAX(R$3:R94)+1,"")</f>
        <v/>
      </c>
      <c r="S95" s="158" t="str">
        <f>IF(AND($D$54=$K95,$E$54=$L95),MAX(S$3:S94)+1,"")</f>
        <v/>
      </c>
      <c r="T95" s="158" t="str">
        <f>IF(AND($D$64=$K95,$E$64=$L95),MAX(T$3:T94)+1,"")</f>
        <v/>
      </c>
      <c r="U95" s="158" t="str">
        <f>IF(AND($D$74=$K95,$E$74=$L95),MAX(U$3:U94)+1,"")</f>
        <v/>
      </c>
      <c r="V95" s="158" t="str">
        <f>IF(AND($D$84=$K95,$E$84=$L95),MAX(V$3:V94)+1,"")</f>
        <v/>
      </c>
      <c r="W95" s="158" t="str">
        <f>IF(AND($D$94=$K95,$E$94=$L95),MAX(W$3:W94)+1,"")</f>
        <v/>
      </c>
      <c r="X95" s="158" t="str">
        <f>IF(AND($D$104=$K95,$E$104=$L95),MAX(X$3:X94)+1,"")</f>
        <v/>
      </c>
      <c r="Y95" s="158" t="str">
        <f>IF(AND($D$114=$K95,$E$114=$L95),MAX(Y$3:Y94)+1,"")</f>
        <v/>
      </c>
      <c r="Z95" s="158" t="str">
        <f>IF(AND($D$124=$K95,$E$124=$L95),MAX(Z$3:Z94)+1,"")</f>
        <v/>
      </c>
      <c r="AA95" s="158" t="str">
        <f>IF(AND($D$134=$K95,$E$134=$L95),MAX(AA$3:AA94)+1,"")</f>
        <v/>
      </c>
      <c r="AB95" s="158" t="str">
        <f>IF(AND($D$144=$K95,$E$144=$L95),MAX(AB$3:AB94)+1,"")</f>
        <v/>
      </c>
      <c r="AC95" s="158" t="str">
        <f>IF(AND($D$154=$K95,$E$154=$L95),MAX(AC$3:AC94)+1,"")</f>
        <v/>
      </c>
      <c r="AD95" s="158" t="str">
        <f>IF(AND($D$164=$K95,$E$164=$L95),MAX(AD$3:AD94)+1,"")</f>
        <v/>
      </c>
      <c r="AE95" s="158" t="str">
        <f>IF(AND($D$174=$K95,$E$174=$L95),MAX(AE$3:AE94)+1,"")</f>
        <v/>
      </c>
      <c r="AF95" s="158" t="str">
        <f>IF(AND($D$184=$K95,$E$184=$L95),MAX(AF$3:AF94)+1,"")</f>
        <v/>
      </c>
      <c r="AG95" s="158" t="str">
        <f>IF(AND($D$194=$K95,$E$194=$L95),MAX(AG$3:AG94)+1,"")</f>
        <v/>
      </c>
      <c r="AH95" s="158" t="str">
        <f>IF(AND($D$204=$K95,$E$204=$L95),MAX(AH$3:AH94)+1,"")</f>
        <v/>
      </c>
      <c r="AI95" s="158" t="str">
        <f>IF(AND($D$214=$K95,$E$214=$L95),MAX(AI$3:AI94)+1,"")</f>
        <v/>
      </c>
      <c r="AJ95" s="158" t="str">
        <f>IF(AND($D$224=$K95,$E$224=$L95),MAX(AJ$3:AJ94)+1,"")</f>
        <v/>
      </c>
      <c r="AK95" s="158" t="str">
        <f>IF(AND($D$234=$K95,$E$234=$L95),MAX(AK$3:AK94)+1,"")</f>
        <v/>
      </c>
      <c r="AL95" s="158" t="str">
        <f>IF(AND($D$244=$K95,$E$244=$L95),MAX(AL$3:AL94)+1,"")</f>
        <v/>
      </c>
      <c r="AM95" s="158" t="str">
        <f>IF(AND($D$254=$K95,$E$254=$L95),MAX(AM$3:AM94)+1,"")</f>
        <v/>
      </c>
      <c r="AN95" s="158" t="str">
        <f>IF(AND($D$264=$K95,$E$264=$L95),MAX(AN$3:AN94)+1,"")</f>
        <v/>
      </c>
      <c r="AO95" s="158" t="str">
        <f>IF(AND($D$274=$K95,$E$274=$L95),MAX(AO$3:AO94)+1,"")</f>
        <v/>
      </c>
      <c r="AP95" s="158" t="str">
        <f>IF(AND($D$284=$K95,$E$284=$L95),MAX(AP$3:AP94)+1,"")</f>
        <v/>
      </c>
      <c r="AQ95" s="158" t="str">
        <f>IF(AND($D$294=$K95,$E$294=$L95),MAX(AQ$3:AQ94)+1,"")</f>
        <v/>
      </c>
      <c r="AR95" s="158" t="str">
        <f>IF(AND($D$304=$K95,$E$304=$L95),MAX(AR$3:AR94)+1,"")</f>
        <v/>
      </c>
      <c r="AS95" s="158" t="str">
        <f>IF(AND($D$314=$K95,$E$314=$L95),MAX(AS$3:AS94)+1,"")</f>
        <v/>
      </c>
      <c r="AT95" s="158" t="str">
        <f>IF(AND($D$324=$K95,$E$324=$L95),MAX(AT$3:AT94)+1,"")</f>
        <v/>
      </c>
      <c r="AU95" s="158" t="str">
        <f>IF(AND($D$334=$K95,$E$334=$L95),MAX(AU$3:AU94)+1,"")</f>
        <v/>
      </c>
      <c r="AV95" s="158" t="str">
        <f>IF(AND($D$344=$K95,$E$344=$L95),MAX(AV$3:AV94)+1,"")</f>
        <v/>
      </c>
    </row>
    <row r="96" spans="4:48" ht="12.75" customHeight="1" x14ac:dyDescent="0.25">
      <c r="D96" s="176"/>
      <c r="E96" s="170" t="str">
        <f t="shared" ref="E96:E103" si="9">IF(ROW(E3)&gt;MAX($W$4:$W$230),"",INDEX($K$4:$M$230,MATCH(ROW(E3),$W$4:$W$230,0),3))</f>
        <v/>
      </c>
      <c r="K96" s="159" t="s">
        <v>299</v>
      </c>
      <c r="L96" s="156" t="s">
        <v>252</v>
      </c>
      <c r="M96" s="160" t="s">
        <v>371</v>
      </c>
      <c r="N96" s="158" t="str">
        <f>IF(AND($D$4=K96,$E$4=$L96),MAX(N$3:N95)+1,"")</f>
        <v/>
      </c>
      <c r="O96" s="158" t="str">
        <f>IF(AND($D$14=K96,$E$14=$L96),MAX(O$3:O95)+1,"")</f>
        <v/>
      </c>
      <c r="P96" s="158" t="str">
        <f>IF(AND($D$24=$K96,$E$24=$L96),MAX(P$3:P95)+1,"")</f>
        <v/>
      </c>
      <c r="Q96" s="158" t="str">
        <f>IF(AND($D$34=$K96,$E$34=$L96),MAX(Q$3:Q95)+1,"")</f>
        <v/>
      </c>
      <c r="R96" s="158" t="str">
        <f>IF(AND($D$44=$K96,$E$44=$L96),MAX(R$3:R95)+1,"")</f>
        <v/>
      </c>
      <c r="S96" s="158" t="str">
        <f>IF(AND($D$54=$K96,$E$54=$L96),MAX(S$3:S95)+1,"")</f>
        <v/>
      </c>
      <c r="T96" s="158" t="str">
        <f>IF(AND($D$64=$K96,$E$64=$L96),MAX(T$3:T95)+1,"")</f>
        <v/>
      </c>
      <c r="U96" s="158" t="str">
        <f>IF(AND($D$74=$K96,$E$74=$L96),MAX(U$3:U95)+1,"")</f>
        <v/>
      </c>
      <c r="V96" s="158" t="str">
        <f>IF(AND($D$84=$K96,$E$84=$L96),MAX(V$3:V95)+1,"")</f>
        <v/>
      </c>
      <c r="W96" s="158" t="str">
        <f>IF(AND($D$94=$K96,$E$94=$L96),MAX(W$3:W95)+1,"")</f>
        <v/>
      </c>
      <c r="X96" s="158" t="str">
        <f>IF(AND($D$104=$K96,$E$104=$L96),MAX(X$3:X95)+1,"")</f>
        <v/>
      </c>
      <c r="Y96" s="158" t="str">
        <f>IF(AND($D$114=$K96,$E$114=$L96),MAX(Y$3:Y95)+1,"")</f>
        <v/>
      </c>
      <c r="Z96" s="158" t="str">
        <f>IF(AND($D$124=$K96,$E$124=$L96),MAX(Z$3:Z95)+1,"")</f>
        <v/>
      </c>
      <c r="AA96" s="158" t="str">
        <f>IF(AND($D$134=$K96,$E$134=$L96),MAX(AA$3:AA95)+1,"")</f>
        <v/>
      </c>
      <c r="AB96" s="158" t="str">
        <f>IF(AND($D$144=$K96,$E$144=$L96),MAX(AB$3:AB95)+1,"")</f>
        <v/>
      </c>
      <c r="AC96" s="158" t="str">
        <f>IF(AND($D$154=$K96,$E$154=$L96),MAX(AC$3:AC95)+1,"")</f>
        <v/>
      </c>
      <c r="AD96" s="158" t="str">
        <f>IF(AND($D$164=$K96,$E$164=$L96),MAX(AD$3:AD95)+1,"")</f>
        <v/>
      </c>
      <c r="AE96" s="158" t="str">
        <f>IF(AND($D$174=$K96,$E$174=$L96),MAX(AE$3:AE95)+1,"")</f>
        <v/>
      </c>
      <c r="AF96" s="158" t="str">
        <f>IF(AND($D$184=$K96,$E$184=$L96),MAX(AF$3:AF95)+1,"")</f>
        <v/>
      </c>
      <c r="AG96" s="158" t="str">
        <f>IF(AND($D$194=$K96,$E$194=$L96),MAX(AG$3:AG95)+1,"")</f>
        <v/>
      </c>
      <c r="AH96" s="158" t="str">
        <f>IF(AND($D$204=$K96,$E$204=$L96),MAX(AH$3:AH95)+1,"")</f>
        <v/>
      </c>
      <c r="AI96" s="158" t="str">
        <f>IF(AND($D$214=$K96,$E$214=$L96),MAX(AI$3:AI95)+1,"")</f>
        <v/>
      </c>
      <c r="AJ96" s="158" t="str">
        <f>IF(AND($D$224=$K96,$E$224=$L96),MAX(AJ$3:AJ95)+1,"")</f>
        <v/>
      </c>
      <c r="AK96" s="158" t="str">
        <f>IF(AND($D$234=$K96,$E$234=$L96),MAX(AK$3:AK95)+1,"")</f>
        <v/>
      </c>
      <c r="AL96" s="158" t="str">
        <f>IF(AND($D$244=$K96,$E$244=$L96),MAX(AL$3:AL95)+1,"")</f>
        <v/>
      </c>
      <c r="AM96" s="158" t="str">
        <f>IF(AND($D$254=$K96,$E$254=$L96),MAX(AM$3:AM95)+1,"")</f>
        <v/>
      </c>
      <c r="AN96" s="158" t="str">
        <f>IF(AND($D$264=$K96,$E$264=$L96),MAX(AN$3:AN95)+1,"")</f>
        <v/>
      </c>
      <c r="AO96" s="158" t="str">
        <f>IF(AND($D$274=$K96,$E$274=$L96),MAX(AO$3:AO95)+1,"")</f>
        <v/>
      </c>
      <c r="AP96" s="158" t="str">
        <f>IF(AND($D$284=$K96,$E$284=$L96),MAX(AP$3:AP95)+1,"")</f>
        <v/>
      </c>
      <c r="AQ96" s="158" t="str">
        <f>IF(AND($D$294=$K96,$E$294=$L96),MAX(AQ$3:AQ95)+1,"")</f>
        <v/>
      </c>
      <c r="AR96" s="158" t="str">
        <f>IF(AND($D$304=$K96,$E$304=$L96),MAX(AR$3:AR95)+1,"")</f>
        <v/>
      </c>
      <c r="AS96" s="158" t="str">
        <f>IF(AND($D$314=$K96,$E$314=$L96),MAX(AS$3:AS95)+1,"")</f>
        <v/>
      </c>
      <c r="AT96" s="158" t="str">
        <f>IF(AND($D$324=$K96,$E$324=$L96),MAX(AT$3:AT95)+1,"")</f>
        <v/>
      </c>
      <c r="AU96" s="158" t="str">
        <f>IF(AND($D$334=$K96,$E$334=$L96),MAX(AU$3:AU95)+1,"")</f>
        <v/>
      </c>
      <c r="AV96" s="158" t="str">
        <f>IF(AND($D$344=$K96,$E$344=$L96),MAX(AV$3:AV95)+1,"")</f>
        <v/>
      </c>
    </row>
    <row r="97" spans="4:48" ht="12.75" customHeight="1" x14ac:dyDescent="0.25">
      <c r="D97" s="176"/>
      <c r="E97" s="170" t="str">
        <f t="shared" si="9"/>
        <v/>
      </c>
      <c r="K97" s="159" t="s">
        <v>299</v>
      </c>
      <c r="L97" s="156" t="s">
        <v>252</v>
      </c>
      <c r="M97" s="160" t="s">
        <v>331</v>
      </c>
      <c r="N97" s="158" t="str">
        <f>IF(AND($D$4=K97,$E$4=$L97),MAX(N$3:N96)+1,"")</f>
        <v/>
      </c>
      <c r="O97" s="158" t="str">
        <f>IF(AND($D$14=K97,$E$14=$L97),MAX(O$3:O96)+1,"")</f>
        <v/>
      </c>
      <c r="P97" s="158" t="str">
        <f>IF(AND($D$24=$K97,$E$24=$L97),MAX(P$3:P96)+1,"")</f>
        <v/>
      </c>
      <c r="Q97" s="158" t="str">
        <f>IF(AND($D$34=$K97,$E$34=$L97),MAX(Q$3:Q96)+1,"")</f>
        <v/>
      </c>
      <c r="R97" s="158" t="str">
        <f>IF(AND($D$44=$K97,$E$44=$L97),MAX(R$3:R96)+1,"")</f>
        <v/>
      </c>
      <c r="S97" s="158" t="str">
        <f>IF(AND($D$54=$K97,$E$54=$L97),MAX(S$3:S96)+1,"")</f>
        <v/>
      </c>
      <c r="T97" s="158" t="str">
        <f>IF(AND($D$64=$K97,$E$64=$L97),MAX(T$3:T96)+1,"")</f>
        <v/>
      </c>
      <c r="U97" s="158" t="str">
        <f>IF(AND($D$74=$K97,$E$74=$L97),MAX(U$3:U96)+1,"")</f>
        <v/>
      </c>
      <c r="V97" s="158" t="str">
        <f>IF(AND($D$84=$K97,$E$84=$L97),MAX(V$3:V96)+1,"")</f>
        <v/>
      </c>
      <c r="W97" s="158" t="str">
        <f>IF(AND($D$94=$K97,$E$94=$L97),MAX(W$3:W96)+1,"")</f>
        <v/>
      </c>
      <c r="X97" s="158" t="str">
        <f>IF(AND($D$104=$K97,$E$104=$L97),MAX(X$3:X96)+1,"")</f>
        <v/>
      </c>
      <c r="Y97" s="158" t="str">
        <f>IF(AND($D$114=$K97,$E$114=$L97),MAX(Y$3:Y96)+1,"")</f>
        <v/>
      </c>
      <c r="Z97" s="158" t="str">
        <f>IF(AND($D$124=$K97,$E$124=$L97),MAX(Z$3:Z96)+1,"")</f>
        <v/>
      </c>
      <c r="AA97" s="158" t="str">
        <f>IF(AND($D$134=$K97,$E$134=$L97),MAX(AA$3:AA96)+1,"")</f>
        <v/>
      </c>
      <c r="AB97" s="158" t="str">
        <f>IF(AND($D$144=$K97,$E$144=$L97),MAX(AB$3:AB96)+1,"")</f>
        <v/>
      </c>
      <c r="AC97" s="158" t="str">
        <f>IF(AND($D$154=$K97,$E$154=$L97),MAX(AC$3:AC96)+1,"")</f>
        <v/>
      </c>
      <c r="AD97" s="158" t="str">
        <f>IF(AND($D$164=$K97,$E$164=$L97),MAX(AD$3:AD96)+1,"")</f>
        <v/>
      </c>
      <c r="AE97" s="158" t="str">
        <f>IF(AND($D$174=$K97,$E$174=$L97),MAX(AE$3:AE96)+1,"")</f>
        <v/>
      </c>
      <c r="AF97" s="158" t="str">
        <f>IF(AND($D$184=$K97,$E$184=$L97),MAX(AF$3:AF96)+1,"")</f>
        <v/>
      </c>
      <c r="AG97" s="158" t="str">
        <f>IF(AND($D$194=$K97,$E$194=$L97),MAX(AG$3:AG96)+1,"")</f>
        <v/>
      </c>
      <c r="AH97" s="158" t="str">
        <f>IF(AND($D$204=$K97,$E$204=$L97),MAX(AH$3:AH96)+1,"")</f>
        <v/>
      </c>
      <c r="AI97" s="158" t="str">
        <f>IF(AND($D$214=$K97,$E$214=$L97),MAX(AI$3:AI96)+1,"")</f>
        <v/>
      </c>
      <c r="AJ97" s="158" t="str">
        <f>IF(AND($D$224=$K97,$E$224=$L97),MAX(AJ$3:AJ96)+1,"")</f>
        <v/>
      </c>
      <c r="AK97" s="158" t="str">
        <f>IF(AND($D$234=$K97,$E$234=$L97),MAX(AK$3:AK96)+1,"")</f>
        <v/>
      </c>
      <c r="AL97" s="158" t="str">
        <f>IF(AND($D$244=$K97,$E$244=$L97),MAX(AL$3:AL96)+1,"")</f>
        <v/>
      </c>
      <c r="AM97" s="158" t="str">
        <f>IF(AND($D$254=$K97,$E$254=$L97),MAX(AM$3:AM96)+1,"")</f>
        <v/>
      </c>
      <c r="AN97" s="158" t="str">
        <f>IF(AND($D$264=$K97,$E$264=$L97),MAX(AN$3:AN96)+1,"")</f>
        <v/>
      </c>
      <c r="AO97" s="158" t="str">
        <f>IF(AND($D$274=$K97,$E$274=$L97),MAX(AO$3:AO96)+1,"")</f>
        <v/>
      </c>
      <c r="AP97" s="158" t="str">
        <f>IF(AND($D$284=$K97,$E$284=$L97),MAX(AP$3:AP96)+1,"")</f>
        <v/>
      </c>
      <c r="AQ97" s="158" t="str">
        <f>IF(AND($D$294=$K97,$E$294=$L97),MAX(AQ$3:AQ96)+1,"")</f>
        <v/>
      </c>
      <c r="AR97" s="158" t="str">
        <f>IF(AND($D$304=$K97,$E$304=$L97),MAX(AR$3:AR96)+1,"")</f>
        <v/>
      </c>
      <c r="AS97" s="158" t="str">
        <f>IF(AND($D$314=$K97,$E$314=$L97),MAX(AS$3:AS96)+1,"")</f>
        <v/>
      </c>
      <c r="AT97" s="158" t="str">
        <f>IF(AND($D$324=$K97,$E$324=$L97),MAX(AT$3:AT96)+1,"")</f>
        <v/>
      </c>
      <c r="AU97" s="158" t="str">
        <f>IF(AND($D$334=$K97,$E$334=$L97),MAX(AU$3:AU96)+1,"")</f>
        <v/>
      </c>
      <c r="AV97" s="158" t="str">
        <f>IF(AND($D$344=$K97,$E$344=$L97),MAX(AV$3:AV96)+1,"")</f>
        <v/>
      </c>
    </row>
    <row r="98" spans="4:48" ht="12.75" customHeight="1" x14ac:dyDescent="0.25">
      <c r="D98" s="176"/>
      <c r="E98" s="170" t="str">
        <f t="shared" si="9"/>
        <v/>
      </c>
      <c r="K98" s="159" t="s">
        <v>299</v>
      </c>
      <c r="L98" s="161" t="s">
        <v>116</v>
      </c>
      <c r="M98" s="160" t="s">
        <v>372</v>
      </c>
      <c r="N98" s="158" t="str">
        <f>IF(AND($D$4=K98,$E$4=$L98),MAX(N$3:N97)+1,"")</f>
        <v/>
      </c>
      <c r="O98" s="158" t="str">
        <f>IF(AND($D$14=K98,$E$14=$L98),MAX(O$3:O97)+1,"")</f>
        <v/>
      </c>
      <c r="P98" s="158" t="str">
        <f>IF(AND($D$24=$K98,$E$24=$L98),MAX(P$3:P97)+1,"")</f>
        <v/>
      </c>
      <c r="Q98" s="158" t="str">
        <f>IF(AND($D$34=$K98,$E$34=$L98),MAX(Q$3:Q97)+1,"")</f>
        <v/>
      </c>
      <c r="R98" s="158" t="str">
        <f>IF(AND($D$44=$K98,$E$44=$L98),MAX(R$3:R97)+1,"")</f>
        <v/>
      </c>
      <c r="S98" s="158" t="str">
        <f>IF(AND($D$54=$K98,$E$54=$L98),MAX(S$3:S97)+1,"")</f>
        <v/>
      </c>
      <c r="T98" s="158" t="str">
        <f>IF(AND($D$64=$K98,$E$64=$L98),MAX(T$3:T97)+1,"")</f>
        <v/>
      </c>
      <c r="U98" s="158" t="str">
        <f>IF(AND($D$74=$K98,$E$74=$L98),MAX(U$3:U97)+1,"")</f>
        <v/>
      </c>
      <c r="V98" s="158" t="str">
        <f>IF(AND($D$84=$K98,$E$84=$L98),MAX(V$3:V97)+1,"")</f>
        <v/>
      </c>
      <c r="W98" s="158" t="str">
        <f>IF(AND($D$94=$K98,$E$94=$L98),MAX(W$3:W97)+1,"")</f>
        <v/>
      </c>
      <c r="X98" s="158" t="str">
        <f>IF(AND($D$104=$K98,$E$104=$L98),MAX(X$3:X97)+1,"")</f>
        <v/>
      </c>
      <c r="Y98" s="158" t="str">
        <f>IF(AND($D$114=$K98,$E$114=$L98),MAX(Y$3:Y97)+1,"")</f>
        <v/>
      </c>
      <c r="Z98" s="158" t="str">
        <f>IF(AND($D$124=$K98,$E$124=$L98),MAX(Z$3:Z97)+1,"")</f>
        <v/>
      </c>
      <c r="AA98" s="158" t="str">
        <f>IF(AND($D$134=$K98,$E$134=$L98),MAX(AA$3:AA97)+1,"")</f>
        <v/>
      </c>
      <c r="AB98" s="158" t="str">
        <f>IF(AND($D$144=$K98,$E$144=$L98),MAX(AB$3:AB97)+1,"")</f>
        <v/>
      </c>
      <c r="AC98" s="158" t="str">
        <f>IF(AND($D$154=$K98,$E$154=$L98),MAX(AC$3:AC97)+1,"")</f>
        <v/>
      </c>
      <c r="AD98" s="158" t="str">
        <f>IF(AND($D$164=$K98,$E$164=$L98),MAX(AD$3:AD97)+1,"")</f>
        <v/>
      </c>
      <c r="AE98" s="158" t="str">
        <f>IF(AND($D$174=$K98,$E$174=$L98),MAX(AE$3:AE97)+1,"")</f>
        <v/>
      </c>
      <c r="AF98" s="158" t="str">
        <f>IF(AND($D$184=$K98,$E$184=$L98),MAX(AF$3:AF97)+1,"")</f>
        <v/>
      </c>
      <c r="AG98" s="158" t="str">
        <f>IF(AND($D$194=$K98,$E$194=$L98),MAX(AG$3:AG97)+1,"")</f>
        <v/>
      </c>
      <c r="AH98" s="158" t="str">
        <f>IF(AND($D$204=$K98,$E$204=$L98),MAX(AH$3:AH97)+1,"")</f>
        <v/>
      </c>
      <c r="AI98" s="158" t="str">
        <f>IF(AND($D$214=$K98,$E$214=$L98),MAX(AI$3:AI97)+1,"")</f>
        <v/>
      </c>
      <c r="AJ98" s="158" t="str">
        <f>IF(AND($D$224=$K98,$E$224=$L98),MAX(AJ$3:AJ97)+1,"")</f>
        <v/>
      </c>
      <c r="AK98" s="158" t="str">
        <f>IF(AND($D$234=$K98,$E$234=$L98),MAX(AK$3:AK97)+1,"")</f>
        <v/>
      </c>
      <c r="AL98" s="158" t="str">
        <f>IF(AND($D$244=$K98,$E$244=$L98),MAX(AL$3:AL97)+1,"")</f>
        <v/>
      </c>
      <c r="AM98" s="158" t="str">
        <f>IF(AND($D$254=$K98,$E$254=$L98),MAX(AM$3:AM97)+1,"")</f>
        <v/>
      </c>
      <c r="AN98" s="158" t="str">
        <f>IF(AND($D$264=$K98,$E$264=$L98),MAX(AN$3:AN97)+1,"")</f>
        <v/>
      </c>
      <c r="AO98" s="158" t="str">
        <f>IF(AND($D$274=$K98,$E$274=$L98),MAX(AO$3:AO97)+1,"")</f>
        <v/>
      </c>
      <c r="AP98" s="158" t="str">
        <f>IF(AND($D$284=$K98,$E$284=$L98),MAX(AP$3:AP97)+1,"")</f>
        <v/>
      </c>
      <c r="AQ98" s="158" t="str">
        <f>IF(AND($D$294=$K98,$E$294=$L98),MAX(AQ$3:AQ97)+1,"")</f>
        <v/>
      </c>
      <c r="AR98" s="158" t="str">
        <f>IF(AND($D$304=$K98,$E$304=$L98),MAX(AR$3:AR97)+1,"")</f>
        <v/>
      </c>
      <c r="AS98" s="158" t="str">
        <f>IF(AND($D$314=$K98,$E$314=$L98),MAX(AS$3:AS97)+1,"")</f>
        <v/>
      </c>
      <c r="AT98" s="158" t="str">
        <f>IF(AND($D$324=$K98,$E$324=$L98),MAX(AT$3:AT97)+1,"")</f>
        <v/>
      </c>
      <c r="AU98" s="158" t="str">
        <f>IF(AND($D$334=$K98,$E$334=$L98),MAX(AU$3:AU97)+1,"")</f>
        <v/>
      </c>
      <c r="AV98" s="158" t="str">
        <f>IF(AND($D$344=$K98,$E$344=$L98),MAX(AV$3:AV97)+1,"")</f>
        <v/>
      </c>
    </row>
    <row r="99" spans="4:48" ht="12.75" customHeight="1" x14ac:dyDescent="0.25">
      <c r="D99" s="176"/>
      <c r="E99" s="170" t="str">
        <f t="shared" si="9"/>
        <v/>
      </c>
      <c r="K99" s="159" t="s">
        <v>299</v>
      </c>
      <c r="L99" s="161" t="s">
        <v>116</v>
      </c>
      <c r="M99" s="160" t="s">
        <v>373</v>
      </c>
      <c r="N99" s="158" t="str">
        <f>IF(AND($D$4=K99,$E$4=$L99),MAX(N$3:N98)+1,"")</f>
        <v/>
      </c>
      <c r="O99" s="158" t="str">
        <f>IF(AND($D$14=K99,$E$14=$L99),MAX(O$3:O98)+1,"")</f>
        <v/>
      </c>
      <c r="P99" s="158" t="str">
        <f>IF(AND($D$24=$K99,$E$24=$L99),MAX(P$3:P98)+1,"")</f>
        <v/>
      </c>
      <c r="Q99" s="158" t="str">
        <f>IF(AND($D$34=$K99,$E$34=$L99),MAX(Q$3:Q98)+1,"")</f>
        <v/>
      </c>
      <c r="R99" s="158" t="str">
        <f>IF(AND($D$44=$K99,$E$44=$L99),MAX(R$3:R98)+1,"")</f>
        <v/>
      </c>
      <c r="S99" s="158" t="str">
        <f>IF(AND($D$54=$K99,$E$54=$L99),MAX(S$3:S98)+1,"")</f>
        <v/>
      </c>
      <c r="T99" s="158" t="str">
        <f>IF(AND($D$64=$K99,$E$64=$L99),MAX(T$3:T98)+1,"")</f>
        <v/>
      </c>
      <c r="U99" s="158" t="str">
        <f>IF(AND($D$74=$K99,$E$74=$L99),MAX(U$3:U98)+1,"")</f>
        <v/>
      </c>
      <c r="V99" s="158" t="str">
        <f>IF(AND($D$84=$K99,$E$84=$L99),MAX(V$3:V98)+1,"")</f>
        <v/>
      </c>
      <c r="W99" s="158" t="str">
        <f>IF(AND($D$94=$K99,$E$94=$L99),MAX(W$3:W98)+1,"")</f>
        <v/>
      </c>
      <c r="X99" s="158" t="str">
        <f>IF(AND($D$104=$K99,$E$104=$L99),MAX(X$3:X98)+1,"")</f>
        <v/>
      </c>
      <c r="Y99" s="158" t="str">
        <f>IF(AND($D$114=$K99,$E$114=$L99),MAX(Y$3:Y98)+1,"")</f>
        <v/>
      </c>
      <c r="Z99" s="158" t="str">
        <f>IF(AND($D$124=$K99,$E$124=$L99),MAX(Z$3:Z98)+1,"")</f>
        <v/>
      </c>
      <c r="AA99" s="158" t="str">
        <f>IF(AND($D$134=$K99,$E$134=$L99),MAX(AA$3:AA98)+1,"")</f>
        <v/>
      </c>
      <c r="AB99" s="158" t="str">
        <f>IF(AND($D$144=$K99,$E$144=$L99),MAX(AB$3:AB98)+1,"")</f>
        <v/>
      </c>
      <c r="AC99" s="158" t="str">
        <f>IF(AND($D$154=$K99,$E$154=$L99),MAX(AC$3:AC98)+1,"")</f>
        <v/>
      </c>
      <c r="AD99" s="158" t="str">
        <f>IF(AND($D$164=$K99,$E$164=$L99),MAX(AD$3:AD98)+1,"")</f>
        <v/>
      </c>
      <c r="AE99" s="158" t="str">
        <f>IF(AND($D$174=$K99,$E$174=$L99),MAX(AE$3:AE98)+1,"")</f>
        <v/>
      </c>
      <c r="AF99" s="158" t="str">
        <f>IF(AND($D$184=$K99,$E$184=$L99),MAX(AF$3:AF98)+1,"")</f>
        <v/>
      </c>
      <c r="AG99" s="158" t="str">
        <f>IF(AND($D$194=$K99,$E$194=$L99),MAX(AG$3:AG98)+1,"")</f>
        <v/>
      </c>
      <c r="AH99" s="158" t="str">
        <f>IF(AND($D$204=$K99,$E$204=$L99),MAX(AH$3:AH98)+1,"")</f>
        <v/>
      </c>
      <c r="AI99" s="158" t="str">
        <f>IF(AND($D$214=$K99,$E$214=$L99),MAX(AI$3:AI98)+1,"")</f>
        <v/>
      </c>
      <c r="AJ99" s="158" t="str">
        <f>IF(AND($D$224=$K99,$E$224=$L99),MAX(AJ$3:AJ98)+1,"")</f>
        <v/>
      </c>
      <c r="AK99" s="158" t="str">
        <f>IF(AND($D$234=$K99,$E$234=$L99),MAX(AK$3:AK98)+1,"")</f>
        <v/>
      </c>
      <c r="AL99" s="158" t="str">
        <f>IF(AND($D$244=$K99,$E$244=$L99),MAX(AL$3:AL98)+1,"")</f>
        <v/>
      </c>
      <c r="AM99" s="158" t="str">
        <f>IF(AND($D$254=$K99,$E$254=$L99),MAX(AM$3:AM98)+1,"")</f>
        <v/>
      </c>
      <c r="AN99" s="158" t="str">
        <f>IF(AND($D$264=$K99,$E$264=$L99),MAX(AN$3:AN98)+1,"")</f>
        <v/>
      </c>
      <c r="AO99" s="158" t="str">
        <f>IF(AND($D$274=$K99,$E$274=$L99),MAX(AO$3:AO98)+1,"")</f>
        <v/>
      </c>
      <c r="AP99" s="158" t="str">
        <f>IF(AND($D$284=$K99,$E$284=$L99),MAX(AP$3:AP98)+1,"")</f>
        <v/>
      </c>
      <c r="AQ99" s="158" t="str">
        <f>IF(AND($D$294=$K99,$E$294=$L99),MAX(AQ$3:AQ98)+1,"")</f>
        <v/>
      </c>
      <c r="AR99" s="158" t="str">
        <f>IF(AND($D$304=$K99,$E$304=$L99),MAX(AR$3:AR98)+1,"")</f>
        <v/>
      </c>
      <c r="AS99" s="158" t="str">
        <f>IF(AND($D$314=$K99,$E$314=$L99),MAX(AS$3:AS98)+1,"")</f>
        <v/>
      </c>
      <c r="AT99" s="158" t="str">
        <f>IF(AND($D$324=$K99,$E$324=$L99),MAX(AT$3:AT98)+1,"")</f>
        <v/>
      </c>
      <c r="AU99" s="158" t="str">
        <f>IF(AND($D$334=$K99,$E$334=$L99),MAX(AU$3:AU98)+1,"")</f>
        <v/>
      </c>
      <c r="AV99" s="158" t="str">
        <f>IF(AND($D$344=$K99,$E$344=$L99),MAX(AV$3:AV98)+1,"")</f>
        <v/>
      </c>
    </row>
    <row r="100" spans="4:48" ht="12.75" customHeight="1" x14ac:dyDescent="0.25">
      <c r="D100" s="176"/>
      <c r="E100" s="170" t="str">
        <f t="shared" si="9"/>
        <v/>
      </c>
      <c r="K100" s="159" t="s">
        <v>299</v>
      </c>
      <c r="L100" s="161" t="s">
        <v>116</v>
      </c>
      <c r="M100" s="160" t="s">
        <v>331</v>
      </c>
      <c r="N100" s="158" t="str">
        <f>IF(AND($D$4=K100,$E$4=$L100),MAX(N$3:N99)+1,"")</f>
        <v/>
      </c>
      <c r="O100" s="158" t="str">
        <f>IF(AND($D$14=K100,$E$14=$L100),MAX(O$3:O99)+1,"")</f>
        <v/>
      </c>
      <c r="P100" s="158" t="str">
        <f>IF(AND($D$24=$K100,$E$24=$L100),MAX(P$3:P99)+1,"")</f>
        <v/>
      </c>
      <c r="Q100" s="158" t="str">
        <f>IF(AND($D$34=$K100,$E$34=$L100),MAX(Q$3:Q99)+1,"")</f>
        <v/>
      </c>
      <c r="R100" s="158" t="str">
        <f>IF(AND($D$44=$K100,$E$44=$L100),MAX(R$3:R99)+1,"")</f>
        <v/>
      </c>
      <c r="S100" s="158" t="str">
        <f>IF(AND($D$54=$K100,$E$54=$L100),MAX(S$3:S99)+1,"")</f>
        <v/>
      </c>
      <c r="T100" s="158" t="str">
        <f>IF(AND($D$64=$K100,$E$64=$L100),MAX(T$3:T99)+1,"")</f>
        <v/>
      </c>
      <c r="U100" s="158" t="str">
        <f>IF(AND($D$74=$K100,$E$74=$L100),MAX(U$3:U99)+1,"")</f>
        <v/>
      </c>
      <c r="V100" s="158" t="str">
        <f>IF(AND($D$84=$K100,$E$84=$L100),MAX(V$3:V99)+1,"")</f>
        <v/>
      </c>
      <c r="W100" s="158" t="str">
        <f>IF(AND($D$94=$K100,$E$94=$L100),MAX(W$3:W99)+1,"")</f>
        <v/>
      </c>
      <c r="X100" s="158" t="str">
        <f>IF(AND($D$104=$K100,$E$104=$L100),MAX(X$3:X99)+1,"")</f>
        <v/>
      </c>
      <c r="Y100" s="158" t="str">
        <f>IF(AND($D$114=$K100,$E$114=$L100),MAX(Y$3:Y99)+1,"")</f>
        <v/>
      </c>
      <c r="Z100" s="158" t="str">
        <f>IF(AND($D$124=$K100,$E$124=$L100),MAX(Z$3:Z99)+1,"")</f>
        <v/>
      </c>
      <c r="AA100" s="158" t="str">
        <f>IF(AND($D$134=$K100,$E$134=$L100),MAX(AA$3:AA99)+1,"")</f>
        <v/>
      </c>
      <c r="AB100" s="158" t="str">
        <f>IF(AND($D$144=$K100,$E$144=$L100),MAX(AB$3:AB99)+1,"")</f>
        <v/>
      </c>
      <c r="AC100" s="158" t="str">
        <f>IF(AND($D$154=$K100,$E$154=$L100),MAX(AC$3:AC99)+1,"")</f>
        <v/>
      </c>
      <c r="AD100" s="158" t="str">
        <f>IF(AND($D$164=$K100,$E$164=$L100),MAX(AD$3:AD99)+1,"")</f>
        <v/>
      </c>
      <c r="AE100" s="158" t="str">
        <f>IF(AND($D$174=$K100,$E$174=$L100),MAX(AE$3:AE99)+1,"")</f>
        <v/>
      </c>
      <c r="AF100" s="158" t="str">
        <f>IF(AND($D$184=$K100,$E$184=$L100),MAX(AF$3:AF99)+1,"")</f>
        <v/>
      </c>
      <c r="AG100" s="158" t="str">
        <f>IF(AND($D$194=$K100,$E$194=$L100),MAX(AG$3:AG99)+1,"")</f>
        <v/>
      </c>
      <c r="AH100" s="158" t="str">
        <f>IF(AND($D$204=$K100,$E$204=$L100),MAX(AH$3:AH99)+1,"")</f>
        <v/>
      </c>
      <c r="AI100" s="158" t="str">
        <f>IF(AND($D$214=$K100,$E$214=$L100),MAX(AI$3:AI99)+1,"")</f>
        <v/>
      </c>
      <c r="AJ100" s="158" t="str">
        <f>IF(AND($D$224=$K100,$E$224=$L100),MAX(AJ$3:AJ99)+1,"")</f>
        <v/>
      </c>
      <c r="AK100" s="158" t="str">
        <f>IF(AND($D$234=$K100,$E$234=$L100),MAX(AK$3:AK99)+1,"")</f>
        <v/>
      </c>
      <c r="AL100" s="158" t="str">
        <f>IF(AND($D$244=$K100,$E$244=$L100),MAX(AL$3:AL99)+1,"")</f>
        <v/>
      </c>
      <c r="AM100" s="158" t="str">
        <f>IF(AND($D$254=$K100,$E$254=$L100),MAX(AM$3:AM99)+1,"")</f>
        <v/>
      </c>
      <c r="AN100" s="158" t="str">
        <f>IF(AND($D$264=$K100,$E$264=$L100),MAX(AN$3:AN99)+1,"")</f>
        <v/>
      </c>
      <c r="AO100" s="158" t="str">
        <f>IF(AND($D$274=$K100,$E$274=$L100),MAX(AO$3:AO99)+1,"")</f>
        <v/>
      </c>
      <c r="AP100" s="158" t="str">
        <f>IF(AND($D$284=$K100,$E$284=$L100),MAX(AP$3:AP99)+1,"")</f>
        <v/>
      </c>
      <c r="AQ100" s="158" t="str">
        <f>IF(AND($D$294=$K100,$E$294=$L100),MAX(AQ$3:AQ99)+1,"")</f>
        <v/>
      </c>
      <c r="AR100" s="158" t="str">
        <f>IF(AND($D$304=$K100,$E$304=$L100),MAX(AR$3:AR99)+1,"")</f>
        <v/>
      </c>
      <c r="AS100" s="158" t="str">
        <f>IF(AND($D$314=$K100,$E$314=$L100),MAX(AS$3:AS99)+1,"")</f>
        <v/>
      </c>
      <c r="AT100" s="158" t="str">
        <f>IF(AND($D$324=$K100,$E$324=$L100),MAX(AT$3:AT99)+1,"")</f>
        <v/>
      </c>
      <c r="AU100" s="158" t="str">
        <f>IF(AND($D$334=$K100,$E$334=$L100),MAX(AU$3:AU99)+1,"")</f>
        <v/>
      </c>
      <c r="AV100" s="158" t="str">
        <f>IF(AND($D$344=$K100,$E$344=$L100),MAX(AV$3:AV99)+1,"")</f>
        <v/>
      </c>
    </row>
    <row r="101" spans="4:48" ht="12.75" customHeight="1" x14ac:dyDescent="0.25">
      <c r="D101" s="176"/>
      <c r="E101" s="170" t="str">
        <f t="shared" si="9"/>
        <v/>
      </c>
      <c r="K101" s="159" t="s">
        <v>299</v>
      </c>
      <c r="L101" s="161" t="s">
        <v>204</v>
      </c>
      <c r="M101" s="160" t="s">
        <v>374</v>
      </c>
      <c r="N101" s="158" t="str">
        <f>IF(AND($D$4=K101,$E$4=$L101),MAX(N$3:N100)+1,"")</f>
        <v/>
      </c>
      <c r="O101" s="158" t="str">
        <f>IF(AND($D$14=K101,$E$14=$L101),MAX(O$3:O100)+1,"")</f>
        <v/>
      </c>
      <c r="P101" s="158" t="str">
        <f>IF(AND($D$24=$K101,$E$24=$L101),MAX(P$3:P100)+1,"")</f>
        <v/>
      </c>
      <c r="Q101" s="158" t="str">
        <f>IF(AND($D$34=$K101,$E$34=$L101),MAX(Q$3:Q100)+1,"")</f>
        <v/>
      </c>
      <c r="R101" s="158" t="str">
        <f>IF(AND($D$44=$K101,$E$44=$L101),MAX(R$3:R100)+1,"")</f>
        <v/>
      </c>
      <c r="S101" s="158" t="str">
        <f>IF(AND($D$54=$K101,$E$54=$L101),MAX(S$3:S100)+1,"")</f>
        <v/>
      </c>
      <c r="T101" s="158" t="str">
        <f>IF(AND($D$64=$K101,$E$64=$L101),MAX(T$3:T100)+1,"")</f>
        <v/>
      </c>
      <c r="U101" s="158" t="str">
        <f>IF(AND($D$74=$K101,$E$74=$L101),MAX(U$3:U100)+1,"")</f>
        <v/>
      </c>
      <c r="V101" s="158" t="str">
        <f>IF(AND($D$84=$K101,$E$84=$L101),MAX(V$3:V100)+1,"")</f>
        <v/>
      </c>
      <c r="W101" s="158" t="str">
        <f>IF(AND($D$94=$K101,$E$94=$L101),MAX(W$3:W100)+1,"")</f>
        <v/>
      </c>
      <c r="X101" s="158" t="str">
        <f>IF(AND($D$104=$K101,$E$104=$L101),MAX(X$3:X100)+1,"")</f>
        <v/>
      </c>
      <c r="Y101" s="158" t="str">
        <f>IF(AND($D$114=$K101,$E$114=$L101),MAX(Y$3:Y100)+1,"")</f>
        <v/>
      </c>
      <c r="Z101" s="158" t="str">
        <f>IF(AND($D$124=$K101,$E$124=$L101),MAX(Z$3:Z100)+1,"")</f>
        <v/>
      </c>
      <c r="AA101" s="158" t="str">
        <f>IF(AND($D$134=$K101,$E$134=$L101),MAX(AA$3:AA100)+1,"")</f>
        <v/>
      </c>
      <c r="AB101" s="158" t="str">
        <f>IF(AND($D$144=$K101,$E$144=$L101),MAX(AB$3:AB100)+1,"")</f>
        <v/>
      </c>
      <c r="AC101" s="158" t="str">
        <f>IF(AND($D$154=$K101,$E$154=$L101),MAX(AC$3:AC100)+1,"")</f>
        <v/>
      </c>
      <c r="AD101" s="158" t="str">
        <f>IF(AND($D$164=$K101,$E$164=$L101),MAX(AD$3:AD100)+1,"")</f>
        <v/>
      </c>
      <c r="AE101" s="158" t="str">
        <f>IF(AND($D$174=$K101,$E$174=$L101),MAX(AE$3:AE100)+1,"")</f>
        <v/>
      </c>
      <c r="AF101" s="158" t="str">
        <f>IF(AND($D$184=$K101,$E$184=$L101),MAX(AF$3:AF100)+1,"")</f>
        <v/>
      </c>
      <c r="AG101" s="158" t="str">
        <f>IF(AND($D$194=$K101,$E$194=$L101),MAX(AG$3:AG100)+1,"")</f>
        <v/>
      </c>
      <c r="AH101" s="158" t="str">
        <f>IF(AND($D$204=$K101,$E$204=$L101),MAX(AH$3:AH100)+1,"")</f>
        <v/>
      </c>
      <c r="AI101" s="158" t="str">
        <f>IF(AND($D$214=$K101,$E$214=$L101),MAX(AI$3:AI100)+1,"")</f>
        <v/>
      </c>
      <c r="AJ101" s="158" t="str">
        <f>IF(AND($D$224=$K101,$E$224=$L101),MAX(AJ$3:AJ100)+1,"")</f>
        <v/>
      </c>
      <c r="AK101" s="158" t="str">
        <f>IF(AND($D$234=$K101,$E$234=$L101),MAX(AK$3:AK100)+1,"")</f>
        <v/>
      </c>
      <c r="AL101" s="158" t="str">
        <f>IF(AND($D$244=$K101,$E$244=$L101),MAX(AL$3:AL100)+1,"")</f>
        <v/>
      </c>
      <c r="AM101" s="158" t="str">
        <f>IF(AND($D$254=$K101,$E$254=$L101),MAX(AM$3:AM100)+1,"")</f>
        <v/>
      </c>
      <c r="AN101" s="158" t="str">
        <f>IF(AND($D$264=$K101,$E$264=$L101),MAX(AN$3:AN100)+1,"")</f>
        <v/>
      </c>
      <c r="AO101" s="158" t="str">
        <f>IF(AND($D$274=$K101,$E$274=$L101),MAX(AO$3:AO100)+1,"")</f>
        <v/>
      </c>
      <c r="AP101" s="158" t="str">
        <f>IF(AND($D$284=$K101,$E$284=$L101),MAX(AP$3:AP100)+1,"")</f>
        <v/>
      </c>
      <c r="AQ101" s="158" t="str">
        <f>IF(AND($D$294=$K101,$E$294=$L101),MAX(AQ$3:AQ100)+1,"")</f>
        <v/>
      </c>
      <c r="AR101" s="158" t="str">
        <f>IF(AND($D$304=$K101,$E$304=$L101),MAX(AR$3:AR100)+1,"")</f>
        <v/>
      </c>
      <c r="AS101" s="158" t="str">
        <f>IF(AND($D$314=$K101,$E$314=$L101),MAX(AS$3:AS100)+1,"")</f>
        <v/>
      </c>
      <c r="AT101" s="158" t="str">
        <f>IF(AND($D$324=$K101,$E$324=$L101),MAX(AT$3:AT100)+1,"")</f>
        <v/>
      </c>
      <c r="AU101" s="158" t="str">
        <f>IF(AND($D$334=$K101,$E$334=$L101),MAX(AU$3:AU100)+1,"")</f>
        <v/>
      </c>
      <c r="AV101" s="158" t="str">
        <f>IF(AND($D$344=$K101,$E$344=$L101),MAX(AV$3:AV100)+1,"")</f>
        <v/>
      </c>
    </row>
    <row r="102" spans="4:48" ht="12.75" customHeight="1" x14ac:dyDescent="0.25">
      <c r="D102" s="176"/>
      <c r="E102" s="170" t="str">
        <f t="shared" si="9"/>
        <v/>
      </c>
      <c r="K102" s="159" t="s">
        <v>299</v>
      </c>
      <c r="L102" s="161" t="s">
        <v>204</v>
      </c>
      <c r="M102" s="160" t="s">
        <v>375</v>
      </c>
      <c r="N102" s="158" t="str">
        <f>IF(AND($D$4=K102,$E$4=$L102),MAX(N$3:N101)+1,"")</f>
        <v/>
      </c>
      <c r="O102" s="158" t="str">
        <f>IF(AND($D$14=K102,$E$14=$L102),MAX(O$3:O101)+1,"")</f>
        <v/>
      </c>
      <c r="P102" s="158" t="str">
        <f>IF(AND($D$24=$K102,$E$24=$L102),MAX(P$3:P101)+1,"")</f>
        <v/>
      </c>
      <c r="Q102" s="158" t="str">
        <f>IF(AND($D$34=$K102,$E$34=$L102),MAX(Q$3:Q101)+1,"")</f>
        <v/>
      </c>
      <c r="R102" s="158" t="str">
        <f>IF(AND($D$44=$K102,$E$44=$L102),MAX(R$3:R101)+1,"")</f>
        <v/>
      </c>
      <c r="S102" s="158" t="str">
        <f>IF(AND($D$54=$K102,$E$54=$L102),MAX(S$3:S101)+1,"")</f>
        <v/>
      </c>
      <c r="T102" s="158" t="str">
        <f>IF(AND($D$64=$K102,$E$64=$L102),MAX(T$3:T101)+1,"")</f>
        <v/>
      </c>
      <c r="U102" s="158" t="str">
        <f>IF(AND($D$74=$K102,$E$74=$L102),MAX(U$3:U101)+1,"")</f>
        <v/>
      </c>
      <c r="V102" s="158" t="str">
        <f>IF(AND($D$84=$K102,$E$84=$L102),MAX(V$3:V101)+1,"")</f>
        <v/>
      </c>
      <c r="W102" s="158" t="str">
        <f>IF(AND($D$94=$K102,$E$94=$L102),MAX(W$3:W101)+1,"")</f>
        <v/>
      </c>
      <c r="X102" s="158" t="str">
        <f>IF(AND($D$104=$K102,$E$104=$L102),MAX(X$3:X101)+1,"")</f>
        <v/>
      </c>
      <c r="Y102" s="158" t="str">
        <f>IF(AND($D$114=$K102,$E$114=$L102),MAX(Y$3:Y101)+1,"")</f>
        <v/>
      </c>
      <c r="Z102" s="158" t="str">
        <f>IF(AND($D$124=$K102,$E$124=$L102),MAX(Z$3:Z101)+1,"")</f>
        <v/>
      </c>
      <c r="AA102" s="158" t="str">
        <f>IF(AND($D$134=$K102,$E$134=$L102),MAX(AA$3:AA101)+1,"")</f>
        <v/>
      </c>
      <c r="AB102" s="158" t="str">
        <f>IF(AND($D$144=$K102,$E$144=$L102),MAX(AB$3:AB101)+1,"")</f>
        <v/>
      </c>
      <c r="AC102" s="158" t="str">
        <f>IF(AND($D$154=$K102,$E$154=$L102),MAX(AC$3:AC101)+1,"")</f>
        <v/>
      </c>
      <c r="AD102" s="158" t="str">
        <f>IF(AND($D$164=$K102,$E$164=$L102),MAX(AD$3:AD101)+1,"")</f>
        <v/>
      </c>
      <c r="AE102" s="158" t="str">
        <f>IF(AND($D$174=$K102,$E$174=$L102),MAX(AE$3:AE101)+1,"")</f>
        <v/>
      </c>
      <c r="AF102" s="158" t="str">
        <f>IF(AND($D$184=$K102,$E$184=$L102),MAX(AF$3:AF101)+1,"")</f>
        <v/>
      </c>
      <c r="AG102" s="158" t="str">
        <f>IF(AND($D$194=$K102,$E$194=$L102),MAX(AG$3:AG101)+1,"")</f>
        <v/>
      </c>
      <c r="AH102" s="158" t="str">
        <f>IF(AND($D$204=$K102,$E$204=$L102),MAX(AH$3:AH101)+1,"")</f>
        <v/>
      </c>
      <c r="AI102" s="158" t="str">
        <f>IF(AND($D$214=$K102,$E$214=$L102),MAX(AI$3:AI101)+1,"")</f>
        <v/>
      </c>
      <c r="AJ102" s="158" t="str">
        <f>IF(AND($D$224=$K102,$E$224=$L102),MAX(AJ$3:AJ101)+1,"")</f>
        <v/>
      </c>
      <c r="AK102" s="158" t="str">
        <f>IF(AND($D$234=$K102,$E$234=$L102),MAX(AK$3:AK101)+1,"")</f>
        <v/>
      </c>
      <c r="AL102" s="158" t="str">
        <f>IF(AND($D$244=$K102,$E$244=$L102),MAX(AL$3:AL101)+1,"")</f>
        <v/>
      </c>
      <c r="AM102" s="158" t="str">
        <f>IF(AND($D$254=$K102,$E$254=$L102),MAX(AM$3:AM101)+1,"")</f>
        <v/>
      </c>
      <c r="AN102" s="158" t="str">
        <f>IF(AND($D$264=$K102,$E$264=$L102),MAX(AN$3:AN101)+1,"")</f>
        <v/>
      </c>
      <c r="AO102" s="158" t="str">
        <f>IF(AND($D$274=$K102,$E$274=$L102),MAX(AO$3:AO101)+1,"")</f>
        <v/>
      </c>
      <c r="AP102" s="158" t="str">
        <f>IF(AND($D$284=$K102,$E$284=$L102),MAX(AP$3:AP101)+1,"")</f>
        <v/>
      </c>
      <c r="AQ102" s="158" t="str">
        <f>IF(AND($D$294=$K102,$E$294=$L102),MAX(AQ$3:AQ101)+1,"")</f>
        <v/>
      </c>
      <c r="AR102" s="158" t="str">
        <f>IF(AND($D$304=$K102,$E$304=$L102),MAX(AR$3:AR101)+1,"")</f>
        <v/>
      </c>
      <c r="AS102" s="158" t="str">
        <f>IF(AND($D$314=$K102,$E$314=$L102),MAX(AS$3:AS101)+1,"")</f>
        <v/>
      </c>
      <c r="AT102" s="158" t="str">
        <f>IF(AND($D$324=$K102,$E$324=$L102),MAX(AT$3:AT101)+1,"")</f>
        <v/>
      </c>
      <c r="AU102" s="158" t="str">
        <f>IF(AND($D$334=$K102,$E$334=$L102),MAX(AU$3:AU101)+1,"")</f>
        <v/>
      </c>
      <c r="AV102" s="158" t="str">
        <f>IF(AND($D$344=$K102,$E$344=$L102),MAX(AV$3:AV101)+1,"")</f>
        <v/>
      </c>
    </row>
    <row r="103" spans="4:48" ht="12.75" customHeight="1" thickBot="1" x14ac:dyDescent="0.3">
      <c r="D103" s="177"/>
      <c r="E103" s="171" t="str">
        <f t="shared" si="9"/>
        <v/>
      </c>
      <c r="K103" s="159" t="s">
        <v>299</v>
      </c>
      <c r="L103" s="161" t="s">
        <v>204</v>
      </c>
      <c r="M103" s="160" t="s">
        <v>331</v>
      </c>
      <c r="N103" s="158" t="str">
        <f>IF(AND($D$4=K103,$E$4=$L103),MAX(N$3:N102)+1,"")</f>
        <v/>
      </c>
      <c r="O103" s="158" t="str">
        <f>IF(AND($D$14=K103,$E$14=$L103),MAX(O$3:O102)+1,"")</f>
        <v/>
      </c>
      <c r="P103" s="158" t="str">
        <f>IF(AND($D$24=$K103,$E$24=$L103),MAX(P$3:P102)+1,"")</f>
        <v/>
      </c>
      <c r="Q103" s="158" t="str">
        <f>IF(AND($D$34=$K103,$E$34=$L103),MAX(Q$3:Q102)+1,"")</f>
        <v/>
      </c>
      <c r="R103" s="158" t="str">
        <f>IF(AND($D$44=$K103,$E$44=$L103),MAX(R$3:R102)+1,"")</f>
        <v/>
      </c>
      <c r="S103" s="158" t="str">
        <f>IF(AND($D$54=$K103,$E$54=$L103),MAX(S$3:S102)+1,"")</f>
        <v/>
      </c>
      <c r="T103" s="158" t="str">
        <f>IF(AND($D$64=$K103,$E$64=$L103),MAX(T$3:T102)+1,"")</f>
        <v/>
      </c>
      <c r="U103" s="158" t="str">
        <f>IF(AND($D$74=$K103,$E$74=$L103),MAX(U$3:U102)+1,"")</f>
        <v/>
      </c>
      <c r="V103" s="158" t="str">
        <f>IF(AND($D$84=$K103,$E$84=$L103),MAX(V$3:V102)+1,"")</f>
        <v/>
      </c>
      <c r="W103" s="158" t="str">
        <f>IF(AND($D$94=$K103,$E$94=$L103),MAX(W$3:W102)+1,"")</f>
        <v/>
      </c>
      <c r="X103" s="158" t="str">
        <f>IF(AND($D$104=$K103,$E$104=$L103),MAX(X$3:X102)+1,"")</f>
        <v/>
      </c>
      <c r="Y103" s="158" t="str">
        <f>IF(AND($D$114=$K103,$E$114=$L103),MAX(Y$3:Y102)+1,"")</f>
        <v/>
      </c>
      <c r="Z103" s="158" t="str">
        <f>IF(AND($D$124=$K103,$E$124=$L103),MAX(Z$3:Z102)+1,"")</f>
        <v/>
      </c>
      <c r="AA103" s="158" t="str">
        <f>IF(AND($D$134=$K103,$E$134=$L103),MAX(AA$3:AA102)+1,"")</f>
        <v/>
      </c>
      <c r="AB103" s="158" t="str">
        <f>IF(AND($D$144=$K103,$E$144=$L103),MAX(AB$3:AB102)+1,"")</f>
        <v/>
      </c>
      <c r="AC103" s="158" t="str">
        <f>IF(AND($D$154=$K103,$E$154=$L103),MAX(AC$3:AC102)+1,"")</f>
        <v/>
      </c>
      <c r="AD103" s="158" t="str">
        <f>IF(AND($D$164=$K103,$E$164=$L103),MAX(AD$3:AD102)+1,"")</f>
        <v/>
      </c>
      <c r="AE103" s="158" t="str">
        <f>IF(AND($D$174=$K103,$E$174=$L103),MAX(AE$3:AE102)+1,"")</f>
        <v/>
      </c>
      <c r="AF103" s="158" t="str">
        <f>IF(AND($D$184=$K103,$E$184=$L103),MAX(AF$3:AF102)+1,"")</f>
        <v/>
      </c>
      <c r="AG103" s="158" t="str">
        <f>IF(AND($D$194=$K103,$E$194=$L103),MAX(AG$3:AG102)+1,"")</f>
        <v/>
      </c>
      <c r="AH103" s="158" t="str">
        <f>IF(AND($D$204=$K103,$E$204=$L103),MAX(AH$3:AH102)+1,"")</f>
        <v/>
      </c>
      <c r="AI103" s="158" t="str">
        <f>IF(AND($D$214=$K103,$E$214=$L103),MAX(AI$3:AI102)+1,"")</f>
        <v/>
      </c>
      <c r="AJ103" s="158" t="str">
        <f>IF(AND($D$224=$K103,$E$224=$L103),MAX(AJ$3:AJ102)+1,"")</f>
        <v/>
      </c>
      <c r="AK103" s="158" t="str">
        <f>IF(AND($D$234=$K103,$E$234=$L103),MAX(AK$3:AK102)+1,"")</f>
        <v/>
      </c>
      <c r="AL103" s="158" t="str">
        <f>IF(AND($D$244=$K103,$E$244=$L103),MAX(AL$3:AL102)+1,"")</f>
        <v/>
      </c>
      <c r="AM103" s="158" t="str">
        <f>IF(AND($D$254=$K103,$E$254=$L103),MAX(AM$3:AM102)+1,"")</f>
        <v/>
      </c>
      <c r="AN103" s="158" t="str">
        <f>IF(AND($D$264=$K103,$E$264=$L103),MAX(AN$3:AN102)+1,"")</f>
        <v/>
      </c>
      <c r="AO103" s="158" t="str">
        <f>IF(AND($D$274=$K103,$E$274=$L103),MAX(AO$3:AO102)+1,"")</f>
        <v/>
      </c>
      <c r="AP103" s="158" t="str">
        <f>IF(AND($D$284=$K103,$E$284=$L103),MAX(AP$3:AP102)+1,"")</f>
        <v/>
      </c>
      <c r="AQ103" s="158" t="str">
        <f>IF(AND($D$294=$K103,$E$294=$L103),MAX(AQ$3:AQ102)+1,"")</f>
        <v/>
      </c>
      <c r="AR103" s="158" t="str">
        <f>IF(AND($D$304=$K103,$E$304=$L103),MAX(AR$3:AR102)+1,"")</f>
        <v/>
      </c>
      <c r="AS103" s="158" t="str">
        <f>IF(AND($D$314=$K103,$E$314=$L103),MAX(AS$3:AS102)+1,"")</f>
        <v/>
      </c>
      <c r="AT103" s="158" t="str">
        <f>IF(AND($D$324=$K103,$E$324=$L103),MAX(AT$3:AT102)+1,"")</f>
        <v/>
      </c>
      <c r="AU103" s="158" t="str">
        <f>IF(AND($D$334=$K103,$E$334=$L103),MAX(AU$3:AU102)+1,"")</f>
        <v/>
      </c>
      <c r="AV103" s="158" t="str">
        <f>IF(AND($D$344=$K103,$E$344=$L103),MAX(AV$3:AV102)+1,"")</f>
        <v/>
      </c>
    </row>
    <row r="104" spans="4:48" ht="12.75" customHeight="1" thickBot="1" x14ac:dyDescent="0.3">
      <c r="D104" s="172" t="str">
        <f>IF(A14="","",A14)</f>
        <v/>
      </c>
      <c r="E104" s="174" t="str">
        <f>IF(B14="","",B14)</f>
        <v/>
      </c>
      <c r="K104" s="159" t="s">
        <v>299</v>
      </c>
      <c r="L104" s="161" t="s">
        <v>205</v>
      </c>
      <c r="M104" s="160" t="s">
        <v>376</v>
      </c>
      <c r="N104" s="158" t="str">
        <f>IF(AND($D$4=K104,$E$4=$L104),MAX(N$3:N103)+1,"")</f>
        <v/>
      </c>
      <c r="O104" s="158" t="str">
        <f>IF(AND($D$14=K104,$E$14=$L104),MAX(O$3:O103)+1,"")</f>
        <v/>
      </c>
      <c r="P104" s="158" t="str">
        <f>IF(AND($D$24=$K104,$E$24=$L104),MAX(P$3:P103)+1,"")</f>
        <v/>
      </c>
      <c r="Q104" s="158" t="str">
        <f>IF(AND($D$34=$K104,$E$34=$L104),MAX(Q$3:Q103)+1,"")</f>
        <v/>
      </c>
      <c r="R104" s="158" t="str">
        <f>IF(AND($D$44=$K104,$E$44=$L104),MAX(R$3:R103)+1,"")</f>
        <v/>
      </c>
      <c r="S104" s="158" t="str">
        <f>IF(AND($D$54=$K104,$E$54=$L104),MAX(S$3:S103)+1,"")</f>
        <v/>
      </c>
      <c r="T104" s="158" t="str">
        <f>IF(AND($D$64=$K104,$E$64=$L104),MAX(T$3:T103)+1,"")</f>
        <v/>
      </c>
      <c r="U104" s="158" t="str">
        <f>IF(AND($D$74=$K104,$E$74=$L104),MAX(U$3:U103)+1,"")</f>
        <v/>
      </c>
      <c r="V104" s="158" t="str">
        <f>IF(AND($D$84=$K104,$E$84=$L104),MAX(V$3:V103)+1,"")</f>
        <v/>
      </c>
      <c r="W104" s="158" t="str">
        <f>IF(AND($D$94=$K104,$E$94=$L104),MAX(W$3:W103)+1,"")</f>
        <v/>
      </c>
      <c r="X104" s="158" t="str">
        <f>IF(AND($D$104=$K104,$E$104=$L104),MAX(X$3:X103)+1,"")</f>
        <v/>
      </c>
      <c r="Y104" s="158" t="str">
        <f>IF(AND($D$114=$K104,$E$114=$L104),MAX(Y$3:Y103)+1,"")</f>
        <v/>
      </c>
      <c r="Z104" s="158" t="str">
        <f>IF(AND($D$124=$K104,$E$124=$L104),MAX(Z$3:Z103)+1,"")</f>
        <v/>
      </c>
      <c r="AA104" s="158" t="str">
        <f>IF(AND($D$134=$K104,$E$134=$L104),MAX(AA$3:AA103)+1,"")</f>
        <v/>
      </c>
      <c r="AB104" s="158" t="str">
        <f>IF(AND($D$144=$K104,$E$144=$L104),MAX(AB$3:AB103)+1,"")</f>
        <v/>
      </c>
      <c r="AC104" s="158" t="str">
        <f>IF(AND($D$154=$K104,$E$154=$L104),MAX(AC$3:AC103)+1,"")</f>
        <v/>
      </c>
      <c r="AD104" s="158" t="str">
        <f>IF(AND($D$164=$K104,$E$164=$L104),MAX(AD$3:AD103)+1,"")</f>
        <v/>
      </c>
      <c r="AE104" s="158" t="str">
        <f>IF(AND($D$174=$K104,$E$174=$L104),MAX(AE$3:AE103)+1,"")</f>
        <v/>
      </c>
      <c r="AF104" s="158" t="str">
        <f>IF(AND($D$184=$K104,$E$184=$L104),MAX(AF$3:AF103)+1,"")</f>
        <v/>
      </c>
      <c r="AG104" s="158" t="str">
        <f>IF(AND($D$194=$K104,$E$194=$L104),MAX(AG$3:AG103)+1,"")</f>
        <v/>
      </c>
      <c r="AH104" s="158" t="str">
        <f>IF(AND($D$204=$K104,$E$204=$L104),MAX(AH$3:AH103)+1,"")</f>
        <v/>
      </c>
      <c r="AI104" s="158" t="str">
        <f>IF(AND($D$214=$K104,$E$214=$L104),MAX(AI$3:AI103)+1,"")</f>
        <v/>
      </c>
      <c r="AJ104" s="158" t="str">
        <f>IF(AND($D$224=$K104,$E$224=$L104),MAX(AJ$3:AJ103)+1,"")</f>
        <v/>
      </c>
      <c r="AK104" s="158" t="str">
        <f>IF(AND($D$234=$K104,$E$234=$L104),MAX(AK$3:AK103)+1,"")</f>
        <v/>
      </c>
      <c r="AL104" s="158" t="str">
        <f>IF(AND($D$244=$K104,$E$244=$L104),MAX(AL$3:AL103)+1,"")</f>
        <v/>
      </c>
      <c r="AM104" s="158" t="str">
        <f>IF(AND($D$254=$K104,$E$254=$L104),MAX(AM$3:AM103)+1,"")</f>
        <v/>
      </c>
      <c r="AN104" s="158" t="str">
        <f>IF(AND($D$264=$K104,$E$264=$L104),MAX(AN$3:AN103)+1,"")</f>
        <v/>
      </c>
      <c r="AO104" s="158" t="str">
        <f>IF(AND($D$274=$K104,$E$274=$L104),MAX(AO$3:AO103)+1,"")</f>
        <v/>
      </c>
      <c r="AP104" s="158" t="str">
        <f>IF(AND($D$284=$K104,$E$284=$L104),MAX(AP$3:AP103)+1,"")</f>
        <v/>
      </c>
      <c r="AQ104" s="158" t="str">
        <f>IF(AND($D$294=$K104,$E$294=$L104),MAX(AQ$3:AQ103)+1,"")</f>
        <v/>
      </c>
      <c r="AR104" s="158" t="str">
        <f>IF(AND($D$304=$K104,$E$304=$L104),MAX(AR$3:AR103)+1,"")</f>
        <v/>
      </c>
      <c r="AS104" s="158" t="str">
        <f>IF(AND($D$314=$K104,$E$314=$L104),MAX(AS$3:AS103)+1,"")</f>
        <v/>
      </c>
      <c r="AT104" s="158" t="str">
        <f>IF(AND($D$324=$K104,$E$324=$L104),MAX(AT$3:AT103)+1,"")</f>
        <v/>
      </c>
      <c r="AU104" s="158" t="str">
        <f>IF(AND($D$334=$K104,$E$334=$L104),MAX(AU$3:AU103)+1,"")</f>
        <v/>
      </c>
      <c r="AV104" s="158" t="str">
        <f>IF(AND($D$344=$K104,$E$344=$L104),MAX(AV$3:AV103)+1,"")</f>
        <v/>
      </c>
    </row>
    <row r="105" spans="4:48" ht="12.75" customHeight="1" x14ac:dyDescent="0.25">
      <c r="D105" s="175"/>
      <c r="E105" s="169" t="str">
        <f>IF(ROW(E2)&gt;MAX($X$4:$X$230),"",INDEX($K$4:$M$230,MATCH(ROW(E2),$X$4:$X$230,0),3))</f>
        <v/>
      </c>
      <c r="K105" s="159" t="s">
        <v>299</v>
      </c>
      <c r="L105" s="161" t="s">
        <v>205</v>
      </c>
      <c r="M105" s="160" t="s">
        <v>377</v>
      </c>
      <c r="N105" s="158" t="str">
        <f>IF(AND($D$4=K105,$E$4=$L105),MAX(N$3:N104)+1,"")</f>
        <v/>
      </c>
      <c r="O105" s="158" t="str">
        <f>IF(AND($D$14=K105,$E$14=$L105),MAX(O$3:O104)+1,"")</f>
        <v/>
      </c>
      <c r="P105" s="158" t="str">
        <f>IF(AND($D$24=$K105,$E$24=$L105),MAX(P$3:P104)+1,"")</f>
        <v/>
      </c>
      <c r="Q105" s="158" t="str">
        <f>IF(AND($D$34=$K105,$E$34=$L105),MAX(Q$3:Q104)+1,"")</f>
        <v/>
      </c>
      <c r="R105" s="158" t="str">
        <f>IF(AND($D$44=$K105,$E$44=$L105),MAX(R$3:R104)+1,"")</f>
        <v/>
      </c>
      <c r="S105" s="158" t="str">
        <f>IF(AND($D$54=$K105,$E$54=$L105),MAX(S$3:S104)+1,"")</f>
        <v/>
      </c>
      <c r="T105" s="158" t="str">
        <f>IF(AND($D$64=$K105,$E$64=$L105),MAX(T$3:T104)+1,"")</f>
        <v/>
      </c>
      <c r="U105" s="158" t="str">
        <f>IF(AND($D$74=$K105,$E$74=$L105),MAX(U$3:U104)+1,"")</f>
        <v/>
      </c>
      <c r="V105" s="158" t="str">
        <f>IF(AND($D$84=$K105,$E$84=$L105),MAX(V$3:V104)+1,"")</f>
        <v/>
      </c>
      <c r="W105" s="158" t="str">
        <f>IF(AND($D$94=$K105,$E$94=$L105),MAX(W$3:W104)+1,"")</f>
        <v/>
      </c>
      <c r="X105" s="158" t="str">
        <f>IF(AND($D$104=$K105,$E$104=$L105),MAX(X$3:X104)+1,"")</f>
        <v/>
      </c>
      <c r="Y105" s="158" t="str">
        <f>IF(AND($D$114=$K105,$E$114=$L105),MAX(Y$3:Y104)+1,"")</f>
        <v/>
      </c>
      <c r="Z105" s="158" t="str">
        <f>IF(AND($D$124=$K105,$E$124=$L105),MAX(Z$3:Z104)+1,"")</f>
        <v/>
      </c>
      <c r="AA105" s="158" t="str">
        <f>IF(AND($D$134=$K105,$E$134=$L105),MAX(AA$3:AA104)+1,"")</f>
        <v/>
      </c>
      <c r="AB105" s="158" t="str">
        <f>IF(AND($D$144=$K105,$E$144=$L105),MAX(AB$3:AB104)+1,"")</f>
        <v/>
      </c>
      <c r="AC105" s="158" t="str">
        <f>IF(AND($D$154=$K105,$E$154=$L105),MAX(AC$3:AC104)+1,"")</f>
        <v/>
      </c>
      <c r="AD105" s="158" t="str">
        <f>IF(AND($D$164=$K105,$E$164=$L105),MAX(AD$3:AD104)+1,"")</f>
        <v/>
      </c>
      <c r="AE105" s="158" t="str">
        <f>IF(AND($D$174=$K105,$E$174=$L105),MAX(AE$3:AE104)+1,"")</f>
        <v/>
      </c>
      <c r="AF105" s="158" t="str">
        <f>IF(AND($D$184=$K105,$E$184=$L105),MAX(AF$3:AF104)+1,"")</f>
        <v/>
      </c>
      <c r="AG105" s="158" t="str">
        <f>IF(AND($D$194=$K105,$E$194=$L105),MAX(AG$3:AG104)+1,"")</f>
        <v/>
      </c>
      <c r="AH105" s="158" t="str">
        <f>IF(AND($D$204=$K105,$E$204=$L105),MAX(AH$3:AH104)+1,"")</f>
        <v/>
      </c>
      <c r="AI105" s="158" t="str">
        <f>IF(AND($D$214=$K105,$E$214=$L105),MAX(AI$3:AI104)+1,"")</f>
        <v/>
      </c>
      <c r="AJ105" s="158" t="str">
        <f>IF(AND($D$224=$K105,$E$224=$L105),MAX(AJ$3:AJ104)+1,"")</f>
        <v/>
      </c>
      <c r="AK105" s="158" t="str">
        <f>IF(AND($D$234=$K105,$E$234=$L105),MAX(AK$3:AK104)+1,"")</f>
        <v/>
      </c>
      <c r="AL105" s="158" t="str">
        <f>IF(AND($D$244=$K105,$E$244=$L105),MAX(AL$3:AL104)+1,"")</f>
        <v/>
      </c>
      <c r="AM105" s="158" t="str">
        <f>IF(AND($D$254=$K105,$E$254=$L105),MAX(AM$3:AM104)+1,"")</f>
        <v/>
      </c>
      <c r="AN105" s="158" t="str">
        <f>IF(AND($D$264=$K105,$E$264=$L105),MAX(AN$3:AN104)+1,"")</f>
        <v/>
      </c>
      <c r="AO105" s="158" t="str">
        <f>IF(AND($D$274=$K105,$E$274=$L105),MAX(AO$3:AO104)+1,"")</f>
        <v/>
      </c>
      <c r="AP105" s="158" t="str">
        <f>IF(AND($D$284=$K105,$E$284=$L105),MAX(AP$3:AP104)+1,"")</f>
        <v/>
      </c>
      <c r="AQ105" s="158" t="str">
        <f>IF(AND($D$294=$K105,$E$294=$L105),MAX(AQ$3:AQ104)+1,"")</f>
        <v/>
      </c>
      <c r="AR105" s="158" t="str">
        <f>IF(AND($D$304=$K105,$E$304=$L105),MAX(AR$3:AR104)+1,"")</f>
        <v/>
      </c>
      <c r="AS105" s="158" t="str">
        <f>IF(AND($D$314=$K105,$E$314=$L105),MAX(AS$3:AS104)+1,"")</f>
        <v/>
      </c>
      <c r="AT105" s="158" t="str">
        <f>IF(AND($D$324=$K105,$E$324=$L105),MAX(AT$3:AT104)+1,"")</f>
        <v/>
      </c>
      <c r="AU105" s="158" t="str">
        <f>IF(AND($D$334=$K105,$E$334=$L105),MAX(AU$3:AU104)+1,"")</f>
        <v/>
      </c>
      <c r="AV105" s="158" t="str">
        <f>IF(AND($D$344=$K105,$E$344=$L105),MAX(AV$3:AV104)+1,"")</f>
        <v/>
      </c>
    </row>
    <row r="106" spans="4:48" ht="12.75" customHeight="1" x14ac:dyDescent="0.25">
      <c r="D106" s="176"/>
      <c r="E106" s="170" t="str">
        <f t="shared" ref="E106:E113" si="10">IF(ROW(E3)&gt;MAX($X$4:$X$230),"",INDEX($K$4:$M$230,MATCH(ROW(E3),$X$4:$X$230,0),3))</f>
        <v/>
      </c>
      <c r="K106" s="159" t="s">
        <v>299</v>
      </c>
      <c r="L106" s="161" t="s">
        <v>205</v>
      </c>
      <c r="M106" s="160" t="s">
        <v>378</v>
      </c>
      <c r="N106" s="158" t="str">
        <f>IF(AND($D$4=K106,$E$4=$L106),MAX(N$3:N105)+1,"")</f>
        <v/>
      </c>
      <c r="O106" s="158" t="str">
        <f>IF(AND($D$14=K106,$E$14=$L106),MAX(O$3:O105)+1,"")</f>
        <v/>
      </c>
      <c r="P106" s="158" t="str">
        <f>IF(AND($D$24=$K106,$E$24=$L106),MAX(P$3:P105)+1,"")</f>
        <v/>
      </c>
      <c r="Q106" s="158" t="str">
        <f>IF(AND($D$34=$K106,$E$34=$L106),MAX(Q$3:Q105)+1,"")</f>
        <v/>
      </c>
      <c r="R106" s="158" t="str">
        <f>IF(AND($D$44=$K106,$E$44=$L106),MAX(R$3:R105)+1,"")</f>
        <v/>
      </c>
      <c r="S106" s="158" t="str">
        <f>IF(AND($D$54=$K106,$E$54=$L106),MAX(S$3:S105)+1,"")</f>
        <v/>
      </c>
      <c r="T106" s="158" t="str">
        <f>IF(AND($D$64=$K106,$E$64=$L106),MAX(T$3:T105)+1,"")</f>
        <v/>
      </c>
      <c r="U106" s="158" t="str">
        <f>IF(AND($D$74=$K106,$E$74=$L106),MAX(U$3:U105)+1,"")</f>
        <v/>
      </c>
      <c r="V106" s="158" t="str">
        <f>IF(AND($D$84=$K106,$E$84=$L106),MAX(V$3:V105)+1,"")</f>
        <v/>
      </c>
      <c r="W106" s="158" t="str">
        <f>IF(AND($D$94=$K106,$E$94=$L106),MAX(W$3:W105)+1,"")</f>
        <v/>
      </c>
      <c r="X106" s="158" t="str">
        <f>IF(AND($D$104=$K106,$E$104=$L106),MAX(X$3:X105)+1,"")</f>
        <v/>
      </c>
      <c r="Y106" s="158" t="str">
        <f>IF(AND($D$114=$K106,$E$114=$L106),MAX(Y$3:Y105)+1,"")</f>
        <v/>
      </c>
      <c r="Z106" s="158" t="str">
        <f>IF(AND($D$124=$K106,$E$124=$L106),MAX(Z$3:Z105)+1,"")</f>
        <v/>
      </c>
      <c r="AA106" s="158" t="str">
        <f>IF(AND($D$134=$K106,$E$134=$L106),MAX(AA$3:AA105)+1,"")</f>
        <v/>
      </c>
      <c r="AB106" s="158" t="str">
        <f>IF(AND($D$144=$K106,$E$144=$L106),MAX(AB$3:AB105)+1,"")</f>
        <v/>
      </c>
      <c r="AC106" s="158" t="str">
        <f>IF(AND($D$154=$K106,$E$154=$L106),MAX(AC$3:AC105)+1,"")</f>
        <v/>
      </c>
      <c r="AD106" s="158" t="str">
        <f>IF(AND($D$164=$K106,$E$164=$L106),MAX(AD$3:AD105)+1,"")</f>
        <v/>
      </c>
      <c r="AE106" s="158" t="str">
        <f>IF(AND($D$174=$K106,$E$174=$L106),MAX(AE$3:AE105)+1,"")</f>
        <v/>
      </c>
      <c r="AF106" s="158" t="str">
        <f>IF(AND($D$184=$K106,$E$184=$L106),MAX(AF$3:AF105)+1,"")</f>
        <v/>
      </c>
      <c r="AG106" s="158" t="str">
        <f>IF(AND($D$194=$K106,$E$194=$L106),MAX(AG$3:AG105)+1,"")</f>
        <v/>
      </c>
      <c r="AH106" s="158" t="str">
        <f>IF(AND($D$204=$K106,$E$204=$L106),MAX(AH$3:AH105)+1,"")</f>
        <v/>
      </c>
      <c r="AI106" s="158" t="str">
        <f>IF(AND($D$214=$K106,$E$214=$L106),MAX(AI$3:AI105)+1,"")</f>
        <v/>
      </c>
      <c r="AJ106" s="158" t="str">
        <f>IF(AND($D$224=$K106,$E$224=$L106),MAX(AJ$3:AJ105)+1,"")</f>
        <v/>
      </c>
      <c r="AK106" s="158" t="str">
        <f>IF(AND($D$234=$K106,$E$234=$L106),MAX(AK$3:AK105)+1,"")</f>
        <v/>
      </c>
      <c r="AL106" s="158" t="str">
        <f>IF(AND($D$244=$K106,$E$244=$L106),MAX(AL$3:AL105)+1,"")</f>
        <v/>
      </c>
      <c r="AM106" s="158" t="str">
        <f>IF(AND($D$254=$K106,$E$254=$L106),MAX(AM$3:AM105)+1,"")</f>
        <v/>
      </c>
      <c r="AN106" s="158" t="str">
        <f>IF(AND($D$264=$K106,$E$264=$L106),MAX(AN$3:AN105)+1,"")</f>
        <v/>
      </c>
      <c r="AO106" s="158" t="str">
        <f>IF(AND($D$274=$K106,$E$274=$L106),MAX(AO$3:AO105)+1,"")</f>
        <v/>
      </c>
      <c r="AP106" s="158" t="str">
        <f>IF(AND($D$284=$K106,$E$284=$L106),MAX(AP$3:AP105)+1,"")</f>
        <v/>
      </c>
      <c r="AQ106" s="158" t="str">
        <f>IF(AND($D$294=$K106,$E$294=$L106),MAX(AQ$3:AQ105)+1,"")</f>
        <v/>
      </c>
      <c r="AR106" s="158" t="str">
        <f>IF(AND($D$304=$K106,$E$304=$L106),MAX(AR$3:AR105)+1,"")</f>
        <v/>
      </c>
      <c r="AS106" s="158" t="str">
        <f>IF(AND($D$314=$K106,$E$314=$L106),MAX(AS$3:AS105)+1,"")</f>
        <v/>
      </c>
      <c r="AT106" s="158" t="str">
        <f>IF(AND($D$324=$K106,$E$324=$L106),MAX(AT$3:AT105)+1,"")</f>
        <v/>
      </c>
      <c r="AU106" s="158" t="str">
        <f>IF(AND($D$334=$K106,$E$334=$L106),MAX(AU$3:AU105)+1,"")</f>
        <v/>
      </c>
      <c r="AV106" s="158" t="str">
        <f>IF(AND($D$344=$K106,$E$344=$L106),MAX(AV$3:AV105)+1,"")</f>
        <v/>
      </c>
    </row>
    <row r="107" spans="4:48" ht="12.75" customHeight="1" x14ac:dyDescent="0.25">
      <c r="D107" s="176"/>
      <c r="E107" s="170" t="str">
        <f t="shared" si="10"/>
        <v/>
      </c>
      <c r="K107" s="159" t="s">
        <v>299</v>
      </c>
      <c r="L107" s="161" t="s">
        <v>205</v>
      </c>
      <c r="M107" s="160" t="s">
        <v>308</v>
      </c>
      <c r="N107" s="158" t="str">
        <f>IF(AND($D$4=K107,$E$4=$L107),MAX(N$3:N106)+1,"")</f>
        <v/>
      </c>
      <c r="O107" s="158" t="str">
        <f>IF(AND($D$14=K107,$E$14=$L107),MAX(O$3:O106)+1,"")</f>
        <v/>
      </c>
      <c r="P107" s="158" t="str">
        <f>IF(AND($D$24=$K107,$E$24=$L107),MAX(P$3:P106)+1,"")</f>
        <v/>
      </c>
      <c r="Q107" s="158" t="str">
        <f>IF(AND($D$34=$K107,$E$34=$L107),MAX(Q$3:Q106)+1,"")</f>
        <v/>
      </c>
      <c r="R107" s="158" t="str">
        <f>IF(AND($D$44=$K107,$E$44=$L107),MAX(R$3:R106)+1,"")</f>
        <v/>
      </c>
      <c r="S107" s="158" t="str">
        <f>IF(AND($D$54=$K107,$E$54=$L107),MAX(S$3:S106)+1,"")</f>
        <v/>
      </c>
      <c r="T107" s="158" t="str">
        <f>IF(AND($D$64=$K107,$E$64=$L107),MAX(T$3:T106)+1,"")</f>
        <v/>
      </c>
      <c r="U107" s="158" t="str">
        <f>IF(AND($D$74=$K107,$E$74=$L107),MAX(U$3:U106)+1,"")</f>
        <v/>
      </c>
      <c r="V107" s="158" t="str">
        <f>IF(AND($D$84=$K107,$E$84=$L107),MAX(V$3:V106)+1,"")</f>
        <v/>
      </c>
      <c r="W107" s="158" t="str">
        <f>IF(AND($D$94=$K107,$E$94=$L107),MAX(W$3:W106)+1,"")</f>
        <v/>
      </c>
      <c r="X107" s="158" t="str">
        <f>IF(AND($D$104=$K107,$E$104=$L107),MAX(X$3:X106)+1,"")</f>
        <v/>
      </c>
      <c r="Y107" s="158" t="str">
        <f>IF(AND($D$114=$K107,$E$114=$L107),MAX(Y$3:Y106)+1,"")</f>
        <v/>
      </c>
      <c r="Z107" s="158" t="str">
        <f>IF(AND($D$124=$K107,$E$124=$L107),MAX(Z$3:Z106)+1,"")</f>
        <v/>
      </c>
      <c r="AA107" s="158" t="str">
        <f>IF(AND($D$134=$K107,$E$134=$L107),MAX(AA$3:AA106)+1,"")</f>
        <v/>
      </c>
      <c r="AB107" s="158" t="str">
        <f>IF(AND($D$144=$K107,$E$144=$L107),MAX(AB$3:AB106)+1,"")</f>
        <v/>
      </c>
      <c r="AC107" s="158" t="str">
        <f>IF(AND($D$154=$K107,$E$154=$L107),MAX(AC$3:AC106)+1,"")</f>
        <v/>
      </c>
      <c r="AD107" s="158" t="str">
        <f>IF(AND($D$164=$K107,$E$164=$L107),MAX(AD$3:AD106)+1,"")</f>
        <v/>
      </c>
      <c r="AE107" s="158" t="str">
        <f>IF(AND($D$174=$K107,$E$174=$L107),MAX(AE$3:AE106)+1,"")</f>
        <v/>
      </c>
      <c r="AF107" s="158" t="str">
        <f>IF(AND($D$184=$K107,$E$184=$L107),MAX(AF$3:AF106)+1,"")</f>
        <v/>
      </c>
      <c r="AG107" s="158" t="str">
        <f>IF(AND($D$194=$K107,$E$194=$L107),MAX(AG$3:AG106)+1,"")</f>
        <v/>
      </c>
      <c r="AH107" s="158" t="str">
        <f>IF(AND($D$204=$K107,$E$204=$L107),MAX(AH$3:AH106)+1,"")</f>
        <v/>
      </c>
      <c r="AI107" s="158" t="str">
        <f>IF(AND($D$214=$K107,$E$214=$L107),MAX(AI$3:AI106)+1,"")</f>
        <v/>
      </c>
      <c r="AJ107" s="158" t="str">
        <f>IF(AND($D$224=$K107,$E$224=$L107),MAX(AJ$3:AJ106)+1,"")</f>
        <v/>
      </c>
      <c r="AK107" s="158" t="str">
        <f>IF(AND($D$234=$K107,$E$234=$L107),MAX(AK$3:AK106)+1,"")</f>
        <v/>
      </c>
      <c r="AL107" s="158" t="str">
        <f>IF(AND($D$244=$K107,$E$244=$L107),MAX(AL$3:AL106)+1,"")</f>
        <v/>
      </c>
      <c r="AM107" s="158" t="str">
        <f>IF(AND($D$254=$K107,$E$254=$L107),MAX(AM$3:AM106)+1,"")</f>
        <v/>
      </c>
      <c r="AN107" s="158" t="str">
        <f>IF(AND($D$264=$K107,$E$264=$L107),MAX(AN$3:AN106)+1,"")</f>
        <v/>
      </c>
      <c r="AO107" s="158" t="str">
        <f>IF(AND($D$274=$K107,$E$274=$L107),MAX(AO$3:AO106)+1,"")</f>
        <v/>
      </c>
      <c r="AP107" s="158" t="str">
        <f>IF(AND($D$284=$K107,$E$284=$L107),MAX(AP$3:AP106)+1,"")</f>
        <v/>
      </c>
      <c r="AQ107" s="158" t="str">
        <f>IF(AND($D$294=$K107,$E$294=$L107),MAX(AQ$3:AQ106)+1,"")</f>
        <v/>
      </c>
      <c r="AR107" s="158" t="str">
        <f>IF(AND($D$304=$K107,$E$304=$L107),MAX(AR$3:AR106)+1,"")</f>
        <v/>
      </c>
      <c r="AS107" s="158" t="str">
        <f>IF(AND($D$314=$K107,$E$314=$L107),MAX(AS$3:AS106)+1,"")</f>
        <v/>
      </c>
      <c r="AT107" s="158" t="str">
        <f>IF(AND($D$324=$K107,$E$324=$L107),MAX(AT$3:AT106)+1,"")</f>
        <v/>
      </c>
      <c r="AU107" s="158" t="str">
        <f>IF(AND($D$334=$K107,$E$334=$L107),MAX(AU$3:AU106)+1,"")</f>
        <v/>
      </c>
      <c r="AV107" s="158" t="str">
        <f>IF(AND($D$344=$K107,$E$344=$L107),MAX(AV$3:AV106)+1,"")</f>
        <v/>
      </c>
    </row>
    <row r="108" spans="4:48" ht="12.75" customHeight="1" x14ac:dyDescent="0.25">
      <c r="D108" s="176"/>
      <c r="E108" s="170" t="str">
        <f t="shared" si="10"/>
        <v/>
      </c>
      <c r="K108" s="162" t="s">
        <v>299</v>
      </c>
      <c r="L108" s="163" t="s">
        <v>79</v>
      </c>
      <c r="M108" s="163" t="s">
        <v>328</v>
      </c>
      <c r="N108" s="158" t="str">
        <f>IF(AND($D$4=K108,$E$4=$L108),MAX(N$3:N107)+1,"")</f>
        <v/>
      </c>
      <c r="O108" s="158" t="str">
        <f>IF(AND($D$14=K108,$E$14=$L108),MAX(O$3:O107)+1,"")</f>
        <v/>
      </c>
      <c r="P108" s="158" t="str">
        <f>IF(AND($D$24=$K108,$E$24=$L108),MAX(P$3:P107)+1,"")</f>
        <v/>
      </c>
      <c r="Q108" s="158" t="str">
        <f>IF(AND($D$34=$K108,$E$34=$L108),MAX(Q$3:Q107)+1,"")</f>
        <v/>
      </c>
      <c r="R108" s="158" t="str">
        <f>IF(AND($D$44=$K108,$E$44=$L108),MAX(R$3:R107)+1,"")</f>
        <v/>
      </c>
      <c r="S108" s="158" t="str">
        <f>IF(AND($D$54=$K108,$E$54=$L108),MAX(S$3:S107)+1,"")</f>
        <v/>
      </c>
      <c r="T108" s="158" t="str">
        <f>IF(AND($D$64=$K108,$E$64=$L108),MAX(T$3:T107)+1,"")</f>
        <v/>
      </c>
      <c r="U108" s="158" t="str">
        <f>IF(AND($D$74=$K108,$E$74=$L108),MAX(U$3:U107)+1,"")</f>
        <v/>
      </c>
      <c r="V108" s="158" t="str">
        <f>IF(AND($D$84=$K108,$E$84=$L108),MAX(V$3:V107)+1,"")</f>
        <v/>
      </c>
      <c r="W108" s="158" t="str">
        <f>IF(AND($D$94=$K108,$E$94=$L108),MAX(W$3:W107)+1,"")</f>
        <v/>
      </c>
      <c r="X108" s="158" t="str">
        <f>IF(AND($D$104=$K108,$E$104=$L108),MAX(X$3:X107)+1,"")</f>
        <v/>
      </c>
      <c r="Y108" s="158" t="str">
        <f>IF(AND($D$114=$K108,$E$114=$L108),MAX(Y$3:Y107)+1,"")</f>
        <v/>
      </c>
      <c r="Z108" s="158" t="str">
        <f>IF(AND($D$124=$K108,$E$124=$L108),MAX(Z$3:Z107)+1,"")</f>
        <v/>
      </c>
      <c r="AA108" s="158" t="str">
        <f>IF(AND($D$134=$K108,$E$134=$L108),MAX(AA$3:AA107)+1,"")</f>
        <v/>
      </c>
      <c r="AB108" s="158" t="str">
        <f>IF(AND($D$144=$K108,$E$144=$L108),MAX(AB$3:AB107)+1,"")</f>
        <v/>
      </c>
      <c r="AC108" s="158" t="str">
        <f>IF(AND($D$154=$K108,$E$154=$L108),MAX(AC$3:AC107)+1,"")</f>
        <v/>
      </c>
      <c r="AD108" s="158" t="str">
        <f>IF(AND($D$164=$K108,$E$164=$L108),MAX(AD$3:AD107)+1,"")</f>
        <v/>
      </c>
      <c r="AE108" s="158" t="str">
        <f>IF(AND($D$174=$K108,$E$174=$L108),MAX(AE$3:AE107)+1,"")</f>
        <v/>
      </c>
      <c r="AF108" s="158" t="str">
        <f>IF(AND($D$184=$K108,$E$184=$L108),MAX(AF$3:AF107)+1,"")</f>
        <v/>
      </c>
      <c r="AG108" s="158" t="str">
        <f>IF(AND($D$194=$K108,$E$194=$L108),MAX(AG$3:AG107)+1,"")</f>
        <v/>
      </c>
      <c r="AH108" s="158" t="str">
        <f>IF(AND($D$204=$K108,$E$204=$L108),MAX(AH$3:AH107)+1,"")</f>
        <v/>
      </c>
      <c r="AI108" s="158" t="str">
        <f>IF(AND($D$214=$K108,$E$214=$L108),MAX(AI$3:AI107)+1,"")</f>
        <v/>
      </c>
      <c r="AJ108" s="158" t="str">
        <f>IF(AND($D$224=$K108,$E$224=$L108),MAX(AJ$3:AJ107)+1,"")</f>
        <v/>
      </c>
      <c r="AK108" s="158" t="str">
        <f>IF(AND($D$234=$K108,$E$234=$L108),MAX(AK$3:AK107)+1,"")</f>
        <v/>
      </c>
      <c r="AL108" s="158" t="str">
        <f>IF(AND($D$244=$K108,$E$244=$L108),MAX(AL$3:AL107)+1,"")</f>
        <v/>
      </c>
      <c r="AM108" s="158" t="str">
        <f>IF(AND($D$254=$K108,$E$254=$L108),MAX(AM$3:AM107)+1,"")</f>
        <v/>
      </c>
      <c r="AN108" s="158" t="str">
        <f>IF(AND($D$264=$K108,$E$264=$L108),MAX(AN$3:AN107)+1,"")</f>
        <v/>
      </c>
      <c r="AO108" s="158" t="str">
        <f>IF(AND($D$274=$K108,$E$274=$L108),MAX(AO$3:AO107)+1,"")</f>
        <v/>
      </c>
      <c r="AP108" s="158" t="str">
        <f>IF(AND($D$284=$K108,$E$284=$L108),MAX(AP$3:AP107)+1,"")</f>
        <v/>
      </c>
      <c r="AQ108" s="158" t="str">
        <f>IF(AND($D$294=$K108,$E$294=$L108),MAX(AQ$3:AQ107)+1,"")</f>
        <v/>
      </c>
      <c r="AR108" s="158" t="str">
        <f>IF(AND($D$304=$K108,$E$304=$L108),MAX(AR$3:AR107)+1,"")</f>
        <v/>
      </c>
      <c r="AS108" s="158" t="str">
        <f>IF(AND($D$314=$K108,$E$314=$L108),MAX(AS$3:AS107)+1,"")</f>
        <v/>
      </c>
      <c r="AT108" s="158" t="str">
        <f>IF(AND($D$324=$K108,$E$324=$L108),MAX(AT$3:AT107)+1,"")</f>
        <v/>
      </c>
      <c r="AU108" s="158" t="str">
        <f>IF(AND($D$334=$K108,$E$334=$L108),MAX(AU$3:AU107)+1,"")</f>
        <v/>
      </c>
      <c r="AV108" s="158" t="str">
        <f>IF(AND($D$344=$K108,$E$344=$L108),MAX(AV$3:AV107)+1,"")</f>
        <v/>
      </c>
    </row>
    <row r="109" spans="4:48" ht="12.75" customHeight="1" x14ac:dyDescent="0.25">
      <c r="D109" s="176"/>
      <c r="E109" s="170" t="str">
        <f t="shared" si="10"/>
        <v/>
      </c>
      <c r="K109" s="155" t="s">
        <v>300</v>
      </c>
      <c r="L109" s="156" t="s">
        <v>65</v>
      </c>
      <c r="M109" s="157" t="s">
        <v>379</v>
      </c>
      <c r="N109" s="158" t="str">
        <f>IF(AND($D$4=K109,$E$4=$L109),MAX(N$3:N108)+1,"")</f>
        <v/>
      </c>
      <c r="O109" s="158" t="str">
        <f>IF(AND($D$14=K109,$E$14=$L109),MAX(O$3:O108)+1,"")</f>
        <v/>
      </c>
      <c r="P109" s="158" t="str">
        <f>IF(AND($D$24=$K109,$E$24=$L109),MAX(P$3:P108)+1,"")</f>
        <v/>
      </c>
      <c r="Q109" s="158" t="str">
        <f>IF(AND($D$34=$K109,$E$34=$L109),MAX(Q$3:Q108)+1,"")</f>
        <v/>
      </c>
      <c r="R109" s="158" t="str">
        <f>IF(AND($D$44=$K109,$E$44=$L109),MAX(R$3:R108)+1,"")</f>
        <v/>
      </c>
      <c r="S109" s="158" t="str">
        <f>IF(AND($D$54=$K109,$E$54=$L109),MAX(S$3:S108)+1,"")</f>
        <v/>
      </c>
      <c r="T109" s="158" t="str">
        <f>IF(AND($D$64=$K109,$E$64=$L109),MAX(T$3:T108)+1,"")</f>
        <v/>
      </c>
      <c r="U109" s="158" t="str">
        <f>IF(AND($D$74=$K109,$E$74=$L109),MAX(U$3:U108)+1,"")</f>
        <v/>
      </c>
      <c r="V109" s="158" t="str">
        <f>IF(AND($D$84=$K109,$E$84=$L109),MAX(V$3:V108)+1,"")</f>
        <v/>
      </c>
      <c r="W109" s="158" t="str">
        <f>IF(AND($D$94=$K109,$E$94=$L109),MAX(W$3:W108)+1,"")</f>
        <v/>
      </c>
      <c r="X109" s="158" t="str">
        <f>IF(AND($D$104=$K109,$E$104=$L109),MAX(X$3:X108)+1,"")</f>
        <v/>
      </c>
      <c r="Y109" s="158" t="str">
        <f>IF(AND($D$114=$K109,$E$114=$L109),MAX(Y$3:Y108)+1,"")</f>
        <v/>
      </c>
      <c r="Z109" s="158" t="str">
        <f>IF(AND($D$124=$K109,$E$124=$L109),MAX(Z$3:Z108)+1,"")</f>
        <v/>
      </c>
      <c r="AA109" s="158" t="str">
        <f>IF(AND($D$134=$K109,$E$134=$L109),MAX(AA$3:AA108)+1,"")</f>
        <v/>
      </c>
      <c r="AB109" s="158" t="str">
        <f>IF(AND($D$144=$K109,$E$144=$L109),MAX(AB$3:AB108)+1,"")</f>
        <v/>
      </c>
      <c r="AC109" s="158" t="str">
        <f>IF(AND($D$154=$K109,$E$154=$L109),MAX(AC$3:AC108)+1,"")</f>
        <v/>
      </c>
      <c r="AD109" s="158" t="str">
        <f>IF(AND($D$164=$K109,$E$164=$L109),MAX(AD$3:AD108)+1,"")</f>
        <v/>
      </c>
      <c r="AE109" s="158" t="str">
        <f>IF(AND($D$174=$K109,$E$174=$L109),MAX(AE$3:AE108)+1,"")</f>
        <v/>
      </c>
      <c r="AF109" s="158" t="str">
        <f>IF(AND($D$184=$K109,$E$184=$L109),MAX(AF$3:AF108)+1,"")</f>
        <v/>
      </c>
      <c r="AG109" s="158" t="str">
        <f>IF(AND($D$194=$K109,$E$194=$L109),MAX(AG$3:AG108)+1,"")</f>
        <v/>
      </c>
      <c r="AH109" s="158" t="str">
        <f>IF(AND($D$204=$K109,$E$204=$L109),MAX(AH$3:AH108)+1,"")</f>
        <v/>
      </c>
      <c r="AI109" s="158" t="str">
        <f>IF(AND($D$214=$K109,$E$214=$L109),MAX(AI$3:AI108)+1,"")</f>
        <v/>
      </c>
      <c r="AJ109" s="158" t="str">
        <f>IF(AND($D$224=$K109,$E$224=$L109),MAX(AJ$3:AJ108)+1,"")</f>
        <v/>
      </c>
      <c r="AK109" s="158" t="str">
        <f>IF(AND($D$234=$K109,$E$234=$L109),MAX(AK$3:AK108)+1,"")</f>
        <v/>
      </c>
      <c r="AL109" s="158" t="str">
        <f>IF(AND($D$244=$K109,$E$244=$L109),MAX(AL$3:AL108)+1,"")</f>
        <v/>
      </c>
      <c r="AM109" s="158" t="str">
        <f>IF(AND($D$254=$K109,$E$254=$L109),MAX(AM$3:AM108)+1,"")</f>
        <v/>
      </c>
      <c r="AN109" s="158" t="str">
        <f>IF(AND($D$264=$K109,$E$264=$L109),MAX(AN$3:AN108)+1,"")</f>
        <v/>
      </c>
      <c r="AO109" s="158" t="str">
        <f>IF(AND($D$274=$K109,$E$274=$L109),MAX(AO$3:AO108)+1,"")</f>
        <v/>
      </c>
      <c r="AP109" s="158" t="str">
        <f>IF(AND($D$284=$K109,$E$284=$L109),MAX(AP$3:AP108)+1,"")</f>
        <v/>
      </c>
      <c r="AQ109" s="158" t="str">
        <f>IF(AND($D$294=$K109,$E$294=$L109),MAX(AQ$3:AQ108)+1,"")</f>
        <v/>
      </c>
      <c r="AR109" s="158" t="str">
        <f>IF(AND($D$304=$K109,$E$304=$L109),MAX(AR$3:AR108)+1,"")</f>
        <v/>
      </c>
      <c r="AS109" s="158" t="str">
        <f>IF(AND($D$314=$K109,$E$314=$L109),MAX(AS$3:AS108)+1,"")</f>
        <v/>
      </c>
      <c r="AT109" s="158" t="str">
        <f>IF(AND($D$324=$K109,$E$324=$L109),MAX(AT$3:AT108)+1,"")</f>
        <v/>
      </c>
      <c r="AU109" s="158" t="str">
        <f>IF(AND($D$334=$K109,$E$334=$L109),MAX(AU$3:AU108)+1,"")</f>
        <v/>
      </c>
      <c r="AV109" s="158" t="str">
        <f>IF(AND($D$344=$K109,$E$344=$L109),MAX(AV$3:AV108)+1,"")</f>
        <v/>
      </c>
    </row>
    <row r="110" spans="4:48" ht="12.75" customHeight="1" x14ac:dyDescent="0.25">
      <c r="D110" s="176"/>
      <c r="E110" s="170" t="str">
        <f t="shared" si="10"/>
        <v/>
      </c>
      <c r="K110" s="159" t="s">
        <v>300</v>
      </c>
      <c r="L110" s="156" t="s">
        <v>65</v>
      </c>
      <c r="M110" s="160" t="s">
        <v>380</v>
      </c>
      <c r="N110" s="158" t="str">
        <f>IF(AND($D$4=K110,$E$4=$L110),MAX(N$3:N109)+1,"")</f>
        <v/>
      </c>
      <c r="O110" s="158" t="str">
        <f>IF(AND($D$14=K110,$E$14=$L110),MAX(O$3:O109)+1,"")</f>
        <v/>
      </c>
      <c r="P110" s="158" t="str">
        <f>IF(AND($D$24=$K110,$E$24=$L110),MAX(P$3:P109)+1,"")</f>
        <v/>
      </c>
      <c r="Q110" s="158" t="str">
        <f>IF(AND($D$34=$K110,$E$34=$L110),MAX(Q$3:Q109)+1,"")</f>
        <v/>
      </c>
      <c r="R110" s="158" t="str">
        <f>IF(AND($D$44=$K110,$E$44=$L110),MAX(R$3:R109)+1,"")</f>
        <v/>
      </c>
      <c r="S110" s="158" t="str">
        <f>IF(AND($D$54=$K110,$E$54=$L110),MAX(S$3:S109)+1,"")</f>
        <v/>
      </c>
      <c r="T110" s="158" t="str">
        <f>IF(AND($D$64=$K110,$E$64=$L110),MAX(T$3:T109)+1,"")</f>
        <v/>
      </c>
      <c r="U110" s="158" t="str">
        <f>IF(AND($D$74=$K110,$E$74=$L110),MAX(U$3:U109)+1,"")</f>
        <v/>
      </c>
      <c r="V110" s="158" t="str">
        <f>IF(AND($D$84=$K110,$E$84=$L110),MAX(V$3:V109)+1,"")</f>
        <v/>
      </c>
      <c r="W110" s="158" t="str">
        <f>IF(AND($D$94=$K110,$E$94=$L110),MAX(W$3:W109)+1,"")</f>
        <v/>
      </c>
      <c r="X110" s="158" t="str">
        <f>IF(AND($D$104=$K110,$E$104=$L110),MAX(X$3:X109)+1,"")</f>
        <v/>
      </c>
      <c r="Y110" s="158" t="str">
        <f>IF(AND($D$114=$K110,$E$114=$L110),MAX(Y$3:Y109)+1,"")</f>
        <v/>
      </c>
      <c r="Z110" s="158" t="str">
        <f>IF(AND($D$124=$K110,$E$124=$L110),MAX(Z$3:Z109)+1,"")</f>
        <v/>
      </c>
      <c r="AA110" s="158" t="str">
        <f>IF(AND($D$134=$K110,$E$134=$L110),MAX(AA$3:AA109)+1,"")</f>
        <v/>
      </c>
      <c r="AB110" s="158" t="str">
        <f>IF(AND($D$144=$K110,$E$144=$L110),MAX(AB$3:AB109)+1,"")</f>
        <v/>
      </c>
      <c r="AC110" s="158" t="str">
        <f>IF(AND($D$154=$K110,$E$154=$L110),MAX(AC$3:AC109)+1,"")</f>
        <v/>
      </c>
      <c r="AD110" s="158" t="str">
        <f>IF(AND($D$164=$K110,$E$164=$L110),MAX(AD$3:AD109)+1,"")</f>
        <v/>
      </c>
      <c r="AE110" s="158" t="str">
        <f>IF(AND($D$174=$K110,$E$174=$L110),MAX(AE$3:AE109)+1,"")</f>
        <v/>
      </c>
      <c r="AF110" s="158" t="str">
        <f>IF(AND($D$184=$K110,$E$184=$L110),MAX(AF$3:AF109)+1,"")</f>
        <v/>
      </c>
      <c r="AG110" s="158" t="str">
        <f>IF(AND($D$194=$K110,$E$194=$L110),MAX(AG$3:AG109)+1,"")</f>
        <v/>
      </c>
      <c r="AH110" s="158" t="str">
        <f>IF(AND($D$204=$K110,$E$204=$L110),MAX(AH$3:AH109)+1,"")</f>
        <v/>
      </c>
      <c r="AI110" s="158" t="str">
        <f>IF(AND($D$214=$K110,$E$214=$L110),MAX(AI$3:AI109)+1,"")</f>
        <v/>
      </c>
      <c r="AJ110" s="158" t="str">
        <f>IF(AND($D$224=$K110,$E$224=$L110),MAX(AJ$3:AJ109)+1,"")</f>
        <v/>
      </c>
      <c r="AK110" s="158" t="str">
        <f>IF(AND($D$234=$K110,$E$234=$L110),MAX(AK$3:AK109)+1,"")</f>
        <v/>
      </c>
      <c r="AL110" s="158" t="str">
        <f>IF(AND($D$244=$K110,$E$244=$L110),MAX(AL$3:AL109)+1,"")</f>
        <v/>
      </c>
      <c r="AM110" s="158" t="str">
        <f>IF(AND($D$254=$K110,$E$254=$L110),MAX(AM$3:AM109)+1,"")</f>
        <v/>
      </c>
      <c r="AN110" s="158" t="str">
        <f>IF(AND($D$264=$K110,$E$264=$L110),MAX(AN$3:AN109)+1,"")</f>
        <v/>
      </c>
      <c r="AO110" s="158" t="str">
        <f>IF(AND($D$274=$K110,$E$274=$L110),MAX(AO$3:AO109)+1,"")</f>
        <v/>
      </c>
      <c r="AP110" s="158" t="str">
        <f>IF(AND($D$284=$K110,$E$284=$L110),MAX(AP$3:AP109)+1,"")</f>
        <v/>
      </c>
      <c r="AQ110" s="158" t="str">
        <f>IF(AND($D$294=$K110,$E$294=$L110),MAX(AQ$3:AQ109)+1,"")</f>
        <v/>
      </c>
      <c r="AR110" s="158" t="str">
        <f>IF(AND($D$304=$K110,$E$304=$L110),MAX(AR$3:AR109)+1,"")</f>
        <v/>
      </c>
      <c r="AS110" s="158" t="str">
        <f>IF(AND($D$314=$K110,$E$314=$L110),MAX(AS$3:AS109)+1,"")</f>
        <v/>
      </c>
      <c r="AT110" s="158" t="str">
        <f>IF(AND($D$324=$K110,$E$324=$L110),MAX(AT$3:AT109)+1,"")</f>
        <v/>
      </c>
      <c r="AU110" s="158" t="str">
        <f>IF(AND($D$334=$K110,$E$334=$L110),MAX(AU$3:AU109)+1,"")</f>
        <v/>
      </c>
      <c r="AV110" s="158" t="str">
        <f>IF(AND($D$344=$K110,$E$344=$L110),MAX(AV$3:AV109)+1,"")</f>
        <v/>
      </c>
    </row>
    <row r="111" spans="4:48" ht="12.75" customHeight="1" x14ac:dyDescent="0.25">
      <c r="D111" s="176"/>
      <c r="E111" s="170" t="str">
        <f t="shared" si="10"/>
        <v/>
      </c>
      <c r="K111" s="159" t="s">
        <v>300</v>
      </c>
      <c r="L111" s="156" t="s">
        <v>65</v>
      </c>
      <c r="M111" s="160" t="s">
        <v>381</v>
      </c>
      <c r="N111" s="158" t="str">
        <f>IF(AND($D$4=K111,$E$4=$L111),MAX(N$3:N110)+1,"")</f>
        <v/>
      </c>
      <c r="O111" s="158" t="str">
        <f>IF(AND($D$14=K111,$E$14=$L111),MAX(O$3:O110)+1,"")</f>
        <v/>
      </c>
      <c r="P111" s="158" t="str">
        <f>IF(AND($D$24=$K111,$E$24=$L111),MAX(P$3:P110)+1,"")</f>
        <v/>
      </c>
      <c r="Q111" s="158" t="str">
        <f>IF(AND($D$34=$K111,$E$34=$L111),MAX(Q$3:Q110)+1,"")</f>
        <v/>
      </c>
      <c r="R111" s="158" t="str">
        <f>IF(AND($D$44=$K111,$E$44=$L111),MAX(R$3:R110)+1,"")</f>
        <v/>
      </c>
      <c r="S111" s="158" t="str">
        <f>IF(AND($D$54=$K111,$E$54=$L111),MAX(S$3:S110)+1,"")</f>
        <v/>
      </c>
      <c r="T111" s="158" t="str">
        <f>IF(AND($D$64=$K111,$E$64=$L111),MAX(T$3:T110)+1,"")</f>
        <v/>
      </c>
      <c r="U111" s="158" t="str">
        <f>IF(AND($D$74=$K111,$E$74=$L111),MAX(U$3:U110)+1,"")</f>
        <v/>
      </c>
      <c r="V111" s="158" t="str">
        <f>IF(AND($D$84=$K111,$E$84=$L111),MAX(V$3:V110)+1,"")</f>
        <v/>
      </c>
      <c r="W111" s="158" t="str">
        <f>IF(AND($D$94=$K111,$E$94=$L111),MAX(W$3:W110)+1,"")</f>
        <v/>
      </c>
      <c r="X111" s="158" t="str">
        <f>IF(AND($D$104=$K111,$E$104=$L111),MAX(X$3:X110)+1,"")</f>
        <v/>
      </c>
      <c r="Y111" s="158" t="str">
        <f>IF(AND($D$114=$K111,$E$114=$L111),MAX(Y$3:Y110)+1,"")</f>
        <v/>
      </c>
      <c r="Z111" s="158" t="str">
        <f>IF(AND($D$124=$K111,$E$124=$L111),MAX(Z$3:Z110)+1,"")</f>
        <v/>
      </c>
      <c r="AA111" s="158" t="str">
        <f>IF(AND($D$134=$K111,$E$134=$L111),MAX(AA$3:AA110)+1,"")</f>
        <v/>
      </c>
      <c r="AB111" s="158" t="str">
        <f>IF(AND($D$144=$K111,$E$144=$L111),MAX(AB$3:AB110)+1,"")</f>
        <v/>
      </c>
      <c r="AC111" s="158" t="str">
        <f>IF(AND($D$154=$K111,$E$154=$L111),MAX(AC$3:AC110)+1,"")</f>
        <v/>
      </c>
      <c r="AD111" s="158" t="str">
        <f>IF(AND($D$164=$K111,$E$164=$L111),MAX(AD$3:AD110)+1,"")</f>
        <v/>
      </c>
      <c r="AE111" s="158" t="str">
        <f>IF(AND($D$174=$K111,$E$174=$L111),MAX(AE$3:AE110)+1,"")</f>
        <v/>
      </c>
      <c r="AF111" s="158" t="str">
        <f>IF(AND($D$184=$K111,$E$184=$L111),MAX(AF$3:AF110)+1,"")</f>
        <v/>
      </c>
      <c r="AG111" s="158" t="str">
        <f>IF(AND($D$194=$K111,$E$194=$L111),MAX(AG$3:AG110)+1,"")</f>
        <v/>
      </c>
      <c r="AH111" s="158" t="str">
        <f>IF(AND($D$204=$K111,$E$204=$L111),MAX(AH$3:AH110)+1,"")</f>
        <v/>
      </c>
      <c r="AI111" s="158" t="str">
        <f>IF(AND($D$214=$K111,$E$214=$L111),MAX(AI$3:AI110)+1,"")</f>
        <v/>
      </c>
      <c r="AJ111" s="158" t="str">
        <f>IF(AND($D$224=$K111,$E$224=$L111),MAX(AJ$3:AJ110)+1,"")</f>
        <v/>
      </c>
      <c r="AK111" s="158" t="str">
        <f>IF(AND($D$234=$K111,$E$234=$L111),MAX(AK$3:AK110)+1,"")</f>
        <v/>
      </c>
      <c r="AL111" s="158" t="str">
        <f>IF(AND($D$244=$K111,$E$244=$L111),MAX(AL$3:AL110)+1,"")</f>
        <v/>
      </c>
      <c r="AM111" s="158" t="str">
        <f>IF(AND($D$254=$K111,$E$254=$L111),MAX(AM$3:AM110)+1,"")</f>
        <v/>
      </c>
      <c r="AN111" s="158" t="str">
        <f>IF(AND($D$264=$K111,$E$264=$L111),MAX(AN$3:AN110)+1,"")</f>
        <v/>
      </c>
      <c r="AO111" s="158" t="str">
        <f>IF(AND($D$274=$K111,$E$274=$L111),MAX(AO$3:AO110)+1,"")</f>
        <v/>
      </c>
      <c r="AP111" s="158" t="str">
        <f>IF(AND($D$284=$K111,$E$284=$L111),MAX(AP$3:AP110)+1,"")</f>
        <v/>
      </c>
      <c r="AQ111" s="158" t="str">
        <f>IF(AND($D$294=$K111,$E$294=$L111),MAX(AQ$3:AQ110)+1,"")</f>
        <v/>
      </c>
      <c r="AR111" s="158" t="str">
        <f>IF(AND($D$304=$K111,$E$304=$L111),MAX(AR$3:AR110)+1,"")</f>
        <v/>
      </c>
      <c r="AS111" s="158" t="str">
        <f>IF(AND($D$314=$K111,$E$314=$L111),MAX(AS$3:AS110)+1,"")</f>
        <v/>
      </c>
      <c r="AT111" s="158" t="str">
        <f>IF(AND($D$324=$K111,$E$324=$L111),MAX(AT$3:AT110)+1,"")</f>
        <v/>
      </c>
      <c r="AU111" s="158" t="str">
        <f>IF(AND($D$334=$K111,$E$334=$L111),MAX(AU$3:AU110)+1,"")</f>
        <v/>
      </c>
      <c r="AV111" s="158" t="str">
        <f>IF(AND($D$344=$K111,$E$344=$L111),MAX(AV$3:AV110)+1,"")</f>
        <v/>
      </c>
    </row>
    <row r="112" spans="4:48" ht="12.75" customHeight="1" x14ac:dyDescent="0.25">
      <c r="D112" s="176"/>
      <c r="E112" s="170" t="str">
        <f t="shared" si="10"/>
        <v/>
      </c>
      <c r="K112" s="159" t="s">
        <v>300</v>
      </c>
      <c r="L112" s="156" t="s">
        <v>65</v>
      </c>
      <c r="M112" s="160" t="s">
        <v>382</v>
      </c>
      <c r="N112" s="158" t="str">
        <f>IF(AND($D$4=K112,$E$4=$L112),MAX(N$3:N111)+1,"")</f>
        <v/>
      </c>
      <c r="O112" s="158" t="str">
        <f>IF(AND($D$14=K112,$E$14=$L112),MAX(O$3:O111)+1,"")</f>
        <v/>
      </c>
      <c r="P112" s="158" t="str">
        <f>IF(AND($D$24=$K112,$E$24=$L112),MAX(P$3:P111)+1,"")</f>
        <v/>
      </c>
      <c r="Q112" s="158" t="str">
        <f>IF(AND($D$34=$K112,$E$34=$L112),MAX(Q$3:Q111)+1,"")</f>
        <v/>
      </c>
      <c r="R112" s="158" t="str">
        <f>IF(AND($D$44=$K112,$E$44=$L112),MAX(R$3:R111)+1,"")</f>
        <v/>
      </c>
      <c r="S112" s="158" t="str">
        <f>IF(AND($D$54=$K112,$E$54=$L112),MAX(S$3:S111)+1,"")</f>
        <v/>
      </c>
      <c r="T112" s="158" t="str">
        <f>IF(AND($D$64=$K112,$E$64=$L112),MAX(T$3:T111)+1,"")</f>
        <v/>
      </c>
      <c r="U112" s="158" t="str">
        <f>IF(AND($D$74=$K112,$E$74=$L112),MAX(U$3:U111)+1,"")</f>
        <v/>
      </c>
      <c r="V112" s="158" t="str">
        <f>IF(AND($D$84=$K112,$E$84=$L112),MAX(V$3:V111)+1,"")</f>
        <v/>
      </c>
      <c r="W112" s="158" t="str">
        <f>IF(AND($D$94=$K112,$E$94=$L112),MAX(W$3:W111)+1,"")</f>
        <v/>
      </c>
      <c r="X112" s="158" t="str">
        <f>IF(AND($D$104=$K112,$E$104=$L112),MAX(X$3:X111)+1,"")</f>
        <v/>
      </c>
      <c r="Y112" s="158" t="str">
        <f>IF(AND($D$114=$K112,$E$114=$L112),MAX(Y$3:Y111)+1,"")</f>
        <v/>
      </c>
      <c r="Z112" s="158" t="str">
        <f>IF(AND($D$124=$K112,$E$124=$L112),MAX(Z$3:Z111)+1,"")</f>
        <v/>
      </c>
      <c r="AA112" s="158" t="str">
        <f>IF(AND($D$134=$K112,$E$134=$L112),MAX(AA$3:AA111)+1,"")</f>
        <v/>
      </c>
      <c r="AB112" s="158" t="str">
        <f>IF(AND($D$144=$K112,$E$144=$L112),MAX(AB$3:AB111)+1,"")</f>
        <v/>
      </c>
      <c r="AC112" s="158" t="str">
        <f>IF(AND($D$154=$K112,$E$154=$L112),MAX(AC$3:AC111)+1,"")</f>
        <v/>
      </c>
      <c r="AD112" s="158" t="str">
        <f>IF(AND($D$164=$K112,$E$164=$L112),MAX(AD$3:AD111)+1,"")</f>
        <v/>
      </c>
      <c r="AE112" s="158" t="str">
        <f>IF(AND($D$174=$K112,$E$174=$L112),MAX(AE$3:AE111)+1,"")</f>
        <v/>
      </c>
      <c r="AF112" s="158" t="str">
        <f>IF(AND($D$184=$K112,$E$184=$L112),MAX(AF$3:AF111)+1,"")</f>
        <v/>
      </c>
      <c r="AG112" s="158" t="str">
        <f>IF(AND($D$194=$K112,$E$194=$L112),MAX(AG$3:AG111)+1,"")</f>
        <v/>
      </c>
      <c r="AH112" s="158" t="str">
        <f>IF(AND($D$204=$K112,$E$204=$L112),MAX(AH$3:AH111)+1,"")</f>
        <v/>
      </c>
      <c r="AI112" s="158" t="str">
        <f>IF(AND($D$214=$K112,$E$214=$L112),MAX(AI$3:AI111)+1,"")</f>
        <v/>
      </c>
      <c r="AJ112" s="158" t="str">
        <f>IF(AND($D$224=$K112,$E$224=$L112),MAX(AJ$3:AJ111)+1,"")</f>
        <v/>
      </c>
      <c r="AK112" s="158" t="str">
        <f>IF(AND($D$234=$K112,$E$234=$L112),MAX(AK$3:AK111)+1,"")</f>
        <v/>
      </c>
      <c r="AL112" s="158" t="str">
        <f>IF(AND($D$244=$K112,$E$244=$L112),MAX(AL$3:AL111)+1,"")</f>
        <v/>
      </c>
      <c r="AM112" s="158" t="str">
        <f>IF(AND($D$254=$K112,$E$254=$L112),MAX(AM$3:AM111)+1,"")</f>
        <v/>
      </c>
      <c r="AN112" s="158" t="str">
        <f>IF(AND($D$264=$K112,$E$264=$L112),MAX(AN$3:AN111)+1,"")</f>
        <v/>
      </c>
      <c r="AO112" s="158" t="str">
        <f>IF(AND($D$274=$K112,$E$274=$L112),MAX(AO$3:AO111)+1,"")</f>
        <v/>
      </c>
      <c r="AP112" s="158" t="str">
        <f>IF(AND($D$284=$K112,$E$284=$L112),MAX(AP$3:AP111)+1,"")</f>
        <v/>
      </c>
      <c r="AQ112" s="158" t="str">
        <f>IF(AND($D$294=$K112,$E$294=$L112),MAX(AQ$3:AQ111)+1,"")</f>
        <v/>
      </c>
      <c r="AR112" s="158" t="str">
        <f>IF(AND($D$304=$K112,$E$304=$L112),MAX(AR$3:AR111)+1,"")</f>
        <v/>
      </c>
      <c r="AS112" s="158" t="str">
        <f>IF(AND($D$314=$K112,$E$314=$L112),MAX(AS$3:AS111)+1,"")</f>
        <v/>
      </c>
      <c r="AT112" s="158" t="str">
        <f>IF(AND($D$324=$K112,$E$324=$L112),MAX(AT$3:AT111)+1,"")</f>
        <v/>
      </c>
      <c r="AU112" s="158" t="str">
        <f>IF(AND($D$334=$K112,$E$334=$L112),MAX(AU$3:AU111)+1,"")</f>
        <v/>
      </c>
      <c r="AV112" s="158" t="str">
        <f>IF(AND($D$344=$K112,$E$344=$L112),MAX(AV$3:AV111)+1,"")</f>
        <v/>
      </c>
    </row>
    <row r="113" spans="4:48" ht="12.75" customHeight="1" thickBot="1" x14ac:dyDescent="0.3">
      <c r="D113" s="177"/>
      <c r="E113" s="171" t="str">
        <f t="shared" si="10"/>
        <v/>
      </c>
      <c r="K113" s="159" t="s">
        <v>300</v>
      </c>
      <c r="L113" s="156" t="s">
        <v>65</v>
      </c>
      <c r="M113" s="160" t="s">
        <v>383</v>
      </c>
      <c r="N113" s="158" t="str">
        <f>IF(AND($D$4=K113,$E$4=$L113),MAX(N$3:N112)+1,"")</f>
        <v/>
      </c>
      <c r="O113" s="158" t="str">
        <f>IF(AND($D$14=K113,$E$14=$L113),MAX(O$3:O112)+1,"")</f>
        <v/>
      </c>
      <c r="P113" s="158" t="str">
        <f>IF(AND($D$24=$K113,$E$24=$L113),MAX(P$3:P112)+1,"")</f>
        <v/>
      </c>
      <c r="Q113" s="158" t="str">
        <f>IF(AND($D$34=$K113,$E$34=$L113),MAX(Q$3:Q112)+1,"")</f>
        <v/>
      </c>
      <c r="R113" s="158" t="str">
        <f>IF(AND($D$44=$K113,$E$44=$L113),MAX(R$3:R112)+1,"")</f>
        <v/>
      </c>
      <c r="S113" s="158" t="str">
        <f>IF(AND($D$54=$K113,$E$54=$L113),MAX(S$3:S112)+1,"")</f>
        <v/>
      </c>
      <c r="T113" s="158" t="str">
        <f>IF(AND($D$64=$K113,$E$64=$L113),MAX(T$3:T112)+1,"")</f>
        <v/>
      </c>
      <c r="U113" s="158" t="str">
        <f>IF(AND($D$74=$K113,$E$74=$L113),MAX(U$3:U112)+1,"")</f>
        <v/>
      </c>
      <c r="V113" s="158" t="str">
        <f>IF(AND($D$84=$K113,$E$84=$L113),MAX(V$3:V112)+1,"")</f>
        <v/>
      </c>
      <c r="W113" s="158" t="str">
        <f>IF(AND($D$94=$K113,$E$94=$L113),MAX(W$3:W112)+1,"")</f>
        <v/>
      </c>
      <c r="X113" s="158" t="str">
        <f>IF(AND($D$104=$K113,$E$104=$L113),MAX(X$3:X112)+1,"")</f>
        <v/>
      </c>
      <c r="Y113" s="158" t="str">
        <f>IF(AND($D$114=$K113,$E$114=$L113),MAX(Y$3:Y112)+1,"")</f>
        <v/>
      </c>
      <c r="Z113" s="158" t="str">
        <f>IF(AND($D$124=$K113,$E$124=$L113),MAX(Z$3:Z112)+1,"")</f>
        <v/>
      </c>
      <c r="AA113" s="158" t="str">
        <f>IF(AND($D$134=$K113,$E$134=$L113),MAX(AA$3:AA112)+1,"")</f>
        <v/>
      </c>
      <c r="AB113" s="158" t="str">
        <f>IF(AND($D$144=$K113,$E$144=$L113),MAX(AB$3:AB112)+1,"")</f>
        <v/>
      </c>
      <c r="AC113" s="158" t="str">
        <f>IF(AND($D$154=$K113,$E$154=$L113),MAX(AC$3:AC112)+1,"")</f>
        <v/>
      </c>
      <c r="AD113" s="158" t="str">
        <f>IF(AND($D$164=$K113,$E$164=$L113),MAX(AD$3:AD112)+1,"")</f>
        <v/>
      </c>
      <c r="AE113" s="158" t="str">
        <f>IF(AND($D$174=$K113,$E$174=$L113),MAX(AE$3:AE112)+1,"")</f>
        <v/>
      </c>
      <c r="AF113" s="158" t="str">
        <f>IF(AND($D$184=$K113,$E$184=$L113),MAX(AF$3:AF112)+1,"")</f>
        <v/>
      </c>
      <c r="AG113" s="158" t="str">
        <f>IF(AND($D$194=$K113,$E$194=$L113),MAX(AG$3:AG112)+1,"")</f>
        <v/>
      </c>
      <c r="AH113" s="158" t="str">
        <f>IF(AND($D$204=$K113,$E$204=$L113),MAX(AH$3:AH112)+1,"")</f>
        <v/>
      </c>
      <c r="AI113" s="158" t="str">
        <f>IF(AND($D$214=$K113,$E$214=$L113),MAX(AI$3:AI112)+1,"")</f>
        <v/>
      </c>
      <c r="AJ113" s="158" t="str">
        <f>IF(AND($D$224=$K113,$E$224=$L113),MAX(AJ$3:AJ112)+1,"")</f>
        <v/>
      </c>
      <c r="AK113" s="158" t="str">
        <f>IF(AND($D$234=$K113,$E$234=$L113),MAX(AK$3:AK112)+1,"")</f>
        <v/>
      </c>
      <c r="AL113" s="158" t="str">
        <f>IF(AND($D$244=$K113,$E$244=$L113),MAX(AL$3:AL112)+1,"")</f>
        <v/>
      </c>
      <c r="AM113" s="158" t="str">
        <f>IF(AND($D$254=$K113,$E$254=$L113),MAX(AM$3:AM112)+1,"")</f>
        <v/>
      </c>
      <c r="AN113" s="158" t="str">
        <f>IF(AND($D$264=$K113,$E$264=$L113),MAX(AN$3:AN112)+1,"")</f>
        <v/>
      </c>
      <c r="AO113" s="158" t="str">
        <f>IF(AND($D$274=$K113,$E$274=$L113),MAX(AO$3:AO112)+1,"")</f>
        <v/>
      </c>
      <c r="AP113" s="158" t="str">
        <f>IF(AND($D$284=$K113,$E$284=$L113),MAX(AP$3:AP112)+1,"")</f>
        <v/>
      </c>
      <c r="AQ113" s="158" t="str">
        <f>IF(AND($D$294=$K113,$E$294=$L113),MAX(AQ$3:AQ112)+1,"")</f>
        <v/>
      </c>
      <c r="AR113" s="158" t="str">
        <f>IF(AND($D$304=$K113,$E$304=$L113),MAX(AR$3:AR112)+1,"")</f>
        <v/>
      </c>
      <c r="AS113" s="158" t="str">
        <f>IF(AND($D$314=$K113,$E$314=$L113),MAX(AS$3:AS112)+1,"")</f>
        <v/>
      </c>
      <c r="AT113" s="158" t="str">
        <f>IF(AND($D$324=$K113,$E$324=$L113),MAX(AT$3:AT112)+1,"")</f>
        <v/>
      </c>
      <c r="AU113" s="158" t="str">
        <f>IF(AND($D$334=$K113,$E$334=$L113),MAX(AU$3:AU112)+1,"")</f>
        <v/>
      </c>
      <c r="AV113" s="158" t="str">
        <f>IF(AND($D$344=$K113,$E$344=$L113),MAX(AV$3:AV112)+1,"")</f>
        <v/>
      </c>
    </row>
    <row r="114" spans="4:48" ht="12.75" customHeight="1" thickBot="1" x14ac:dyDescent="0.3">
      <c r="D114" s="172" t="str">
        <f>IF(A15="","",A15)</f>
        <v/>
      </c>
      <c r="E114" s="174" t="str">
        <f>IF(B15="","",B15)</f>
        <v/>
      </c>
      <c r="K114" s="159" t="s">
        <v>300</v>
      </c>
      <c r="L114" s="161" t="s">
        <v>67</v>
      </c>
      <c r="M114" s="160" t="s">
        <v>384</v>
      </c>
      <c r="N114" s="158" t="str">
        <f>IF(AND($D$4=K114,$E$4=$L114),MAX(N$3:N113)+1,"")</f>
        <v/>
      </c>
      <c r="O114" s="158" t="str">
        <f>IF(AND($D$14=K114,$E$14=$L114),MAX(O$3:O113)+1,"")</f>
        <v/>
      </c>
      <c r="P114" s="158" t="str">
        <f>IF(AND($D$24=$K114,$E$24=$L114),MAX(P$3:P113)+1,"")</f>
        <v/>
      </c>
      <c r="Q114" s="158" t="str">
        <f>IF(AND($D$34=$K114,$E$34=$L114),MAX(Q$3:Q113)+1,"")</f>
        <v/>
      </c>
      <c r="R114" s="158" t="str">
        <f>IF(AND($D$44=$K114,$E$44=$L114),MAX(R$3:R113)+1,"")</f>
        <v/>
      </c>
      <c r="S114" s="158" t="str">
        <f>IF(AND($D$54=$K114,$E$54=$L114),MAX(S$3:S113)+1,"")</f>
        <v/>
      </c>
      <c r="T114" s="158" t="str">
        <f>IF(AND($D$64=$K114,$E$64=$L114),MAX(T$3:T113)+1,"")</f>
        <v/>
      </c>
      <c r="U114" s="158" t="str">
        <f>IF(AND($D$74=$K114,$E$74=$L114),MAX(U$3:U113)+1,"")</f>
        <v/>
      </c>
      <c r="V114" s="158" t="str">
        <f>IF(AND($D$84=$K114,$E$84=$L114),MAX(V$3:V113)+1,"")</f>
        <v/>
      </c>
      <c r="W114" s="158" t="str">
        <f>IF(AND($D$94=$K114,$E$94=$L114),MAX(W$3:W113)+1,"")</f>
        <v/>
      </c>
      <c r="X114" s="158" t="str">
        <f>IF(AND($D$104=$K114,$E$104=$L114),MAX(X$3:X113)+1,"")</f>
        <v/>
      </c>
      <c r="Y114" s="158" t="str">
        <f>IF(AND($D$114=$K114,$E$114=$L114),MAX(Y$3:Y113)+1,"")</f>
        <v/>
      </c>
      <c r="Z114" s="158" t="str">
        <f>IF(AND($D$124=$K114,$E$124=$L114),MAX(Z$3:Z113)+1,"")</f>
        <v/>
      </c>
      <c r="AA114" s="158" t="str">
        <f>IF(AND($D$134=$K114,$E$134=$L114),MAX(AA$3:AA113)+1,"")</f>
        <v/>
      </c>
      <c r="AB114" s="158" t="str">
        <f>IF(AND($D$144=$K114,$E$144=$L114),MAX(AB$3:AB113)+1,"")</f>
        <v/>
      </c>
      <c r="AC114" s="158" t="str">
        <f>IF(AND($D$154=$K114,$E$154=$L114),MAX(AC$3:AC113)+1,"")</f>
        <v/>
      </c>
      <c r="AD114" s="158" t="str">
        <f>IF(AND($D$164=$K114,$E$164=$L114),MAX(AD$3:AD113)+1,"")</f>
        <v/>
      </c>
      <c r="AE114" s="158" t="str">
        <f>IF(AND($D$174=$K114,$E$174=$L114),MAX(AE$3:AE113)+1,"")</f>
        <v/>
      </c>
      <c r="AF114" s="158" t="str">
        <f>IF(AND($D$184=$K114,$E$184=$L114),MAX(AF$3:AF113)+1,"")</f>
        <v/>
      </c>
      <c r="AG114" s="158" t="str">
        <f>IF(AND($D$194=$K114,$E$194=$L114),MAX(AG$3:AG113)+1,"")</f>
        <v/>
      </c>
      <c r="AH114" s="158" t="str">
        <f>IF(AND($D$204=$K114,$E$204=$L114),MAX(AH$3:AH113)+1,"")</f>
        <v/>
      </c>
      <c r="AI114" s="158" t="str">
        <f>IF(AND($D$214=$K114,$E$214=$L114),MAX(AI$3:AI113)+1,"")</f>
        <v/>
      </c>
      <c r="AJ114" s="158" t="str">
        <f>IF(AND($D$224=$K114,$E$224=$L114),MAX(AJ$3:AJ113)+1,"")</f>
        <v/>
      </c>
      <c r="AK114" s="158" t="str">
        <f>IF(AND($D$234=$K114,$E$234=$L114),MAX(AK$3:AK113)+1,"")</f>
        <v/>
      </c>
      <c r="AL114" s="158" t="str">
        <f>IF(AND($D$244=$K114,$E$244=$L114),MAX(AL$3:AL113)+1,"")</f>
        <v/>
      </c>
      <c r="AM114" s="158" t="str">
        <f>IF(AND($D$254=$K114,$E$254=$L114),MAX(AM$3:AM113)+1,"")</f>
        <v/>
      </c>
      <c r="AN114" s="158" t="str">
        <f>IF(AND($D$264=$K114,$E$264=$L114),MAX(AN$3:AN113)+1,"")</f>
        <v/>
      </c>
      <c r="AO114" s="158" t="str">
        <f>IF(AND($D$274=$K114,$E$274=$L114),MAX(AO$3:AO113)+1,"")</f>
        <v/>
      </c>
      <c r="AP114" s="158" t="str">
        <f>IF(AND($D$284=$K114,$E$284=$L114),MAX(AP$3:AP113)+1,"")</f>
        <v/>
      </c>
      <c r="AQ114" s="158" t="str">
        <f>IF(AND($D$294=$K114,$E$294=$L114),MAX(AQ$3:AQ113)+1,"")</f>
        <v/>
      </c>
      <c r="AR114" s="158" t="str">
        <f>IF(AND($D$304=$K114,$E$304=$L114),MAX(AR$3:AR113)+1,"")</f>
        <v/>
      </c>
      <c r="AS114" s="158" t="str">
        <f>IF(AND($D$314=$K114,$E$314=$L114),MAX(AS$3:AS113)+1,"")</f>
        <v/>
      </c>
      <c r="AT114" s="158" t="str">
        <f>IF(AND($D$324=$K114,$E$324=$L114),MAX(AT$3:AT113)+1,"")</f>
        <v/>
      </c>
      <c r="AU114" s="158" t="str">
        <f>IF(AND($D$334=$K114,$E$334=$L114),MAX(AU$3:AU113)+1,"")</f>
        <v/>
      </c>
      <c r="AV114" s="158" t="str">
        <f>IF(AND($D$344=$K114,$E$344=$L114),MAX(AV$3:AV113)+1,"")</f>
        <v/>
      </c>
    </row>
    <row r="115" spans="4:48" ht="12.75" customHeight="1" x14ac:dyDescent="0.25">
      <c r="D115" s="175"/>
      <c r="E115" s="169" t="str">
        <f>IF(ROW(E2)&gt;MAX($Y$4:$Y$230),"",INDEX($K$4:$M$230,MATCH(ROW(E2),$Y$4:$Y$230,0),3))</f>
        <v/>
      </c>
      <c r="K115" s="159" t="s">
        <v>300</v>
      </c>
      <c r="L115" s="161" t="s">
        <v>67</v>
      </c>
      <c r="M115" s="160" t="s">
        <v>385</v>
      </c>
      <c r="N115" s="158" t="str">
        <f>IF(AND($D$4=K115,$E$4=$L115),MAX(N$3:N114)+1,"")</f>
        <v/>
      </c>
      <c r="O115" s="158" t="str">
        <f>IF(AND($D$14=K115,$E$14=$L115),MAX(O$3:O114)+1,"")</f>
        <v/>
      </c>
      <c r="P115" s="158" t="str">
        <f>IF(AND($D$24=$K115,$E$24=$L115),MAX(P$3:P114)+1,"")</f>
        <v/>
      </c>
      <c r="Q115" s="158" t="str">
        <f>IF(AND($D$34=$K115,$E$34=$L115),MAX(Q$3:Q114)+1,"")</f>
        <v/>
      </c>
      <c r="R115" s="158" t="str">
        <f>IF(AND($D$44=$K115,$E$44=$L115),MAX(R$3:R114)+1,"")</f>
        <v/>
      </c>
      <c r="S115" s="158" t="str">
        <f>IF(AND($D$54=$K115,$E$54=$L115),MAX(S$3:S114)+1,"")</f>
        <v/>
      </c>
      <c r="T115" s="158" t="str">
        <f>IF(AND($D$64=$K115,$E$64=$L115),MAX(T$3:T114)+1,"")</f>
        <v/>
      </c>
      <c r="U115" s="158" t="str">
        <f>IF(AND($D$74=$K115,$E$74=$L115),MAX(U$3:U114)+1,"")</f>
        <v/>
      </c>
      <c r="V115" s="158" t="str">
        <f>IF(AND($D$84=$K115,$E$84=$L115),MAX(V$3:V114)+1,"")</f>
        <v/>
      </c>
      <c r="W115" s="158" t="str">
        <f>IF(AND($D$94=$K115,$E$94=$L115),MAX(W$3:W114)+1,"")</f>
        <v/>
      </c>
      <c r="X115" s="158" t="str">
        <f>IF(AND($D$104=$K115,$E$104=$L115),MAX(X$3:X114)+1,"")</f>
        <v/>
      </c>
      <c r="Y115" s="158" t="str">
        <f>IF(AND($D$114=$K115,$E$114=$L115),MAX(Y$3:Y114)+1,"")</f>
        <v/>
      </c>
      <c r="Z115" s="158" t="str">
        <f>IF(AND($D$124=$K115,$E$124=$L115),MAX(Z$3:Z114)+1,"")</f>
        <v/>
      </c>
      <c r="AA115" s="158" t="str">
        <f>IF(AND($D$134=$K115,$E$134=$L115),MAX(AA$3:AA114)+1,"")</f>
        <v/>
      </c>
      <c r="AB115" s="158" t="str">
        <f>IF(AND($D$144=$K115,$E$144=$L115),MAX(AB$3:AB114)+1,"")</f>
        <v/>
      </c>
      <c r="AC115" s="158" t="str">
        <f>IF(AND($D$154=$K115,$E$154=$L115),MAX(AC$3:AC114)+1,"")</f>
        <v/>
      </c>
      <c r="AD115" s="158" t="str">
        <f>IF(AND($D$164=$K115,$E$164=$L115),MAX(AD$3:AD114)+1,"")</f>
        <v/>
      </c>
      <c r="AE115" s="158" t="str">
        <f>IF(AND($D$174=$K115,$E$174=$L115),MAX(AE$3:AE114)+1,"")</f>
        <v/>
      </c>
      <c r="AF115" s="158" t="str">
        <f>IF(AND($D$184=$K115,$E$184=$L115),MAX(AF$3:AF114)+1,"")</f>
        <v/>
      </c>
      <c r="AG115" s="158" t="str">
        <f>IF(AND($D$194=$K115,$E$194=$L115),MAX(AG$3:AG114)+1,"")</f>
        <v/>
      </c>
      <c r="AH115" s="158" t="str">
        <f>IF(AND($D$204=$K115,$E$204=$L115),MAX(AH$3:AH114)+1,"")</f>
        <v/>
      </c>
      <c r="AI115" s="158" t="str">
        <f>IF(AND($D$214=$K115,$E$214=$L115),MAX(AI$3:AI114)+1,"")</f>
        <v/>
      </c>
      <c r="AJ115" s="158" t="str">
        <f>IF(AND($D$224=$K115,$E$224=$L115),MAX(AJ$3:AJ114)+1,"")</f>
        <v/>
      </c>
      <c r="AK115" s="158" t="str">
        <f>IF(AND($D$234=$K115,$E$234=$L115),MAX(AK$3:AK114)+1,"")</f>
        <v/>
      </c>
      <c r="AL115" s="158" t="str">
        <f>IF(AND($D$244=$K115,$E$244=$L115),MAX(AL$3:AL114)+1,"")</f>
        <v/>
      </c>
      <c r="AM115" s="158" t="str">
        <f>IF(AND($D$254=$K115,$E$254=$L115),MAX(AM$3:AM114)+1,"")</f>
        <v/>
      </c>
      <c r="AN115" s="158" t="str">
        <f>IF(AND($D$264=$K115,$E$264=$L115),MAX(AN$3:AN114)+1,"")</f>
        <v/>
      </c>
      <c r="AO115" s="158" t="str">
        <f>IF(AND($D$274=$K115,$E$274=$L115),MAX(AO$3:AO114)+1,"")</f>
        <v/>
      </c>
      <c r="AP115" s="158" t="str">
        <f>IF(AND($D$284=$K115,$E$284=$L115),MAX(AP$3:AP114)+1,"")</f>
        <v/>
      </c>
      <c r="AQ115" s="158" t="str">
        <f>IF(AND($D$294=$K115,$E$294=$L115),MAX(AQ$3:AQ114)+1,"")</f>
        <v/>
      </c>
      <c r="AR115" s="158" t="str">
        <f>IF(AND($D$304=$K115,$E$304=$L115),MAX(AR$3:AR114)+1,"")</f>
        <v/>
      </c>
      <c r="AS115" s="158" t="str">
        <f>IF(AND($D$314=$K115,$E$314=$L115),MAX(AS$3:AS114)+1,"")</f>
        <v/>
      </c>
      <c r="AT115" s="158" t="str">
        <f>IF(AND($D$324=$K115,$E$324=$L115),MAX(AT$3:AT114)+1,"")</f>
        <v/>
      </c>
      <c r="AU115" s="158" t="str">
        <f>IF(AND($D$334=$K115,$E$334=$L115),MAX(AU$3:AU114)+1,"")</f>
        <v/>
      </c>
      <c r="AV115" s="158" t="str">
        <f>IF(AND($D$344=$K115,$E$344=$L115),MAX(AV$3:AV114)+1,"")</f>
        <v/>
      </c>
    </row>
    <row r="116" spans="4:48" ht="12.75" customHeight="1" x14ac:dyDescent="0.25">
      <c r="D116" s="176"/>
      <c r="E116" s="170" t="str">
        <f t="shared" ref="E116:E123" si="11">IF(ROW(E3)&gt;MAX($Y$4:$Y$230),"",INDEX($K$4:$M$230,MATCH(ROW(E3),$Y$4:$Y$230,0),3))</f>
        <v/>
      </c>
      <c r="K116" s="159" t="s">
        <v>300</v>
      </c>
      <c r="L116" s="161" t="s">
        <v>67</v>
      </c>
      <c r="M116" s="160" t="s">
        <v>386</v>
      </c>
      <c r="N116" s="158" t="str">
        <f>IF(AND($D$4=K116,$E$4=$L116),MAX(N$3:N115)+1,"")</f>
        <v/>
      </c>
      <c r="O116" s="158" t="str">
        <f>IF(AND($D$14=K116,$E$14=$L116),MAX(O$3:O115)+1,"")</f>
        <v/>
      </c>
      <c r="P116" s="158" t="str">
        <f>IF(AND($D$24=$K116,$E$24=$L116),MAX(P$3:P115)+1,"")</f>
        <v/>
      </c>
      <c r="Q116" s="158" t="str">
        <f>IF(AND($D$34=$K116,$E$34=$L116),MAX(Q$3:Q115)+1,"")</f>
        <v/>
      </c>
      <c r="R116" s="158" t="str">
        <f>IF(AND($D$44=$K116,$E$44=$L116),MAX(R$3:R115)+1,"")</f>
        <v/>
      </c>
      <c r="S116" s="158" t="str">
        <f>IF(AND($D$54=$K116,$E$54=$L116),MAX(S$3:S115)+1,"")</f>
        <v/>
      </c>
      <c r="T116" s="158" t="str">
        <f>IF(AND($D$64=$K116,$E$64=$L116),MAX(T$3:T115)+1,"")</f>
        <v/>
      </c>
      <c r="U116" s="158" t="str">
        <f>IF(AND($D$74=$K116,$E$74=$L116),MAX(U$3:U115)+1,"")</f>
        <v/>
      </c>
      <c r="V116" s="158" t="str">
        <f>IF(AND($D$84=$K116,$E$84=$L116),MAX(V$3:V115)+1,"")</f>
        <v/>
      </c>
      <c r="W116" s="158" t="str">
        <f>IF(AND($D$94=$K116,$E$94=$L116),MAX(W$3:W115)+1,"")</f>
        <v/>
      </c>
      <c r="X116" s="158" t="str">
        <f>IF(AND($D$104=$K116,$E$104=$L116),MAX(X$3:X115)+1,"")</f>
        <v/>
      </c>
      <c r="Y116" s="158" t="str">
        <f>IF(AND($D$114=$K116,$E$114=$L116),MAX(Y$3:Y115)+1,"")</f>
        <v/>
      </c>
      <c r="Z116" s="158" t="str">
        <f>IF(AND($D$124=$K116,$E$124=$L116),MAX(Z$3:Z115)+1,"")</f>
        <v/>
      </c>
      <c r="AA116" s="158" t="str">
        <f>IF(AND($D$134=$K116,$E$134=$L116),MAX(AA$3:AA115)+1,"")</f>
        <v/>
      </c>
      <c r="AB116" s="158" t="str">
        <f>IF(AND($D$144=$K116,$E$144=$L116),MAX(AB$3:AB115)+1,"")</f>
        <v/>
      </c>
      <c r="AC116" s="158" t="str">
        <f>IF(AND($D$154=$K116,$E$154=$L116),MAX(AC$3:AC115)+1,"")</f>
        <v/>
      </c>
      <c r="AD116" s="158" t="str">
        <f>IF(AND($D$164=$K116,$E$164=$L116),MAX(AD$3:AD115)+1,"")</f>
        <v/>
      </c>
      <c r="AE116" s="158" t="str">
        <f>IF(AND($D$174=$K116,$E$174=$L116),MAX(AE$3:AE115)+1,"")</f>
        <v/>
      </c>
      <c r="AF116" s="158" t="str">
        <f>IF(AND($D$184=$K116,$E$184=$L116),MAX(AF$3:AF115)+1,"")</f>
        <v/>
      </c>
      <c r="AG116" s="158" t="str">
        <f>IF(AND($D$194=$K116,$E$194=$L116),MAX(AG$3:AG115)+1,"")</f>
        <v/>
      </c>
      <c r="AH116" s="158" t="str">
        <f>IF(AND($D$204=$K116,$E$204=$L116),MAX(AH$3:AH115)+1,"")</f>
        <v/>
      </c>
      <c r="AI116" s="158" t="str">
        <f>IF(AND($D$214=$K116,$E$214=$L116),MAX(AI$3:AI115)+1,"")</f>
        <v/>
      </c>
      <c r="AJ116" s="158" t="str">
        <f>IF(AND($D$224=$K116,$E$224=$L116),MAX(AJ$3:AJ115)+1,"")</f>
        <v/>
      </c>
      <c r="AK116" s="158" t="str">
        <f>IF(AND($D$234=$K116,$E$234=$L116),MAX(AK$3:AK115)+1,"")</f>
        <v/>
      </c>
      <c r="AL116" s="158" t="str">
        <f>IF(AND($D$244=$K116,$E$244=$L116),MAX(AL$3:AL115)+1,"")</f>
        <v/>
      </c>
      <c r="AM116" s="158" t="str">
        <f>IF(AND($D$254=$K116,$E$254=$L116),MAX(AM$3:AM115)+1,"")</f>
        <v/>
      </c>
      <c r="AN116" s="158" t="str">
        <f>IF(AND($D$264=$K116,$E$264=$L116),MAX(AN$3:AN115)+1,"")</f>
        <v/>
      </c>
      <c r="AO116" s="158" t="str">
        <f>IF(AND($D$274=$K116,$E$274=$L116),MAX(AO$3:AO115)+1,"")</f>
        <v/>
      </c>
      <c r="AP116" s="158" t="str">
        <f>IF(AND($D$284=$K116,$E$284=$L116),MAX(AP$3:AP115)+1,"")</f>
        <v/>
      </c>
      <c r="AQ116" s="158" t="str">
        <f>IF(AND($D$294=$K116,$E$294=$L116),MAX(AQ$3:AQ115)+1,"")</f>
        <v/>
      </c>
      <c r="AR116" s="158" t="str">
        <f>IF(AND($D$304=$K116,$E$304=$L116),MAX(AR$3:AR115)+1,"")</f>
        <v/>
      </c>
      <c r="AS116" s="158" t="str">
        <f>IF(AND($D$314=$K116,$E$314=$L116),MAX(AS$3:AS115)+1,"")</f>
        <v/>
      </c>
      <c r="AT116" s="158" t="str">
        <f>IF(AND($D$324=$K116,$E$324=$L116),MAX(AT$3:AT115)+1,"")</f>
        <v/>
      </c>
      <c r="AU116" s="158" t="str">
        <f>IF(AND($D$334=$K116,$E$334=$L116),MAX(AU$3:AU115)+1,"")</f>
        <v/>
      </c>
      <c r="AV116" s="158" t="str">
        <f>IF(AND($D$344=$K116,$E$344=$L116),MAX(AV$3:AV115)+1,"")</f>
        <v/>
      </c>
    </row>
    <row r="117" spans="4:48" ht="12.75" customHeight="1" x14ac:dyDescent="0.25">
      <c r="D117" s="176"/>
      <c r="E117" s="170" t="str">
        <f t="shared" si="11"/>
        <v/>
      </c>
      <c r="K117" s="159" t="s">
        <v>300</v>
      </c>
      <c r="L117" s="161" t="s">
        <v>67</v>
      </c>
      <c r="M117" s="160" t="s">
        <v>308</v>
      </c>
      <c r="N117" s="158" t="str">
        <f>IF(AND($D$4=K117,$E$4=$L117),MAX(N$3:N116)+1,"")</f>
        <v/>
      </c>
      <c r="O117" s="158" t="str">
        <f>IF(AND($D$14=K117,$E$14=$L117),MAX(O$3:O116)+1,"")</f>
        <v/>
      </c>
      <c r="P117" s="158" t="str">
        <f>IF(AND($D$24=$K117,$E$24=$L117),MAX(P$3:P116)+1,"")</f>
        <v/>
      </c>
      <c r="Q117" s="158" t="str">
        <f>IF(AND($D$34=$K117,$E$34=$L117),MAX(Q$3:Q116)+1,"")</f>
        <v/>
      </c>
      <c r="R117" s="158" t="str">
        <f>IF(AND($D$44=$K117,$E$44=$L117),MAX(R$3:R116)+1,"")</f>
        <v/>
      </c>
      <c r="S117" s="158" t="str">
        <f>IF(AND($D$54=$K117,$E$54=$L117),MAX(S$3:S116)+1,"")</f>
        <v/>
      </c>
      <c r="T117" s="158" t="str">
        <f>IF(AND($D$64=$K117,$E$64=$L117),MAX(T$3:T116)+1,"")</f>
        <v/>
      </c>
      <c r="U117" s="158" t="str">
        <f>IF(AND($D$74=$K117,$E$74=$L117),MAX(U$3:U116)+1,"")</f>
        <v/>
      </c>
      <c r="V117" s="158" t="str">
        <f>IF(AND($D$84=$K117,$E$84=$L117),MAX(V$3:V116)+1,"")</f>
        <v/>
      </c>
      <c r="W117" s="158" t="str">
        <f>IF(AND($D$94=$K117,$E$94=$L117),MAX(W$3:W116)+1,"")</f>
        <v/>
      </c>
      <c r="X117" s="158" t="str">
        <f>IF(AND($D$104=$K117,$E$104=$L117),MAX(X$3:X116)+1,"")</f>
        <v/>
      </c>
      <c r="Y117" s="158" t="str">
        <f>IF(AND($D$114=$K117,$E$114=$L117),MAX(Y$3:Y116)+1,"")</f>
        <v/>
      </c>
      <c r="Z117" s="158" t="str">
        <f>IF(AND($D$124=$K117,$E$124=$L117),MAX(Z$3:Z116)+1,"")</f>
        <v/>
      </c>
      <c r="AA117" s="158" t="str">
        <f>IF(AND($D$134=$K117,$E$134=$L117),MAX(AA$3:AA116)+1,"")</f>
        <v/>
      </c>
      <c r="AB117" s="158" t="str">
        <f>IF(AND($D$144=$K117,$E$144=$L117),MAX(AB$3:AB116)+1,"")</f>
        <v/>
      </c>
      <c r="AC117" s="158" t="str">
        <f>IF(AND($D$154=$K117,$E$154=$L117),MAX(AC$3:AC116)+1,"")</f>
        <v/>
      </c>
      <c r="AD117" s="158" t="str">
        <f>IF(AND($D$164=$K117,$E$164=$L117),MAX(AD$3:AD116)+1,"")</f>
        <v/>
      </c>
      <c r="AE117" s="158" t="str">
        <f>IF(AND($D$174=$K117,$E$174=$L117),MAX(AE$3:AE116)+1,"")</f>
        <v/>
      </c>
      <c r="AF117" s="158" t="str">
        <f>IF(AND($D$184=$K117,$E$184=$L117),MAX(AF$3:AF116)+1,"")</f>
        <v/>
      </c>
      <c r="AG117" s="158" t="str">
        <f>IF(AND($D$194=$K117,$E$194=$L117),MAX(AG$3:AG116)+1,"")</f>
        <v/>
      </c>
      <c r="AH117" s="158" t="str">
        <f>IF(AND($D$204=$K117,$E$204=$L117),MAX(AH$3:AH116)+1,"")</f>
        <v/>
      </c>
      <c r="AI117" s="158" t="str">
        <f>IF(AND($D$214=$K117,$E$214=$L117),MAX(AI$3:AI116)+1,"")</f>
        <v/>
      </c>
      <c r="AJ117" s="158" t="str">
        <f>IF(AND($D$224=$K117,$E$224=$L117),MAX(AJ$3:AJ116)+1,"")</f>
        <v/>
      </c>
      <c r="AK117" s="158" t="str">
        <f>IF(AND($D$234=$K117,$E$234=$L117),MAX(AK$3:AK116)+1,"")</f>
        <v/>
      </c>
      <c r="AL117" s="158" t="str">
        <f>IF(AND($D$244=$K117,$E$244=$L117),MAX(AL$3:AL116)+1,"")</f>
        <v/>
      </c>
      <c r="AM117" s="158" t="str">
        <f>IF(AND($D$254=$K117,$E$254=$L117),MAX(AM$3:AM116)+1,"")</f>
        <v/>
      </c>
      <c r="AN117" s="158" t="str">
        <f>IF(AND($D$264=$K117,$E$264=$L117),MAX(AN$3:AN116)+1,"")</f>
        <v/>
      </c>
      <c r="AO117" s="158" t="str">
        <f>IF(AND($D$274=$K117,$E$274=$L117),MAX(AO$3:AO116)+1,"")</f>
        <v/>
      </c>
      <c r="AP117" s="158" t="str">
        <f>IF(AND($D$284=$K117,$E$284=$L117),MAX(AP$3:AP116)+1,"")</f>
        <v/>
      </c>
      <c r="AQ117" s="158" t="str">
        <f>IF(AND($D$294=$K117,$E$294=$L117),MAX(AQ$3:AQ116)+1,"")</f>
        <v/>
      </c>
      <c r="AR117" s="158" t="str">
        <f>IF(AND($D$304=$K117,$E$304=$L117),MAX(AR$3:AR116)+1,"")</f>
        <v/>
      </c>
      <c r="AS117" s="158" t="str">
        <f>IF(AND($D$314=$K117,$E$314=$L117),MAX(AS$3:AS116)+1,"")</f>
        <v/>
      </c>
      <c r="AT117" s="158" t="str">
        <f>IF(AND($D$324=$K117,$E$324=$L117),MAX(AT$3:AT116)+1,"")</f>
        <v/>
      </c>
      <c r="AU117" s="158" t="str">
        <f>IF(AND($D$334=$K117,$E$334=$L117),MAX(AU$3:AU116)+1,"")</f>
        <v/>
      </c>
      <c r="AV117" s="158" t="str">
        <f>IF(AND($D$344=$K117,$E$344=$L117),MAX(AV$3:AV116)+1,"")</f>
        <v/>
      </c>
    </row>
    <row r="118" spans="4:48" ht="12.75" customHeight="1" x14ac:dyDescent="0.25">
      <c r="D118" s="176"/>
      <c r="E118" s="170" t="str">
        <f t="shared" si="11"/>
        <v/>
      </c>
      <c r="K118" s="159" t="s">
        <v>300</v>
      </c>
      <c r="L118" s="161" t="s">
        <v>69</v>
      </c>
      <c r="M118" s="160" t="s">
        <v>387</v>
      </c>
      <c r="N118" s="158" t="str">
        <f>IF(AND($D$4=K118,$E$4=$L118),MAX(N$3:N117)+1,"")</f>
        <v/>
      </c>
      <c r="O118" s="158" t="str">
        <f>IF(AND($D$14=K118,$E$14=$L118),MAX(O$3:O117)+1,"")</f>
        <v/>
      </c>
      <c r="P118" s="158" t="str">
        <f>IF(AND($D$24=$K118,$E$24=$L118),MAX(P$3:P117)+1,"")</f>
        <v/>
      </c>
      <c r="Q118" s="158" t="str">
        <f>IF(AND($D$34=$K118,$E$34=$L118),MAX(Q$3:Q117)+1,"")</f>
        <v/>
      </c>
      <c r="R118" s="158" t="str">
        <f>IF(AND($D$44=$K118,$E$44=$L118),MAX(R$3:R117)+1,"")</f>
        <v/>
      </c>
      <c r="S118" s="158" t="str">
        <f>IF(AND($D$54=$K118,$E$54=$L118),MAX(S$3:S117)+1,"")</f>
        <v/>
      </c>
      <c r="T118" s="158" t="str">
        <f>IF(AND($D$64=$K118,$E$64=$L118),MAX(T$3:T117)+1,"")</f>
        <v/>
      </c>
      <c r="U118" s="158" t="str">
        <f>IF(AND($D$74=$K118,$E$74=$L118),MAX(U$3:U117)+1,"")</f>
        <v/>
      </c>
      <c r="V118" s="158" t="str">
        <f>IF(AND($D$84=$K118,$E$84=$L118),MAX(V$3:V117)+1,"")</f>
        <v/>
      </c>
      <c r="W118" s="158" t="str">
        <f>IF(AND($D$94=$K118,$E$94=$L118),MAX(W$3:W117)+1,"")</f>
        <v/>
      </c>
      <c r="X118" s="158" t="str">
        <f>IF(AND($D$104=$K118,$E$104=$L118),MAX(X$3:X117)+1,"")</f>
        <v/>
      </c>
      <c r="Y118" s="158" t="str">
        <f>IF(AND($D$114=$K118,$E$114=$L118),MAX(Y$3:Y117)+1,"")</f>
        <v/>
      </c>
      <c r="Z118" s="158" t="str">
        <f>IF(AND($D$124=$K118,$E$124=$L118),MAX(Z$3:Z117)+1,"")</f>
        <v/>
      </c>
      <c r="AA118" s="158" t="str">
        <f>IF(AND($D$134=$K118,$E$134=$L118),MAX(AA$3:AA117)+1,"")</f>
        <v/>
      </c>
      <c r="AB118" s="158" t="str">
        <f>IF(AND($D$144=$K118,$E$144=$L118),MAX(AB$3:AB117)+1,"")</f>
        <v/>
      </c>
      <c r="AC118" s="158" t="str">
        <f>IF(AND($D$154=$K118,$E$154=$L118),MAX(AC$3:AC117)+1,"")</f>
        <v/>
      </c>
      <c r="AD118" s="158" t="str">
        <f>IF(AND($D$164=$K118,$E$164=$L118),MAX(AD$3:AD117)+1,"")</f>
        <v/>
      </c>
      <c r="AE118" s="158" t="str">
        <f>IF(AND($D$174=$K118,$E$174=$L118),MAX(AE$3:AE117)+1,"")</f>
        <v/>
      </c>
      <c r="AF118" s="158" t="str">
        <f>IF(AND($D$184=$K118,$E$184=$L118),MAX(AF$3:AF117)+1,"")</f>
        <v/>
      </c>
      <c r="AG118" s="158" t="str">
        <f>IF(AND($D$194=$K118,$E$194=$L118),MAX(AG$3:AG117)+1,"")</f>
        <v/>
      </c>
      <c r="AH118" s="158" t="str">
        <f>IF(AND($D$204=$K118,$E$204=$L118),MAX(AH$3:AH117)+1,"")</f>
        <v/>
      </c>
      <c r="AI118" s="158" t="str">
        <f>IF(AND($D$214=$K118,$E$214=$L118),MAX(AI$3:AI117)+1,"")</f>
        <v/>
      </c>
      <c r="AJ118" s="158" t="str">
        <f>IF(AND($D$224=$K118,$E$224=$L118),MAX(AJ$3:AJ117)+1,"")</f>
        <v/>
      </c>
      <c r="AK118" s="158" t="str">
        <f>IF(AND($D$234=$K118,$E$234=$L118),MAX(AK$3:AK117)+1,"")</f>
        <v/>
      </c>
      <c r="AL118" s="158" t="str">
        <f>IF(AND($D$244=$K118,$E$244=$L118),MAX(AL$3:AL117)+1,"")</f>
        <v/>
      </c>
      <c r="AM118" s="158" t="str">
        <f>IF(AND($D$254=$K118,$E$254=$L118),MAX(AM$3:AM117)+1,"")</f>
        <v/>
      </c>
      <c r="AN118" s="158" t="str">
        <f>IF(AND($D$264=$K118,$E$264=$L118),MAX(AN$3:AN117)+1,"")</f>
        <v/>
      </c>
      <c r="AO118" s="158" t="str">
        <f>IF(AND($D$274=$K118,$E$274=$L118),MAX(AO$3:AO117)+1,"")</f>
        <v/>
      </c>
      <c r="AP118" s="158" t="str">
        <f>IF(AND($D$284=$K118,$E$284=$L118),MAX(AP$3:AP117)+1,"")</f>
        <v/>
      </c>
      <c r="AQ118" s="158" t="str">
        <f>IF(AND($D$294=$K118,$E$294=$L118),MAX(AQ$3:AQ117)+1,"")</f>
        <v/>
      </c>
      <c r="AR118" s="158" t="str">
        <f>IF(AND($D$304=$K118,$E$304=$L118),MAX(AR$3:AR117)+1,"")</f>
        <v/>
      </c>
      <c r="AS118" s="158" t="str">
        <f>IF(AND($D$314=$K118,$E$314=$L118),MAX(AS$3:AS117)+1,"")</f>
        <v/>
      </c>
      <c r="AT118" s="158" t="str">
        <f>IF(AND($D$324=$K118,$E$324=$L118),MAX(AT$3:AT117)+1,"")</f>
        <v/>
      </c>
      <c r="AU118" s="158" t="str">
        <f>IF(AND($D$334=$K118,$E$334=$L118),MAX(AU$3:AU117)+1,"")</f>
        <v/>
      </c>
      <c r="AV118" s="158" t="str">
        <f>IF(AND($D$344=$K118,$E$344=$L118),MAX(AV$3:AV117)+1,"")</f>
        <v/>
      </c>
    </row>
    <row r="119" spans="4:48" ht="12.75" customHeight="1" x14ac:dyDescent="0.25">
      <c r="D119" s="176"/>
      <c r="E119" s="170" t="str">
        <f t="shared" si="11"/>
        <v/>
      </c>
      <c r="K119" s="159" t="s">
        <v>300</v>
      </c>
      <c r="L119" s="161" t="s">
        <v>69</v>
      </c>
      <c r="M119" s="160" t="s">
        <v>335</v>
      </c>
      <c r="N119" s="158" t="str">
        <f>IF(AND($D$4=K119,$E$4=$L119),MAX(N$3:N118)+1,"")</f>
        <v/>
      </c>
      <c r="O119" s="158" t="str">
        <f>IF(AND($D$14=K119,$E$14=$L119),MAX(O$3:O118)+1,"")</f>
        <v/>
      </c>
      <c r="P119" s="158" t="str">
        <f>IF(AND($D$24=$K119,$E$24=$L119),MAX(P$3:P118)+1,"")</f>
        <v/>
      </c>
      <c r="Q119" s="158" t="str">
        <f>IF(AND($D$34=$K119,$E$34=$L119),MAX(Q$3:Q118)+1,"")</f>
        <v/>
      </c>
      <c r="R119" s="158" t="str">
        <f>IF(AND($D$44=$K119,$E$44=$L119),MAX(R$3:R118)+1,"")</f>
        <v/>
      </c>
      <c r="S119" s="158" t="str">
        <f>IF(AND($D$54=$K119,$E$54=$L119),MAX(S$3:S118)+1,"")</f>
        <v/>
      </c>
      <c r="T119" s="158" t="str">
        <f>IF(AND($D$64=$K119,$E$64=$L119),MAX(T$3:T118)+1,"")</f>
        <v/>
      </c>
      <c r="U119" s="158" t="str">
        <f>IF(AND($D$74=$K119,$E$74=$L119),MAX(U$3:U118)+1,"")</f>
        <v/>
      </c>
      <c r="V119" s="158" t="str">
        <f>IF(AND($D$84=$K119,$E$84=$L119),MAX(V$3:V118)+1,"")</f>
        <v/>
      </c>
      <c r="W119" s="158" t="str">
        <f>IF(AND($D$94=$K119,$E$94=$L119),MAX(W$3:W118)+1,"")</f>
        <v/>
      </c>
      <c r="X119" s="158" t="str">
        <f>IF(AND($D$104=$K119,$E$104=$L119),MAX(X$3:X118)+1,"")</f>
        <v/>
      </c>
      <c r="Y119" s="158" t="str">
        <f>IF(AND($D$114=$K119,$E$114=$L119),MAX(Y$3:Y118)+1,"")</f>
        <v/>
      </c>
      <c r="Z119" s="158" t="str">
        <f>IF(AND($D$124=$K119,$E$124=$L119),MAX(Z$3:Z118)+1,"")</f>
        <v/>
      </c>
      <c r="AA119" s="158" t="str">
        <f>IF(AND($D$134=$K119,$E$134=$L119),MAX(AA$3:AA118)+1,"")</f>
        <v/>
      </c>
      <c r="AB119" s="158" t="str">
        <f>IF(AND($D$144=$K119,$E$144=$L119),MAX(AB$3:AB118)+1,"")</f>
        <v/>
      </c>
      <c r="AC119" s="158" t="str">
        <f>IF(AND($D$154=$K119,$E$154=$L119),MAX(AC$3:AC118)+1,"")</f>
        <v/>
      </c>
      <c r="AD119" s="158" t="str">
        <f>IF(AND($D$164=$K119,$E$164=$L119),MAX(AD$3:AD118)+1,"")</f>
        <v/>
      </c>
      <c r="AE119" s="158" t="str">
        <f>IF(AND($D$174=$K119,$E$174=$L119),MAX(AE$3:AE118)+1,"")</f>
        <v/>
      </c>
      <c r="AF119" s="158" t="str">
        <f>IF(AND($D$184=$K119,$E$184=$L119),MAX(AF$3:AF118)+1,"")</f>
        <v/>
      </c>
      <c r="AG119" s="158" t="str">
        <f>IF(AND($D$194=$K119,$E$194=$L119),MAX(AG$3:AG118)+1,"")</f>
        <v/>
      </c>
      <c r="AH119" s="158" t="str">
        <f>IF(AND($D$204=$K119,$E$204=$L119),MAX(AH$3:AH118)+1,"")</f>
        <v/>
      </c>
      <c r="AI119" s="158" t="str">
        <f>IF(AND($D$214=$K119,$E$214=$L119),MAX(AI$3:AI118)+1,"")</f>
        <v/>
      </c>
      <c r="AJ119" s="158" t="str">
        <f>IF(AND($D$224=$K119,$E$224=$L119),MAX(AJ$3:AJ118)+1,"")</f>
        <v/>
      </c>
      <c r="AK119" s="158" t="str">
        <f>IF(AND($D$234=$K119,$E$234=$L119),MAX(AK$3:AK118)+1,"")</f>
        <v/>
      </c>
      <c r="AL119" s="158" t="str">
        <f>IF(AND($D$244=$K119,$E$244=$L119),MAX(AL$3:AL118)+1,"")</f>
        <v/>
      </c>
      <c r="AM119" s="158" t="str">
        <f>IF(AND($D$254=$K119,$E$254=$L119),MAX(AM$3:AM118)+1,"")</f>
        <v/>
      </c>
      <c r="AN119" s="158" t="str">
        <f>IF(AND($D$264=$K119,$E$264=$L119),MAX(AN$3:AN118)+1,"")</f>
        <v/>
      </c>
      <c r="AO119" s="158" t="str">
        <f>IF(AND($D$274=$K119,$E$274=$L119),MAX(AO$3:AO118)+1,"")</f>
        <v/>
      </c>
      <c r="AP119" s="158" t="str">
        <f>IF(AND($D$284=$K119,$E$284=$L119),MAX(AP$3:AP118)+1,"")</f>
        <v/>
      </c>
      <c r="AQ119" s="158" t="str">
        <f>IF(AND($D$294=$K119,$E$294=$L119),MAX(AQ$3:AQ118)+1,"")</f>
        <v/>
      </c>
      <c r="AR119" s="158" t="str">
        <f>IF(AND($D$304=$K119,$E$304=$L119),MAX(AR$3:AR118)+1,"")</f>
        <v/>
      </c>
      <c r="AS119" s="158" t="str">
        <f>IF(AND($D$314=$K119,$E$314=$L119),MAX(AS$3:AS118)+1,"")</f>
        <v/>
      </c>
      <c r="AT119" s="158" t="str">
        <f>IF(AND($D$324=$K119,$E$324=$L119),MAX(AT$3:AT118)+1,"")</f>
        <v/>
      </c>
      <c r="AU119" s="158" t="str">
        <f>IF(AND($D$334=$K119,$E$334=$L119),MAX(AU$3:AU118)+1,"")</f>
        <v/>
      </c>
      <c r="AV119" s="158" t="str">
        <f>IF(AND($D$344=$K119,$E$344=$L119),MAX(AV$3:AV118)+1,"")</f>
        <v/>
      </c>
    </row>
    <row r="120" spans="4:48" ht="12.75" customHeight="1" x14ac:dyDescent="0.25">
      <c r="D120" s="176"/>
      <c r="E120" s="170" t="str">
        <f t="shared" si="11"/>
        <v/>
      </c>
      <c r="K120" s="159" t="s">
        <v>300</v>
      </c>
      <c r="L120" s="161" t="s">
        <v>264</v>
      </c>
      <c r="M120" s="160" t="s">
        <v>388</v>
      </c>
      <c r="N120" s="158" t="str">
        <f>IF(AND($D$4=K120,$E$4=$L120),MAX(N$3:N119)+1,"")</f>
        <v/>
      </c>
      <c r="O120" s="158" t="str">
        <f>IF(AND($D$14=K120,$E$14=$L120),MAX(O$3:O119)+1,"")</f>
        <v/>
      </c>
      <c r="P120" s="158" t="str">
        <f>IF(AND($D$24=$K120,$E$24=$L120),MAX(P$3:P119)+1,"")</f>
        <v/>
      </c>
      <c r="Q120" s="158" t="str">
        <f>IF(AND($D$34=$K120,$E$34=$L120),MAX(Q$3:Q119)+1,"")</f>
        <v/>
      </c>
      <c r="R120" s="158" t="str">
        <f>IF(AND($D$44=$K120,$E$44=$L120),MAX(R$3:R119)+1,"")</f>
        <v/>
      </c>
      <c r="S120" s="158" t="str">
        <f>IF(AND($D$54=$K120,$E$54=$L120),MAX(S$3:S119)+1,"")</f>
        <v/>
      </c>
      <c r="T120" s="158" t="str">
        <f>IF(AND($D$64=$K120,$E$64=$L120),MAX(T$3:T119)+1,"")</f>
        <v/>
      </c>
      <c r="U120" s="158" t="str">
        <f>IF(AND($D$74=$K120,$E$74=$L120),MAX(U$3:U119)+1,"")</f>
        <v/>
      </c>
      <c r="V120" s="158" t="str">
        <f>IF(AND($D$84=$K120,$E$84=$L120),MAX(V$3:V119)+1,"")</f>
        <v/>
      </c>
      <c r="W120" s="158" t="str">
        <f>IF(AND($D$94=$K120,$E$94=$L120),MAX(W$3:W119)+1,"")</f>
        <v/>
      </c>
      <c r="X120" s="158" t="str">
        <f>IF(AND($D$104=$K120,$E$104=$L120),MAX(X$3:X119)+1,"")</f>
        <v/>
      </c>
      <c r="Y120" s="158" t="str">
        <f>IF(AND($D$114=$K120,$E$114=$L120),MAX(Y$3:Y119)+1,"")</f>
        <v/>
      </c>
      <c r="Z120" s="158" t="str">
        <f>IF(AND($D$124=$K120,$E$124=$L120),MAX(Z$3:Z119)+1,"")</f>
        <v/>
      </c>
      <c r="AA120" s="158" t="str">
        <f>IF(AND($D$134=$K120,$E$134=$L120),MAX(AA$3:AA119)+1,"")</f>
        <v/>
      </c>
      <c r="AB120" s="158" t="str">
        <f>IF(AND($D$144=$K120,$E$144=$L120),MAX(AB$3:AB119)+1,"")</f>
        <v/>
      </c>
      <c r="AC120" s="158" t="str">
        <f>IF(AND($D$154=$K120,$E$154=$L120),MAX(AC$3:AC119)+1,"")</f>
        <v/>
      </c>
      <c r="AD120" s="158" t="str">
        <f>IF(AND($D$164=$K120,$E$164=$L120),MAX(AD$3:AD119)+1,"")</f>
        <v/>
      </c>
      <c r="AE120" s="158" t="str">
        <f>IF(AND($D$174=$K120,$E$174=$L120),MAX(AE$3:AE119)+1,"")</f>
        <v/>
      </c>
      <c r="AF120" s="158" t="str">
        <f>IF(AND($D$184=$K120,$E$184=$L120),MAX(AF$3:AF119)+1,"")</f>
        <v/>
      </c>
      <c r="AG120" s="158" t="str">
        <f>IF(AND($D$194=$K120,$E$194=$L120),MAX(AG$3:AG119)+1,"")</f>
        <v/>
      </c>
      <c r="AH120" s="158" t="str">
        <f>IF(AND($D$204=$K120,$E$204=$L120),MAX(AH$3:AH119)+1,"")</f>
        <v/>
      </c>
      <c r="AI120" s="158" t="str">
        <f>IF(AND($D$214=$K120,$E$214=$L120),MAX(AI$3:AI119)+1,"")</f>
        <v/>
      </c>
      <c r="AJ120" s="158" t="str">
        <f>IF(AND($D$224=$K120,$E$224=$L120),MAX(AJ$3:AJ119)+1,"")</f>
        <v/>
      </c>
      <c r="AK120" s="158" t="str">
        <f>IF(AND($D$234=$K120,$E$234=$L120),MAX(AK$3:AK119)+1,"")</f>
        <v/>
      </c>
      <c r="AL120" s="158" t="str">
        <f>IF(AND($D$244=$K120,$E$244=$L120),MAX(AL$3:AL119)+1,"")</f>
        <v/>
      </c>
      <c r="AM120" s="158" t="str">
        <f>IF(AND($D$254=$K120,$E$254=$L120),MAX(AM$3:AM119)+1,"")</f>
        <v/>
      </c>
      <c r="AN120" s="158" t="str">
        <f>IF(AND($D$264=$K120,$E$264=$L120),MAX(AN$3:AN119)+1,"")</f>
        <v/>
      </c>
      <c r="AO120" s="158" t="str">
        <f>IF(AND($D$274=$K120,$E$274=$L120),MAX(AO$3:AO119)+1,"")</f>
        <v/>
      </c>
      <c r="AP120" s="158" t="str">
        <f>IF(AND($D$284=$K120,$E$284=$L120),MAX(AP$3:AP119)+1,"")</f>
        <v/>
      </c>
      <c r="AQ120" s="158" t="str">
        <f>IF(AND($D$294=$K120,$E$294=$L120),MAX(AQ$3:AQ119)+1,"")</f>
        <v/>
      </c>
      <c r="AR120" s="158" t="str">
        <f>IF(AND($D$304=$K120,$E$304=$L120),MAX(AR$3:AR119)+1,"")</f>
        <v/>
      </c>
      <c r="AS120" s="158" t="str">
        <f>IF(AND($D$314=$K120,$E$314=$L120),MAX(AS$3:AS119)+1,"")</f>
        <v/>
      </c>
      <c r="AT120" s="158" t="str">
        <f>IF(AND($D$324=$K120,$E$324=$L120),MAX(AT$3:AT119)+1,"")</f>
        <v/>
      </c>
      <c r="AU120" s="158" t="str">
        <f>IF(AND($D$334=$K120,$E$334=$L120),MAX(AU$3:AU119)+1,"")</f>
        <v/>
      </c>
      <c r="AV120" s="158" t="str">
        <f>IF(AND($D$344=$K120,$E$344=$L120),MAX(AV$3:AV119)+1,"")</f>
        <v/>
      </c>
    </row>
    <row r="121" spans="4:48" ht="12.75" customHeight="1" x14ac:dyDescent="0.25">
      <c r="D121" s="176"/>
      <c r="E121" s="170" t="str">
        <f t="shared" si="11"/>
        <v/>
      </c>
      <c r="K121" s="159" t="s">
        <v>300</v>
      </c>
      <c r="L121" s="161" t="s">
        <v>264</v>
      </c>
      <c r="M121" s="160" t="s">
        <v>335</v>
      </c>
      <c r="N121" s="158" t="str">
        <f>IF(AND($D$4=K121,$E$4=$L121),MAX(N$3:N120)+1,"")</f>
        <v/>
      </c>
      <c r="O121" s="158" t="str">
        <f>IF(AND($D$14=K121,$E$14=$L121),MAX(O$3:O120)+1,"")</f>
        <v/>
      </c>
      <c r="P121" s="158" t="str">
        <f>IF(AND($D$24=$K121,$E$24=$L121),MAX(P$3:P120)+1,"")</f>
        <v/>
      </c>
      <c r="Q121" s="158" t="str">
        <f>IF(AND($D$34=$K121,$E$34=$L121),MAX(Q$3:Q120)+1,"")</f>
        <v/>
      </c>
      <c r="R121" s="158" t="str">
        <f>IF(AND($D$44=$K121,$E$44=$L121),MAX(R$3:R120)+1,"")</f>
        <v/>
      </c>
      <c r="S121" s="158" t="str">
        <f>IF(AND($D$54=$K121,$E$54=$L121),MAX(S$3:S120)+1,"")</f>
        <v/>
      </c>
      <c r="T121" s="158" t="str">
        <f>IF(AND($D$64=$K121,$E$64=$L121),MAX(T$3:T120)+1,"")</f>
        <v/>
      </c>
      <c r="U121" s="158" t="str">
        <f>IF(AND($D$74=$K121,$E$74=$L121),MAX(U$3:U120)+1,"")</f>
        <v/>
      </c>
      <c r="V121" s="158" t="str">
        <f>IF(AND($D$84=$K121,$E$84=$L121),MAX(V$3:V120)+1,"")</f>
        <v/>
      </c>
      <c r="W121" s="158" t="str">
        <f>IF(AND($D$94=$K121,$E$94=$L121),MAX(W$3:W120)+1,"")</f>
        <v/>
      </c>
      <c r="X121" s="158" t="str">
        <f>IF(AND($D$104=$K121,$E$104=$L121),MAX(X$3:X120)+1,"")</f>
        <v/>
      </c>
      <c r="Y121" s="158" t="str">
        <f>IF(AND($D$114=$K121,$E$114=$L121),MAX(Y$3:Y120)+1,"")</f>
        <v/>
      </c>
      <c r="Z121" s="158" t="str">
        <f>IF(AND($D$124=$K121,$E$124=$L121),MAX(Z$3:Z120)+1,"")</f>
        <v/>
      </c>
      <c r="AA121" s="158" t="str">
        <f>IF(AND($D$134=$K121,$E$134=$L121),MAX(AA$3:AA120)+1,"")</f>
        <v/>
      </c>
      <c r="AB121" s="158" t="str">
        <f>IF(AND($D$144=$K121,$E$144=$L121),MAX(AB$3:AB120)+1,"")</f>
        <v/>
      </c>
      <c r="AC121" s="158" t="str">
        <f>IF(AND($D$154=$K121,$E$154=$L121),MAX(AC$3:AC120)+1,"")</f>
        <v/>
      </c>
      <c r="AD121" s="158" t="str">
        <f>IF(AND($D$164=$K121,$E$164=$L121),MAX(AD$3:AD120)+1,"")</f>
        <v/>
      </c>
      <c r="AE121" s="158" t="str">
        <f>IF(AND($D$174=$K121,$E$174=$L121),MAX(AE$3:AE120)+1,"")</f>
        <v/>
      </c>
      <c r="AF121" s="158" t="str">
        <f>IF(AND($D$184=$K121,$E$184=$L121),MAX(AF$3:AF120)+1,"")</f>
        <v/>
      </c>
      <c r="AG121" s="158" t="str">
        <f>IF(AND($D$194=$K121,$E$194=$L121),MAX(AG$3:AG120)+1,"")</f>
        <v/>
      </c>
      <c r="AH121" s="158" t="str">
        <f>IF(AND($D$204=$K121,$E$204=$L121),MAX(AH$3:AH120)+1,"")</f>
        <v/>
      </c>
      <c r="AI121" s="158" t="str">
        <f>IF(AND($D$214=$K121,$E$214=$L121),MAX(AI$3:AI120)+1,"")</f>
        <v/>
      </c>
      <c r="AJ121" s="158" t="str">
        <f>IF(AND($D$224=$K121,$E$224=$L121),MAX(AJ$3:AJ120)+1,"")</f>
        <v/>
      </c>
      <c r="AK121" s="158" t="str">
        <f>IF(AND($D$234=$K121,$E$234=$L121),MAX(AK$3:AK120)+1,"")</f>
        <v/>
      </c>
      <c r="AL121" s="158" t="str">
        <f>IF(AND($D$244=$K121,$E$244=$L121),MAX(AL$3:AL120)+1,"")</f>
        <v/>
      </c>
      <c r="AM121" s="158" t="str">
        <f>IF(AND($D$254=$K121,$E$254=$L121),MAX(AM$3:AM120)+1,"")</f>
        <v/>
      </c>
      <c r="AN121" s="158" t="str">
        <f>IF(AND($D$264=$K121,$E$264=$L121),MAX(AN$3:AN120)+1,"")</f>
        <v/>
      </c>
      <c r="AO121" s="158" t="str">
        <f>IF(AND($D$274=$K121,$E$274=$L121),MAX(AO$3:AO120)+1,"")</f>
        <v/>
      </c>
      <c r="AP121" s="158" t="str">
        <f>IF(AND($D$284=$K121,$E$284=$L121),MAX(AP$3:AP120)+1,"")</f>
        <v/>
      </c>
      <c r="AQ121" s="158" t="str">
        <f>IF(AND($D$294=$K121,$E$294=$L121),MAX(AQ$3:AQ120)+1,"")</f>
        <v/>
      </c>
      <c r="AR121" s="158" t="str">
        <f>IF(AND($D$304=$K121,$E$304=$L121),MAX(AR$3:AR120)+1,"")</f>
        <v/>
      </c>
      <c r="AS121" s="158" t="str">
        <f>IF(AND($D$314=$K121,$E$314=$L121),MAX(AS$3:AS120)+1,"")</f>
        <v/>
      </c>
      <c r="AT121" s="158" t="str">
        <f>IF(AND($D$324=$K121,$E$324=$L121),MAX(AT$3:AT120)+1,"")</f>
        <v/>
      </c>
      <c r="AU121" s="158" t="str">
        <f>IF(AND($D$334=$K121,$E$334=$L121),MAX(AU$3:AU120)+1,"")</f>
        <v/>
      </c>
      <c r="AV121" s="158" t="str">
        <f>IF(AND($D$344=$K121,$E$344=$L121),MAX(AV$3:AV120)+1,"")</f>
        <v/>
      </c>
    </row>
    <row r="122" spans="4:48" ht="12.75" customHeight="1" x14ac:dyDescent="0.25">
      <c r="D122" s="176"/>
      <c r="E122" s="170" t="str">
        <f t="shared" si="11"/>
        <v/>
      </c>
      <c r="K122" s="159" t="s">
        <v>300</v>
      </c>
      <c r="L122" s="161" t="s">
        <v>72</v>
      </c>
      <c r="M122" s="160" t="s">
        <v>389</v>
      </c>
      <c r="N122" s="158" t="str">
        <f>IF(AND($D$4=K122,$E$4=$L122),MAX(N$3:N121)+1,"")</f>
        <v/>
      </c>
      <c r="O122" s="158" t="str">
        <f>IF(AND($D$14=K122,$E$14=$L122),MAX(O$3:O121)+1,"")</f>
        <v/>
      </c>
      <c r="P122" s="158" t="str">
        <f>IF(AND($D$24=$K122,$E$24=$L122),MAX(P$3:P121)+1,"")</f>
        <v/>
      </c>
      <c r="Q122" s="158" t="str">
        <f>IF(AND($D$34=$K122,$E$34=$L122),MAX(Q$3:Q121)+1,"")</f>
        <v/>
      </c>
      <c r="R122" s="158" t="str">
        <f>IF(AND($D$44=$K122,$E$44=$L122),MAX(R$3:R121)+1,"")</f>
        <v/>
      </c>
      <c r="S122" s="158" t="str">
        <f>IF(AND($D$54=$K122,$E$54=$L122),MAX(S$3:S121)+1,"")</f>
        <v/>
      </c>
      <c r="T122" s="158" t="str">
        <f>IF(AND($D$64=$K122,$E$64=$L122),MAX(T$3:T121)+1,"")</f>
        <v/>
      </c>
      <c r="U122" s="158" t="str">
        <f>IF(AND($D$74=$K122,$E$74=$L122),MAX(U$3:U121)+1,"")</f>
        <v/>
      </c>
      <c r="V122" s="158" t="str">
        <f>IF(AND($D$84=$K122,$E$84=$L122),MAX(V$3:V121)+1,"")</f>
        <v/>
      </c>
      <c r="W122" s="158" t="str">
        <f>IF(AND($D$94=$K122,$E$94=$L122),MAX(W$3:W121)+1,"")</f>
        <v/>
      </c>
      <c r="X122" s="158" t="str">
        <f>IF(AND($D$104=$K122,$E$104=$L122),MAX(X$3:X121)+1,"")</f>
        <v/>
      </c>
      <c r="Y122" s="158" t="str">
        <f>IF(AND($D$114=$K122,$E$114=$L122),MAX(Y$3:Y121)+1,"")</f>
        <v/>
      </c>
      <c r="Z122" s="158" t="str">
        <f>IF(AND($D$124=$K122,$E$124=$L122),MAX(Z$3:Z121)+1,"")</f>
        <v/>
      </c>
      <c r="AA122" s="158" t="str">
        <f>IF(AND($D$134=$K122,$E$134=$L122),MAX(AA$3:AA121)+1,"")</f>
        <v/>
      </c>
      <c r="AB122" s="158" t="str">
        <f>IF(AND($D$144=$K122,$E$144=$L122),MAX(AB$3:AB121)+1,"")</f>
        <v/>
      </c>
      <c r="AC122" s="158" t="str">
        <f>IF(AND($D$154=$K122,$E$154=$L122),MAX(AC$3:AC121)+1,"")</f>
        <v/>
      </c>
      <c r="AD122" s="158" t="str">
        <f>IF(AND($D$164=$K122,$E$164=$L122),MAX(AD$3:AD121)+1,"")</f>
        <v/>
      </c>
      <c r="AE122" s="158" t="str">
        <f>IF(AND($D$174=$K122,$E$174=$L122),MAX(AE$3:AE121)+1,"")</f>
        <v/>
      </c>
      <c r="AF122" s="158" t="str">
        <f>IF(AND($D$184=$K122,$E$184=$L122),MAX(AF$3:AF121)+1,"")</f>
        <v/>
      </c>
      <c r="AG122" s="158" t="str">
        <f>IF(AND($D$194=$K122,$E$194=$L122),MAX(AG$3:AG121)+1,"")</f>
        <v/>
      </c>
      <c r="AH122" s="158" t="str">
        <f>IF(AND($D$204=$K122,$E$204=$L122),MAX(AH$3:AH121)+1,"")</f>
        <v/>
      </c>
      <c r="AI122" s="158" t="str">
        <f>IF(AND($D$214=$K122,$E$214=$L122),MAX(AI$3:AI121)+1,"")</f>
        <v/>
      </c>
      <c r="AJ122" s="158" t="str">
        <f>IF(AND($D$224=$K122,$E$224=$L122),MAX(AJ$3:AJ121)+1,"")</f>
        <v/>
      </c>
      <c r="AK122" s="158" t="str">
        <f>IF(AND($D$234=$K122,$E$234=$L122),MAX(AK$3:AK121)+1,"")</f>
        <v/>
      </c>
      <c r="AL122" s="158" t="str">
        <f>IF(AND($D$244=$K122,$E$244=$L122),MAX(AL$3:AL121)+1,"")</f>
        <v/>
      </c>
      <c r="AM122" s="158" t="str">
        <f>IF(AND($D$254=$K122,$E$254=$L122),MAX(AM$3:AM121)+1,"")</f>
        <v/>
      </c>
      <c r="AN122" s="158" t="str">
        <f>IF(AND($D$264=$K122,$E$264=$L122),MAX(AN$3:AN121)+1,"")</f>
        <v/>
      </c>
      <c r="AO122" s="158" t="str">
        <f>IF(AND($D$274=$K122,$E$274=$L122),MAX(AO$3:AO121)+1,"")</f>
        <v/>
      </c>
      <c r="AP122" s="158" t="str">
        <f>IF(AND($D$284=$K122,$E$284=$L122),MAX(AP$3:AP121)+1,"")</f>
        <v/>
      </c>
      <c r="AQ122" s="158" t="str">
        <f>IF(AND($D$294=$K122,$E$294=$L122),MAX(AQ$3:AQ121)+1,"")</f>
        <v/>
      </c>
      <c r="AR122" s="158" t="str">
        <f>IF(AND($D$304=$K122,$E$304=$L122),MAX(AR$3:AR121)+1,"")</f>
        <v/>
      </c>
      <c r="AS122" s="158" t="str">
        <f>IF(AND($D$314=$K122,$E$314=$L122),MAX(AS$3:AS121)+1,"")</f>
        <v/>
      </c>
      <c r="AT122" s="158" t="str">
        <f>IF(AND($D$324=$K122,$E$324=$L122),MAX(AT$3:AT121)+1,"")</f>
        <v/>
      </c>
      <c r="AU122" s="158" t="str">
        <f>IF(AND($D$334=$K122,$E$334=$L122),MAX(AU$3:AU121)+1,"")</f>
        <v/>
      </c>
      <c r="AV122" s="158" t="str">
        <f>IF(AND($D$344=$K122,$E$344=$L122),MAX(AV$3:AV121)+1,"")</f>
        <v/>
      </c>
    </row>
    <row r="123" spans="4:48" ht="12.75" customHeight="1" thickBot="1" x14ac:dyDescent="0.3">
      <c r="D123" s="177"/>
      <c r="E123" s="171" t="str">
        <f t="shared" si="11"/>
        <v/>
      </c>
      <c r="K123" s="159" t="s">
        <v>300</v>
      </c>
      <c r="L123" s="161" t="s">
        <v>72</v>
      </c>
      <c r="M123" s="160" t="s">
        <v>335</v>
      </c>
      <c r="N123" s="158" t="str">
        <f>IF(AND($D$4=K123,$E$4=$L123),MAX(N$3:N122)+1,"")</f>
        <v/>
      </c>
      <c r="O123" s="158" t="str">
        <f>IF(AND($D$14=K123,$E$14=$L123),MAX(O$3:O122)+1,"")</f>
        <v/>
      </c>
      <c r="P123" s="158" t="str">
        <f>IF(AND($D$24=$K123,$E$24=$L123),MAX(P$3:P122)+1,"")</f>
        <v/>
      </c>
      <c r="Q123" s="158" t="str">
        <f>IF(AND($D$34=$K123,$E$34=$L123),MAX(Q$3:Q122)+1,"")</f>
        <v/>
      </c>
      <c r="R123" s="158" t="str">
        <f>IF(AND($D$44=$K123,$E$44=$L123),MAX(R$3:R122)+1,"")</f>
        <v/>
      </c>
      <c r="S123" s="158" t="str">
        <f>IF(AND($D$54=$K123,$E$54=$L123),MAX(S$3:S122)+1,"")</f>
        <v/>
      </c>
      <c r="T123" s="158" t="str">
        <f>IF(AND($D$64=$K123,$E$64=$L123),MAX(T$3:T122)+1,"")</f>
        <v/>
      </c>
      <c r="U123" s="158" t="str">
        <f>IF(AND($D$74=$K123,$E$74=$L123),MAX(U$3:U122)+1,"")</f>
        <v/>
      </c>
      <c r="V123" s="158" t="str">
        <f>IF(AND($D$84=$K123,$E$84=$L123),MAX(V$3:V122)+1,"")</f>
        <v/>
      </c>
      <c r="W123" s="158" t="str">
        <f>IF(AND($D$94=$K123,$E$94=$L123),MAX(W$3:W122)+1,"")</f>
        <v/>
      </c>
      <c r="X123" s="158" t="str">
        <f>IF(AND($D$104=$K123,$E$104=$L123),MAX(X$3:X122)+1,"")</f>
        <v/>
      </c>
      <c r="Y123" s="158" t="str">
        <f>IF(AND($D$114=$K123,$E$114=$L123),MAX(Y$3:Y122)+1,"")</f>
        <v/>
      </c>
      <c r="Z123" s="158" t="str">
        <f>IF(AND($D$124=$K123,$E$124=$L123),MAX(Z$3:Z122)+1,"")</f>
        <v/>
      </c>
      <c r="AA123" s="158" t="str">
        <f>IF(AND($D$134=$K123,$E$134=$L123),MAX(AA$3:AA122)+1,"")</f>
        <v/>
      </c>
      <c r="AB123" s="158" t="str">
        <f>IF(AND($D$144=$K123,$E$144=$L123),MAX(AB$3:AB122)+1,"")</f>
        <v/>
      </c>
      <c r="AC123" s="158" t="str">
        <f>IF(AND($D$154=$K123,$E$154=$L123),MAX(AC$3:AC122)+1,"")</f>
        <v/>
      </c>
      <c r="AD123" s="158" t="str">
        <f>IF(AND($D$164=$K123,$E$164=$L123),MAX(AD$3:AD122)+1,"")</f>
        <v/>
      </c>
      <c r="AE123" s="158" t="str">
        <f>IF(AND($D$174=$K123,$E$174=$L123),MAX(AE$3:AE122)+1,"")</f>
        <v/>
      </c>
      <c r="AF123" s="158" t="str">
        <f>IF(AND($D$184=$K123,$E$184=$L123),MAX(AF$3:AF122)+1,"")</f>
        <v/>
      </c>
      <c r="AG123" s="158" t="str">
        <f>IF(AND($D$194=$K123,$E$194=$L123),MAX(AG$3:AG122)+1,"")</f>
        <v/>
      </c>
      <c r="AH123" s="158" t="str">
        <f>IF(AND($D$204=$K123,$E$204=$L123),MAX(AH$3:AH122)+1,"")</f>
        <v/>
      </c>
      <c r="AI123" s="158" t="str">
        <f>IF(AND($D$214=$K123,$E$214=$L123),MAX(AI$3:AI122)+1,"")</f>
        <v/>
      </c>
      <c r="AJ123" s="158" t="str">
        <f>IF(AND($D$224=$K123,$E$224=$L123),MAX(AJ$3:AJ122)+1,"")</f>
        <v/>
      </c>
      <c r="AK123" s="158" t="str">
        <f>IF(AND($D$234=$K123,$E$234=$L123),MAX(AK$3:AK122)+1,"")</f>
        <v/>
      </c>
      <c r="AL123" s="158" t="str">
        <f>IF(AND($D$244=$K123,$E$244=$L123),MAX(AL$3:AL122)+1,"")</f>
        <v/>
      </c>
      <c r="AM123" s="158" t="str">
        <f>IF(AND($D$254=$K123,$E$254=$L123),MAX(AM$3:AM122)+1,"")</f>
        <v/>
      </c>
      <c r="AN123" s="158" t="str">
        <f>IF(AND($D$264=$K123,$E$264=$L123),MAX(AN$3:AN122)+1,"")</f>
        <v/>
      </c>
      <c r="AO123" s="158" t="str">
        <f>IF(AND($D$274=$K123,$E$274=$L123),MAX(AO$3:AO122)+1,"")</f>
        <v/>
      </c>
      <c r="AP123" s="158" t="str">
        <f>IF(AND($D$284=$K123,$E$284=$L123),MAX(AP$3:AP122)+1,"")</f>
        <v/>
      </c>
      <c r="AQ123" s="158" t="str">
        <f>IF(AND($D$294=$K123,$E$294=$L123),MAX(AQ$3:AQ122)+1,"")</f>
        <v/>
      </c>
      <c r="AR123" s="158" t="str">
        <f>IF(AND($D$304=$K123,$E$304=$L123),MAX(AR$3:AR122)+1,"")</f>
        <v/>
      </c>
      <c r="AS123" s="158" t="str">
        <f>IF(AND($D$314=$K123,$E$314=$L123),MAX(AS$3:AS122)+1,"")</f>
        <v/>
      </c>
      <c r="AT123" s="158" t="str">
        <f>IF(AND($D$324=$K123,$E$324=$L123),MAX(AT$3:AT122)+1,"")</f>
        <v/>
      </c>
      <c r="AU123" s="158" t="str">
        <f>IF(AND($D$334=$K123,$E$334=$L123),MAX(AU$3:AU122)+1,"")</f>
        <v/>
      </c>
      <c r="AV123" s="158" t="str">
        <f>IF(AND($D$344=$K123,$E$344=$L123),MAX(AV$3:AV122)+1,"")</f>
        <v/>
      </c>
    </row>
    <row r="124" spans="4:48" ht="12.75" customHeight="1" thickBot="1" x14ac:dyDescent="0.3">
      <c r="D124" s="172" t="str">
        <f>IF(A16="","",A16)</f>
        <v/>
      </c>
      <c r="E124" s="173" t="str">
        <f>IF(B16="","",B16)</f>
        <v/>
      </c>
      <c r="K124" s="159" t="s">
        <v>300</v>
      </c>
      <c r="L124" s="161" t="s">
        <v>74</v>
      </c>
      <c r="M124" s="160" t="s">
        <v>390</v>
      </c>
      <c r="N124" s="158" t="str">
        <f>IF(AND($D$4=K124,$E$4=$L124),MAX(N$3:N123)+1,"")</f>
        <v/>
      </c>
      <c r="O124" s="158" t="str">
        <f>IF(AND($D$14=K124,$E$14=$L124),MAX(O$3:O123)+1,"")</f>
        <v/>
      </c>
      <c r="P124" s="158" t="str">
        <f>IF(AND($D$24=$K124,$E$24=$L124),MAX(P$3:P123)+1,"")</f>
        <v/>
      </c>
      <c r="Q124" s="158" t="str">
        <f>IF(AND($D$34=$K124,$E$34=$L124),MAX(Q$3:Q123)+1,"")</f>
        <v/>
      </c>
      <c r="R124" s="158" t="str">
        <f>IF(AND($D$44=$K124,$E$44=$L124),MAX(R$3:R123)+1,"")</f>
        <v/>
      </c>
      <c r="S124" s="158" t="str">
        <f>IF(AND($D$54=$K124,$E$54=$L124),MAX(S$3:S123)+1,"")</f>
        <v/>
      </c>
      <c r="T124" s="158" t="str">
        <f>IF(AND($D$64=$K124,$E$64=$L124),MAX(T$3:T123)+1,"")</f>
        <v/>
      </c>
      <c r="U124" s="158" t="str">
        <f>IF(AND($D$74=$K124,$E$74=$L124),MAX(U$3:U123)+1,"")</f>
        <v/>
      </c>
      <c r="V124" s="158" t="str">
        <f>IF(AND($D$84=$K124,$E$84=$L124),MAX(V$3:V123)+1,"")</f>
        <v/>
      </c>
      <c r="W124" s="158" t="str">
        <f>IF(AND($D$94=$K124,$E$94=$L124),MAX(W$3:W123)+1,"")</f>
        <v/>
      </c>
      <c r="X124" s="158" t="str">
        <f>IF(AND($D$104=$K124,$E$104=$L124),MAX(X$3:X123)+1,"")</f>
        <v/>
      </c>
      <c r="Y124" s="158" t="str">
        <f>IF(AND($D$114=$K124,$E$114=$L124),MAX(Y$3:Y123)+1,"")</f>
        <v/>
      </c>
      <c r="Z124" s="158" t="str">
        <f>IF(AND($D$124=$K124,$E$124=$L124),MAX(Z$3:Z123)+1,"")</f>
        <v/>
      </c>
      <c r="AA124" s="158" t="str">
        <f>IF(AND($D$134=$K124,$E$134=$L124),MAX(AA$3:AA123)+1,"")</f>
        <v/>
      </c>
      <c r="AB124" s="158" t="str">
        <f>IF(AND($D$144=$K124,$E$144=$L124),MAX(AB$3:AB123)+1,"")</f>
        <v/>
      </c>
      <c r="AC124" s="158" t="str">
        <f>IF(AND($D$154=$K124,$E$154=$L124),MAX(AC$3:AC123)+1,"")</f>
        <v/>
      </c>
      <c r="AD124" s="158" t="str">
        <f>IF(AND($D$164=$K124,$E$164=$L124),MAX(AD$3:AD123)+1,"")</f>
        <v/>
      </c>
      <c r="AE124" s="158" t="str">
        <f>IF(AND($D$174=$K124,$E$174=$L124),MAX(AE$3:AE123)+1,"")</f>
        <v/>
      </c>
      <c r="AF124" s="158" t="str">
        <f>IF(AND($D$184=$K124,$E$184=$L124),MAX(AF$3:AF123)+1,"")</f>
        <v/>
      </c>
      <c r="AG124" s="158" t="str">
        <f>IF(AND($D$194=$K124,$E$194=$L124),MAX(AG$3:AG123)+1,"")</f>
        <v/>
      </c>
      <c r="AH124" s="158" t="str">
        <f>IF(AND($D$204=$K124,$E$204=$L124),MAX(AH$3:AH123)+1,"")</f>
        <v/>
      </c>
      <c r="AI124" s="158" t="str">
        <f>IF(AND($D$214=$K124,$E$214=$L124),MAX(AI$3:AI123)+1,"")</f>
        <v/>
      </c>
      <c r="AJ124" s="158" t="str">
        <f>IF(AND($D$224=$K124,$E$224=$L124),MAX(AJ$3:AJ123)+1,"")</f>
        <v/>
      </c>
      <c r="AK124" s="158" t="str">
        <f>IF(AND($D$234=$K124,$E$234=$L124),MAX(AK$3:AK123)+1,"")</f>
        <v/>
      </c>
      <c r="AL124" s="158" t="str">
        <f>IF(AND($D$244=$K124,$E$244=$L124),MAX(AL$3:AL123)+1,"")</f>
        <v/>
      </c>
      <c r="AM124" s="158" t="str">
        <f>IF(AND($D$254=$K124,$E$254=$L124),MAX(AM$3:AM123)+1,"")</f>
        <v/>
      </c>
      <c r="AN124" s="158" t="str">
        <f>IF(AND($D$264=$K124,$E$264=$L124),MAX(AN$3:AN123)+1,"")</f>
        <v/>
      </c>
      <c r="AO124" s="158" t="str">
        <f>IF(AND($D$274=$K124,$E$274=$L124),MAX(AO$3:AO123)+1,"")</f>
        <v/>
      </c>
      <c r="AP124" s="158" t="str">
        <f>IF(AND($D$284=$K124,$E$284=$L124),MAX(AP$3:AP123)+1,"")</f>
        <v/>
      </c>
      <c r="AQ124" s="158" t="str">
        <f>IF(AND($D$294=$K124,$E$294=$L124),MAX(AQ$3:AQ123)+1,"")</f>
        <v/>
      </c>
      <c r="AR124" s="158" t="str">
        <f>IF(AND($D$304=$K124,$E$304=$L124),MAX(AR$3:AR123)+1,"")</f>
        <v/>
      </c>
      <c r="AS124" s="158" t="str">
        <f>IF(AND($D$314=$K124,$E$314=$L124),MAX(AS$3:AS123)+1,"")</f>
        <v/>
      </c>
      <c r="AT124" s="158" t="str">
        <f>IF(AND($D$324=$K124,$E$324=$L124),MAX(AT$3:AT123)+1,"")</f>
        <v/>
      </c>
      <c r="AU124" s="158" t="str">
        <f>IF(AND($D$334=$K124,$E$334=$L124),MAX(AU$3:AU123)+1,"")</f>
        <v/>
      </c>
      <c r="AV124" s="158" t="str">
        <f>IF(AND($D$344=$K124,$E$344=$L124),MAX(AV$3:AV123)+1,"")</f>
        <v/>
      </c>
    </row>
    <row r="125" spans="4:48" ht="12.75" customHeight="1" x14ac:dyDescent="0.25">
      <c r="D125" s="175"/>
      <c r="E125" s="169" t="str">
        <f>IF(ROW(E2)&gt;MAX($Z$4:$Z$230),"",INDEX($K$4:$M$230,MATCH(ROW(E2),$Z$4:$Z$230,0),3))</f>
        <v/>
      </c>
      <c r="K125" s="159" t="s">
        <v>300</v>
      </c>
      <c r="L125" s="161" t="s">
        <v>74</v>
      </c>
      <c r="M125" s="160" t="s">
        <v>335</v>
      </c>
      <c r="N125" s="158" t="str">
        <f>IF(AND($D$4=K125,$E$4=$L125),MAX(N$3:N124)+1,"")</f>
        <v/>
      </c>
      <c r="O125" s="158" t="str">
        <f>IF(AND($D$14=K125,$E$14=$L125),MAX(O$3:O124)+1,"")</f>
        <v/>
      </c>
      <c r="P125" s="158" t="str">
        <f>IF(AND($D$24=$K125,$E$24=$L125),MAX(P$3:P124)+1,"")</f>
        <v/>
      </c>
      <c r="Q125" s="158" t="str">
        <f>IF(AND($D$34=$K125,$E$34=$L125),MAX(Q$3:Q124)+1,"")</f>
        <v/>
      </c>
      <c r="R125" s="158" t="str">
        <f>IF(AND($D$44=$K125,$E$44=$L125),MAX(R$3:R124)+1,"")</f>
        <v/>
      </c>
      <c r="S125" s="158" t="str">
        <f>IF(AND($D$54=$K125,$E$54=$L125),MAX(S$3:S124)+1,"")</f>
        <v/>
      </c>
      <c r="T125" s="158" t="str">
        <f>IF(AND($D$64=$K125,$E$64=$L125),MAX(T$3:T124)+1,"")</f>
        <v/>
      </c>
      <c r="U125" s="158" t="str">
        <f>IF(AND($D$74=$K125,$E$74=$L125),MAX(U$3:U124)+1,"")</f>
        <v/>
      </c>
      <c r="V125" s="158" t="str">
        <f>IF(AND($D$84=$K125,$E$84=$L125),MAX(V$3:V124)+1,"")</f>
        <v/>
      </c>
      <c r="W125" s="158" t="str">
        <f>IF(AND($D$94=$K125,$E$94=$L125),MAX(W$3:W124)+1,"")</f>
        <v/>
      </c>
      <c r="X125" s="158" t="str">
        <f>IF(AND($D$104=$K125,$E$104=$L125),MAX(X$3:X124)+1,"")</f>
        <v/>
      </c>
      <c r="Y125" s="158" t="str">
        <f>IF(AND($D$114=$K125,$E$114=$L125),MAX(Y$3:Y124)+1,"")</f>
        <v/>
      </c>
      <c r="Z125" s="158" t="str">
        <f>IF(AND($D$124=$K125,$E$124=$L125),MAX(Z$3:Z124)+1,"")</f>
        <v/>
      </c>
      <c r="AA125" s="158" t="str">
        <f>IF(AND($D$134=$K125,$E$134=$L125),MAX(AA$3:AA124)+1,"")</f>
        <v/>
      </c>
      <c r="AB125" s="158" t="str">
        <f>IF(AND($D$144=$K125,$E$144=$L125),MAX(AB$3:AB124)+1,"")</f>
        <v/>
      </c>
      <c r="AC125" s="158" t="str">
        <f>IF(AND($D$154=$K125,$E$154=$L125),MAX(AC$3:AC124)+1,"")</f>
        <v/>
      </c>
      <c r="AD125" s="158" t="str">
        <f>IF(AND($D$164=$K125,$E$164=$L125),MAX(AD$3:AD124)+1,"")</f>
        <v/>
      </c>
      <c r="AE125" s="158" t="str">
        <f>IF(AND($D$174=$K125,$E$174=$L125),MAX(AE$3:AE124)+1,"")</f>
        <v/>
      </c>
      <c r="AF125" s="158" t="str">
        <f>IF(AND($D$184=$K125,$E$184=$L125),MAX(AF$3:AF124)+1,"")</f>
        <v/>
      </c>
      <c r="AG125" s="158" t="str">
        <f>IF(AND($D$194=$K125,$E$194=$L125),MAX(AG$3:AG124)+1,"")</f>
        <v/>
      </c>
      <c r="AH125" s="158" t="str">
        <f>IF(AND($D$204=$K125,$E$204=$L125),MAX(AH$3:AH124)+1,"")</f>
        <v/>
      </c>
      <c r="AI125" s="158" t="str">
        <f>IF(AND($D$214=$K125,$E$214=$L125),MAX(AI$3:AI124)+1,"")</f>
        <v/>
      </c>
      <c r="AJ125" s="158" t="str">
        <f>IF(AND($D$224=$K125,$E$224=$L125),MAX(AJ$3:AJ124)+1,"")</f>
        <v/>
      </c>
      <c r="AK125" s="158" t="str">
        <f>IF(AND($D$234=$K125,$E$234=$L125),MAX(AK$3:AK124)+1,"")</f>
        <v/>
      </c>
      <c r="AL125" s="158" t="str">
        <f>IF(AND($D$244=$K125,$E$244=$L125),MAX(AL$3:AL124)+1,"")</f>
        <v/>
      </c>
      <c r="AM125" s="158" t="str">
        <f>IF(AND($D$254=$K125,$E$254=$L125),MAX(AM$3:AM124)+1,"")</f>
        <v/>
      </c>
      <c r="AN125" s="158" t="str">
        <f>IF(AND($D$264=$K125,$E$264=$L125),MAX(AN$3:AN124)+1,"")</f>
        <v/>
      </c>
      <c r="AO125" s="158" t="str">
        <f>IF(AND($D$274=$K125,$E$274=$L125),MAX(AO$3:AO124)+1,"")</f>
        <v/>
      </c>
      <c r="AP125" s="158" t="str">
        <f>IF(AND($D$284=$K125,$E$284=$L125),MAX(AP$3:AP124)+1,"")</f>
        <v/>
      </c>
      <c r="AQ125" s="158" t="str">
        <f>IF(AND($D$294=$K125,$E$294=$L125),MAX(AQ$3:AQ124)+1,"")</f>
        <v/>
      </c>
      <c r="AR125" s="158" t="str">
        <f>IF(AND($D$304=$K125,$E$304=$L125),MAX(AR$3:AR124)+1,"")</f>
        <v/>
      </c>
      <c r="AS125" s="158" t="str">
        <f>IF(AND($D$314=$K125,$E$314=$L125),MAX(AS$3:AS124)+1,"")</f>
        <v/>
      </c>
      <c r="AT125" s="158" t="str">
        <f>IF(AND($D$324=$K125,$E$324=$L125),MAX(AT$3:AT124)+1,"")</f>
        <v/>
      </c>
      <c r="AU125" s="158" t="str">
        <f>IF(AND($D$334=$K125,$E$334=$L125),MAX(AU$3:AU124)+1,"")</f>
        <v/>
      </c>
      <c r="AV125" s="158" t="str">
        <f>IF(AND($D$344=$K125,$E$344=$L125),MAX(AV$3:AV124)+1,"")</f>
        <v/>
      </c>
    </row>
    <row r="126" spans="4:48" ht="12.75" customHeight="1" x14ac:dyDescent="0.25">
      <c r="D126" s="176"/>
      <c r="E126" s="170" t="str">
        <f t="shared" ref="E126:E133" si="12">IF(ROW(E3)&gt;MAX($Z$4:$Z$230),"",INDEX($K$4:$M$230,MATCH(ROW(E3),$Z$4:$Z$230,0),3))</f>
        <v/>
      </c>
      <c r="K126" s="159" t="s">
        <v>300</v>
      </c>
      <c r="L126" s="161" t="s">
        <v>265</v>
      </c>
      <c r="M126" s="160" t="s">
        <v>391</v>
      </c>
      <c r="N126" s="158" t="str">
        <f>IF(AND($D$4=K126,$E$4=$L126),MAX(N$3:N125)+1,"")</f>
        <v/>
      </c>
      <c r="O126" s="158" t="str">
        <f>IF(AND($D$14=K126,$E$14=$L126),MAX(O$3:O125)+1,"")</f>
        <v/>
      </c>
      <c r="P126" s="158" t="str">
        <f>IF(AND($D$24=$K126,$E$24=$L126),MAX(P$3:P125)+1,"")</f>
        <v/>
      </c>
      <c r="Q126" s="158" t="str">
        <f>IF(AND($D$34=$K126,$E$34=$L126),MAX(Q$3:Q125)+1,"")</f>
        <v/>
      </c>
      <c r="R126" s="158" t="str">
        <f>IF(AND($D$44=$K126,$E$44=$L126),MAX(R$3:R125)+1,"")</f>
        <v/>
      </c>
      <c r="S126" s="158" t="str">
        <f>IF(AND($D$54=$K126,$E$54=$L126),MAX(S$3:S125)+1,"")</f>
        <v/>
      </c>
      <c r="T126" s="158" t="str">
        <f>IF(AND($D$64=$K126,$E$64=$L126),MAX(T$3:T125)+1,"")</f>
        <v/>
      </c>
      <c r="U126" s="158" t="str">
        <f>IF(AND($D$74=$K126,$E$74=$L126),MAX(U$3:U125)+1,"")</f>
        <v/>
      </c>
      <c r="V126" s="158" t="str">
        <f>IF(AND($D$84=$K126,$E$84=$L126),MAX(V$3:V125)+1,"")</f>
        <v/>
      </c>
      <c r="W126" s="158" t="str">
        <f>IF(AND($D$94=$K126,$E$94=$L126),MAX(W$3:W125)+1,"")</f>
        <v/>
      </c>
      <c r="X126" s="158" t="str">
        <f>IF(AND($D$104=$K126,$E$104=$L126),MAX(X$3:X125)+1,"")</f>
        <v/>
      </c>
      <c r="Y126" s="158" t="str">
        <f>IF(AND($D$114=$K126,$E$114=$L126),MAX(Y$3:Y125)+1,"")</f>
        <v/>
      </c>
      <c r="Z126" s="158" t="str">
        <f>IF(AND($D$124=$K126,$E$124=$L126),MAX(Z$3:Z125)+1,"")</f>
        <v/>
      </c>
      <c r="AA126" s="158" t="str">
        <f>IF(AND($D$134=$K126,$E$134=$L126),MAX(AA$3:AA125)+1,"")</f>
        <v/>
      </c>
      <c r="AB126" s="158" t="str">
        <f>IF(AND($D$144=$K126,$E$144=$L126),MAX(AB$3:AB125)+1,"")</f>
        <v/>
      </c>
      <c r="AC126" s="158" t="str">
        <f>IF(AND($D$154=$K126,$E$154=$L126),MAX(AC$3:AC125)+1,"")</f>
        <v/>
      </c>
      <c r="AD126" s="158" t="str">
        <f>IF(AND($D$164=$K126,$E$164=$L126),MAX(AD$3:AD125)+1,"")</f>
        <v/>
      </c>
      <c r="AE126" s="158" t="str">
        <f>IF(AND($D$174=$K126,$E$174=$L126),MAX(AE$3:AE125)+1,"")</f>
        <v/>
      </c>
      <c r="AF126" s="158" t="str">
        <f>IF(AND($D$184=$K126,$E$184=$L126),MAX(AF$3:AF125)+1,"")</f>
        <v/>
      </c>
      <c r="AG126" s="158" t="str">
        <f>IF(AND($D$194=$K126,$E$194=$L126),MAX(AG$3:AG125)+1,"")</f>
        <v/>
      </c>
      <c r="AH126" s="158" t="str">
        <f>IF(AND($D$204=$K126,$E$204=$L126),MAX(AH$3:AH125)+1,"")</f>
        <v/>
      </c>
      <c r="AI126" s="158" t="str">
        <f>IF(AND($D$214=$K126,$E$214=$L126),MAX(AI$3:AI125)+1,"")</f>
        <v/>
      </c>
      <c r="AJ126" s="158" t="str">
        <f>IF(AND($D$224=$K126,$E$224=$L126),MAX(AJ$3:AJ125)+1,"")</f>
        <v/>
      </c>
      <c r="AK126" s="158" t="str">
        <f>IF(AND($D$234=$K126,$E$234=$L126),MAX(AK$3:AK125)+1,"")</f>
        <v/>
      </c>
      <c r="AL126" s="158" t="str">
        <f>IF(AND($D$244=$K126,$E$244=$L126),MAX(AL$3:AL125)+1,"")</f>
        <v/>
      </c>
      <c r="AM126" s="158" t="str">
        <f>IF(AND($D$254=$K126,$E$254=$L126),MAX(AM$3:AM125)+1,"")</f>
        <v/>
      </c>
      <c r="AN126" s="158" t="str">
        <f>IF(AND($D$264=$K126,$E$264=$L126),MAX(AN$3:AN125)+1,"")</f>
        <v/>
      </c>
      <c r="AO126" s="158" t="str">
        <f>IF(AND($D$274=$K126,$E$274=$L126),MAX(AO$3:AO125)+1,"")</f>
        <v/>
      </c>
      <c r="AP126" s="158" t="str">
        <f>IF(AND($D$284=$K126,$E$284=$L126),MAX(AP$3:AP125)+1,"")</f>
        <v/>
      </c>
      <c r="AQ126" s="158" t="str">
        <f>IF(AND($D$294=$K126,$E$294=$L126),MAX(AQ$3:AQ125)+1,"")</f>
        <v/>
      </c>
      <c r="AR126" s="158" t="str">
        <f>IF(AND($D$304=$K126,$E$304=$L126),MAX(AR$3:AR125)+1,"")</f>
        <v/>
      </c>
      <c r="AS126" s="158" t="str">
        <f>IF(AND($D$314=$K126,$E$314=$L126),MAX(AS$3:AS125)+1,"")</f>
        <v/>
      </c>
      <c r="AT126" s="158" t="str">
        <f>IF(AND($D$324=$K126,$E$324=$L126),MAX(AT$3:AT125)+1,"")</f>
        <v/>
      </c>
      <c r="AU126" s="158" t="str">
        <f>IF(AND($D$334=$K126,$E$334=$L126),MAX(AU$3:AU125)+1,"")</f>
        <v/>
      </c>
      <c r="AV126" s="158" t="str">
        <f>IF(AND($D$344=$K126,$E$344=$L126),MAX(AV$3:AV125)+1,"")</f>
        <v/>
      </c>
    </row>
    <row r="127" spans="4:48" ht="12.75" customHeight="1" x14ac:dyDescent="0.25">
      <c r="D127" s="176"/>
      <c r="E127" s="170" t="str">
        <f t="shared" si="12"/>
        <v/>
      </c>
      <c r="K127" s="159" t="s">
        <v>300</v>
      </c>
      <c r="L127" s="161" t="s">
        <v>265</v>
      </c>
      <c r="M127" s="160" t="s">
        <v>335</v>
      </c>
      <c r="N127" s="158" t="str">
        <f>IF(AND($D$4=K127,$E$4=$L127),MAX(N$3:N126)+1,"")</f>
        <v/>
      </c>
      <c r="O127" s="158" t="str">
        <f>IF(AND($D$14=K127,$E$14=$L127),MAX(O$3:O126)+1,"")</f>
        <v/>
      </c>
      <c r="P127" s="158" t="str">
        <f>IF(AND($D$24=$K127,$E$24=$L127),MAX(P$3:P126)+1,"")</f>
        <v/>
      </c>
      <c r="Q127" s="158" t="str">
        <f>IF(AND($D$34=$K127,$E$34=$L127),MAX(Q$3:Q126)+1,"")</f>
        <v/>
      </c>
      <c r="R127" s="158" t="str">
        <f>IF(AND($D$44=$K127,$E$44=$L127),MAX(R$3:R126)+1,"")</f>
        <v/>
      </c>
      <c r="S127" s="158" t="str">
        <f>IF(AND($D$54=$K127,$E$54=$L127),MAX(S$3:S126)+1,"")</f>
        <v/>
      </c>
      <c r="T127" s="158" t="str">
        <f>IF(AND($D$64=$K127,$E$64=$L127),MAX(T$3:T126)+1,"")</f>
        <v/>
      </c>
      <c r="U127" s="158" t="str">
        <f>IF(AND($D$74=$K127,$E$74=$L127),MAX(U$3:U126)+1,"")</f>
        <v/>
      </c>
      <c r="V127" s="158" t="str">
        <f>IF(AND($D$84=$K127,$E$84=$L127),MAX(V$3:V126)+1,"")</f>
        <v/>
      </c>
      <c r="W127" s="158" t="str">
        <f>IF(AND($D$94=$K127,$E$94=$L127),MAX(W$3:W126)+1,"")</f>
        <v/>
      </c>
      <c r="X127" s="158" t="str">
        <f>IF(AND($D$104=$K127,$E$104=$L127),MAX(X$3:X126)+1,"")</f>
        <v/>
      </c>
      <c r="Y127" s="158" t="str">
        <f>IF(AND($D$114=$K127,$E$114=$L127),MAX(Y$3:Y126)+1,"")</f>
        <v/>
      </c>
      <c r="Z127" s="158" t="str">
        <f>IF(AND($D$124=$K127,$E$124=$L127),MAX(Z$3:Z126)+1,"")</f>
        <v/>
      </c>
      <c r="AA127" s="158" t="str">
        <f>IF(AND($D$134=$K127,$E$134=$L127),MAX(AA$3:AA126)+1,"")</f>
        <v/>
      </c>
      <c r="AB127" s="158" t="str">
        <f>IF(AND($D$144=$K127,$E$144=$L127),MAX(AB$3:AB126)+1,"")</f>
        <v/>
      </c>
      <c r="AC127" s="158" t="str">
        <f>IF(AND($D$154=$K127,$E$154=$L127),MAX(AC$3:AC126)+1,"")</f>
        <v/>
      </c>
      <c r="AD127" s="158" t="str">
        <f>IF(AND($D$164=$K127,$E$164=$L127),MAX(AD$3:AD126)+1,"")</f>
        <v/>
      </c>
      <c r="AE127" s="158" t="str">
        <f>IF(AND($D$174=$K127,$E$174=$L127),MAX(AE$3:AE126)+1,"")</f>
        <v/>
      </c>
      <c r="AF127" s="158" t="str">
        <f>IF(AND($D$184=$K127,$E$184=$L127),MAX(AF$3:AF126)+1,"")</f>
        <v/>
      </c>
      <c r="AG127" s="158" t="str">
        <f>IF(AND($D$194=$K127,$E$194=$L127),MAX(AG$3:AG126)+1,"")</f>
        <v/>
      </c>
      <c r="AH127" s="158" t="str">
        <f>IF(AND($D$204=$K127,$E$204=$L127),MAX(AH$3:AH126)+1,"")</f>
        <v/>
      </c>
      <c r="AI127" s="158" t="str">
        <f>IF(AND($D$214=$K127,$E$214=$L127),MAX(AI$3:AI126)+1,"")</f>
        <v/>
      </c>
      <c r="AJ127" s="158" t="str">
        <f>IF(AND($D$224=$K127,$E$224=$L127),MAX(AJ$3:AJ126)+1,"")</f>
        <v/>
      </c>
      <c r="AK127" s="158" t="str">
        <f>IF(AND($D$234=$K127,$E$234=$L127),MAX(AK$3:AK126)+1,"")</f>
        <v/>
      </c>
      <c r="AL127" s="158" t="str">
        <f>IF(AND($D$244=$K127,$E$244=$L127),MAX(AL$3:AL126)+1,"")</f>
        <v/>
      </c>
      <c r="AM127" s="158" t="str">
        <f>IF(AND($D$254=$K127,$E$254=$L127),MAX(AM$3:AM126)+1,"")</f>
        <v/>
      </c>
      <c r="AN127" s="158" t="str">
        <f>IF(AND($D$264=$K127,$E$264=$L127),MAX(AN$3:AN126)+1,"")</f>
        <v/>
      </c>
      <c r="AO127" s="158" t="str">
        <f>IF(AND($D$274=$K127,$E$274=$L127),MAX(AO$3:AO126)+1,"")</f>
        <v/>
      </c>
      <c r="AP127" s="158" t="str">
        <f>IF(AND($D$284=$K127,$E$284=$L127),MAX(AP$3:AP126)+1,"")</f>
        <v/>
      </c>
      <c r="AQ127" s="158" t="str">
        <f>IF(AND($D$294=$K127,$E$294=$L127),MAX(AQ$3:AQ126)+1,"")</f>
        <v/>
      </c>
      <c r="AR127" s="158" t="str">
        <f>IF(AND($D$304=$K127,$E$304=$L127),MAX(AR$3:AR126)+1,"")</f>
        <v/>
      </c>
      <c r="AS127" s="158" t="str">
        <f>IF(AND($D$314=$K127,$E$314=$L127),MAX(AS$3:AS126)+1,"")</f>
        <v/>
      </c>
      <c r="AT127" s="158" t="str">
        <f>IF(AND($D$324=$K127,$E$324=$L127),MAX(AT$3:AT126)+1,"")</f>
        <v/>
      </c>
      <c r="AU127" s="158" t="str">
        <f>IF(AND($D$334=$K127,$E$334=$L127),MAX(AU$3:AU126)+1,"")</f>
        <v/>
      </c>
      <c r="AV127" s="158" t="str">
        <f>IF(AND($D$344=$K127,$E$344=$L127),MAX(AV$3:AV126)+1,"")</f>
        <v/>
      </c>
    </row>
    <row r="128" spans="4:48" ht="12.75" customHeight="1" x14ac:dyDescent="0.25">
      <c r="D128" s="176"/>
      <c r="E128" s="170" t="str">
        <f t="shared" si="12"/>
        <v/>
      </c>
      <c r="K128" s="159" t="s">
        <v>300</v>
      </c>
      <c r="L128" s="161" t="s">
        <v>266</v>
      </c>
      <c r="M128" s="160" t="s">
        <v>392</v>
      </c>
      <c r="N128" s="158" t="str">
        <f>IF(AND($D$4=K128,$E$4=$L128),MAX(N$3:N127)+1,"")</f>
        <v/>
      </c>
      <c r="O128" s="158" t="str">
        <f>IF(AND($D$14=K128,$E$14=$L128),MAX(O$3:O127)+1,"")</f>
        <v/>
      </c>
      <c r="P128" s="158" t="str">
        <f>IF(AND($D$24=$K128,$E$24=$L128),MAX(P$3:P127)+1,"")</f>
        <v/>
      </c>
      <c r="Q128" s="158" t="str">
        <f>IF(AND($D$34=$K128,$E$34=$L128),MAX(Q$3:Q127)+1,"")</f>
        <v/>
      </c>
      <c r="R128" s="158" t="str">
        <f>IF(AND($D$44=$K128,$E$44=$L128),MAX(R$3:R127)+1,"")</f>
        <v/>
      </c>
      <c r="S128" s="158" t="str">
        <f>IF(AND($D$54=$K128,$E$54=$L128),MAX(S$3:S127)+1,"")</f>
        <v/>
      </c>
      <c r="T128" s="158" t="str">
        <f>IF(AND($D$64=$K128,$E$64=$L128),MAX(T$3:T127)+1,"")</f>
        <v/>
      </c>
      <c r="U128" s="158" t="str">
        <f>IF(AND($D$74=$K128,$E$74=$L128),MAX(U$3:U127)+1,"")</f>
        <v/>
      </c>
      <c r="V128" s="158" t="str">
        <f>IF(AND($D$84=$K128,$E$84=$L128),MAX(V$3:V127)+1,"")</f>
        <v/>
      </c>
      <c r="W128" s="158" t="str">
        <f>IF(AND($D$94=$K128,$E$94=$L128),MAX(W$3:W127)+1,"")</f>
        <v/>
      </c>
      <c r="X128" s="158" t="str">
        <f>IF(AND($D$104=$K128,$E$104=$L128),MAX(X$3:X127)+1,"")</f>
        <v/>
      </c>
      <c r="Y128" s="158" t="str">
        <f>IF(AND($D$114=$K128,$E$114=$L128),MAX(Y$3:Y127)+1,"")</f>
        <v/>
      </c>
      <c r="Z128" s="158" t="str">
        <f>IF(AND($D$124=$K128,$E$124=$L128),MAX(Z$3:Z127)+1,"")</f>
        <v/>
      </c>
      <c r="AA128" s="158" t="str">
        <f>IF(AND($D$134=$K128,$E$134=$L128),MAX(AA$3:AA127)+1,"")</f>
        <v/>
      </c>
      <c r="AB128" s="158" t="str">
        <f>IF(AND($D$144=$K128,$E$144=$L128),MAX(AB$3:AB127)+1,"")</f>
        <v/>
      </c>
      <c r="AC128" s="158" t="str">
        <f>IF(AND($D$154=$K128,$E$154=$L128),MAX(AC$3:AC127)+1,"")</f>
        <v/>
      </c>
      <c r="AD128" s="158" t="str">
        <f>IF(AND($D$164=$K128,$E$164=$L128),MAX(AD$3:AD127)+1,"")</f>
        <v/>
      </c>
      <c r="AE128" s="158" t="str">
        <f>IF(AND($D$174=$K128,$E$174=$L128),MAX(AE$3:AE127)+1,"")</f>
        <v/>
      </c>
      <c r="AF128" s="158" t="str">
        <f>IF(AND($D$184=$K128,$E$184=$L128),MAX(AF$3:AF127)+1,"")</f>
        <v/>
      </c>
      <c r="AG128" s="158" t="str">
        <f>IF(AND($D$194=$K128,$E$194=$L128),MAX(AG$3:AG127)+1,"")</f>
        <v/>
      </c>
      <c r="AH128" s="158" t="str">
        <f>IF(AND($D$204=$K128,$E$204=$L128),MAX(AH$3:AH127)+1,"")</f>
        <v/>
      </c>
      <c r="AI128" s="158" t="str">
        <f>IF(AND($D$214=$K128,$E$214=$L128),MAX(AI$3:AI127)+1,"")</f>
        <v/>
      </c>
      <c r="AJ128" s="158" t="str">
        <f>IF(AND($D$224=$K128,$E$224=$L128),MAX(AJ$3:AJ127)+1,"")</f>
        <v/>
      </c>
      <c r="AK128" s="158" t="str">
        <f>IF(AND($D$234=$K128,$E$234=$L128),MAX(AK$3:AK127)+1,"")</f>
        <v/>
      </c>
      <c r="AL128" s="158" t="str">
        <f>IF(AND($D$244=$K128,$E$244=$L128),MAX(AL$3:AL127)+1,"")</f>
        <v/>
      </c>
      <c r="AM128" s="158" t="str">
        <f>IF(AND($D$254=$K128,$E$254=$L128),MAX(AM$3:AM127)+1,"")</f>
        <v/>
      </c>
      <c r="AN128" s="158" t="str">
        <f>IF(AND($D$264=$K128,$E$264=$L128),MAX(AN$3:AN127)+1,"")</f>
        <v/>
      </c>
      <c r="AO128" s="158" t="str">
        <f>IF(AND($D$274=$K128,$E$274=$L128),MAX(AO$3:AO127)+1,"")</f>
        <v/>
      </c>
      <c r="AP128" s="158" t="str">
        <f>IF(AND($D$284=$K128,$E$284=$L128),MAX(AP$3:AP127)+1,"")</f>
        <v/>
      </c>
      <c r="AQ128" s="158" t="str">
        <f>IF(AND($D$294=$K128,$E$294=$L128),MAX(AQ$3:AQ127)+1,"")</f>
        <v/>
      </c>
      <c r="AR128" s="158" t="str">
        <f>IF(AND($D$304=$K128,$E$304=$L128),MAX(AR$3:AR127)+1,"")</f>
        <v/>
      </c>
      <c r="AS128" s="158" t="str">
        <f>IF(AND($D$314=$K128,$E$314=$L128),MAX(AS$3:AS127)+1,"")</f>
        <v/>
      </c>
      <c r="AT128" s="158" t="str">
        <f>IF(AND($D$324=$K128,$E$324=$L128),MAX(AT$3:AT127)+1,"")</f>
        <v/>
      </c>
      <c r="AU128" s="158" t="str">
        <f>IF(AND($D$334=$K128,$E$334=$L128),MAX(AU$3:AU127)+1,"")</f>
        <v/>
      </c>
      <c r="AV128" s="158" t="str">
        <f>IF(AND($D$344=$K128,$E$344=$L128),MAX(AV$3:AV127)+1,"")</f>
        <v/>
      </c>
    </row>
    <row r="129" spans="4:48" ht="12.75" customHeight="1" x14ac:dyDescent="0.25">
      <c r="D129" s="176"/>
      <c r="E129" s="170" t="str">
        <f t="shared" si="12"/>
        <v/>
      </c>
      <c r="K129" s="159" t="s">
        <v>300</v>
      </c>
      <c r="L129" s="161" t="s">
        <v>266</v>
      </c>
      <c r="M129" s="160" t="s">
        <v>393</v>
      </c>
      <c r="N129" s="158" t="str">
        <f>IF(AND($D$4=K129,$E$4=$L129),MAX(N$3:N128)+1,"")</f>
        <v/>
      </c>
      <c r="O129" s="158" t="str">
        <f>IF(AND($D$14=K129,$E$14=$L129),MAX(O$3:O128)+1,"")</f>
        <v/>
      </c>
      <c r="P129" s="158" t="str">
        <f>IF(AND($D$24=$K129,$E$24=$L129),MAX(P$3:P128)+1,"")</f>
        <v/>
      </c>
      <c r="Q129" s="158" t="str">
        <f>IF(AND($D$34=$K129,$E$34=$L129),MAX(Q$3:Q128)+1,"")</f>
        <v/>
      </c>
      <c r="R129" s="158" t="str">
        <f>IF(AND($D$44=$K129,$E$44=$L129),MAX(R$3:R128)+1,"")</f>
        <v/>
      </c>
      <c r="S129" s="158" t="str">
        <f>IF(AND($D$54=$K129,$E$54=$L129),MAX(S$3:S128)+1,"")</f>
        <v/>
      </c>
      <c r="T129" s="158" t="str">
        <f>IF(AND($D$64=$K129,$E$64=$L129),MAX(T$3:T128)+1,"")</f>
        <v/>
      </c>
      <c r="U129" s="158" t="str">
        <f>IF(AND($D$74=$K129,$E$74=$L129),MAX(U$3:U128)+1,"")</f>
        <v/>
      </c>
      <c r="V129" s="158" t="str">
        <f>IF(AND($D$84=$K129,$E$84=$L129),MAX(V$3:V128)+1,"")</f>
        <v/>
      </c>
      <c r="W129" s="158" t="str">
        <f>IF(AND($D$94=$K129,$E$94=$L129),MAX(W$3:W128)+1,"")</f>
        <v/>
      </c>
      <c r="X129" s="158" t="str">
        <f>IF(AND($D$104=$K129,$E$104=$L129),MAX(X$3:X128)+1,"")</f>
        <v/>
      </c>
      <c r="Y129" s="158" t="str">
        <f>IF(AND($D$114=$K129,$E$114=$L129),MAX(Y$3:Y128)+1,"")</f>
        <v/>
      </c>
      <c r="Z129" s="158" t="str">
        <f>IF(AND($D$124=$K129,$E$124=$L129),MAX(Z$3:Z128)+1,"")</f>
        <v/>
      </c>
      <c r="AA129" s="158" t="str">
        <f>IF(AND($D$134=$K129,$E$134=$L129),MAX(AA$3:AA128)+1,"")</f>
        <v/>
      </c>
      <c r="AB129" s="158" t="str">
        <f>IF(AND($D$144=$K129,$E$144=$L129),MAX(AB$3:AB128)+1,"")</f>
        <v/>
      </c>
      <c r="AC129" s="158" t="str">
        <f>IF(AND($D$154=$K129,$E$154=$L129),MAX(AC$3:AC128)+1,"")</f>
        <v/>
      </c>
      <c r="AD129" s="158" t="str">
        <f>IF(AND($D$164=$K129,$E$164=$L129),MAX(AD$3:AD128)+1,"")</f>
        <v/>
      </c>
      <c r="AE129" s="158" t="str">
        <f>IF(AND($D$174=$K129,$E$174=$L129),MAX(AE$3:AE128)+1,"")</f>
        <v/>
      </c>
      <c r="AF129" s="158" t="str">
        <f>IF(AND($D$184=$K129,$E$184=$L129),MAX(AF$3:AF128)+1,"")</f>
        <v/>
      </c>
      <c r="AG129" s="158" t="str">
        <f>IF(AND($D$194=$K129,$E$194=$L129),MAX(AG$3:AG128)+1,"")</f>
        <v/>
      </c>
      <c r="AH129" s="158" t="str">
        <f>IF(AND($D$204=$K129,$E$204=$L129),MAX(AH$3:AH128)+1,"")</f>
        <v/>
      </c>
      <c r="AI129" s="158" t="str">
        <f>IF(AND($D$214=$K129,$E$214=$L129),MAX(AI$3:AI128)+1,"")</f>
        <v/>
      </c>
      <c r="AJ129" s="158" t="str">
        <f>IF(AND($D$224=$K129,$E$224=$L129),MAX(AJ$3:AJ128)+1,"")</f>
        <v/>
      </c>
      <c r="AK129" s="158" t="str">
        <f>IF(AND($D$234=$K129,$E$234=$L129),MAX(AK$3:AK128)+1,"")</f>
        <v/>
      </c>
      <c r="AL129" s="158" t="str">
        <f>IF(AND($D$244=$K129,$E$244=$L129),MAX(AL$3:AL128)+1,"")</f>
        <v/>
      </c>
      <c r="AM129" s="158" t="str">
        <f>IF(AND($D$254=$K129,$E$254=$L129),MAX(AM$3:AM128)+1,"")</f>
        <v/>
      </c>
      <c r="AN129" s="158" t="str">
        <f>IF(AND($D$264=$K129,$E$264=$L129),MAX(AN$3:AN128)+1,"")</f>
        <v/>
      </c>
      <c r="AO129" s="158" t="str">
        <f>IF(AND($D$274=$K129,$E$274=$L129),MAX(AO$3:AO128)+1,"")</f>
        <v/>
      </c>
      <c r="AP129" s="158" t="str">
        <f>IF(AND($D$284=$K129,$E$284=$L129),MAX(AP$3:AP128)+1,"")</f>
        <v/>
      </c>
      <c r="AQ129" s="158" t="str">
        <f>IF(AND($D$294=$K129,$E$294=$L129),MAX(AQ$3:AQ128)+1,"")</f>
        <v/>
      </c>
      <c r="AR129" s="158" t="str">
        <f>IF(AND($D$304=$K129,$E$304=$L129),MAX(AR$3:AR128)+1,"")</f>
        <v/>
      </c>
      <c r="AS129" s="158" t="str">
        <f>IF(AND($D$314=$K129,$E$314=$L129),MAX(AS$3:AS128)+1,"")</f>
        <v/>
      </c>
      <c r="AT129" s="158" t="str">
        <f>IF(AND($D$324=$K129,$E$324=$L129),MAX(AT$3:AT128)+1,"")</f>
        <v/>
      </c>
      <c r="AU129" s="158" t="str">
        <f>IF(AND($D$334=$K129,$E$334=$L129),MAX(AU$3:AU128)+1,"")</f>
        <v/>
      </c>
      <c r="AV129" s="158" t="str">
        <f>IF(AND($D$344=$K129,$E$344=$L129),MAX(AV$3:AV128)+1,"")</f>
        <v/>
      </c>
    </row>
    <row r="130" spans="4:48" ht="12.75" customHeight="1" x14ac:dyDescent="0.25">
      <c r="D130" s="176"/>
      <c r="E130" s="170" t="str">
        <f t="shared" si="12"/>
        <v/>
      </c>
      <c r="K130" s="159" t="s">
        <v>300</v>
      </c>
      <c r="L130" s="161" t="s">
        <v>266</v>
      </c>
      <c r="M130" s="160" t="s">
        <v>394</v>
      </c>
      <c r="N130" s="158" t="str">
        <f>IF(AND($D$4=K130,$E$4=$L130),MAX(N$3:N129)+1,"")</f>
        <v/>
      </c>
      <c r="O130" s="158" t="str">
        <f>IF(AND($D$14=K130,$E$14=$L130),MAX(O$3:O129)+1,"")</f>
        <v/>
      </c>
      <c r="P130" s="158" t="str">
        <f>IF(AND($D$24=$K130,$E$24=$L130),MAX(P$3:P129)+1,"")</f>
        <v/>
      </c>
      <c r="Q130" s="158" t="str">
        <f>IF(AND($D$34=$K130,$E$34=$L130),MAX(Q$3:Q129)+1,"")</f>
        <v/>
      </c>
      <c r="R130" s="158" t="str">
        <f>IF(AND($D$44=$K130,$E$44=$L130),MAX(R$3:R129)+1,"")</f>
        <v/>
      </c>
      <c r="S130" s="158" t="str">
        <f>IF(AND($D$54=$K130,$E$54=$L130),MAX(S$3:S129)+1,"")</f>
        <v/>
      </c>
      <c r="T130" s="158" t="str">
        <f>IF(AND($D$64=$K130,$E$64=$L130),MAX(T$3:T129)+1,"")</f>
        <v/>
      </c>
      <c r="U130" s="158" t="str">
        <f>IF(AND($D$74=$K130,$E$74=$L130),MAX(U$3:U129)+1,"")</f>
        <v/>
      </c>
      <c r="V130" s="158" t="str">
        <f>IF(AND($D$84=$K130,$E$84=$L130),MAX(V$3:V129)+1,"")</f>
        <v/>
      </c>
      <c r="W130" s="158" t="str">
        <f>IF(AND($D$94=$K130,$E$94=$L130),MAX(W$3:W129)+1,"")</f>
        <v/>
      </c>
      <c r="X130" s="158" t="str">
        <f>IF(AND($D$104=$K130,$E$104=$L130),MAX(X$3:X129)+1,"")</f>
        <v/>
      </c>
      <c r="Y130" s="158" t="str">
        <f>IF(AND($D$114=$K130,$E$114=$L130),MAX(Y$3:Y129)+1,"")</f>
        <v/>
      </c>
      <c r="Z130" s="158" t="str">
        <f>IF(AND($D$124=$K130,$E$124=$L130),MAX(Z$3:Z129)+1,"")</f>
        <v/>
      </c>
      <c r="AA130" s="158" t="str">
        <f>IF(AND($D$134=$K130,$E$134=$L130),MAX(AA$3:AA129)+1,"")</f>
        <v/>
      </c>
      <c r="AB130" s="158" t="str">
        <f>IF(AND($D$144=$K130,$E$144=$L130),MAX(AB$3:AB129)+1,"")</f>
        <v/>
      </c>
      <c r="AC130" s="158" t="str">
        <f>IF(AND($D$154=$K130,$E$154=$L130),MAX(AC$3:AC129)+1,"")</f>
        <v/>
      </c>
      <c r="AD130" s="158" t="str">
        <f>IF(AND($D$164=$K130,$E$164=$L130),MAX(AD$3:AD129)+1,"")</f>
        <v/>
      </c>
      <c r="AE130" s="158" t="str">
        <f>IF(AND($D$174=$K130,$E$174=$L130),MAX(AE$3:AE129)+1,"")</f>
        <v/>
      </c>
      <c r="AF130" s="158" t="str">
        <f>IF(AND($D$184=$K130,$E$184=$L130),MAX(AF$3:AF129)+1,"")</f>
        <v/>
      </c>
      <c r="AG130" s="158" t="str">
        <f>IF(AND($D$194=$K130,$E$194=$L130),MAX(AG$3:AG129)+1,"")</f>
        <v/>
      </c>
      <c r="AH130" s="158" t="str">
        <f>IF(AND($D$204=$K130,$E$204=$L130),MAX(AH$3:AH129)+1,"")</f>
        <v/>
      </c>
      <c r="AI130" s="158" t="str">
        <f>IF(AND($D$214=$K130,$E$214=$L130),MAX(AI$3:AI129)+1,"")</f>
        <v/>
      </c>
      <c r="AJ130" s="158" t="str">
        <f>IF(AND($D$224=$K130,$E$224=$L130),MAX(AJ$3:AJ129)+1,"")</f>
        <v/>
      </c>
      <c r="AK130" s="158" t="str">
        <f>IF(AND($D$234=$K130,$E$234=$L130),MAX(AK$3:AK129)+1,"")</f>
        <v/>
      </c>
      <c r="AL130" s="158" t="str">
        <f>IF(AND($D$244=$K130,$E$244=$L130),MAX(AL$3:AL129)+1,"")</f>
        <v/>
      </c>
      <c r="AM130" s="158" t="str">
        <f>IF(AND($D$254=$K130,$E$254=$L130),MAX(AM$3:AM129)+1,"")</f>
        <v/>
      </c>
      <c r="AN130" s="158" t="str">
        <f>IF(AND($D$264=$K130,$E$264=$L130),MAX(AN$3:AN129)+1,"")</f>
        <v/>
      </c>
      <c r="AO130" s="158" t="str">
        <f>IF(AND($D$274=$K130,$E$274=$L130),MAX(AO$3:AO129)+1,"")</f>
        <v/>
      </c>
      <c r="AP130" s="158" t="str">
        <f>IF(AND($D$284=$K130,$E$284=$L130),MAX(AP$3:AP129)+1,"")</f>
        <v/>
      </c>
      <c r="AQ130" s="158" t="str">
        <f>IF(AND($D$294=$K130,$E$294=$L130),MAX(AQ$3:AQ129)+1,"")</f>
        <v/>
      </c>
      <c r="AR130" s="158" t="str">
        <f>IF(AND($D$304=$K130,$E$304=$L130),MAX(AR$3:AR129)+1,"")</f>
        <v/>
      </c>
      <c r="AS130" s="158" t="str">
        <f>IF(AND($D$314=$K130,$E$314=$L130),MAX(AS$3:AS129)+1,"")</f>
        <v/>
      </c>
      <c r="AT130" s="158" t="str">
        <f>IF(AND($D$324=$K130,$E$324=$L130),MAX(AT$3:AT129)+1,"")</f>
        <v/>
      </c>
      <c r="AU130" s="158" t="str">
        <f>IF(AND($D$334=$K130,$E$334=$L130),MAX(AU$3:AU129)+1,"")</f>
        <v/>
      </c>
      <c r="AV130" s="158" t="str">
        <f>IF(AND($D$344=$K130,$E$344=$L130),MAX(AV$3:AV129)+1,"")</f>
        <v/>
      </c>
    </row>
    <row r="131" spans="4:48" ht="12.75" customHeight="1" x14ac:dyDescent="0.25">
      <c r="D131" s="176"/>
      <c r="E131" s="170" t="str">
        <f t="shared" si="12"/>
        <v/>
      </c>
      <c r="K131" s="159" t="s">
        <v>300</v>
      </c>
      <c r="L131" s="161" t="s">
        <v>266</v>
      </c>
      <c r="M131" s="160" t="s">
        <v>308</v>
      </c>
      <c r="N131" s="158" t="str">
        <f>IF(AND($D$4=K131,$E$4=$L131),MAX(N$3:N130)+1,"")</f>
        <v/>
      </c>
      <c r="O131" s="158" t="str">
        <f>IF(AND($D$14=K131,$E$14=$L131),MAX(O$3:O130)+1,"")</f>
        <v/>
      </c>
      <c r="P131" s="158" t="str">
        <f>IF(AND($D$24=$K131,$E$24=$L131),MAX(P$3:P130)+1,"")</f>
        <v/>
      </c>
      <c r="Q131" s="158" t="str">
        <f>IF(AND($D$34=$K131,$E$34=$L131),MAX(Q$3:Q130)+1,"")</f>
        <v/>
      </c>
      <c r="R131" s="158" t="str">
        <f>IF(AND($D$44=$K131,$E$44=$L131),MAX(R$3:R130)+1,"")</f>
        <v/>
      </c>
      <c r="S131" s="158" t="str">
        <f>IF(AND($D$54=$K131,$E$54=$L131),MAX(S$3:S130)+1,"")</f>
        <v/>
      </c>
      <c r="T131" s="158" t="str">
        <f>IF(AND($D$64=$K131,$E$64=$L131),MAX(T$3:T130)+1,"")</f>
        <v/>
      </c>
      <c r="U131" s="158" t="str">
        <f>IF(AND($D$74=$K131,$E$74=$L131),MAX(U$3:U130)+1,"")</f>
        <v/>
      </c>
      <c r="V131" s="158" t="str">
        <f>IF(AND($D$84=$K131,$E$84=$L131),MAX(V$3:V130)+1,"")</f>
        <v/>
      </c>
      <c r="W131" s="158" t="str">
        <f>IF(AND($D$94=$K131,$E$94=$L131),MAX(W$3:W130)+1,"")</f>
        <v/>
      </c>
      <c r="X131" s="158" t="str">
        <f>IF(AND($D$104=$K131,$E$104=$L131),MAX(X$3:X130)+1,"")</f>
        <v/>
      </c>
      <c r="Y131" s="158" t="str">
        <f>IF(AND($D$114=$K131,$E$114=$L131),MAX(Y$3:Y130)+1,"")</f>
        <v/>
      </c>
      <c r="Z131" s="158" t="str">
        <f>IF(AND($D$124=$K131,$E$124=$L131),MAX(Z$3:Z130)+1,"")</f>
        <v/>
      </c>
      <c r="AA131" s="158" t="str">
        <f>IF(AND($D$134=$K131,$E$134=$L131),MAX(AA$3:AA130)+1,"")</f>
        <v/>
      </c>
      <c r="AB131" s="158" t="str">
        <f>IF(AND($D$144=$K131,$E$144=$L131),MAX(AB$3:AB130)+1,"")</f>
        <v/>
      </c>
      <c r="AC131" s="158" t="str">
        <f>IF(AND($D$154=$K131,$E$154=$L131),MAX(AC$3:AC130)+1,"")</f>
        <v/>
      </c>
      <c r="AD131" s="158" t="str">
        <f>IF(AND($D$164=$K131,$E$164=$L131),MAX(AD$3:AD130)+1,"")</f>
        <v/>
      </c>
      <c r="AE131" s="158" t="str">
        <f>IF(AND($D$174=$K131,$E$174=$L131),MAX(AE$3:AE130)+1,"")</f>
        <v/>
      </c>
      <c r="AF131" s="158" t="str">
        <f>IF(AND($D$184=$K131,$E$184=$L131),MAX(AF$3:AF130)+1,"")</f>
        <v/>
      </c>
      <c r="AG131" s="158" t="str">
        <f>IF(AND($D$194=$K131,$E$194=$L131),MAX(AG$3:AG130)+1,"")</f>
        <v/>
      </c>
      <c r="AH131" s="158" t="str">
        <f>IF(AND($D$204=$K131,$E$204=$L131),MAX(AH$3:AH130)+1,"")</f>
        <v/>
      </c>
      <c r="AI131" s="158" t="str">
        <f>IF(AND($D$214=$K131,$E$214=$L131),MAX(AI$3:AI130)+1,"")</f>
        <v/>
      </c>
      <c r="AJ131" s="158" t="str">
        <f>IF(AND($D$224=$K131,$E$224=$L131),MAX(AJ$3:AJ130)+1,"")</f>
        <v/>
      </c>
      <c r="AK131" s="158" t="str">
        <f>IF(AND($D$234=$K131,$E$234=$L131),MAX(AK$3:AK130)+1,"")</f>
        <v/>
      </c>
      <c r="AL131" s="158" t="str">
        <f>IF(AND($D$244=$K131,$E$244=$L131),MAX(AL$3:AL130)+1,"")</f>
        <v/>
      </c>
      <c r="AM131" s="158" t="str">
        <f>IF(AND($D$254=$K131,$E$254=$L131),MAX(AM$3:AM130)+1,"")</f>
        <v/>
      </c>
      <c r="AN131" s="158" t="str">
        <f>IF(AND($D$264=$K131,$E$264=$L131),MAX(AN$3:AN130)+1,"")</f>
        <v/>
      </c>
      <c r="AO131" s="158" t="str">
        <f>IF(AND($D$274=$K131,$E$274=$L131),MAX(AO$3:AO130)+1,"")</f>
        <v/>
      </c>
      <c r="AP131" s="158" t="str">
        <f>IF(AND($D$284=$K131,$E$284=$L131),MAX(AP$3:AP130)+1,"")</f>
        <v/>
      </c>
      <c r="AQ131" s="158" t="str">
        <f>IF(AND($D$294=$K131,$E$294=$L131),MAX(AQ$3:AQ130)+1,"")</f>
        <v/>
      </c>
      <c r="AR131" s="158" t="str">
        <f>IF(AND($D$304=$K131,$E$304=$L131),MAX(AR$3:AR130)+1,"")</f>
        <v/>
      </c>
      <c r="AS131" s="158" t="str">
        <f>IF(AND($D$314=$K131,$E$314=$L131),MAX(AS$3:AS130)+1,"")</f>
        <v/>
      </c>
      <c r="AT131" s="158" t="str">
        <f>IF(AND($D$324=$K131,$E$324=$L131),MAX(AT$3:AT130)+1,"")</f>
        <v/>
      </c>
      <c r="AU131" s="158" t="str">
        <f>IF(AND($D$334=$K131,$E$334=$L131),MAX(AU$3:AU130)+1,"")</f>
        <v/>
      </c>
      <c r="AV131" s="158" t="str">
        <f>IF(AND($D$344=$K131,$E$344=$L131),MAX(AV$3:AV130)+1,"")</f>
        <v/>
      </c>
    </row>
    <row r="132" spans="4:48" ht="12.75" customHeight="1" x14ac:dyDescent="0.25">
      <c r="D132" s="176"/>
      <c r="E132" s="170" t="str">
        <f t="shared" si="12"/>
        <v/>
      </c>
      <c r="K132" s="159" t="s">
        <v>300</v>
      </c>
      <c r="L132" s="161" t="s">
        <v>77</v>
      </c>
      <c r="M132" s="160" t="s">
        <v>395</v>
      </c>
      <c r="N132" s="158" t="str">
        <f>IF(AND($D$4=K132,$E$4=$L132),MAX(N$3:N131)+1,"")</f>
        <v/>
      </c>
      <c r="O132" s="158" t="str">
        <f>IF(AND($D$14=K132,$E$14=$L132),MAX(O$3:O131)+1,"")</f>
        <v/>
      </c>
      <c r="P132" s="158" t="str">
        <f>IF(AND($D$24=$K132,$E$24=$L132),MAX(P$3:P131)+1,"")</f>
        <v/>
      </c>
      <c r="Q132" s="158" t="str">
        <f>IF(AND($D$34=$K132,$E$34=$L132),MAX(Q$3:Q131)+1,"")</f>
        <v/>
      </c>
      <c r="R132" s="158" t="str">
        <f>IF(AND($D$44=$K132,$E$44=$L132),MAX(R$3:R131)+1,"")</f>
        <v/>
      </c>
      <c r="S132" s="158" t="str">
        <f>IF(AND($D$54=$K132,$E$54=$L132),MAX(S$3:S131)+1,"")</f>
        <v/>
      </c>
      <c r="T132" s="158" t="str">
        <f>IF(AND($D$64=$K132,$E$64=$L132),MAX(T$3:T131)+1,"")</f>
        <v/>
      </c>
      <c r="U132" s="158" t="str">
        <f>IF(AND($D$74=$K132,$E$74=$L132),MAX(U$3:U131)+1,"")</f>
        <v/>
      </c>
      <c r="V132" s="158" t="str">
        <f>IF(AND($D$84=$K132,$E$84=$L132),MAX(V$3:V131)+1,"")</f>
        <v/>
      </c>
      <c r="W132" s="158" t="str">
        <f>IF(AND($D$94=$K132,$E$94=$L132),MAX(W$3:W131)+1,"")</f>
        <v/>
      </c>
      <c r="X132" s="158" t="str">
        <f>IF(AND($D$104=$K132,$E$104=$L132),MAX(X$3:X131)+1,"")</f>
        <v/>
      </c>
      <c r="Y132" s="158" t="str">
        <f>IF(AND($D$114=$K132,$E$114=$L132),MAX(Y$3:Y131)+1,"")</f>
        <v/>
      </c>
      <c r="Z132" s="158" t="str">
        <f>IF(AND($D$124=$K132,$E$124=$L132),MAX(Z$3:Z131)+1,"")</f>
        <v/>
      </c>
      <c r="AA132" s="158" t="str">
        <f>IF(AND($D$134=$K132,$E$134=$L132),MAX(AA$3:AA131)+1,"")</f>
        <v/>
      </c>
      <c r="AB132" s="158" t="str">
        <f>IF(AND($D$144=$K132,$E$144=$L132),MAX(AB$3:AB131)+1,"")</f>
        <v/>
      </c>
      <c r="AC132" s="158" t="str">
        <f>IF(AND($D$154=$K132,$E$154=$L132),MAX(AC$3:AC131)+1,"")</f>
        <v/>
      </c>
      <c r="AD132" s="158" t="str">
        <f>IF(AND($D$164=$K132,$E$164=$L132),MAX(AD$3:AD131)+1,"")</f>
        <v/>
      </c>
      <c r="AE132" s="158" t="str">
        <f>IF(AND($D$174=$K132,$E$174=$L132),MAX(AE$3:AE131)+1,"")</f>
        <v/>
      </c>
      <c r="AF132" s="158" t="str">
        <f>IF(AND($D$184=$K132,$E$184=$L132),MAX(AF$3:AF131)+1,"")</f>
        <v/>
      </c>
      <c r="AG132" s="158" t="str">
        <f>IF(AND($D$194=$K132,$E$194=$L132),MAX(AG$3:AG131)+1,"")</f>
        <v/>
      </c>
      <c r="AH132" s="158" t="str">
        <f>IF(AND($D$204=$K132,$E$204=$L132),MAX(AH$3:AH131)+1,"")</f>
        <v/>
      </c>
      <c r="AI132" s="158" t="str">
        <f>IF(AND($D$214=$K132,$E$214=$L132),MAX(AI$3:AI131)+1,"")</f>
        <v/>
      </c>
      <c r="AJ132" s="158" t="str">
        <f>IF(AND($D$224=$K132,$E$224=$L132),MAX(AJ$3:AJ131)+1,"")</f>
        <v/>
      </c>
      <c r="AK132" s="158" t="str">
        <f>IF(AND($D$234=$K132,$E$234=$L132),MAX(AK$3:AK131)+1,"")</f>
        <v/>
      </c>
      <c r="AL132" s="158" t="str">
        <f>IF(AND($D$244=$K132,$E$244=$L132),MAX(AL$3:AL131)+1,"")</f>
        <v/>
      </c>
      <c r="AM132" s="158" t="str">
        <f>IF(AND($D$254=$K132,$E$254=$L132),MAX(AM$3:AM131)+1,"")</f>
        <v/>
      </c>
      <c r="AN132" s="158" t="str">
        <f>IF(AND($D$264=$K132,$E$264=$L132),MAX(AN$3:AN131)+1,"")</f>
        <v/>
      </c>
      <c r="AO132" s="158" t="str">
        <f>IF(AND($D$274=$K132,$E$274=$L132),MAX(AO$3:AO131)+1,"")</f>
        <v/>
      </c>
      <c r="AP132" s="158" t="str">
        <f>IF(AND($D$284=$K132,$E$284=$L132),MAX(AP$3:AP131)+1,"")</f>
        <v/>
      </c>
      <c r="AQ132" s="158" t="str">
        <f>IF(AND($D$294=$K132,$E$294=$L132),MAX(AQ$3:AQ131)+1,"")</f>
        <v/>
      </c>
      <c r="AR132" s="158" t="str">
        <f>IF(AND($D$304=$K132,$E$304=$L132),MAX(AR$3:AR131)+1,"")</f>
        <v/>
      </c>
      <c r="AS132" s="158" t="str">
        <f>IF(AND($D$314=$K132,$E$314=$L132),MAX(AS$3:AS131)+1,"")</f>
        <v/>
      </c>
      <c r="AT132" s="158" t="str">
        <f>IF(AND($D$324=$K132,$E$324=$L132),MAX(AT$3:AT131)+1,"")</f>
        <v/>
      </c>
      <c r="AU132" s="158" t="str">
        <f>IF(AND($D$334=$K132,$E$334=$L132),MAX(AU$3:AU131)+1,"")</f>
        <v/>
      </c>
      <c r="AV132" s="158" t="str">
        <f>IF(AND($D$344=$K132,$E$344=$L132),MAX(AV$3:AV131)+1,"")</f>
        <v/>
      </c>
    </row>
    <row r="133" spans="4:48" ht="12.75" customHeight="1" thickBot="1" x14ac:dyDescent="0.3">
      <c r="D133" s="177"/>
      <c r="E133" s="171" t="str">
        <f t="shared" si="12"/>
        <v/>
      </c>
      <c r="K133" s="159" t="s">
        <v>300</v>
      </c>
      <c r="L133" s="161" t="s">
        <v>77</v>
      </c>
      <c r="M133" s="160" t="s">
        <v>396</v>
      </c>
      <c r="N133" s="158" t="str">
        <f>IF(AND($D$4=K133,$E$4=$L133),MAX(N$3:N132)+1,"")</f>
        <v/>
      </c>
      <c r="O133" s="158" t="str">
        <f>IF(AND($D$14=K133,$E$14=$L133),MAX(O$3:O132)+1,"")</f>
        <v/>
      </c>
      <c r="P133" s="158" t="str">
        <f>IF(AND($D$24=$K133,$E$24=$L133),MAX(P$3:P132)+1,"")</f>
        <v/>
      </c>
      <c r="Q133" s="158" t="str">
        <f>IF(AND($D$34=$K133,$E$34=$L133),MAX(Q$3:Q132)+1,"")</f>
        <v/>
      </c>
      <c r="R133" s="158" t="str">
        <f>IF(AND($D$44=$K133,$E$44=$L133),MAX(R$3:R132)+1,"")</f>
        <v/>
      </c>
      <c r="S133" s="158" t="str">
        <f>IF(AND($D$54=$K133,$E$54=$L133),MAX(S$3:S132)+1,"")</f>
        <v/>
      </c>
      <c r="T133" s="158" t="str">
        <f>IF(AND($D$64=$K133,$E$64=$L133),MAX(T$3:T132)+1,"")</f>
        <v/>
      </c>
      <c r="U133" s="158" t="str">
        <f>IF(AND($D$74=$K133,$E$74=$L133),MAX(U$3:U132)+1,"")</f>
        <v/>
      </c>
      <c r="V133" s="158" t="str">
        <f>IF(AND($D$84=$K133,$E$84=$L133),MAX(V$3:V132)+1,"")</f>
        <v/>
      </c>
      <c r="W133" s="158" t="str">
        <f>IF(AND($D$94=$K133,$E$94=$L133),MAX(W$3:W132)+1,"")</f>
        <v/>
      </c>
      <c r="X133" s="158" t="str">
        <f>IF(AND($D$104=$K133,$E$104=$L133),MAX(X$3:X132)+1,"")</f>
        <v/>
      </c>
      <c r="Y133" s="158" t="str">
        <f>IF(AND($D$114=$K133,$E$114=$L133),MAX(Y$3:Y132)+1,"")</f>
        <v/>
      </c>
      <c r="Z133" s="158" t="str">
        <f>IF(AND($D$124=$K133,$E$124=$L133),MAX(Z$3:Z132)+1,"")</f>
        <v/>
      </c>
      <c r="AA133" s="158" t="str">
        <f>IF(AND($D$134=$K133,$E$134=$L133),MAX(AA$3:AA132)+1,"")</f>
        <v/>
      </c>
      <c r="AB133" s="158" t="str">
        <f>IF(AND($D$144=$K133,$E$144=$L133),MAX(AB$3:AB132)+1,"")</f>
        <v/>
      </c>
      <c r="AC133" s="158" t="str">
        <f>IF(AND($D$154=$K133,$E$154=$L133),MAX(AC$3:AC132)+1,"")</f>
        <v/>
      </c>
      <c r="AD133" s="158" t="str">
        <f>IF(AND($D$164=$K133,$E$164=$L133),MAX(AD$3:AD132)+1,"")</f>
        <v/>
      </c>
      <c r="AE133" s="158" t="str">
        <f>IF(AND($D$174=$K133,$E$174=$L133),MAX(AE$3:AE132)+1,"")</f>
        <v/>
      </c>
      <c r="AF133" s="158" t="str">
        <f>IF(AND($D$184=$K133,$E$184=$L133),MAX(AF$3:AF132)+1,"")</f>
        <v/>
      </c>
      <c r="AG133" s="158" t="str">
        <f>IF(AND($D$194=$K133,$E$194=$L133),MAX(AG$3:AG132)+1,"")</f>
        <v/>
      </c>
      <c r="AH133" s="158" t="str">
        <f>IF(AND($D$204=$K133,$E$204=$L133),MAX(AH$3:AH132)+1,"")</f>
        <v/>
      </c>
      <c r="AI133" s="158" t="str">
        <f>IF(AND($D$214=$K133,$E$214=$L133),MAX(AI$3:AI132)+1,"")</f>
        <v/>
      </c>
      <c r="AJ133" s="158" t="str">
        <f>IF(AND($D$224=$K133,$E$224=$L133),MAX(AJ$3:AJ132)+1,"")</f>
        <v/>
      </c>
      <c r="AK133" s="158" t="str">
        <f>IF(AND($D$234=$K133,$E$234=$L133),MAX(AK$3:AK132)+1,"")</f>
        <v/>
      </c>
      <c r="AL133" s="158" t="str">
        <f>IF(AND($D$244=$K133,$E$244=$L133),MAX(AL$3:AL132)+1,"")</f>
        <v/>
      </c>
      <c r="AM133" s="158" t="str">
        <f>IF(AND($D$254=$K133,$E$254=$L133),MAX(AM$3:AM132)+1,"")</f>
        <v/>
      </c>
      <c r="AN133" s="158" t="str">
        <f>IF(AND($D$264=$K133,$E$264=$L133),MAX(AN$3:AN132)+1,"")</f>
        <v/>
      </c>
      <c r="AO133" s="158" t="str">
        <f>IF(AND($D$274=$K133,$E$274=$L133),MAX(AO$3:AO132)+1,"")</f>
        <v/>
      </c>
      <c r="AP133" s="158" t="str">
        <f>IF(AND($D$284=$K133,$E$284=$L133),MAX(AP$3:AP132)+1,"")</f>
        <v/>
      </c>
      <c r="AQ133" s="158" t="str">
        <f>IF(AND($D$294=$K133,$E$294=$L133),MAX(AQ$3:AQ132)+1,"")</f>
        <v/>
      </c>
      <c r="AR133" s="158" t="str">
        <f>IF(AND($D$304=$K133,$E$304=$L133),MAX(AR$3:AR132)+1,"")</f>
        <v/>
      </c>
      <c r="AS133" s="158" t="str">
        <f>IF(AND($D$314=$K133,$E$314=$L133),MAX(AS$3:AS132)+1,"")</f>
        <v/>
      </c>
      <c r="AT133" s="158" t="str">
        <f>IF(AND($D$324=$K133,$E$324=$L133),MAX(AT$3:AT132)+1,"")</f>
        <v/>
      </c>
      <c r="AU133" s="158" t="str">
        <f>IF(AND($D$334=$K133,$E$334=$L133),MAX(AU$3:AU132)+1,"")</f>
        <v/>
      </c>
      <c r="AV133" s="158" t="str">
        <f>IF(AND($D$344=$K133,$E$344=$L133),MAX(AV$3:AV132)+1,"")</f>
        <v/>
      </c>
    </row>
    <row r="134" spans="4:48" ht="12.75" customHeight="1" thickBot="1" x14ac:dyDescent="0.3">
      <c r="D134" s="172" t="str">
        <f>IF(A17="","",A17)</f>
        <v/>
      </c>
      <c r="E134" s="174" t="str">
        <f>IF(B17="","",B17)</f>
        <v/>
      </c>
      <c r="K134" s="159" t="s">
        <v>300</v>
      </c>
      <c r="L134" s="161" t="s">
        <v>77</v>
      </c>
      <c r="M134" s="160" t="s">
        <v>331</v>
      </c>
      <c r="N134" s="158" t="str">
        <f>IF(AND($D$4=K134,$E$4=$L134),MAX(N$3:N133)+1,"")</f>
        <v/>
      </c>
      <c r="O134" s="158" t="str">
        <f>IF(AND($D$14=K134,$E$14=$L134),MAX(O$3:O133)+1,"")</f>
        <v/>
      </c>
      <c r="P134" s="158" t="str">
        <f>IF(AND($D$24=$K134,$E$24=$L134),MAX(P$3:P133)+1,"")</f>
        <v/>
      </c>
      <c r="Q134" s="158" t="str">
        <f>IF(AND($D$34=$K134,$E$34=$L134),MAX(Q$3:Q133)+1,"")</f>
        <v/>
      </c>
      <c r="R134" s="158" t="str">
        <f>IF(AND($D$44=$K134,$E$44=$L134),MAX(R$3:R133)+1,"")</f>
        <v/>
      </c>
      <c r="S134" s="158" t="str">
        <f>IF(AND($D$54=$K134,$E$54=$L134),MAX(S$3:S133)+1,"")</f>
        <v/>
      </c>
      <c r="T134" s="158" t="str">
        <f>IF(AND($D$64=$K134,$E$64=$L134),MAX(T$3:T133)+1,"")</f>
        <v/>
      </c>
      <c r="U134" s="158" t="str">
        <f>IF(AND($D$74=$K134,$E$74=$L134),MAX(U$3:U133)+1,"")</f>
        <v/>
      </c>
      <c r="V134" s="158" t="str">
        <f>IF(AND($D$84=$K134,$E$84=$L134),MAX(V$3:V133)+1,"")</f>
        <v/>
      </c>
      <c r="W134" s="158" t="str">
        <f>IF(AND($D$94=$K134,$E$94=$L134),MAX(W$3:W133)+1,"")</f>
        <v/>
      </c>
      <c r="X134" s="158" t="str">
        <f>IF(AND($D$104=$K134,$E$104=$L134),MAX(X$3:X133)+1,"")</f>
        <v/>
      </c>
      <c r="Y134" s="158" t="str">
        <f>IF(AND($D$114=$K134,$E$114=$L134),MAX(Y$3:Y133)+1,"")</f>
        <v/>
      </c>
      <c r="Z134" s="158" t="str">
        <f>IF(AND($D$124=$K134,$E$124=$L134),MAX(Z$3:Z133)+1,"")</f>
        <v/>
      </c>
      <c r="AA134" s="158" t="str">
        <f>IF(AND($D$134=$K134,$E$134=$L134),MAX(AA$3:AA133)+1,"")</f>
        <v/>
      </c>
      <c r="AB134" s="158" t="str">
        <f>IF(AND($D$144=$K134,$E$144=$L134),MAX(AB$3:AB133)+1,"")</f>
        <v/>
      </c>
      <c r="AC134" s="158" t="str">
        <f>IF(AND($D$154=$K134,$E$154=$L134),MAX(AC$3:AC133)+1,"")</f>
        <v/>
      </c>
      <c r="AD134" s="158" t="str">
        <f>IF(AND($D$164=$K134,$E$164=$L134),MAX(AD$3:AD133)+1,"")</f>
        <v/>
      </c>
      <c r="AE134" s="158" t="str">
        <f>IF(AND($D$174=$K134,$E$174=$L134),MAX(AE$3:AE133)+1,"")</f>
        <v/>
      </c>
      <c r="AF134" s="158" t="str">
        <f>IF(AND($D$184=$K134,$E$184=$L134),MAX(AF$3:AF133)+1,"")</f>
        <v/>
      </c>
      <c r="AG134" s="158" t="str">
        <f>IF(AND($D$194=$K134,$E$194=$L134),MAX(AG$3:AG133)+1,"")</f>
        <v/>
      </c>
      <c r="AH134" s="158" t="str">
        <f>IF(AND($D$204=$K134,$E$204=$L134),MAX(AH$3:AH133)+1,"")</f>
        <v/>
      </c>
      <c r="AI134" s="158" t="str">
        <f>IF(AND($D$214=$K134,$E$214=$L134),MAX(AI$3:AI133)+1,"")</f>
        <v/>
      </c>
      <c r="AJ134" s="158" t="str">
        <f>IF(AND($D$224=$K134,$E$224=$L134),MAX(AJ$3:AJ133)+1,"")</f>
        <v/>
      </c>
      <c r="AK134" s="158" t="str">
        <f>IF(AND($D$234=$K134,$E$234=$L134),MAX(AK$3:AK133)+1,"")</f>
        <v/>
      </c>
      <c r="AL134" s="158" t="str">
        <f>IF(AND($D$244=$K134,$E$244=$L134),MAX(AL$3:AL133)+1,"")</f>
        <v/>
      </c>
      <c r="AM134" s="158" t="str">
        <f>IF(AND($D$254=$K134,$E$254=$L134),MAX(AM$3:AM133)+1,"")</f>
        <v/>
      </c>
      <c r="AN134" s="158" t="str">
        <f>IF(AND($D$264=$K134,$E$264=$L134),MAX(AN$3:AN133)+1,"")</f>
        <v/>
      </c>
      <c r="AO134" s="158" t="str">
        <f>IF(AND($D$274=$K134,$E$274=$L134),MAX(AO$3:AO133)+1,"")</f>
        <v/>
      </c>
      <c r="AP134" s="158" t="str">
        <f>IF(AND($D$284=$K134,$E$284=$L134),MAX(AP$3:AP133)+1,"")</f>
        <v/>
      </c>
      <c r="AQ134" s="158" t="str">
        <f>IF(AND($D$294=$K134,$E$294=$L134),MAX(AQ$3:AQ133)+1,"")</f>
        <v/>
      </c>
      <c r="AR134" s="158" t="str">
        <f>IF(AND($D$304=$K134,$E$304=$L134),MAX(AR$3:AR133)+1,"")</f>
        <v/>
      </c>
      <c r="AS134" s="158" t="str">
        <f>IF(AND($D$314=$K134,$E$314=$L134),MAX(AS$3:AS133)+1,"")</f>
        <v/>
      </c>
      <c r="AT134" s="158" t="str">
        <f>IF(AND($D$324=$K134,$E$324=$L134),MAX(AT$3:AT133)+1,"")</f>
        <v/>
      </c>
      <c r="AU134" s="158" t="str">
        <f>IF(AND($D$334=$K134,$E$334=$L134),MAX(AU$3:AU133)+1,"")</f>
        <v/>
      </c>
      <c r="AV134" s="158" t="str">
        <f>IF(AND($D$344=$K134,$E$344=$L134),MAX(AV$3:AV133)+1,"")</f>
        <v/>
      </c>
    </row>
    <row r="135" spans="4:48" ht="12.75" customHeight="1" x14ac:dyDescent="0.25">
      <c r="D135" s="175"/>
      <c r="E135" s="169" t="str">
        <f>IF(ROW(E2)&gt;MAX($AA$4:$AA$230),"",INDEX($K$4:$M$230,MATCH(ROW(E2),$AA$4:$AA$230,0),3))</f>
        <v/>
      </c>
      <c r="K135" s="159" t="s">
        <v>300</v>
      </c>
      <c r="L135" s="161" t="s">
        <v>78</v>
      </c>
      <c r="M135" s="160" t="s">
        <v>397</v>
      </c>
      <c r="N135" s="158" t="str">
        <f>IF(AND($D$4=K135,$E$4=$L135),MAX(N$3:N134)+1,"")</f>
        <v/>
      </c>
      <c r="O135" s="158" t="str">
        <f>IF(AND($D$14=K135,$E$14=$L135),MAX(O$3:O134)+1,"")</f>
        <v/>
      </c>
      <c r="P135" s="158" t="str">
        <f>IF(AND($D$24=$K135,$E$24=$L135),MAX(P$3:P134)+1,"")</f>
        <v/>
      </c>
      <c r="Q135" s="158" t="str">
        <f>IF(AND($D$34=$K135,$E$34=$L135),MAX(Q$3:Q134)+1,"")</f>
        <v/>
      </c>
      <c r="R135" s="158" t="str">
        <f>IF(AND($D$44=$K135,$E$44=$L135),MAX(R$3:R134)+1,"")</f>
        <v/>
      </c>
      <c r="S135" s="158" t="str">
        <f>IF(AND($D$54=$K135,$E$54=$L135),MAX(S$3:S134)+1,"")</f>
        <v/>
      </c>
      <c r="T135" s="158" t="str">
        <f>IF(AND($D$64=$K135,$E$64=$L135),MAX(T$3:T134)+1,"")</f>
        <v/>
      </c>
      <c r="U135" s="158" t="str">
        <f>IF(AND($D$74=$K135,$E$74=$L135),MAX(U$3:U134)+1,"")</f>
        <v/>
      </c>
      <c r="V135" s="158" t="str">
        <f>IF(AND($D$84=$K135,$E$84=$L135),MAX(V$3:V134)+1,"")</f>
        <v/>
      </c>
      <c r="W135" s="158" t="str">
        <f>IF(AND($D$94=$K135,$E$94=$L135),MAX(W$3:W134)+1,"")</f>
        <v/>
      </c>
      <c r="X135" s="158" t="str">
        <f>IF(AND($D$104=$K135,$E$104=$L135),MAX(X$3:X134)+1,"")</f>
        <v/>
      </c>
      <c r="Y135" s="158" t="str">
        <f>IF(AND($D$114=$K135,$E$114=$L135),MAX(Y$3:Y134)+1,"")</f>
        <v/>
      </c>
      <c r="Z135" s="158" t="str">
        <f>IF(AND($D$124=$K135,$E$124=$L135),MAX(Z$3:Z134)+1,"")</f>
        <v/>
      </c>
      <c r="AA135" s="158" t="str">
        <f>IF(AND($D$134=$K135,$E$134=$L135),MAX(AA$3:AA134)+1,"")</f>
        <v/>
      </c>
      <c r="AB135" s="158" t="str">
        <f>IF(AND($D$144=$K135,$E$144=$L135),MAX(AB$3:AB134)+1,"")</f>
        <v/>
      </c>
      <c r="AC135" s="158" t="str">
        <f>IF(AND($D$154=$K135,$E$154=$L135),MAX(AC$3:AC134)+1,"")</f>
        <v/>
      </c>
      <c r="AD135" s="158" t="str">
        <f>IF(AND($D$164=$K135,$E$164=$L135),MAX(AD$3:AD134)+1,"")</f>
        <v/>
      </c>
      <c r="AE135" s="158" t="str">
        <f>IF(AND($D$174=$K135,$E$174=$L135),MAX(AE$3:AE134)+1,"")</f>
        <v/>
      </c>
      <c r="AF135" s="158" t="str">
        <f>IF(AND($D$184=$K135,$E$184=$L135),MAX(AF$3:AF134)+1,"")</f>
        <v/>
      </c>
      <c r="AG135" s="158" t="str">
        <f>IF(AND($D$194=$K135,$E$194=$L135),MAX(AG$3:AG134)+1,"")</f>
        <v/>
      </c>
      <c r="AH135" s="158" t="str">
        <f>IF(AND($D$204=$K135,$E$204=$L135),MAX(AH$3:AH134)+1,"")</f>
        <v/>
      </c>
      <c r="AI135" s="158" t="str">
        <f>IF(AND($D$214=$K135,$E$214=$L135),MAX(AI$3:AI134)+1,"")</f>
        <v/>
      </c>
      <c r="AJ135" s="158" t="str">
        <f>IF(AND($D$224=$K135,$E$224=$L135),MAX(AJ$3:AJ134)+1,"")</f>
        <v/>
      </c>
      <c r="AK135" s="158" t="str">
        <f>IF(AND($D$234=$K135,$E$234=$L135),MAX(AK$3:AK134)+1,"")</f>
        <v/>
      </c>
      <c r="AL135" s="158" t="str">
        <f>IF(AND($D$244=$K135,$E$244=$L135),MAX(AL$3:AL134)+1,"")</f>
        <v/>
      </c>
      <c r="AM135" s="158" t="str">
        <f>IF(AND($D$254=$K135,$E$254=$L135),MAX(AM$3:AM134)+1,"")</f>
        <v/>
      </c>
      <c r="AN135" s="158" t="str">
        <f>IF(AND($D$264=$K135,$E$264=$L135),MAX(AN$3:AN134)+1,"")</f>
        <v/>
      </c>
      <c r="AO135" s="158" t="str">
        <f>IF(AND($D$274=$K135,$E$274=$L135),MAX(AO$3:AO134)+1,"")</f>
        <v/>
      </c>
      <c r="AP135" s="158" t="str">
        <f>IF(AND($D$284=$K135,$E$284=$L135),MAX(AP$3:AP134)+1,"")</f>
        <v/>
      </c>
      <c r="AQ135" s="158" t="str">
        <f>IF(AND($D$294=$K135,$E$294=$L135),MAX(AQ$3:AQ134)+1,"")</f>
        <v/>
      </c>
      <c r="AR135" s="158" t="str">
        <f>IF(AND($D$304=$K135,$E$304=$L135),MAX(AR$3:AR134)+1,"")</f>
        <v/>
      </c>
      <c r="AS135" s="158" t="str">
        <f>IF(AND($D$314=$K135,$E$314=$L135),MAX(AS$3:AS134)+1,"")</f>
        <v/>
      </c>
      <c r="AT135" s="158" t="str">
        <f>IF(AND($D$324=$K135,$E$324=$L135),MAX(AT$3:AT134)+1,"")</f>
        <v/>
      </c>
      <c r="AU135" s="158" t="str">
        <f>IF(AND($D$334=$K135,$E$334=$L135),MAX(AU$3:AU134)+1,"")</f>
        <v/>
      </c>
      <c r="AV135" s="158" t="str">
        <f>IF(AND($D$344=$K135,$E$344=$L135),MAX(AV$3:AV134)+1,"")</f>
        <v/>
      </c>
    </row>
    <row r="136" spans="4:48" ht="12.75" customHeight="1" x14ac:dyDescent="0.25">
      <c r="D136" s="176"/>
      <c r="E136" s="170" t="str">
        <f t="shared" ref="E136:E143" si="13">IF(ROW(E3)&gt;MAX($AA$4:$AA$230),"",INDEX($K$4:$M$230,MATCH(ROW(E3),$AA$4:$AA$230,0),3))</f>
        <v/>
      </c>
      <c r="K136" s="159" t="s">
        <v>300</v>
      </c>
      <c r="L136" s="161" t="s">
        <v>78</v>
      </c>
      <c r="M136" s="160" t="s">
        <v>398</v>
      </c>
      <c r="N136" s="158" t="str">
        <f>IF(AND($D$4=K136,$E$4=$L136),MAX(N$3:N135)+1,"")</f>
        <v/>
      </c>
      <c r="O136" s="158" t="str">
        <f>IF(AND($D$14=K136,$E$14=$L136),MAX(O$3:O135)+1,"")</f>
        <v/>
      </c>
      <c r="P136" s="158" t="str">
        <f>IF(AND($D$24=$K136,$E$24=$L136),MAX(P$3:P135)+1,"")</f>
        <v/>
      </c>
      <c r="Q136" s="158" t="str">
        <f>IF(AND($D$34=$K136,$E$34=$L136),MAX(Q$3:Q135)+1,"")</f>
        <v/>
      </c>
      <c r="R136" s="158" t="str">
        <f>IF(AND($D$44=$K136,$E$44=$L136),MAX(R$3:R135)+1,"")</f>
        <v/>
      </c>
      <c r="S136" s="158" t="str">
        <f>IF(AND($D$54=$K136,$E$54=$L136),MAX(S$3:S135)+1,"")</f>
        <v/>
      </c>
      <c r="T136" s="158" t="str">
        <f>IF(AND($D$64=$K136,$E$64=$L136),MAX(T$3:T135)+1,"")</f>
        <v/>
      </c>
      <c r="U136" s="158" t="str">
        <f>IF(AND($D$74=$K136,$E$74=$L136),MAX(U$3:U135)+1,"")</f>
        <v/>
      </c>
      <c r="V136" s="158" t="str">
        <f>IF(AND($D$84=$K136,$E$84=$L136),MAX(V$3:V135)+1,"")</f>
        <v/>
      </c>
      <c r="W136" s="158" t="str">
        <f>IF(AND($D$94=$K136,$E$94=$L136),MAX(W$3:W135)+1,"")</f>
        <v/>
      </c>
      <c r="X136" s="158" t="str">
        <f>IF(AND($D$104=$K136,$E$104=$L136),MAX(X$3:X135)+1,"")</f>
        <v/>
      </c>
      <c r="Y136" s="158" t="str">
        <f>IF(AND($D$114=$K136,$E$114=$L136),MAX(Y$3:Y135)+1,"")</f>
        <v/>
      </c>
      <c r="Z136" s="158" t="str">
        <f>IF(AND($D$124=$K136,$E$124=$L136),MAX(Z$3:Z135)+1,"")</f>
        <v/>
      </c>
      <c r="AA136" s="158" t="str">
        <f>IF(AND($D$134=$K136,$E$134=$L136),MAX(AA$3:AA135)+1,"")</f>
        <v/>
      </c>
      <c r="AB136" s="158" t="str">
        <f>IF(AND($D$144=$K136,$E$144=$L136),MAX(AB$3:AB135)+1,"")</f>
        <v/>
      </c>
      <c r="AC136" s="158" t="str">
        <f>IF(AND($D$154=$K136,$E$154=$L136),MAX(AC$3:AC135)+1,"")</f>
        <v/>
      </c>
      <c r="AD136" s="158" t="str">
        <f>IF(AND($D$164=$K136,$E$164=$L136),MAX(AD$3:AD135)+1,"")</f>
        <v/>
      </c>
      <c r="AE136" s="158" t="str">
        <f>IF(AND($D$174=$K136,$E$174=$L136),MAX(AE$3:AE135)+1,"")</f>
        <v/>
      </c>
      <c r="AF136" s="158" t="str">
        <f>IF(AND($D$184=$K136,$E$184=$L136),MAX(AF$3:AF135)+1,"")</f>
        <v/>
      </c>
      <c r="AG136" s="158" t="str">
        <f>IF(AND($D$194=$K136,$E$194=$L136),MAX(AG$3:AG135)+1,"")</f>
        <v/>
      </c>
      <c r="AH136" s="158" t="str">
        <f>IF(AND($D$204=$K136,$E$204=$L136),MAX(AH$3:AH135)+1,"")</f>
        <v/>
      </c>
      <c r="AI136" s="158" t="str">
        <f>IF(AND($D$214=$K136,$E$214=$L136),MAX(AI$3:AI135)+1,"")</f>
        <v/>
      </c>
      <c r="AJ136" s="158" t="str">
        <f>IF(AND($D$224=$K136,$E$224=$L136),MAX(AJ$3:AJ135)+1,"")</f>
        <v/>
      </c>
      <c r="AK136" s="158" t="str">
        <f>IF(AND($D$234=$K136,$E$234=$L136),MAX(AK$3:AK135)+1,"")</f>
        <v/>
      </c>
      <c r="AL136" s="158" t="str">
        <f>IF(AND($D$244=$K136,$E$244=$L136),MAX(AL$3:AL135)+1,"")</f>
        <v/>
      </c>
      <c r="AM136" s="158" t="str">
        <f>IF(AND($D$254=$K136,$E$254=$L136),MAX(AM$3:AM135)+1,"")</f>
        <v/>
      </c>
      <c r="AN136" s="158" t="str">
        <f>IF(AND($D$264=$K136,$E$264=$L136),MAX(AN$3:AN135)+1,"")</f>
        <v/>
      </c>
      <c r="AO136" s="158" t="str">
        <f>IF(AND($D$274=$K136,$E$274=$L136),MAX(AO$3:AO135)+1,"")</f>
        <v/>
      </c>
      <c r="AP136" s="158" t="str">
        <f>IF(AND($D$284=$K136,$E$284=$L136),MAX(AP$3:AP135)+1,"")</f>
        <v/>
      </c>
      <c r="AQ136" s="158" t="str">
        <f>IF(AND($D$294=$K136,$E$294=$L136),MAX(AQ$3:AQ135)+1,"")</f>
        <v/>
      </c>
      <c r="AR136" s="158" t="str">
        <f>IF(AND($D$304=$K136,$E$304=$L136),MAX(AR$3:AR135)+1,"")</f>
        <v/>
      </c>
      <c r="AS136" s="158" t="str">
        <f>IF(AND($D$314=$K136,$E$314=$L136),MAX(AS$3:AS135)+1,"")</f>
        <v/>
      </c>
      <c r="AT136" s="158" t="str">
        <f>IF(AND($D$324=$K136,$E$324=$L136),MAX(AT$3:AT135)+1,"")</f>
        <v/>
      </c>
      <c r="AU136" s="158" t="str">
        <f>IF(AND($D$334=$K136,$E$334=$L136),MAX(AU$3:AU135)+1,"")</f>
        <v/>
      </c>
      <c r="AV136" s="158" t="str">
        <f>IF(AND($D$344=$K136,$E$344=$L136),MAX(AV$3:AV135)+1,"")</f>
        <v/>
      </c>
    </row>
    <row r="137" spans="4:48" ht="12.75" customHeight="1" x14ac:dyDescent="0.25">
      <c r="D137" s="176"/>
      <c r="E137" s="170" t="str">
        <f t="shared" si="13"/>
        <v/>
      </c>
      <c r="K137" s="159" t="s">
        <v>300</v>
      </c>
      <c r="L137" s="161" t="s">
        <v>78</v>
      </c>
      <c r="M137" s="160" t="s">
        <v>331</v>
      </c>
      <c r="N137" s="158" t="str">
        <f>IF(AND($D$4=K137,$E$4=$L137),MAX(N$3:N136)+1,"")</f>
        <v/>
      </c>
      <c r="O137" s="158" t="str">
        <f>IF(AND($D$14=K137,$E$14=$L137),MAX(O$3:O136)+1,"")</f>
        <v/>
      </c>
      <c r="P137" s="158" t="str">
        <f>IF(AND($D$24=$K137,$E$24=$L137),MAX(P$3:P136)+1,"")</f>
        <v/>
      </c>
      <c r="Q137" s="158" t="str">
        <f>IF(AND($D$34=$K137,$E$34=$L137),MAX(Q$3:Q136)+1,"")</f>
        <v/>
      </c>
      <c r="R137" s="158" t="str">
        <f>IF(AND($D$44=$K137,$E$44=$L137),MAX(R$3:R136)+1,"")</f>
        <v/>
      </c>
      <c r="S137" s="158" t="str">
        <f>IF(AND($D$54=$K137,$E$54=$L137),MAX(S$3:S136)+1,"")</f>
        <v/>
      </c>
      <c r="T137" s="158" t="str">
        <f>IF(AND($D$64=$K137,$E$64=$L137),MAX(T$3:T136)+1,"")</f>
        <v/>
      </c>
      <c r="U137" s="158" t="str">
        <f>IF(AND($D$74=$K137,$E$74=$L137),MAX(U$3:U136)+1,"")</f>
        <v/>
      </c>
      <c r="V137" s="158" t="str">
        <f>IF(AND($D$84=$K137,$E$84=$L137),MAX(V$3:V136)+1,"")</f>
        <v/>
      </c>
      <c r="W137" s="158" t="str">
        <f>IF(AND($D$94=$K137,$E$94=$L137),MAX(W$3:W136)+1,"")</f>
        <v/>
      </c>
      <c r="X137" s="158" t="str">
        <f>IF(AND($D$104=$K137,$E$104=$L137),MAX(X$3:X136)+1,"")</f>
        <v/>
      </c>
      <c r="Y137" s="158" t="str">
        <f>IF(AND($D$114=$K137,$E$114=$L137),MAX(Y$3:Y136)+1,"")</f>
        <v/>
      </c>
      <c r="Z137" s="158" t="str">
        <f>IF(AND($D$124=$K137,$E$124=$L137),MAX(Z$3:Z136)+1,"")</f>
        <v/>
      </c>
      <c r="AA137" s="158" t="str">
        <f>IF(AND($D$134=$K137,$E$134=$L137),MAX(AA$3:AA136)+1,"")</f>
        <v/>
      </c>
      <c r="AB137" s="158" t="str">
        <f>IF(AND($D$144=$K137,$E$144=$L137),MAX(AB$3:AB136)+1,"")</f>
        <v/>
      </c>
      <c r="AC137" s="158" t="str">
        <f>IF(AND($D$154=$K137,$E$154=$L137),MAX(AC$3:AC136)+1,"")</f>
        <v/>
      </c>
      <c r="AD137" s="158" t="str">
        <f>IF(AND($D$164=$K137,$E$164=$L137),MAX(AD$3:AD136)+1,"")</f>
        <v/>
      </c>
      <c r="AE137" s="158" t="str">
        <f>IF(AND($D$174=$K137,$E$174=$L137),MAX(AE$3:AE136)+1,"")</f>
        <v/>
      </c>
      <c r="AF137" s="158" t="str">
        <f>IF(AND($D$184=$K137,$E$184=$L137),MAX(AF$3:AF136)+1,"")</f>
        <v/>
      </c>
      <c r="AG137" s="158" t="str">
        <f>IF(AND($D$194=$K137,$E$194=$L137),MAX(AG$3:AG136)+1,"")</f>
        <v/>
      </c>
      <c r="AH137" s="158" t="str">
        <f>IF(AND($D$204=$K137,$E$204=$L137),MAX(AH$3:AH136)+1,"")</f>
        <v/>
      </c>
      <c r="AI137" s="158" t="str">
        <f>IF(AND($D$214=$K137,$E$214=$L137),MAX(AI$3:AI136)+1,"")</f>
        <v/>
      </c>
      <c r="AJ137" s="158" t="str">
        <f>IF(AND($D$224=$K137,$E$224=$L137),MAX(AJ$3:AJ136)+1,"")</f>
        <v/>
      </c>
      <c r="AK137" s="158" t="str">
        <f>IF(AND($D$234=$K137,$E$234=$L137),MAX(AK$3:AK136)+1,"")</f>
        <v/>
      </c>
      <c r="AL137" s="158" t="str">
        <f>IF(AND($D$244=$K137,$E$244=$L137),MAX(AL$3:AL136)+1,"")</f>
        <v/>
      </c>
      <c r="AM137" s="158" t="str">
        <f>IF(AND($D$254=$K137,$E$254=$L137),MAX(AM$3:AM136)+1,"")</f>
        <v/>
      </c>
      <c r="AN137" s="158" t="str">
        <f>IF(AND($D$264=$K137,$E$264=$L137),MAX(AN$3:AN136)+1,"")</f>
        <v/>
      </c>
      <c r="AO137" s="158" t="str">
        <f>IF(AND($D$274=$K137,$E$274=$L137),MAX(AO$3:AO136)+1,"")</f>
        <v/>
      </c>
      <c r="AP137" s="158" t="str">
        <f>IF(AND($D$284=$K137,$E$284=$L137),MAX(AP$3:AP136)+1,"")</f>
        <v/>
      </c>
      <c r="AQ137" s="158" t="str">
        <f>IF(AND($D$294=$K137,$E$294=$L137),MAX(AQ$3:AQ136)+1,"")</f>
        <v/>
      </c>
      <c r="AR137" s="158" t="str">
        <f>IF(AND($D$304=$K137,$E$304=$L137),MAX(AR$3:AR136)+1,"")</f>
        <v/>
      </c>
      <c r="AS137" s="158" t="str">
        <f>IF(AND($D$314=$K137,$E$314=$L137),MAX(AS$3:AS136)+1,"")</f>
        <v/>
      </c>
      <c r="AT137" s="158" t="str">
        <f>IF(AND($D$324=$K137,$E$324=$L137),MAX(AT$3:AT136)+1,"")</f>
        <v/>
      </c>
      <c r="AU137" s="158" t="str">
        <f>IF(AND($D$334=$K137,$E$334=$L137),MAX(AU$3:AU136)+1,"")</f>
        <v/>
      </c>
      <c r="AV137" s="158" t="str">
        <f>IF(AND($D$344=$K137,$E$344=$L137),MAX(AV$3:AV136)+1,"")</f>
        <v/>
      </c>
    </row>
    <row r="138" spans="4:48" ht="12.75" customHeight="1" x14ac:dyDescent="0.25">
      <c r="D138" s="176"/>
      <c r="E138" s="170" t="str">
        <f t="shared" si="13"/>
        <v/>
      </c>
      <c r="K138" s="159" t="s">
        <v>300</v>
      </c>
      <c r="L138" s="161" t="s">
        <v>80</v>
      </c>
      <c r="M138" s="160" t="s">
        <v>399</v>
      </c>
      <c r="N138" s="158" t="str">
        <f>IF(AND($D$4=K138,$E$4=$L138),MAX(N$3:N137)+1,"")</f>
        <v/>
      </c>
      <c r="O138" s="158" t="str">
        <f>IF(AND($D$14=K138,$E$14=$L138),MAX(O$3:O137)+1,"")</f>
        <v/>
      </c>
      <c r="P138" s="158" t="str">
        <f>IF(AND($D$24=$K138,$E$24=$L138),MAX(P$3:P137)+1,"")</f>
        <v/>
      </c>
      <c r="Q138" s="158" t="str">
        <f>IF(AND($D$34=$K138,$E$34=$L138),MAX(Q$3:Q137)+1,"")</f>
        <v/>
      </c>
      <c r="R138" s="158" t="str">
        <f>IF(AND($D$44=$K138,$E$44=$L138),MAX(R$3:R137)+1,"")</f>
        <v/>
      </c>
      <c r="S138" s="158" t="str">
        <f>IF(AND($D$54=$K138,$E$54=$L138),MAX(S$3:S137)+1,"")</f>
        <v/>
      </c>
      <c r="T138" s="158" t="str">
        <f>IF(AND($D$64=$K138,$E$64=$L138),MAX(T$3:T137)+1,"")</f>
        <v/>
      </c>
      <c r="U138" s="158" t="str">
        <f>IF(AND($D$74=$K138,$E$74=$L138),MAX(U$3:U137)+1,"")</f>
        <v/>
      </c>
      <c r="V138" s="158" t="str">
        <f>IF(AND($D$84=$K138,$E$84=$L138),MAX(V$3:V137)+1,"")</f>
        <v/>
      </c>
      <c r="W138" s="158" t="str">
        <f>IF(AND($D$94=$K138,$E$94=$L138),MAX(W$3:W137)+1,"")</f>
        <v/>
      </c>
      <c r="X138" s="158" t="str">
        <f>IF(AND($D$104=$K138,$E$104=$L138),MAX(X$3:X137)+1,"")</f>
        <v/>
      </c>
      <c r="Y138" s="158" t="str">
        <f>IF(AND($D$114=$K138,$E$114=$L138),MAX(Y$3:Y137)+1,"")</f>
        <v/>
      </c>
      <c r="Z138" s="158" t="str">
        <f>IF(AND($D$124=$K138,$E$124=$L138),MAX(Z$3:Z137)+1,"")</f>
        <v/>
      </c>
      <c r="AA138" s="158" t="str">
        <f>IF(AND($D$134=$K138,$E$134=$L138),MAX(AA$3:AA137)+1,"")</f>
        <v/>
      </c>
      <c r="AB138" s="158" t="str">
        <f>IF(AND($D$144=$K138,$E$144=$L138),MAX(AB$3:AB137)+1,"")</f>
        <v/>
      </c>
      <c r="AC138" s="158" t="str">
        <f>IF(AND($D$154=$K138,$E$154=$L138),MAX(AC$3:AC137)+1,"")</f>
        <v/>
      </c>
      <c r="AD138" s="158" t="str">
        <f>IF(AND($D$164=$K138,$E$164=$L138),MAX(AD$3:AD137)+1,"")</f>
        <v/>
      </c>
      <c r="AE138" s="158" t="str">
        <f>IF(AND($D$174=$K138,$E$174=$L138),MAX(AE$3:AE137)+1,"")</f>
        <v/>
      </c>
      <c r="AF138" s="158" t="str">
        <f>IF(AND($D$184=$K138,$E$184=$L138),MAX(AF$3:AF137)+1,"")</f>
        <v/>
      </c>
      <c r="AG138" s="158" t="str">
        <f>IF(AND($D$194=$K138,$E$194=$L138),MAX(AG$3:AG137)+1,"")</f>
        <v/>
      </c>
      <c r="AH138" s="158" t="str">
        <f>IF(AND($D$204=$K138,$E$204=$L138),MAX(AH$3:AH137)+1,"")</f>
        <v/>
      </c>
      <c r="AI138" s="158" t="str">
        <f>IF(AND($D$214=$K138,$E$214=$L138),MAX(AI$3:AI137)+1,"")</f>
        <v/>
      </c>
      <c r="AJ138" s="158" t="str">
        <f>IF(AND($D$224=$K138,$E$224=$L138),MAX(AJ$3:AJ137)+1,"")</f>
        <v/>
      </c>
      <c r="AK138" s="158" t="str">
        <f>IF(AND($D$234=$K138,$E$234=$L138),MAX(AK$3:AK137)+1,"")</f>
        <v/>
      </c>
      <c r="AL138" s="158" t="str">
        <f>IF(AND($D$244=$K138,$E$244=$L138),MAX(AL$3:AL137)+1,"")</f>
        <v/>
      </c>
      <c r="AM138" s="158" t="str">
        <f>IF(AND($D$254=$K138,$E$254=$L138),MAX(AM$3:AM137)+1,"")</f>
        <v/>
      </c>
      <c r="AN138" s="158" t="str">
        <f>IF(AND($D$264=$K138,$E$264=$L138),MAX(AN$3:AN137)+1,"")</f>
        <v/>
      </c>
      <c r="AO138" s="158" t="str">
        <f>IF(AND($D$274=$K138,$E$274=$L138),MAX(AO$3:AO137)+1,"")</f>
        <v/>
      </c>
      <c r="AP138" s="158" t="str">
        <f>IF(AND($D$284=$K138,$E$284=$L138),MAX(AP$3:AP137)+1,"")</f>
        <v/>
      </c>
      <c r="AQ138" s="158" t="str">
        <f>IF(AND($D$294=$K138,$E$294=$L138),MAX(AQ$3:AQ137)+1,"")</f>
        <v/>
      </c>
      <c r="AR138" s="158" t="str">
        <f>IF(AND($D$304=$K138,$E$304=$L138),MAX(AR$3:AR137)+1,"")</f>
        <v/>
      </c>
      <c r="AS138" s="158" t="str">
        <f>IF(AND($D$314=$K138,$E$314=$L138),MAX(AS$3:AS137)+1,"")</f>
        <v/>
      </c>
      <c r="AT138" s="158" t="str">
        <f>IF(AND($D$324=$K138,$E$324=$L138),MAX(AT$3:AT137)+1,"")</f>
        <v/>
      </c>
      <c r="AU138" s="158" t="str">
        <f>IF(AND($D$334=$K138,$E$334=$L138),MAX(AU$3:AU137)+1,"")</f>
        <v/>
      </c>
      <c r="AV138" s="158" t="str">
        <f>IF(AND($D$344=$K138,$E$344=$L138),MAX(AV$3:AV137)+1,"")</f>
        <v/>
      </c>
    </row>
    <row r="139" spans="4:48" ht="12.75" customHeight="1" x14ac:dyDescent="0.25">
      <c r="D139" s="176"/>
      <c r="E139" s="170" t="str">
        <f t="shared" si="13"/>
        <v/>
      </c>
      <c r="K139" s="159" t="s">
        <v>300</v>
      </c>
      <c r="L139" s="161" t="s">
        <v>80</v>
      </c>
      <c r="M139" s="160" t="s">
        <v>400</v>
      </c>
      <c r="N139" s="158" t="str">
        <f>IF(AND($D$4=K139,$E$4=$L139),MAX(N$3:N138)+1,"")</f>
        <v/>
      </c>
      <c r="O139" s="158" t="str">
        <f>IF(AND($D$14=K139,$E$14=$L139),MAX(O$3:O138)+1,"")</f>
        <v/>
      </c>
      <c r="P139" s="158" t="str">
        <f>IF(AND($D$24=$K139,$E$24=$L139),MAX(P$3:P138)+1,"")</f>
        <v/>
      </c>
      <c r="Q139" s="158" t="str">
        <f>IF(AND($D$34=$K139,$E$34=$L139),MAX(Q$3:Q138)+1,"")</f>
        <v/>
      </c>
      <c r="R139" s="158" t="str">
        <f>IF(AND($D$44=$K139,$E$44=$L139),MAX(R$3:R138)+1,"")</f>
        <v/>
      </c>
      <c r="S139" s="158" t="str">
        <f>IF(AND($D$54=$K139,$E$54=$L139),MAX(S$3:S138)+1,"")</f>
        <v/>
      </c>
      <c r="T139" s="158" t="str">
        <f>IF(AND($D$64=$K139,$E$64=$L139),MAX(T$3:T138)+1,"")</f>
        <v/>
      </c>
      <c r="U139" s="158" t="str">
        <f>IF(AND($D$74=$K139,$E$74=$L139),MAX(U$3:U138)+1,"")</f>
        <v/>
      </c>
      <c r="V139" s="158" t="str">
        <f>IF(AND($D$84=$K139,$E$84=$L139),MAX(V$3:V138)+1,"")</f>
        <v/>
      </c>
      <c r="W139" s="158" t="str">
        <f>IF(AND($D$94=$K139,$E$94=$L139),MAX(W$3:W138)+1,"")</f>
        <v/>
      </c>
      <c r="X139" s="158" t="str">
        <f>IF(AND($D$104=$K139,$E$104=$L139),MAX(X$3:X138)+1,"")</f>
        <v/>
      </c>
      <c r="Y139" s="158" t="str">
        <f>IF(AND($D$114=$K139,$E$114=$L139),MAX(Y$3:Y138)+1,"")</f>
        <v/>
      </c>
      <c r="Z139" s="158" t="str">
        <f>IF(AND($D$124=$K139,$E$124=$L139),MAX(Z$3:Z138)+1,"")</f>
        <v/>
      </c>
      <c r="AA139" s="158" t="str">
        <f>IF(AND($D$134=$K139,$E$134=$L139),MAX(AA$3:AA138)+1,"")</f>
        <v/>
      </c>
      <c r="AB139" s="158" t="str">
        <f>IF(AND($D$144=$K139,$E$144=$L139),MAX(AB$3:AB138)+1,"")</f>
        <v/>
      </c>
      <c r="AC139" s="158" t="str">
        <f>IF(AND($D$154=$K139,$E$154=$L139),MAX(AC$3:AC138)+1,"")</f>
        <v/>
      </c>
      <c r="AD139" s="158" t="str">
        <f>IF(AND($D$164=$K139,$E$164=$L139),MAX(AD$3:AD138)+1,"")</f>
        <v/>
      </c>
      <c r="AE139" s="158" t="str">
        <f>IF(AND($D$174=$K139,$E$174=$L139),MAX(AE$3:AE138)+1,"")</f>
        <v/>
      </c>
      <c r="AF139" s="158" t="str">
        <f>IF(AND($D$184=$K139,$E$184=$L139),MAX(AF$3:AF138)+1,"")</f>
        <v/>
      </c>
      <c r="AG139" s="158" t="str">
        <f>IF(AND($D$194=$K139,$E$194=$L139),MAX(AG$3:AG138)+1,"")</f>
        <v/>
      </c>
      <c r="AH139" s="158" t="str">
        <f>IF(AND($D$204=$K139,$E$204=$L139),MAX(AH$3:AH138)+1,"")</f>
        <v/>
      </c>
      <c r="AI139" s="158" t="str">
        <f>IF(AND($D$214=$K139,$E$214=$L139),MAX(AI$3:AI138)+1,"")</f>
        <v/>
      </c>
      <c r="AJ139" s="158" t="str">
        <f>IF(AND($D$224=$K139,$E$224=$L139),MAX(AJ$3:AJ138)+1,"")</f>
        <v/>
      </c>
      <c r="AK139" s="158" t="str">
        <f>IF(AND($D$234=$K139,$E$234=$L139),MAX(AK$3:AK138)+1,"")</f>
        <v/>
      </c>
      <c r="AL139" s="158" t="str">
        <f>IF(AND($D$244=$K139,$E$244=$L139),MAX(AL$3:AL138)+1,"")</f>
        <v/>
      </c>
      <c r="AM139" s="158" t="str">
        <f>IF(AND($D$254=$K139,$E$254=$L139),MAX(AM$3:AM138)+1,"")</f>
        <v/>
      </c>
      <c r="AN139" s="158" t="str">
        <f>IF(AND($D$264=$K139,$E$264=$L139),MAX(AN$3:AN138)+1,"")</f>
        <v/>
      </c>
      <c r="AO139" s="158" t="str">
        <f>IF(AND($D$274=$K139,$E$274=$L139),MAX(AO$3:AO138)+1,"")</f>
        <v/>
      </c>
      <c r="AP139" s="158" t="str">
        <f>IF(AND($D$284=$K139,$E$284=$L139),MAX(AP$3:AP138)+1,"")</f>
        <v/>
      </c>
      <c r="AQ139" s="158" t="str">
        <f>IF(AND($D$294=$K139,$E$294=$L139),MAX(AQ$3:AQ138)+1,"")</f>
        <v/>
      </c>
      <c r="AR139" s="158" t="str">
        <f>IF(AND($D$304=$K139,$E$304=$L139),MAX(AR$3:AR138)+1,"")</f>
        <v/>
      </c>
      <c r="AS139" s="158" t="str">
        <f>IF(AND($D$314=$K139,$E$314=$L139),MAX(AS$3:AS138)+1,"")</f>
        <v/>
      </c>
      <c r="AT139" s="158" t="str">
        <f>IF(AND($D$324=$K139,$E$324=$L139),MAX(AT$3:AT138)+1,"")</f>
        <v/>
      </c>
      <c r="AU139" s="158" t="str">
        <f>IF(AND($D$334=$K139,$E$334=$L139),MAX(AU$3:AU138)+1,"")</f>
        <v/>
      </c>
      <c r="AV139" s="158" t="str">
        <f>IF(AND($D$344=$K139,$E$344=$L139),MAX(AV$3:AV138)+1,"")</f>
        <v/>
      </c>
    </row>
    <row r="140" spans="4:48" ht="12.75" customHeight="1" x14ac:dyDescent="0.25">
      <c r="D140" s="176"/>
      <c r="E140" s="170" t="str">
        <f t="shared" si="13"/>
        <v/>
      </c>
      <c r="K140" s="159" t="s">
        <v>300</v>
      </c>
      <c r="L140" s="161" t="s">
        <v>80</v>
      </c>
      <c r="M140" s="160" t="s">
        <v>401</v>
      </c>
      <c r="N140" s="158" t="str">
        <f>IF(AND($D$4=K140,$E$4=$L140),MAX(N$3:N139)+1,"")</f>
        <v/>
      </c>
      <c r="O140" s="158" t="str">
        <f>IF(AND($D$14=K140,$E$14=$L140),MAX(O$3:O139)+1,"")</f>
        <v/>
      </c>
      <c r="P140" s="158" t="str">
        <f>IF(AND($D$24=$K140,$E$24=$L140),MAX(P$3:P139)+1,"")</f>
        <v/>
      </c>
      <c r="Q140" s="158" t="str">
        <f>IF(AND($D$34=$K140,$E$34=$L140),MAX(Q$3:Q139)+1,"")</f>
        <v/>
      </c>
      <c r="R140" s="158" t="str">
        <f>IF(AND($D$44=$K140,$E$44=$L140),MAX(R$3:R139)+1,"")</f>
        <v/>
      </c>
      <c r="S140" s="158" t="str">
        <f>IF(AND($D$54=$K140,$E$54=$L140),MAX(S$3:S139)+1,"")</f>
        <v/>
      </c>
      <c r="T140" s="158" t="str">
        <f>IF(AND($D$64=$K140,$E$64=$L140),MAX(T$3:T139)+1,"")</f>
        <v/>
      </c>
      <c r="U140" s="158" t="str">
        <f>IF(AND($D$74=$K140,$E$74=$L140),MAX(U$3:U139)+1,"")</f>
        <v/>
      </c>
      <c r="V140" s="158" t="str">
        <f>IF(AND($D$84=$K140,$E$84=$L140),MAX(V$3:V139)+1,"")</f>
        <v/>
      </c>
      <c r="W140" s="158" t="str">
        <f>IF(AND($D$94=$K140,$E$94=$L140),MAX(W$3:W139)+1,"")</f>
        <v/>
      </c>
      <c r="X140" s="158" t="str">
        <f>IF(AND($D$104=$K140,$E$104=$L140),MAX(X$3:X139)+1,"")</f>
        <v/>
      </c>
      <c r="Y140" s="158" t="str">
        <f>IF(AND($D$114=$K140,$E$114=$L140),MAX(Y$3:Y139)+1,"")</f>
        <v/>
      </c>
      <c r="Z140" s="158" t="str">
        <f>IF(AND($D$124=$K140,$E$124=$L140),MAX(Z$3:Z139)+1,"")</f>
        <v/>
      </c>
      <c r="AA140" s="158" t="str">
        <f>IF(AND($D$134=$K140,$E$134=$L140),MAX(AA$3:AA139)+1,"")</f>
        <v/>
      </c>
      <c r="AB140" s="158" t="str">
        <f>IF(AND($D$144=$K140,$E$144=$L140),MAX(AB$3:AB139)+1,"")</f>
        <v/>
      </c>
      <c r="AC140" s="158" t="str">
        <f>IF(AND($D$154=$K140,$E$154=$L140),MAX(AC$3:AC139)+1,"")</f>
        <v/>
      </c>
      <c r="AD140" s="158" t="str">
        <f>IF(AND($D$164=$K140,$E$164=$L140),MAX(AD$3:AD139)+1,"")</f>
        <v/>
      </c>
      <c r="AE140" s="158" t="str">
        <f>IF(AND($D$174=$K140,$E$174=$L140),MAX(AE$3:AE139)+1,"")</f>
        <v/>
      </c>
      <c r="AF140" s="158" t="str">
        <f>IF(AND($D$184=$K140,$E$184=$L140),MAX(AF$3:AF139)+1,"")</f>
        <v/>
      </c>
      <c r="AG140" s="158" t="str">
        <f>IF(AND($D$194=$K140,$E$194=$L140),MAX(AG$3:AG139)+1,"")</f>
        <v/>
      </c>
      <c r="AH140" s="158" t="str">
        <f>IF(AND($D$204=$K140,$E$204=$L140),MAX(AH$3:AH139)+1,"")</f>
        <v/>
      </c>
      <c r="AI140" s="158" t="str">
        <f>IF(AND($D$214=$K140,$E$214=$L140),MAX(AI$3:AI139)+1,"")</f>
        <v/>
      </c>
      <c r="AJ140" s="158" t="str">
        <f>IF(AND($D$224=$K140,$E$224=$L140),MAX(AJ$3:AJ139)+1,"")</f>
        <v/>
      </c>
      <c r="AK140" s="158" t="str">
        <f>IF(AND($D$234=$K140,$E$234=$L140),MAX(AK$3:AK139)+1,"")</f>
        <v/>
      </c>
      <c r="AL140" s="158" t="str">
        <f>IF(AND($D$244=$K140,$E$244=$L140),MAX(AL$3:AL139)+1,"")</f>
        <v/>
      </c>
      <c r="AM140" s="158" t="str">
        <f>IF(AND($D$254=$K140,$E$254=$L140),MAX(AM$3:AM139)+1,"")</f>
        <v/>
      </c>
      <c r="AN140" s="158" t="str">
        <f>IF(AND($D$264=$K140,$E$264=$L140),MAX(AN$3:AN139)+1,"")</f>
        <v/>
      </c>
      <c r="AO140" s="158" t="str">
        <f>IF(AND($D$274=$K140,$E$274=$L140),MAX(AO$3:AO139)+1,"")</f>
        <v/>
      </c>
      <c r="AP140" s="158" t="str">
        <f>IF(AND($D$284=$K140,$E$284=$L140),MAX(AP$3:AP139)+1,"")</f>
        <v/>
      </c>
      <c r="AQ140" s="158" t="str">
        <f>IF(AND($D$294=$K140,$E$294=$L140),MAX(AQ$3:AQ139)+1,"")</f>
        <v/>
      </c>
      <c r="AR140" s="158" t="str">
        <f>IF(AND($D$304=$K140,$E$304=$L140),MAX(AR$3:AR139)+1,"")</f>
        <v/>
      </c>
      <c r="AS140" s="158" t="str">
        <f>IF(AND($D$314=$K140,$E$314=$L140),MAX(AS$3:AS139)+1,"")</f>
        <v/>
      </c>
      <c r="AT140" s="158" t="str">
        <f>IF(AND($D$324=$K140,$E$324=$L140),MAX(AT$3:AT139)+1,"")</f>
        <v/>
      </c>
      <c r="AU140" s="158" t="str">
        <f>IF(AND($D$334=$K140,$E$334=$L140),MAX(AU$3:AU139)+1,"")</f>
        <v/>
      </c>
      <c r="AV140" s="158" t="str">
        <f>IF(AND($D$344=$K140,$E$344=$L140),MAX(AV$3:AV139)+1,"")</f>
        <v/>
      </c>
    </row>
    <row r="141" spans="4:48" ht="12.75" customHeight="1" x14ac:dyDescent="0.25">
      <c r="D141" s="176"/>
      <c r="E141" s="170" t="str">
        <f t="shared" si="13"/>
        <v/>
      </c>
      <c r="K141" s="159" t="s">
        <v>300</v>
      </c>
      <c r="L141" s="161" t="s">
        <v>80</v>
      </c>
      <c r="M141" s="160" t="s">
        <v>402</v>
      </c>
      <c r="N141" s="158" t="str">
        <f>IF(AND($D$4=K141,$E$4=$L141),MAX(N$3:N140)+1,"")</f>
        <v/>
      </c>
      <c r="O141" s="158" t="str">
        <f>IF(AND($D$14=K141,$E$14=$L141),MAX(O$3:O140)+1,"")</f>
        <v/>
      </c>
      <c r="P141" s="158" t="str">
        <f>IF(AND($D$24=$K141,$E$24=$L141),MAX(P$3:P140)+1,"")</f>
        <v/>
      </c>
      <c r="Q141" s="158" t="str">
        <f>IF(AND($D$34=$K141,$E$34=$L141),MAX(Q$3:Q140)+1,"")</f>
        <v/>
      </c>
      <c r="R141" s="158" t="str">
        <f>IF(AND($D$44=$K141,$E$44=$L141),MAX(R$3:R140)+1,"")</f>
        <v/>
      </c>
      <c r="S141" s="158" t="str">
        <f>IF(AND($D$54=$K141,$E$54=$L141),MAX(S$3:S140)+1,"")</f>
        <v/>
      </c>
      <c r="T141" s="158" t="str">
        <f>IF(AND($D$64=$K141,$E$64=$L141),MAX(T$3:T140)+1,"")</f>
        <v/>
      </c>
      <c r="U141" s="158" t="str">
        <f>IF(AND($D$74=$K141,$E$74=$L141),MAX(U$3:U140)+1,"")</f>
        <v/>
      </c>
      <c r="V141" s="158" t="str">
        <f>IF(AND($D$84=$K141,$E$84=$L141),MAX(V$3:V140)+1,"")</f>
        <v/>
      </c>
      <c r="W141" s="158" t="str">
        <f>IF(AND($D$94=$K141,$E$94=$L141),MAX(W$3:W140)+1,"")</f>
        <v/>
      </c>
      <c r="X141" s="158" t="str">
        <f>IF(AND($D$104=$K141,$E$104=$L141),MAX(X$3:X140)+1,"")</f>
        <v/>
      </c>
      <c r="Y141" s="158" t="str">
        <f>IF(AND($D$114=$K141,$E$114=$L141),MAX(Y$3:Y140)+1,"")</f>
        <v/>
      </c>
      <c r="Z141" s="158" t="str">
        <f>IF(AND($D$124=$K141,$E$124=$L141),MAX(Z$3:Z140)+1,"")</f>
        <v/>
      </c>
      <c r="AA141" s="158" t="str">
        <f>IF(AND($D$134=$K141,$E$134=$L141),MAX(AA$3:AA140)+1,"")</f>
        <v/>
      </c>
      <c r="AB141" s="158" t="str">
        <f>IF(AND($D$144=$K141,$E$144=$L141),MAX(AB$3:AB140)+1,"")</f>
        <v/>
      </c>
      <c r="AC141" s="158" t="str">
        <f>IF(AND($D$154=$K141,$E$154=$L141),MAX(AC$3:AC140)+1,"")</f>
        <v/>
      </c>
      <c r="AD141" s="158" t="str">
        <f>IF(AND($D$164=$K141,$E$164=$L141),MAX(AD$3:AD140)+1,"")</f>
        <v/>
      </c>
      <c r="AE141" s="158" t="str">
        <f>IF(AND($D$174=$K141,$E$174=$L141),MAX(AE$3:AE140)+1,"")</f>
        <v/>
      </c>
      <c r="AF141" s="158" t="str">
        <f>IF(AND($D$184=$K141,$E$184=$L141),MAX(AF$3:AF140)+1,"")</f>
        <v/>
      </c>
      <c r="AG141" s="158" t="str">
        <f>IF(AND($D$194=$K141,$E$194=$L141),MAX(AG$3:AG140)+1,"")</f>
        <v/>
      </c>
      <c r="AH141" s="158" t="str">
        <f>IF(AND($D$204=$K141,$E$204=$L141),MAX(AH$3:AH140)+1,"")</f>
        <v/>
      </c>
      <c r="AI141" s="158" t="str">
        <f>IF(AND($D$214=$K141,$E$214=$L141),MAX(AI$3:AI140)+1,"")</f>
        <v/>
      </c>
      <c r="AJ141" s="158" t="str">
        <f>IF(AND($D$224=$K141,$E$224=$L141),MAX(AJ$3:AJ140)+1,"")</f>
        <v/>
      </c>
      <c r="AK141" s="158" t="str">
        <f>IF(AND($D$234=$K141,$E$234=$L141),MAX(AK$3:AK140)+1,"")</f>
        <v/>
      </c>
      <c r="AL141" s="158" t="str">
        <f>IF(AND($D$244=$K141,$E$244=$L141),MAX(AL$3:AL140)+1,"")</f>
        <v/>
      </c>
      <c r="AM141" s="158" t="str">
        <f>IF(AND($D$254=$K141,$E$254=$L141),MAX(AM$3:AM140)+1,"")</f>
        <v/>
      </c>
      <c r="AN141" s="158" t="str">
        <f>IF(AND($D$264=$K141,$E$264=$L141),MAX(AN$3:AN140)+1,"")</f>
        <v/>
      </c>
      <c r="AO141" s="158" t="str">
        <f>IF(AND($D$274=$K141,$E$274=$L141),MAX(AO$3:AO140)+1,"")</f>
        <v/>
      </c>
      <c r="AP141" s="158" t="str">
        <f>IF(AND($D$284=$K141,$E$284=$L141),MAX(AP$3:AP140)+1,"")</f>
        <v/>
      </c>
      <c r="AQ141" s="158" t="str">
        <f>IF(AND($D$294=$K141,$E$294=$L141),MAX(AQ$3:AQ140)+1,"")</f>
        <v/>
      </c>
      <c r="AR141" s="158" t="str">
        <f>IF(AND($D$304=$K141,$E$304=$L141),MAX(AR$3:AR140)+1,"")</f>
        <v/>
      </c>
      <c r="AS141" s="158" t="str">
        <f>IF(AND($D$314=$K141,$E$314=$L141),MAX(AS$3:AS140)+1,"")</f>
        <v/>
      </c>
      <c r="AT141" s="158" t="str">
        <f>IF(AND($D$324=$K141,$E$324=$L141),MAX(AT$3:AT140)+1,"")</f>
        <v/>
      </c>
      <c r="AU141" s="158" t="str">
        <f>IF(AND($D$334=$K141,$E$334=$L141),MAX(AU$3:AU140)+1,"")</f>
        <v/>
      </c>
      <c r="AV141" s="158" t="str">
        <f>IF(AND($D$344=$K141,$E$344=$L141),MAX(AV$3:AV140)+1,"")</f>
        <v/>
      </c>
    </row>
    <row r="142" spans="4:48" ht="12.75" customHeight="1" x14ac:dyDescent="0.25">
      <c r="D142" s="176"/>
      <c r="E142" s="170" t="str">
        <f t="shared" si="13"/>
        <v/>
      </c>
      <c r="K142" s="162" t="s">
        <v>300</v>
      </c>
      <c r="L142" s="161" t="s">
        <v>80</v>
      </c>
      <c r="M142" s="163" t="s">
        <v>323</v>
      </c>
      <c r="N142" s="158" t="str">
        <f>IF(AND($D$4=K142,$E$4=$L142),MAX(N$3:N141)+1,"")</f>
        <v/>
      </c>
      <c r="O142" s="158" t="str">
        <f>IF(AND($D$14=K142,$E$14=$L142),MAX(O$3:O141)+1,"")</f>
        <v/>
      </c>
      <c r="P142" s="158" t="str">
        <f>IF(AND($D$24=$K142,$E$24=$L142),MAX(P$3:P141)+1,"")</f>
        <v/>
      </c>
      <c r="Q142" s="158" t="str">
        <f>IF(AND($D$34=$K142,$E$34=$L142),MAX(Q$3:Q141)+1,"")</f>
        <v/>
      </c>
      <c r="R142" s="158" t="str">
        <f>IF(AND($D$44=$K142,$E$44=$L142),MAX(R$3:R141)+1,"")</f>
        <v/>
      </c>
      <c r="S142" s="158" t="str">
        <f>IF(AND($D$54=$K142,$E$54=$L142),MAX(S$3:S141)+1,"")</f>
        <v/>
      </c>
      <c r="T142" s="158" t="str">
        <f>IF(AND($D$64=$K142,$E$64=$L142),MAX(T$3:T141)+1,"")</f>
        <v/>
      </c>
      <c r="U142" s="158" t="str">
        <f>IF(AND($D$74=$K142,$E$74=$L142),MAX(U$3:U141)+1,"")</f>
        <v/>
      </c>
      <c r="V142" s="158" t="str">
        <f>IF(AND($D$84=$K142,$E$84=$L142),MAX(V$3:V141)+1,"")</f>
        <v/>
      </c>
      <c r="W142" s="158" t="str">
        <f>IF(AND($D$94=$K142,$E$94=$L142),MAX(W$3:W141)+1,"")</f>
        <v/>
      </c>
      <c r="X142" s="158" t="str">
        <f>IF(AND($D$104=$K142,$E$104=$L142),MAX(X$3:X141)+1,"")</f>
        <v/>
      </c>
      <c r="Y142" s="158" t="str">
        <f>IF(AND($D$114=$K142,$E$114=$L142),MAX(Y$3:Y141)+1,"")</f>
        <v/>
      </c>
      <c r="Z142" s="158" t="str">
        <f>IF(AND($D$124=$K142,$E$124=$L142),MAX(Z$3:Z141)+1,"")</f>
        <v/>
      </c>
      <c r="AA142" s="158" t="str">
        <f>IF(AND($D$134=$K142,$E$134=$L142),MAX(AA$3:AA141)+1,"")</f>
        <v/>
      </c>
      <c r="AB142" s="158" t="str">
        <f>IF(AND($D$144=$K142,$E$144=$L142),MAX(AB$3:AB141)+1,"")</f>
        <v/>
      </c>
      <c r="AC142" s="158" t="str">
        <f>IF(AND($D$154=$K142,$E$154=$L142),MAX(AC$3:AC141)+1,"")</f>
        <v/>
      </c>
      <c r="AD142" s="158" t="str">
        <f>IF(AND($D$164=$K142,$E$164=$L142),MAX(AD$3:AD141)+1,"")</f>
        <v/>
      </c>
      <c r="AE142" s="158" t="str">
        <f>IF(AND($D$174=$K142,$E$174=$L142),MAX(AE$3:AE141)+1,"")</f>
        <v/>
      </c>
      <c r="AF142" s="158" t="str">
        <f>IF(AND($D$184=$K142,$E$184=$L142),MAX(AF$3:AF141)+1,"")</f>
        <v/>
      </c>
      <c r="AG142" s="158" t="str">
        <f>IF(AND($D$194=$K142,$E$194=$L142),MAX(AG$3:AG141)+1,"")</f>
        <v/>
      </c>
      <c r="AH142" s="158" t="str">
        <f>IF(AND($D$204=$K142,$E$204=$L142),MAX(AH$3:AH141)+1,"")</f>
        <v/>
      </c>
      <c r="AI142" s="158" t="str">
        <f>IF(AND($D$214=$K142,$E$214=$L142),MAX(AI$3:AI141)+1,"")</f>
        <v/>
      </c>
      <c r="AJ142" s="158" t="str">
        <f>IF(AND($D$224=$K142,$E$224=$L142),MAX(AJ$3:AJ141)+1,"")</f>
        <v/>
      </c>
      <c r="AK142" s="158" t="str">
        <f>IF(AND($D$234=$K142,$E$234=$L142),MAX(AK$3:AK141)+1,"")</f>
        <v/>
      </c>
      <c r="AL142" s="158" t="str">
        <f>IF(AND($D$244=$K142,$E$244=$L142),MAX(AL$3:AL141)+1,"")</f>
        <v/>
      </c>
      <c r="AM142" s="158" t="str">
        <f>IF(AND($D$254=$K142,$E$254=$L142),MAX(AM$3:AM141)+1,"")</f>
        <v/>
      </c>
      <c r="AN142" s="158" t="str">
        <f>IF(AND($D$264=$K142,$E$264=$L142),MAX(AN$3:AN141)+1,"")</f>
        <v/>
      </c>
      <c r="AO142" s="158" t="str">
        <f>IF(AND($D$274=$K142,$E$274=$L142),MAX(AO$3:AO141)+1,"")</f>
        <v/>
      </c>
      <c r="AP142" s="158" t="str">
        <f>IF(AND($D$284=$K142,$E$284=$L142),MAX(AP$3:AP141)+1,"")</f>
        <v/>
      </c>
      <c r="AQ142" s="158" t="str">
        <f>IF(AND($D$294=$K142,$E$294=$L142),MAX(AQ$3:AQ141)+1,"")</f>
        <v/>
      </c>
      <c r="AR142" s="158" t="str">
        <f>IF(AND($D$304=$K142,$E$304=$L142),MAX(AR$3:AR141)+1,"")</f>
        <v/>
      </c>
      <c r="AS142" s="158" t="str">
        <f>IF(AND($D$314=$K142,$E$314=$L142),MAX(AS$3:AS141)+1,"")</f>
        <v/>
      </c>
      <c r="AT142" s="158" t="str">
        <f>IF(AND($D$324=$K142,$E$324=$L142),MAX(AT$3:AT141)+1,"")</f>
        <v/>
      </c>
      <c r="AU142" s="158" t="str">
        <f>IF(AND($D$334=$K142,$E$334=$L142),MAX(AU$3:AU141)+1,"")</f>
        <v/>
      </c>
      <c r="AV142" s="158" t="str">
        <f>IF(AND($D$344=$K142,$E$344=$L142),MAX(AV$3:AV141)+1,"")</f>
        <v/>
      </c>
    </row>
    <row r="143" spans="4:48" ht="12.75" customHeight="1" thickBot="1" x14ac:dyDescent="0.3">
      <c r="D143" s="177"/>
      <c r="E143" s="171" t="str">
        <f t="shared" si="13"/>
        <v/>
      </c>
      <c r="K143" s="155" t="s">
        <v>301</v>
      </c>
      <c r="L143" s="156" t="s">
        <v>82</v>
      </c>
      <c r="M143" s="157" t="s">
        <v>403</v>
      </c>
      <c r="N143" s="158" t="str">
        <f>IF(AND($D$4=K143,$E$4=$L143),MAX(N$3:N142)+1,"")</f>
        <v/>
      </c>
      <c r="O143" s="158" t="str">
        <f>IF(AND($D$14=K143,$E$14=$L143),MAX(O$3:O142)+1,"")</f>
        <v/>
      </c>
      <c r="P143" s="158" t="str">
        <f>IF(AND($D$24=$K143,$E$24=$L143),MAX(P$3:P142)+1,"")</f>
        <v/>
      </c>
      <c r="Q143" s="158" t="str">
        <f>IF(AND($D$34=$K143,$E$34=$L143),MAX(Q$3:Q142)+1,"")</f>
        <v/>
      </c>
      <c r="R143" s="158" t="str">
        <f>IF(AND($D$44=$K143,$E$44=$L143),MAX(R$3:R142)+1,"")</f>
        <v/>
      </c>
      <c r="S143" s="158" t="str">
        <f>IF(AND($D$54=$K143,$E$54=$L143),MAX(S$3:S142)+1,"")</f>
        <v/>
      </c>
      <c r="T143" s="158" t="str">
        <f>IF(AND($D$64=$K143,$E$64=$L143),MAX(T$3:T142)+1,"")</f>
        <v/>
      </c>
      <c r="U143" s="158" t="str">
        <f>IF(AND($D$74=$K143,$E$74=$L143),MAX(U$3:U142)+1,"")</f>
        <v/>
      </c>
      <c r="V143" s="158" t="str">
        <f>IF(AND($D$84=$K143,$E$84=$L143),MAX(V$3:V142)+1,"")</f>
        <v/>
      </c>
      <c r="W143" s="158" t="str">
        <f>IF(AND($D$94=$K143,$E$94=$L143),MAX(W$3:W142)+1,"")</f>
        <v/>
      </c>
      <c r="X143" s="158" t="str">
        <f>IF(AND($D$104=$K143,$E$104=$L143),MAX(X$3:X142)+1,"")</f>
        <v/>
      </c>
      <c r="Y143" s="158" t="str">
        <f>IF(AND($D$114=$K143,$E$114=$L143),MAX(Y$3:Y142)+1,"")</f>
        <v/>
      </c>
      <c r="Z143" s="158" t="str">
        <f>IF(AND($D$124=$K143,$E$124=$L143),MAX(Z$3:Z142)+1,"")</f>
        <v/>
      </c>
      <c r="AA143" s="158" t="str">
        <f>IF(AND($D$134=$K143,$E$134=$L143),MAX(AA$3:AA142)+1,"")</f>
        <v/>
      </c>
      <c r="AB143" s="158" t="str">
        <f>IF(AND($D$144=$K143,$E$144=$L143),MAX(AB$3:AB142)+1,"")</f>
        <v/>
      </c>
      <c r="AC143" s="158" t="str">
        <f>IF(AND($D$154=$K143,$E$154=$L143),MAX(AC$3:AC142)+1,"")</f>
        <v/>
      </c>
      <c r="AD143" s="158" t="str">
        <f>IF(AND($D$164=$K143,$E$164=$L143),MAX(AD$3:AD142)+1,"")</f>
        <v/>
      </c>
      <c r="AE143" s="158" t="str">
        <f>IF(AND($D$174=$K143,$E$174=$L143),MAX(AE$3:AE142)+1,"")</f>
        <v/>
      </c>
      <c r="AF143" s="158" t="str">
        <f>IF(AND($D$184=$K143,$E$184=$L143),MAX(AF$3:AF142)+1,"")</f>
        <v/>
      </c>
      <c r="AG143" s="158" t="str">
        <f>IF(AND($D$194=$K143,$E$194=$L143),MAX(AG$3:AG142)+1,"")</f>
        <v/>
      </c>
      <c r="AH143" s="158" t="str">
        <f>IF(AND($D$204=$K143,$E$204=$L143),MAX(AH$3:AH142)+1,"")</f>
        <v/>
      </c>
      <c r="AI143" s="158" t="str">
        <f>IF(AND($D$214=$K143,$E$214=$L143),MAX(AI$3:AI142)+1,"")</f>
        <v/>
      </c>
      <c r="AJ143" s="158" t="str">
        <f>IF(AND($D$224=$K143,$E$224=$L143),MAX(AJ$3:AJ142)+1,"")</f>
        <v/>
      </c>
      <c r="AK143" s="158" t="str">
        <f>IF(AND($D$234=$K143,$E$234=$L143),MAX(AK$3:AK142)+1,"")</f>
        <v/>
      </c>
      <c r="AL143" s="158" t="str">
        <f>IF(AND($D$244=$K143,$E$244=$L143),MAX(AL$3:AL142)+1,"")</f>
        <v/>
      </c>
      <c r="AM143" s="158" t="str">
        <f>IF(AND($D$254=$K143,$E$254=$L143),MAX(AM$3:AM142)+1,"")</f>
        <v/>
      </c>
      <c r="AN143" s="158" t="str">
        <f>IF(AND($D$264=$K143,$E$264=$L143),MAX(AN$3:AN142)+1,"")</f>
        <v/>
      </c>
      <c r="AO143" s="158" t="str">
        <f>IF(AND($D$274=$K143,$E$274=$L143),MAX(AO$3:AO142)+1,"")</f>
        <v/>
      </c>
      <c r="AP143" s="158" t="str">
        <f>IF(AND($D$284=$K143,$E$284=$L143),MAX(AP$3:AP142)+1,"")</f>
        <v/>
      </c>
      <c r="AQ143" s="158" t="str">
        <f>IF(AND($D$294=$K143,$E$294=$L143),MAX(AQ$3:AQ142)+1,"")</f>
        <v/>
      </c>
      <c r="AR143" s="158" t="str">
        <f>IF(AND($D$304=$K143,$E$304=$L143),MAX(AR$3:AR142)+1,"")</f>
        <v/>
      </c>
      <c r="AS143" s="158" t="str">
        <f>IF(AND($D$314=$K143,$E$314=$L143),MAX(AS$3:AS142)+1,"")</f>
        <v/>
      </c>
      <c r="AT143" s="158" t="str">
        <f>IF(AND($D$324=$K143,$E$324=$L143),MAX(AT$3:AT142)+1,"")</f>
        <v/>
      </c>
      <c r="AU143" s="158" t="str">
        <f>IF(AND($D$334=$K143,$E$334=$L143),MAX(AU$3:AU142)+1,"")</f>
        <v/>
      </c>
      <c r="AV143" s="158" t="str">
        <f>IF(AND($D$344=$K143,$E$344=$L143),MAX(AV$3:AV142)+1,"")</f>
        <v/>
      </c>
    </row>
    <row r="144" spans="4:48" ht="12.75" customHeight="1" thickBot="1" x14ac:dyDescent="0.3">
      <c r="D144" s="172" t="str">
        <f>IF(A18="","",A18)</f>
        <v/>
      </c>
      <c r="E144" s="174" t="str">
        <f>IF(B18="","",B18)</f>
        <v/>
      </c>
      <c r="K144" s="159" t="s">
        <v>301</v>
      </c>
      <c r="L144" s="156" t="s">
        <v>82</v>
      </c>
      <c r="M144" s="160" t="s">
        <v>404</v>
      </c>
      <c r="N144" s="158" t="str">
        <f>IF(AND($D$4=K144,$E$4=$L144),MAX(N$3:N143)+1,"")</f>
        <v/>
      </c>
      <c r="O144" s="158" t="str">
        <f>IF(AND($D$14=K144,$E$14=$L144),MAX(O$3:O143)+1,"")</f>
        <v/>
      </c>
      <c r="P144" s="158" t="str">
        <f>IF(AND($D$24=$K144,$E$24=$L144),MAX(P$3:P143)+1,"")</f>
        <v/>
      </c>
      <c r="Q144" s="158" t="str">
        <f>IF(AND($D$34=$K144,$E$34=$L144),MAX(Q$3:Q143)+1,"")</f>
        <v/>
      </c>
      <c r="R144" s="158" t="str">
        <f>IF(AND($D$44=$K144,$E$44=$L144),MAX(R$3:R143)+1,"")</f>
        <v/>
      </c>
      <c r="S144" s="158" t="str">
        <f>IF(AND($D$54=$K144,$E$54=$L144),MAX(S$3:S143)+1,"")</f>
        <v/>
      </c>
      <c r="T144" s="158" t="str">
        <f>IF(AND($D$64=$K144,$E$64=$L144),MAX(T$3:T143)+1,"")</f>
        <v/>
      </c>
      <c r="U144" s="158" t="str">
        <f>IF(AND($D$74=$K144,$E$74=$L144),MAX(U$3:U143)+1,"")</f>
        <v/>
      </c>
      <c r="V144" s="158" t="str">
        <f>IF(AND($D$84=$K144,$E$84=$L144),MAX(V$3:V143)+1,"")</f>
        <v/>
      </c>
      <c r="W144" s="158" t="str">
        <f>IF(AND($D$94=$K144,$E$94=$L144),MAX(W$3:W143)+1,"")</f>
        <v/>
      </c>
      <c r="X144" s="158" t="str">
        <f>IF(AND($D$104=$K144,$E$104=$L144),MAX(X$3:X143)+1,"")</f>
        <v/>
      </c>
      <c r="Y144" s="158" t="str">
        <f>IF(AND($D$114=$K144,$E$114=$L144),MAX(Y$3:Y143)+1,"")</f>
        <v/>
      </c>
      <c r="Z144" s="158" t="str">
        <f>IF(AND($D$124=$K144,$E$124=$L144),MAX(Z$3:Z143)+1,"")</f>
        <v/>
      </c>
      <c r="AA144" s="158" t="str">
        <f>IF(AND($D$134=$K144,$E$134=$L144),MAX(AA$3:AA143)+1,"")</f>
        <v/>
      </c>
      <c r="AB144" s="158" t="str">
        <f>IF(AND($D$144=$K144,$E$144=$L144),MAX(AB$3:AB143)+1,"")</f>
        <v/>
      </c>
      <c r="AC144" s="158" t="str">
        <f>IF(AND($D$154=$K144,$E$154=$L144),MAX(AC$3:AC143)+1,"")</f>
        <v/>
      </c>
      <c r="AD144" s="158" t="str">
        <f>IF(AND($D$164=$K144,$E$164=$L144),MAX(AD$3:AD143)+1,"")</f>
        <v/>
      </c>
      <c r="AE144" s="158" t="str">
        <f>IF(AND($D$174=$K144,$E$174=$L144),MAX(AE$3:AE143)+1,"")</f>
        <v/>
      </c>
      <c r="AF144" s="158" t="str">
        <f>IF(AND($D$184=$K144,$E$184=$L144),MAX(AF$3:AF143)+1,"")</f>
        <v/>
      </c>
      <c r="AG144" s="158" t="str">
        <f>IF(AND($D$194=$K144,$E$194=$L144),MAX(AG$3:AG143)+1,"")</f>
        <v/>
      </c>
      <c r="AH144" s="158" t="str">
        <f>IF(AND($D$204=$K144,$E$204=$L144),MAX(AH$3:AH143)+1,"")</f>
        <v/>
      </c>
      <c r="AI144" s="158" t="str">
        <f>IF(AND($D$214=$K144,$E$214=$L144),MAX(AI$3:AI143)+1,"")</f>
        <v/>
      </c>
      <c r="AJ144" s="158" t="str">
        <f>IF(AND($D$224=$K144,$E$224=$L144),MAX(AJ$3:AJ143)+1,"")</f>
        <v/>
      </c>
      <c r="AK144" s="158" t="str">
        <f>IF(AND($D$234=$K144,$E$234=$L144),MAX(AK$3:AK143)+1,"")</f>
        <v/>
      </c>
      <c r="AL144" s="158" t="str">
        <f>IF(AND($D$244=$K144,$E$244=$L144),MAX(AL$3:AL143)+1,"")</f>
        <v/>
      </c>
      <c r="AM144" s="158" t="str">
        <f>IF(AND($D$254=$K144,$E$254=$L144),MAX(AM$3:AM143)+1,"")</f>
        <v/>
      </c>
      <c r="AN144" s="158" t="str">
        <f>IF(AND($D$264=$K144,$E$264=$L144),MAX(AN$3:AN143)+1,"")</f>
        <v/>
      </c>
      <c r="AO144" s="158" t="str">
        <f>IF(AND($D$274=$K144,$E$274=$L144),MAX(AO$3:AO143)+1,"")</f>
        <v/>
      </c>
      <c r="AP144" s="158" t="str">
        <f>IF(AND($D$284=$K144,$E$284=$L144),MAX(AP$3:AP143)+1,"")</f>
        <v/>
      </c>
      <c r="AQ144" s="158" t="str">
        <f>IF(AND($D$294=$K144,$E$294=$L144),MAX(AQ$3:AQ143)+1,"")</f>
        <v/>
      </c>
      <c r="AR144" s="158" t="str">
        <f>IF(AND($D$304=$K144,$E$304=$L144),MAX(AR$3:AR143)+1,"")</f>
        <v/>
      </c>
      <c r="AS144" s="158" t="str">
        <f>IF(AND($D$314=$K144,$E$314=$L144),MAX(AS$3:AS143)+1,"")</f>
        <v/>
      </c>
      <c r="AT144" s="158" t="str">
        <f>IF(AND($D$324=$K144,$E$324=$L144),MAX(AT$3:AT143)+1,"")</f>
        <v/>
      </c>
      <c r="AU144" s="158" t="str">
        <f>IF(AND($D$334=$K144,$E$334=$L144),MAX(AU$3:AU143)+1,"")</f>
        <v/>
      </c>
      <c r="AV144" s="158" t="str">
        <f>IF(AND($D$344=$K144,$E$344=$L144),MAX(AV$3:AV143)+1,"")</f>
        <v/>
      </c>
    </row>
    <row r="145" spans="4:48" ht="12.75" customHeight="1" x14ac:dyDescent="0.25">
      <c r="D145" s="175"/>
      <c r="E145" s="169" t="str">
        <f>IF(ROW(E2)&gt;MAX($AB$4:$AB$230),"",INDEX($K$4:$M$230,MATCH(ROW(E2),$AB$4:$AB$230,0),3))</f>
        <v/>
      </c>
      <c r="K145" s="159" t="s">
        <v>301</v>
      </c>
      <c r="L145" s="156" t="s">
        <v>82</v>
      </c>
      <c r="M145" s="160" t="s">
        <v>405</v>
      </c>
      <c r="N145" s="158" t="str">
        <f>IF(AND($D$4=K145,$E$4=$L145),MAX(N$3:N144)+1,"")</f>
        <v/>
      </c>
      <c r="O145" s="158" t="str">
        <f>IF(AND($D$14=K145,$E$14=$L145),MAX(O$3:O144)+1,"")</f>
        <v/>
      </c>
      <c r="P145" s="158" t="str">
        <f>IF(AND($D$24=$K145,$E$24=$L145),MAX(P$3:P144)+1,"")</f>
        <v/>
      </c>
      <c r="Q145" s="158" t="str">
        <f>IF(AND($D$34=$K145,$E$34=$L145),MAX(Q$3:Q144)+1,"")</f>
        <v/>
      </c>
      <c r="R145" s="158" t="str">
        <f>IF(AND($D$44=$K145,$E$44=$L145),MAX(R$3:R144)+1,"")</f>
        <v/>
      </c>
      <c r="S145" s="158" t="str">
        <f>IF(AND($D$54=$K145,$E$54=$L145),MAX(S$3:S144)+1,"")</f>
        <v/>
      </c>
      <c r="T145" s="158" t="str">
        <f>IF(AND($D$64=$K145,$E$64=$L145),MAX(T$3:T144)+1,"")</f>
        <v/>
      </c>
      <c r="U145" s="158" t="str">
        <f>IF(AND($D$74=$K145,$E$74=$L145),MAX(U$3:U144)+1,"")</f>
        <v/>
      </c>
      <c r="V145" s="158" t="str">
        <f>IF(AND($D$84=$K145,$E$84=$L145),MAX(V$3:V144)+1,"")</f>
        <v/>
      </c>
      <c r="W145" s="158" t="str">
        <f>IF(AND($D$94=$K145,$E$94=$L145),MAX(W$3:W144)+1,"")</f>
        <v/>
      </c>
      <c r="X145" s="158" t="str">
        <f>IF(AND($D$104=$K145,$E$104=$L145),MAX(X$3:X144)+1,"")</f>
        <v/>
      </c>
      <c r="Y145" s="158" t="str">
        <f>IF(AND($D$114=$K145,$E$114=$L145),MAX(Y$3:Y144)+1,"")</f>
        <v/>
      </c>
      <c r="Z145" s="158" t="str">
        <f>IF(AND($D$124=$K145,$E$124=$L145),MAX(Z$3:Z144)+1,"")</f>
        <v/>
      </c>
      <c r="AA145" s="158" t="str">
        <f>IF(AND($D$134=$K145,$E$134=$L145),MAX(AA$3:AA144)+1,"")</f>
        <v/>
      </c>
      <c r="AB145" s="158" t="str">
        <f>IF(AND($D$144=$K145,$E$144=$L145),MAX(AB$3:AB144)+1,"")</f>
        <v/>
      </c>
      <c r="AC145" s="158" t="str">
        <f>IF(AND($D$154=$K145,$E$154=$L145),MAX(AC$3:AC144)+1,"")</f>
        <v/>
      </c>
      <c r="AD145" s="158" t="str">
        <f>IF(AND($D$164=$K145,$E$164=$L145),MAX(AD$3:AD144)+1,"")</f>
        <v/>
      </c>
      <c r="AE145" s="158" t="str">
        <f>IF(AND($D$174=$K145,$E$174=$L145),MAX(AE$3:AE144)+1,"")</f>
        <v/>
      </c>
      <c r="AF145" s="158" t="str">
        <f>IF(AND($D$184=$K145,$E$184=$L145),MAX(AF$3:AF144)+1,"")</f>
        <v/>
      </c>
      <c r="AG145" s="158" t="str">
        <f>IF(AND($D$194=$K145,$E$194=$L145),MAX(AG$3:AG144)+1,"")</f>
        <v/>
      </c>
      <c r="AH145" s="158" t="str">
        <f>IF(AND($D$204=$K145,$E$204=$L145),MAX(AH$3:AH144)+1,"")</f>
        <v/>
      </c>
      <c r="AI145" s="158" t="str">
        <f>IF(AND($D$214=$K145,$E$214=$L145),MAX(AI$3:AI144)+1,"")</f>
        <v/>
      </c>
      <c r="AJ145" s="158" t="str">
        <f>IF(AND($D$224=$K145,$E$224=$L145),MAX(AJ$3:AJ144)+1,"")</f>
        <v/>
      </c>
      <c r="AK145" s="158" t="str">
        <f>IF(AND($D$234=$K145,$E$234=$L145),MAX(AK$3:AK144)+1,"")</f>
        <v/>
      </c>
      <c r="AL145" s="158" t="str">
        <f>IF(AND($D$244=$K145,$E$244=$L145),MAX(AL$3:AL144)+1,"")</f>
        <v/>
      </c>
      <c r="AM145" s="158" t="str">
        <f>IF(AND($D$254=$K145,$E$254=$L145),MAX(AM$3:AM144)+1,"")</f>
        <v/>
      </c>
      <c r="AN145" s="158" t="str">
        <f>IF(AND($D$264=$K145,$E$264=$L145),MAX(AN$3:AN144)+1,"")</f>
        <v/>
      </c>
      <c r="AO145" s="158" t="str">
        <f>IF(AND($D$274=$K145,$E$274=$L145),MAX(AO$3:AO144)+1,"")</f>
        <v/>
      </c>
      <c r="AP145" s="158" t="str">
        <f>IF(AND($D$284=$K145,$E$284=$L145),MAX(AP$3:AP144)+1,"")</f>
        <v/>
      </c>
      <c r="AQ145" s="158" t="str">
        <f>IF(AND($D$294=$K145,$E$294=$L145),MAX(AQ$3:AQ144)+1,"")</f>
        <v/>
      </c>
      <c r="AR145" s="158" t="str">
        <f>IF(AND($D$304=$K145,$E$304=$L145),MAX(AR$3:AR144)+1,"")</f>
        <v/>
      </c>
      <c r="AS145" s="158" t="str">
        <f>IF(AND($D$314=$K145,$E$314=$L145),MAX(AS$3:AS144)+1,"")</f>
        <v/>
      </c>
      <c r="AT145" s="158" t="str">
        <f>IF(AND($D$324=$K145,$E$324=$L145),MAX(AT$3:AT144)+1,"")</f>
        <v/>
      </c>
      <c r="AU145" s="158" t="str">
        <f>IF(AND($D$334=$K145,$E$334=$L145),MAX(AU$3:AU144)+1,"")</f>
        <v/>
      </c>
      <c r="AV145" s="158" t="str">
        <f>IF(AND($D$344=$K145,$E$344=$L145),MAX(AV$3:AV144)+1,"")</f>
        <v/>
      </c>
    </row>
    <row r="146" spans="4:48" ht="12.75" customHeight="1" x14ac:dyDescent="0.25">
      <c r="D146" s="176"/>
      <c r="E146" s="170" t="str">
        <f t="shared" ref="E146:E153" si="14">IF(ROW(E3)&gt;MAX($AB$4:$AB$230),"",INDEX($K$4:$M$230,MATCH(ROW(E3),$AB$4:$AB$230,0),3))</f>
        <v/>
      </c>
      <c r="K146" s="159" t="s">
        <v>301</v>
      </c>
      <c r="L146" s="156" t="s">
        <v>82</v>
      </c>
      <c r="M146" s="160" t="s">
        <v>308</v>
      </c>
      <c r="N146" s="158" t="str">
        <f>IF(AND($D$4=K146,$E$4=$L146),MAX(N$3:N145)+1,"")</f>
        <v/>
      </c>
      <c r="O146" s="158" t="str">
        <f>IF(AND($D$14=K146,$E$14=$L146),MAX(O$3:O145)+1,"")</f>
        <v/>
      </c>
      <c r="P146" s="158" t="str">
        <f>IF(AND($D$24=$K146,$E$24=$L146),MAX(P$3:P145)+1,"")</f>
        <v/>
      </c>
      <c r="Q146" s="158" t="str">
        <f>IF(AND($D$34=$K146,$E$34=$L146),MAX(Q$3:Q145)+1,"")</f>
        <v/>
      </c>
      <c r="R146" s="158" t="str">
        <f>IF(AND($D$44=$K146,$E$44=$L146),MAX(R$3:R145)+1,"")</f>
        <v/>
      </c>
      <c r="S146" s="158" t="str">
        <f>IF(AND($D$54=$K146,$E$54=$L146),MAX(S$3:S145)+1,"")</f>
        <v/>
      </c>
      <c r="T146" s="158" t="str">
        <f>IF(AND($D$64=$K146,$E$64=$L146),MAX(T$3:T145)+1,"")</f>
        <v/>
      </c>
      <c r="U146" s="158" t="str">
        <f>IF(AND($D$74=$K146,$E$74=$L146),MAX(U$3:U145)+1,"")</f>
        <v/>
      </c>
      <c r="V146" s="158" t="str">
        <f>IF(AND($D$84=$K146,$E$84=$L146),MAX(V$3:V145)+1,"")</f>
        <v/>
      </c>
      <c r="W146" s="158" t="str">
        <f>IF(AND($D$94=$K146,$E$94=$L146),MAX(W$3:W145)+1,"")</f>
        <v/>
      </c>
      <c r="X146" s="158" t="str">
        <f>IF(AND($D$104=$K146,$E$104=$L146),MAX(X$3:X145)+1,"")</f>
        <v/>
      </c>
      <c r="Y146" s="158" t="str">
        <f>IF(AND($D$114=$K146,$E$114=$L146),MAX(Y$3:Y145)+1,"")</f>
        <v/>
      </c>
      <c r="Z146" s="158" t="str">
        <f>IF(AND($D$124=$K146,$E$124=$L146),MAX(Z$3:Z145)+1,"")</f>
        <v/>
      </c>
      <c r="AA146" s="158" t="str">
        <f>IF(AND($D$134=$K146,$E$134=$L146),MAX(AA$3:AA145)+1,"")</f>
        <v/>
      </c>
      <c r="AB146" s="158" t="str">
        <f>IF(AND($D$144=$K146,$E$144=$L146),MAX(AB$3:AB145)+1,"")</f>
        <v/>
      </c>
      <c r="AC146" s="158" t="str">
        <f>IF(AND($D$154=$K146,$E$154=$L146),MAX(AC$3:AC145)+1,"")</f>
        <v/>
      </c>
      <c r="AD146" s="158" t="str">
        <f>IF(AND($D$164=$K146,$E$164=$L146),MAX(AD$3:AD145)+1,"")</f>
        <v/>
      </c>
      <c r="AE146" s="158" t="str">
        <f>IF(AND($D$174=$K146,$E$174=$L146),MAX(AE$3:AE145)+1,"")</f>
        <v/>
      </c>
      <c r="AF146" s="158" t="str">
        <f>IF(AND($D$184=$K146,$E$184=$L146),MAX(AF$3:AF145)+1,"")</f>
        <v/>
      </c>
      <c r="AG146" s="158" t="str">
        <f>IF(AND($D$194=$K146,$E$194=$L146),MAX(AG$3:AG145)+1,"")</f>
        <v/>
      </c>
      <c r="AH146" s="158" t="str">
        <f>IF(AND($D$204=$K146,$E$204=$L146),MAX(AH$3:AH145)+1,"")</f>
        <v/>
      </c>
      <c r="AI146" s="158" t="str">
        <f>IF(AND($D$214=$K146,$E$214=$L146),MAX(AI$3:AI145)+1,"")</f>
        <v/>
      </c>
      <c r="AJ146" s="158" t="str">
        <f>IF(AND($D$224=$K146,$E$224=$L146),MAX(AJ$3:AJ145)+1,"")</f>
        <v/>
      </c>
      <c r="AK146" s="158" t="str">
        <f>IF(AND($D$234=$K146,$E$234=$L146),MAX(AK$3:AK145)+1,"")</f>
        <v/>
      </c>
      <c r="AL146" s="158" t="str">
        <f>IF(AND($D$244=$K146,$E$244=$L146),MAX(AL$3:AL145)+1,"")</f>
        <v/>
      </c>
      <c r="AM146" s="158" t="str">
        <f>IF(AND($D$254=$K146,$E$254=$L146),MAX(AM$3:AM145)+1,"")</f>
        <v/>
      </c>
      <c r="AN146" s="158" t="str">
        <f>IF(AND($D$264=$K146,$E$264=$L146),MAX(AN$3:AN145)+1,"")</f>
        <v/>
      </c>
      <c r="AO146" s="158" t="str">
        <f>IF(AND($D$274=$K146,$E$274=$L146),MAX(AO$3:AO145)+1,"")</f>
        <v/>
      </c>
      <c r="AP146" s="158" t="str">
        <f>IF(AND($D$284=$K146,$E$284=$L146),MAX(AP$3:AP145)+1,"")</f>
        <v/>
      </c>
      <c r="AQ146" s="158" t="str">
        <f>IF(AND($D$294=$K146,$E$294=$L146),MAX(AQ$3:AQ145)+1,"")</f>
        <v/>
      </c>
      <c r="AR146" s="158" t="str">
        <f>IF(AND($D$304=$K146,$E$304=$L146),MAX(AR$3:AR145)+1,"")</f>
        <v/>
      </c>
      <c r="AS146" s="158" t="str">
        <f>IF(AND($D$314=$K146,$E$314=$L146),MAX(AS$3:AS145)+1,"")</f>
        <v/>
      </c>
      <c r="AT146" s="158" t="str">
        <f>IF(AND($D$324=$K146,$E$324=$L146),MAX(AT$3:AT145)+1,"")</f>
        <v/>
      </c>
      <c r="AU146" s="158" t="str">
        <f>IF(AND($D$334=$K146,$E$334=$L146),MAX(AU$3:AU145)+1,"")</f>
        <v/>
      </c>
      <c r="AV146" s="158" t="str">
        <f>IF(AND($D$344=$K146,$E$344=$L146),MAX(AV$3:AV145)+1,"")</f>
        <v/>
      </c>
    </row>
    <row r="147" spans="4:48" ht="12.75" customHeight="1" x14ac:dyDescent="0.25">
      <c r="D147" s="176"/>
      <c r="E147" s="170" t="str">
        <f t="shared" si="14"/>
        <v/>
      </c>
      <c r="K147" s="159" t="s">
        <v>301</v>
      </c>
      <c r="L147" s="161" t="s">
        <v>84</v>
      </c>
      <c r="M147" s="160" t="s">
        <v>406</v>
      </c>
      <c r="N147" s="158" t="str">
        <f>IF(AND($D$4=K147,$E$4=$L147),MAX(N$3:N146)+1,"")</f>
        <v/>
      </c>
      <c r="O147" s="158" t="str">
        <f>IF(AND($D$14=K147,$E$14=$L147),MAX(O$3:O146)+1,"")</f>
        <v/>
      </c>
      <c r="P147" s="158" t="str">
        <f>IF(AND($D$24=$K147,$E$24=$L147),MAX(P$3:P146)+1,"")</f>
        <v/>
      </c>
      <c r="Q147" s="158" t="str">
        <f>IF(AND($D$34=$K147,$E$34=$L147),MAX(Q$3:Q146)+1,"")</f>
        <v/>
      </c>
      <c r="R147" s="158" t="str">
        <f>IF(AND($D$44=$K147,$E$44=$L147),MAX(R$3:R146)+1,"")</f>
        <v/>
      </c>
      <c r="S147" s="158" t="str">
        <f>IF(AND($D$54=$K147,$E$54=$L147),MAX(S$3:S146)+1,"")</f>
        <v/>
      </c>
      <c r="T147" s="158" t="str">
        <f>IF(AND($D$64=$K147,$E$64=$L147),MAX(T$3:T146)+1,"")</f>
        <v/>
      </c>
      <c r="U147" s="158" t="str">
        <f>IF(AND($D$74=$K147,$E$74=$L147),MAX(U$3:U146)+1,"")</f>
        <v/>
      </c>
      <c r="V147" s="158" t="str">
        <f>IF(AND($D$84=$K147,$E$84=$L147),MAX(V$3:V146)+1,"")</f>
        <v/>
      </c>
      <c r="W147" s="158" t="str">
        <f>IF(AND($D$94=$K147,$E$94=$L147),MAX(W$3:W146)+1,"")</f>
        <v/>
      </c>
      <c r="X147" s="158" t="str">
        <f>IF(AND($D$104=$K147,$E$104=$L147),MAX(X$3:X146)+1,"")</f>
        <v/>
      </c>
      <c r="Y147" s="158" t="str">
        <f>IF(AND($D$114=$K147,$E$114=$L147),MAX(Y$3:Y146)+1,"")</f>
        <v/>
      </c>
      <c r="Z147" s="158" t="str">
        <f>IF(AND($D$124=$K147,$E$124=$L147),MAX(Z$3:Z146)+1,"")</f>
        <v/>
      </c>
      <c r="AA147" s="158" t="str">
        <f>IF(AND($D$134=$K147,$E$134=$L147),MAX(AA$3:AA146)+1,"")</f>
        <v/>
      </c>
      <c r="AB147" s="158" t="str">
        <f>IF(AND($D$144=$K147,$E$144=$L147),MAX(AB$3:AB146)+1,"")</f>
        <v/>
      </c>
      <c r="AC147" s="158" t="str">
        <f>IF(AND($D$154=$K147,$E$154=$L147),MAX(AC$3:AC146)+1,"")</f>
        <v/>
      </c>
      <c r="AD147" s="158" t="str">
        <f>IF(AND($D$164=$K147,$E$164=$L147),MAX(AD$3:AD146)+1,"")</f>
        <v/>
      </c>
      <c r="AE147" s="158" t="str">
        <f>IF(AND($D$174=$K147,$E$174=$L147),MAX(AE$3:AE146)+1,"")</f>
        <v/>
      </c>
      <c r="AF147" s="158" t="str">
        <f>IF(AND($D$184=$K147,$E$184=$L147),MAX(AF$3:AF146)+1,"")</f>
        <v/>
      </c>
      <c r="AG147" s="158" t="str">
        <f>IF(AND($D$194=$K147,$E$194=$L147),MAX(AG$3:AG146)+1,"")</f>
        <v/>
      </c>
      <c r="AH147" s="158" t="str">
        <f>IF(AND($D$204=$K147,$E$204=$L147),MAX(AH$3:AH146)+1,"")</f>
        <v/>
      </c>
      <c r="AI147" s="158" t="str">
        <f>IF(AND($D$214=$K147,$E$214=$L147),MAX(AI$3:AI146)+1,"")</f>
        <v/>
      </c>
      <c r="AJ147" s="158" t="str">
        <f>IF(AND($D$224=$K147,$E$224=$L147),MAX(AJ$3:AJ146)+1,"")</f>
        <v/>
      </c>
      <c r="AK147" s="158" t="str">
        <f>IF(AND($D$234=$K147,$E$234=$L147),MAX(AK$3:AK146)+1,"")</f>
        <v/>
      </c>
      <c r="AL147" s="158" t="str">
        <f>IF(AND($D$244=$K147,$E$244=$L147),MAX(AL$3:AL146)+1,"")</f>
        <v/>
      </c>
      <c r="AM147" s="158" t="str">
        <f>IF(AND($D$254=$K147,$E$254=$L147),MAX(AM$3:AM146)+1,"")</f>
        <v/>
      </c>
      <c r="AN147" s="158" t="str">
        <f>IF(AND($D$264=$K147,$E$264=$L147),MAX(AN$3:AN146)+1,"")</f>
        <v/>
      </c>
      <c r="AO147" s="158" t="str">
        <f>IF(AND($D$274=$K147,$E$274=$L147),MAX(AO$3:AO146)+1,"")</f>
        <v/>
      </c>
      <c r="AP147" s="158" t="str">
        <f>IF(AND($D$284=$K147,$E$284=$L147),MAX(AP$3:AP146)+1,"")</f>
        <v/>
      </c>
      <c r="AQ147" s="158" t="str">
        <f>IF(AND($D$294=$K147,$E$294=$L147),MAX(AQ$3:AQ146)+1,"")</f>
        <v/>
      </c>
      <c r="AR147" s="158" t="str">
        <f>IF(AND($D$304=$K147,$E$304=$L147),MAX(AR$3:AR146)+1,"")</f>
        <v/>
      </c>
      <c r="AS147" s="158" t="str">
        <f>IF(AND($D$314=$K147,$E$314=$L147),MAX(AS$3:AS146)+1,"")</f>
        <v/>
      </c>
      <c r="AT147" s="158" t="str">
        <f>IF(AND($D$324=$K147,$E$324=$L147),MAX(AT$3:AT146)+1,"")</f>
        <v/>
      </c>
      <c r="AU147" s="158" t="str">
        <f>IF(AND($D$334=$K147,$E$334=$L147),MAX(AU$3:AU146)+1,"")</f>
        <v/>
      </c>
      <c r="AV147" s="158" t="str">
        <f>IF(AND($D$344=$K147,$E$344=$L147),MAX(AV$3:AV146)+1,"")</f>
        <v/>
      </c>
    </row>
    <row r="148" spans="4:48" ht="12.75" customHeight="1" x14ac:dyDescent="0.25">
      <c r="D148" s="176"/>
      <c r="E148" s="170" t="str">
        <f t="shared" si="14"/>
        <v/>
      </c>
      <c r="K148" s="159" t="s">
        <v>301</v>
      </c>
      <c r="L148" s="161" t="s">
        <v>84</v>
      </c>
      <c r="M148" s="160" t="s">
        <v>407</v>
      </c>
      <c r="N148" s="158" t="str">
        <f>IF(AND($D$4=K148,$E$4=$L148),MAX(N$3:N147)+1,"")</f>
        <v/>
      </c>
      <c r="O148" s="158" t="str">
        <f>IF(AND($D$14=K148,$E$14=$L148),MAX(O$3:O147)+1,"")</f>
        <v/>
      </c>
      <c r="P148" s="158" t="str">
        <f>IF(AND($D$24=$K148,$E$24=$L148),MAX(P$3:P147)+1,"")</f>
        <v/>
      </c>
      <c r="Q148" s="158" t="str">
        <f>IF(AND($D$34=$K148,$E$34=$L148),MAX(Q$3:Q147)+1,"")</f>
        <v/>
      </c>
      <c r="R148" s="158" t="str">
        <f>IF(AND($D$44=$K148,$E$44=$L148),MAX(R$3:R147)+1,"")</f>
        <v/>
      </c>
      <c r="S148" s="158" t="str">
        <f>IF(AND($D$54=$K148,$E$54=$L148),MAX(S$3:S147)+1,"")</f>
        <v/>
      </c>
      <c r="T148" s="158" t="str">
        <f>IF(AND($D$64=$K148,$E$64=$L148),MAX(T$3:T147)+1,"")</f>
        <v/>
      </c>
      <c r="U148" s="158" t="str">
        <f>IF(AND($D$74=$K148,$E$74=$L148),MAX(U$3:U147)+1,"")</f>
        <v/>
      </c>
      <c r="V148" s="158" t="str">
        <f>IF(AND($D$84=$K148,$E$84=$L148),MAX(V$3:V147)+1,"")</f>
        <v/>
      </c>
      <c r="W148" s="158" t="str">
        <f>IF(AND($D$94=$K148,$E$94=$L148),MAX(W$3:W147)+1,"")</f>
        <v/>
      </c>
      <c r="X148" s="158" t="str">
        <f>IF(AND($D$104=$K148,$E$104=$L148),MAX(X$3:X147)+1,"")</f>
        <v/>
      </c>
      <c r="Y148" s="158" t="str">
        <f>IF(AND($D$114=$K148,$E$114=$L148),MAX(Y$3:Y147)+1,"")</f>
        <v/>
      </c>
      <c r="Z148" s="158" t="str">
        <f>IF(AND($D$124=$K148,$E$124=$L148),MAX(Z$3:Z147)+1,"")</f>
        <v/>
      </c>
      <c r="AA148" s="158" t="str">
        <f>IF(AND($D$134=$K148,$E$134=$L148),MAX(AA$3:AA147)+1,"")</f>
        <v/>
      </c>
      <c r="AB148" s="158" t="str">
        <f>IF(AND($D$144=$K148,$E$144=$L148),MAX(AB$3:AB147)+1,"")</f>
        <v/>
      </c>
      <c r="AC148" s="158" t="str">
        <f>IF(AND($D$154=$K148,$E$154=$L148),MAX(AC$3:AC147)+1,"")</f>
        <v/>
      </c>
      <c r="AD148" s="158" t="str">
        <f>IF(AND($D$164=$K148,$E$164=$L148),MAX(AD$3:AD147)+1,"")</f>
        <v/>
      </c>
      <c r="AE148" s="158" t="str">
        <f>IF(AND($D$174=$K148,$E$174=$L148),MAX(AE$3:AE147)+1,"")</f>
        <v/>
      </c>
      <c r="AF148" s="158" t="str">
        <f>IF(AND($D$184=$K148,$E$184=$L148),MAX(AF$3:AF147)+1,"")</f>
        <v/>
      </c>
      <c r="AG148" s="158" t="str">
        <f>IF(AND($D$194=$K148,$E$194=$L148),MAX(AG$3:AG147)+1,"")</f>
        <v/>
      </c>
      <c r="AH148" s="158" t="str">
        <f>IF(AND($D$204=$K148,$E$204=$L148),MAX(AH$3:AH147)+1,"")</f>
        <v/>
      </c>
      <c r="AI148" s="158" t="str">
        <f>IF(AND($D$214=$K148,$E$214=$L148),MAX(AI$3:AI147)+1,"")</f>
        <v/>
      </c>
      <c r="AJ148" s="158" t="str">
        <f>IF(AND($D$224=$K148,$E$224=$L148),MAX(AJ$3:AJ147)+1,"")</f>
        <v/>
      </c>
      <c r="AK148" s="158" t="str">
        <f>IF(AND($D$234=$K148,$E$234=$L148),MAX(AK$3:AK147)+1,"")</f>
        <v/>
      </c>
      <c r="AL148" s="158" t="str">
        <f>IF(AND($D$244=$K148,$E$244=$L148),MAX(AL$3:AL147)+1,"")</f>
        <v/>
      </c>
      <c r="AM148" s="158" t="str">
        <f>IF(AND($D$254=$K148,$E$254=$L148),MAX(AM$3:AM147)+1,"")</f>
        <v/>
      </c>
      <c r="AN148" s="158" t="str">
        <f>IF(AND($D$264=$K148,$E$264=$L148),MAX(AN$3:AN147)+1,"")</f>
        <v/>
      </c>
      <c r="AO148" s="158" t="str">
        <f>IF(AND($D$274=$K148,$E$274=$L148),MAX(AO$3:AO147)+1,"")</f>
        <v/>
      </c>
      <c r="AP148" s="158" t="str">
        <f>IF(AND($D$284=$K148,$E$284=$L148),MAX(AP$3:AP147)+1,"")</f>
        <v/>
      </c>
      <c r="AQ148" s="158" t="str">
        <f>IF(AND($D$294=$K148,$E$294=$L148),MAX(AQ$3:AQ147)+1,"")</f>
        <v/>
      </c>
      <c r="AR148" s="158" t="str">
        <f>IF(AND($D$304=$K148,$E$304=$L148),MAX(AR$3:AR147)+1,"")</f>
        <v/>
      </c>
      <c r="AS148" s="158" t="str">
        <f>IF(AND($D$314=$K148,$E$314=$L148),MAX(AS$3:AS147)+1,"")</f>
        <v/>
      </c>
      <c r="AT148" s="158" t="str">
        <f>IF(AND($D$324=$K148,$E$324=$L148),MAX(AT$3:AT147)+1,"")</f>
        <v/>
      </c>
      <c r="AU148" s="158" t="str">
        <f>IF(AND($D$334=$K148,$E$334=$L148),MAX(AU$3:AU147)+1,"")</f>
        <v/>
      </c>
      <c r="AV148" s="158" t="str">
        <f>IF(AND($D$344=$K148,$E$344=$L148),MAX(AV$3:AV147)+1,"")</f>
        <v/>
      </c>
    </row>
    <row r="149" spans="4:48" ht="12.75" customHeight="1" x14ac:dyDescent="0.25">
      <c r="D149" s="176"/>
      <c r="E149" s="170" t="str">
        <f t="shared" si="14"/>
        <v/>
      </c>
      <c r="K149" s="159" t="s">
        <v>301</v>
      </c>
      <c r="L149" s="161" t="s">
        <v>84</v>
      </c>
      <c r="M149" s="160" t="s">
        <v>408</v>
      </c>
      <c r="N149" s="158" t="str">
        <f>IF(AND($D$4=K149,$E$4=$L149),MAX(N$3:N148)+1,"")</f>
        <v/>
      </c>
      <c r="O149" s="158" t="str">
        <f>IF(AND($D$14=K149,$E$14=$L149),MAX(O$3:O148)+1,"")</f>
        <v/>
      </c>
      <c r="P149" s="158" t="str">
        <f>IF(AND($D$24=$K149,$E$24=$L149),MAX(P$3:P148)+1,"")</f>
        <v/>
      </c>
      <c r="Q149" s="158" t="str">
        <f>IF(AND($D$34=$K149,$E$34=$L149),MAX(Q$3:Q148)+1,"")</f>
        <v/>
      </c>
      <c r="R149" s="158" t="str">
        <f>IF(AND($D$44=$K149,$E$44=$L149),MAX(R$3:R148)+1,"")</f>
        <v/>
      </c>
      <c r="S149" s="158" t="str">
        <f>IF(AND($D$54=$K149,$E$54=$L149),MAX(S$3:S148)+1,"")</f>
        <v/>
      </c>
      <c r="T149" s="158" t="str">
        <f>IF(AND($D$64=$K149,$E$64=$L149),MAX(T$3:T148)+1,"")</f>
        <v/>
      </c>
      <c r="U149" s="158" t="str">
        <f>IF(AND($D$74=$K149,$E$74=$L149),MAX(U$3:U148)+1,"")</f>
        <v/>
      </c>
      <c r="V149" s="158" t="str">
        <f>IF(AND($D$84=$K149,$E$84=$L149),MAX(V$3:V148)+1,"")</f>
        <v/>
      </c>
      <c r="W149" s="158" t="str">
        <f>IF(AND($D$94=$K149,$E$94=$L149),MAX(W$3:W148)+1,"")</f>
        <v/>
      </c>
      <c r="X149" s="158" t="str">
        <f>IF(AND($D$104=$K149,$E$104=$L149),MAX(X$3:X148)+1,"")</f>
        <v/>
      </c>
      <c r="Y149" s="158" t="str">
        <f>IF(AND($D$114=$K149,$E$114=$L149),MAX(Y$3:Y148)+1,"")</f>
        <v/>
      </c>
      <c r="Z149" s="158" t="str">
        <f>IF(AND($D$124=$K149,$E$124=$L149),MAX(Z$3:Z148)+1,"")</f>
        <v/>
      </c>
      <c r="AA149" s="158" t="str">
        <f>IF(AND($D$134=$K149,$E$134=$L149),MAX(AA$3:AA148)+1,"")</f>
        <v/>
      </c>
      <c r="AB149" s="158" t="str">
        <f>IF(AND($D$144=$K149,$E$144=$L149),MAX(AB$3:AB148)+1,"")</f>
        <v/>
      </c>
      <c r="AC149" s="158" t="str">
        <f>IF(AND($D$154=$K149,$E$154=$L149),MAX(AC$3:AC148)+1,"")</f>
        <v/>
      </c>
      <c r="AD149" s="158" t="str">
        <f>IF(AND($D$164=$K149,$E$164=$L149),MAX(AD$3:AD148)+1,"")</f>
        <v/>
      </c>
      <c r="AE149" s="158" t="str">
        <f>IF(AND($D$174=$K149,$E$174=$L149),MAX(AE$3:AE148)+1,"")</f>
        <v/>
      </c>
      <c r="AF149" s="158" t="str">
        <f>IF(AND($D$184=$K149,$E$184=$L149),MAX(AF$3:AF148)+1,"")</f>
        <v/>
      </c>
      <c r="AG149" s="158" t="str">
        <f>IF(AND($D$194=$K149,$E$194=$L149),MAX(AG$3:AG148)+1,"")</f>
        <v/>
      </c>
      <c r="AH149" s="158" t="str">
        <f>IF(AND($D$204=$K149,$E$204=$L149),MAX(AH$3:AH148)+1,"")</f>
        <v/>
      </c>
      <c r="AI149" s="158" t="str">
        <f>IF(AND($D$214=$K149,$E$214=$L149),MAX(AI$3:AI148)+1,"")</f>
        <v/>
      </c>
      <c r="AJ149" s="158" t="str">
        <f>IF(AND($D$224=$K149,$E$224=$L149),MAX(AJ$3:AJ148)+1,"")</f>
        <v/>
      </c>
      <c r="AK149" s="158" t="str">
        <f>IF(AND($D$234=$K149,$E$234=$L149),MAX(AK$3:AK148)+1,"")</f>
        <v/>
      </c>
      <c r="AL149" s="158" t="str">
        <f>IF(AND($D$244=$K149,$E$244=$L149),MAX(AL$3:AL148)+1,"")</f>
        <v/>
      </c>
      <c r="AM149" s="158" t="str">
        <f>IF(AND($D$254=$K149,$E$254=$L149),MAX(AM$3:AM148)+1,"")</f>
        <v/>
      </c>
      <c r="AN149" s="158" t="str">
        <f>IF(AND($D$264=$K149,$E$264=$L149),MAX(AN$3:AN148)+1,"")</f>
        <v/>
      </c>
      <c r="AO149" s="158" t="str">
        <f>IF(AND($D$274=$K149,$E$274=$L149),MAX(AO$3:AO148)+1,"")</f>
        <v/>
      </c>
      <c r="AP149" s="158" t="str">
        <f>IF(AND($D$284=$K149,$E$284=$L149),MAX(AP$3:AP148)+1,"")</f>
        <v/>
      </c>
      <c r="AQ149" s="158" t="str">
        <f>IF(AND($D$294=$K149,$E$294=$L149),MAX(AQ$3:AQ148)+1,"")</f>
        <v/>
      </c>
      <c r="AR149" s="158" t="str">
        <f>IF(AND($D$304=$K149,$E$304=$L149),MAX(AR$3:AR148)+1,"")</f>
        <v/>
      </c>
      <c r="AS149" s="158" t="str">
        <f>IF(AND($D$314=$K149,$E$314=$L149),MAX(AS$3:AS148)+1,"")</f>
        <v/>
      </c>
      <c r="AT149" s="158" t="str">
        <f>IF(AND($D$324=$K149,$E$324=$L149),MAX(AT$3:AT148)+1,"")</f>
        <v/>
      </c>
      <c r="AU149" s="158" t="str">
        <f>IF(AND($D$334=$K149,$E$334=$L149),MAX(AU$3:AU148)+1,"")</f>
        <v/>
      </c>
      <c r="AV149" s="158" t="str">
        <f>IF(AND($D$344=$K149,$E$344=$L149),MAX(AV$3:AV148)+1,"")</f>
        <v/>
      </c>
    </row>
    <row r="150" spans="4:48" ht="12.75" customHeight="1" x14ac:dyDescent="0.25">
      <c r="D150" s="176"/>
      <c r="E150" s="170" t="str">
        <f t="shared" si="14"/>
        <v/>
      </c>
      <c r="K150" s="159" t="s">
        <v>301</v>
      </c>
      <c r="L150" s="161" t="s">
        <v>84</v>
      </c>
      <c r="M150" s="160" t="s">
        <v>409</v>
      </c>
      <c r="N150" s="158" t="str">
        <f>IF(AND($D$4=K150,$E$4=$L150),MAX(N$3:N149)+1,"")</f>
        <v/>
      </c>
      <c r="O150" s="158" t="str">
        <f>IF(AND($D$14=K150,$E$14=$L150),MAX(O$3:O149)+1,"")</f>
        <v/>
      </c>
      <c r="P150" s="158" t="str">
        <f>IF(AND($D$24=$K150,$E$24=$L150),MAX(P$3:P149)+1,"")</f>
        <v/>
      </c>
      <c r="Q150" s="158" t="str">
        <f>IF(AND($D$34=$K150,$E$34=$L150),MAX(Q$3:Q149)+1,"")</f>
        <v/>
      </c>
      <c r="R150" s="158" t="str">
        <f>IF(AND($D$44=$K150,$E$44=$L150),MAX(R$3:R149)+1,"")</f>
        <v/>
      </c>
      <c r="S150" s="158" t="str">
        <f>IF(AND($D$54=$K150,$E$54=$L150),MAX(S$3:S149)+1,"")</f>
        <v/>
      </c>
      <c r="T150" s="158" t="str">
        <f>IF(AND($D$64=$K150,$E$64=$L150),MAX(T$3:T149)+1,"")</f>
        <v/>
      </c>
      <c r="U150" s="158" t="str">
        <f>IF(AND($D$74=$K150,$E$74=$L150),MAX(U$3:U149)+1,"")</f>
        <v/>
      </c>
      <c r="V150" s="158" t="str">
        <f>IF(AND($D$84=$K150,$E$84=$L150),MAX(V$3:V149)+1,"")</f>
        <v/>
      </c>
      <c r="W150" s="158" t="str">
        <f>IF(AND($D$94=$K150,$E$94=$L150),MAX(W$3:W149)+1,"")</f>
        <v/>
      </c>
      <c r="X150" s="158" t="str">
        <f>IF(AND($D$104=$K150,$E$104=$L150),MAX(X$3:X149)+1,"")</f>
        <v/>
      </c>
      <c r="Y150" s="158" t="str">
        <f>IF(AND($D$114=$K150,$E$114=$L150),MAX(Y$3:Y149)+1,"")</f>
        <v/>
      </c>
      <c r="Z150" s="158" t="str">
        <f>IF(AND($D$124=$K150,$E$124=$L150),MAX(Z$3:Z149)+1,"")</f>
        <v/>
      </c>
      <c r="AA150" s="158" t="str">
        <f>IF(AND($D$134=$K150,$E$134=$L150),MAX(AA$3:AA149)+1,"")</f>
        <v/>
      </c>
      <c r="AB150" s="158" t="str">
        <f>IF(AND($D$144=$K150,$E$144=$L150),MAX(AB$3:AB149)+1,"")</f>
        <v/>
      </c>
      <c r="AC150" s="158" t="str">
        <f>IF(AND($D$154=$K150,$E$154=$L150),MAX(AC$3:AC149)+1,"")</f>
        <v/>
      </c>
      <c r="AD150" s="158" t="str">
        <f>IF(AND($D$164=$K150,$E$164=$L150),MAX(AD$3:AD149)+1,"")</f>
        <v/>
      </c>
      <c r="AE150" s="158" t="str">
        <f>IF(AND($D$174=$K150,$E$174=$L150),MAX(AE$3:AE149)+1,"")</f>
        <v/>
      </c>
      <c r="AF150" s="158" t="str">
        <f>IF(AND($D$184=$K150,$E$184=$L150),MAX(AF$3:AF149)+1,"")</f>
        <v/>
      </c>
      <c r="AG150" s="158" t="str">
        <f>IF(AND($D$194=$K150,$E$194=$L150),MAX(AG$3:AG149)+1,"")</f>
        <v/>
      </c>
      <c r="AH150" s="158" t="str">
        <f>IF(AND($D$204=$K150,$E$204=$L150),MAX(AH$3:AH149)+1,"")</f>
        <v/>
      </c>
      <c r="AI150" s="158" t="str">
        <f>IF(AND($D$214=$K150,$E$214=$L150),MAX(AI$3:AI149)+1,"")</f>
        <v/>
      </c>
      <c r="AJ150" s="158" t="str">
        <f>IF(AND($D$224=$K150,$E$224=$L150),MAX(AJ$3:AJ149)+1,"")</f>
        <v/>
      </c>
      <c r="AK150" s="158" t="str">
        <f>IF(AND($D$234=$K150,$E$234=$L150),MAX(AK$3:AK149)+1,"")</f>
        <v/>
      </c>
      <c r="AL150" s="158" t="str">
        <f>IF(AND($D$244=$K150,$E$244=$L150),MAX(AL$3:AL149)+1,"")</f>
        <v/>
      </c>
      <c r="AM150" s="158" t="str">
        <f>IF(AND($D$254=$K150,$E$254=$L150),MAX(AM$3:AM149)+1,"")</f>
        <v/>
      </c>
      <c r="AN150" s="158" t="str">
        <f>IF(AND($D$264=$K150,$E$264=$L150),MAX(AN$3:AN149)+1,"")</f>
        <v/>
      </c>
      <c r="AO150" s="158" t="str">
        <f>IF(AND($D$274=$K150,$E$274=$L150),MAX(AO$3:AO149)+1,"")</f>
        <v/>
      </c>
      <c r="AP150" s="158" t="str">
        <f>IF(AND($D$284=$K150,$E$284=$L150),MAX(AP$3:AP149)+1,"")</f>
        <v/>
      </c>
      <c r="AQ150" s="158" t="str">
        <f>IF(AND($D$294=$K150,$E$294=$L150),MAX(AQ$3:AQ149)+1,"")</f>
        <v/>
      </c>
      <c r="AR150" s="158" t="str">
        <f>IF(AND($D$304=$K150,$E$304=$L150),MAX(AR$3:AR149)+1,"")</f>
        <v/>
      </c>
      <c r="AS150" s="158" t="str">
        <f>IF(AND($D$314=$K150,$E$314=$L150),MAX(AS$3:AS149)+1,"")</f>
        <v/>
      </c>
      <c r="AT150" s="158" t="str">
        <f>IF(AND($D$324=$K150,$E$324=$L150),MAX(AT$3:AT149)+1,"")</f>
        <v/>
      </c>
      <c r="AU150" s="158" t="str">
        <f>IF(AND($D$334=$K150,$E$334=$L150),MAX(AU$3:AU149)+1,"")</f>
        <v/>
      </c>
      <c r="AV150" s="158" t="str">
        <f>IF(AND($D$344=$K150,$E$344=$L150),MAX(AV$3:AV149)+1,"")</f>
        <v/>
      </c>
    </row>
    <row r="151" spans="4:48" ht="12.75" customHeight="1" x14ac:dyDescent="0.25">
      <c r="D151" s="176"/>
      <c r="E151" s="170" t="str">
        <f t="shared" si="14"/>
        <v/>
      </c>
      <c r="K151" s="159" t="s">
        <v>301</v>
      </c>
      <c r="L151" s="161" t="s">
        <v>84</v>
      </c>
      <c r="M151" s="160" t="s">
        <v>410</v>
      </c>
      <c r="N151" s="158" t="str">
        <f>IF(AND($D$4=K151,$E$4=$L151),MAX(N$3:N150)+1,"")</f>
        <v/>
      </c>
      <c r="O151" s="158" t="str">
        <f>IF(AND($D$14=K151,$E$14=$L151),MAX(O$3:O150)+1,"")</f>
        <v/>
      </c>
      <c r="P151" s="158" t="str">
        <f>IF(AND($D$24=$K151,$E$24=$L151),MAX(P$3:P150)+1,"")</f>
        <v/>
      </c>
      <c r="Q151" s="158" t="str">
        <f>IF(AND($D$34=$K151,$E$34=$L151),MAX(Q$3:Q150)+1,"")</f>
        <v/>
      </c>
      <c r="R151" s="158" t="str">
        <f>IF(AND($D$44=$K151,$E$44=$L151),MAX(R$3:R150)+1,"")</f>
        <v/>
      </c>
      <c r="S151" s="158" t="str">
        <f>IF(AND($D$54=$K151,$E$54=$L151),MAX(S$3:S150)+1,"")</f>
        <v/>
      </c>
      <c r="T151" s="158" t="str">
        <f>IF(AND($D$64=$K151,$E$64=$L151),MAX(T$3:T150)+1,"")</f>
        <v/>
      </c>
      <c r="U151" s="158" t="str">
        <f>IF(AND($D$74=$K151,$E$74=$L151),MAX(U$3:U150)+1,"")</f>
        <v/>
      </c>
      <c r="V151" s="158" t="str">
        <f>IF(AND($D$84=$K151,$E$84=$L151),MAX(V$3:V150)+1,"")</f>
        <v/>
      </c>
      <c r="W151" s="158" t="str">
        <f>IF(AND($D$94=$K151,$E$94=$L151),MAX(W$3:W150)+1,"")</f>
        <v/>
      </c>
      <c r="X151" s="158" t="str">
        <f>IF(AND($D$104=$K151,$E$104=$L151),MAX(X$3:X150)+1,"")</f>
        <v/>
      </c>
      <c r="Y151" s="158" t="str">
        <f>IF(AND($D$114=$K151,$E$114=$L151),MAX(Y$3:Y150)+1,"")</f>
        <v/>
      </c>
      <c r="Z151" s="158" t="str">
        <f>IF(AND($D$124=$K151,$E$124=$L151),MAX(Z$3:Z150)+1,"")</f>
        <v/>
      </c>
      <c r="AA151" s="158" t="str">
        <f>IF(AND($D$134=$K151,$E$134=$L151),MAX(AA$3:AA150)+1,"")</f>
        <v/>
      </c>
      <c r="AB151" s="158" t="str">
        <f>IF(AND($D$144=$K151,$E$144=$L151),MAX(AB$3:AB150)+1,"")</f>
        <v/>
      </c>
      <c r="AC151" s="158" t="str">
        <f>IF(AND($D$154=$K151,$E$154=$L151),MAX(AC$3:AC150)+1,"")</f>
        <v/>
      </c>
      <c r="AD151" s="158" t="str">
        <f>IF(AND($D$164=$K151,$E$164=$L151),MAX(AD$3:AD150)+1,"")</f>
        <v/>
      </c>
      <c r="AE151" s="158" t="str">
        <f>IF(AND($D$174=$K151,$E$174=$L151),MAX(AE$3:AE150)+1,"")</f>
        <v/>
      </c>
      <c r="AF151" s="158" t="str">
        <f>IF(AND($D$184=$K151,$E$184=$L151),MAX(AF$3:AF150)+1,"")</f>
        <v/>
      </c>
      <c r="AG151" s="158" t="str">
        <f>IF(AND($D$194=$K151,$E$194=$L151),MAX(AG$3:AG150)+1,"")</f>
        <v/>
      </c>
      <c r="AH151" s="158" t="str">
        <f>IF(AND($D$204=$K151,$E$204=$L151),MAX(AH$3:AH150)+1,"")</f>
        <v/>
      </c>
      <c r="AI151" s="158" t="str">
        <f>IF(AND($D$214=$K151,$E$214=$L151),MAX(AI$3:AI150)+1,"")</f>
        <v/>
      </c>
      <c r="AJ151" s="158" t="str">
        <f>IF(AND($D$224=$K151,$E$224=$L151),MAX(AJ$3:AJ150)+1,"")</f>
        <v/>
      </c>
      <c r="AK151" s="158" t="str">
        <f>IF(AND($D$234=$K151,$E$234=$L151),MAX(AK$3:AK150)+1,"")</f>
        <v/>
      </c>
      <c r="AL151" s="158" t="str">
        <f>IF(AND($D$244=$K151,$E$244=$L151),MAX(AL$3:AL150)+1,"")</f>
        <v/>
      </c>
      <c r="AM151" s="158" t="str">
        <f>IF(AND($D$254=$K151,$E$254=$L151),MAX(AM$3:AM150)+1,"")</f>
        <v/>
      </c>
      <c r="AN151" s="158" t="str">
        <f>IF(AND($D$264=$K151,$E$264=$L151),MAX(AN$3:AN150)+1,"")</f>
        <v/>
      </c>
      <c r="AO151" s="158" t="str">
        <f>IF(AND($D$274=$K151,$E$274=$L151),MAX(AO$3:AO150)+1,"")</f>
        <v/>
      </c>
      <c r="AP151" s="158" t="str">
        <f>IF(AND($D$284=$K151,$E$284=$L151),MAX(AP$3:AP150)+1,"")</f>
        <v/>
      </c>
      <c r="AQ151" s="158" t="str">
        <f>IF(AND($D$294=$K151,$E$294=$L151),MAX(AQ$3:AQ150)+1,"")</f>
        <v/>
      </c>
      <c r="AR151" s="158" t="str">
        <f>IF(AND($D$304=$K151,$E$304=$L151),MAX(AR$3:AR150)+1,"")</f>
        <v/>
      </c>
      <c r="AS151" s="158" t="str">
        <f>IF(AND($D$314=$K151,$E$314=$L151),MAX(AS$3:AS150)+1,"")</f>
        <v/>
      </c>
      <c r="AT151" s="158" t="str">
        <f>IF(AND($D$324=$K151,$E$324=$L151),MAX(AT$3:AT150)+1,"")</f>
        <v/>
      </c>
      <c r="AU151" s="158" t="str">
        <f>IF(AND($D$334=$K151,$E$334=$L151),MAX(AU$3:AU150)+1,"")</f>
        <v/>
      </c>
      <c r="AV151" s="158" t="str">
        <f>IF(AND($D$344=$K151,$E$344=$L151),MAX(AV$3:AV150)+1,"")</f>
        <v/>
      </c>
    </row>
    <row r="152" spans="4:48" ht="12.75" customHeight="1" x14ac:dyDescent="0.25">
      <c r="D152" s="176"/>
      <c r="E152" s="170" t="str">
        <f t="shared" si="14"/>
        <v/>
      </c>
      <c r="K152" s="159" t="s">
        <v>301</v>
      </c>
      <c r="L152" s="161" t="s">
        <v>84</v>
      </c>
      <c r="M152" s="160" t="s">
        <v>411</v>
      </c>
      <c r="N152" s="158" t="str">
        <f>IF(AND($D$4=K152,$E$4=$L152),MAX(N$3:N151)+1,"")</f>
        <v/>
      </c>
      <c r="O152" s="158" t="str">
        <f>IF(AND($D$14=K152,$E$14=$L152),MAX(O$3:O151)+1,"")</f>
        <v/>
      </c>
      <c r="P152" s="158" t="str">
        <f>IF(AND($D$24=$K152,$E$24=$L152),MAX(P$3:P151)+1,"")</f>
        <v/>
      </c>
      <c r="Q152" s="158" t="str">
        <f>IF(AND($D$34=$K152,$E$34=$L152),MAX(Q$3:Q151)+1,"")</f>
        <v/>
      </c>
      <c r="R152" s="158" t="str">
        <f>IF(AND($D$44=$K152,$E$44=$L152),MAX(R$3:R151)+1,"")</f>
        <v/>
      </c>
      <c r="S152" s="158" t="str">
        <f>IF(AND($D$54=$K152,$E$54=$L152),MAX(S$3:S151)+1,"")</f>
        <v/>
      </c>
      <c r="T152" s="158" t="str">
        <f>IF(AND($D$64=$K152,$E$64=$L152),MAX(T$3:T151)+1,"")</f>
        <v/>
      </c>
      <c r="U152" s="158" t="str">
        <f>IF(AND($D$74=$K152,$E$74=$L152),MAX(U$3:U151)+1,"")</f>
        <v/>
      </c>
      <c r="V152" s="158" t="str">
        <f>IF(AND($D$84=$K152,$E$84=$L152),MAX(V$3:V151)+1,"")</f>
        <v/>
      </c>
      <c r="W152" s="158" t="str">
        <f>IF(AND($D$94=$K152,$E$94=$L152),MAX(W$3:W151)+1,"")</f>
        <v/>
      </c>
      <c r="X152" s="158" t="str">
        <f>IF(AND($D$104=$K152,$E$104=$L152),MAX(X$3:X151)+1,"")</f>
        <v/>
      </c>
      <c r="Y152" s="158" t="str">
        <f>IF(AND($D$114=$K152,$E$114=$L152),MAX(Y$3:Y151)+1,"")</f>
        <v/>
      </c>
      <c r="Z152" s="158" t="str">
        <f>IF(AND($D$124=$K152,$E$124=$L152),MAX(Z$3:Z151)+1,"")</f>
        <v/>
      </c>
      <c r="AA152" s="158" t="str">
        <f>IF(AND($D$134=$K152,$E$134=$L152),MAX(AA$3:AA151)+1,"")</f>
        <v/>
      </c>
      <c r="AB152" s="158" t="str">
        <f>IF(AND($D$144=$K152,$E$144=$L152),MAX(AB$3:AB151)+1,"")</f>
        <v/>
      </c>
      <c r="AC152" s="158" t="str">
        <f>IF(AND($D$154=$K152,$E$154=$L152),MAX(AC$3:AC151)+1,"")</f>
        <v/>
      </c>
      <c r="AD152" s="158" t="str">
        <f>IF(AND($D$164=$K152,$E$164=$L152),MAX(AD$3:AD151)+1,"")</f>
        <v/>
      </c>
      <c r="AE152" s="158" t="str">
        <f>IF(AND($D$174=$K152,$E$174=$L152),MAX(AE$3:AE151)+1,"")</f>
        <v/>
      </c>
      <c r="AF152" s="158" t="str">
        <f>IF(AND($D$184=$K152,$E$184=$L152),MAX(AF$3:AF151)+1,"")</f>
        <v/>
      </c>
      <c r="AG152" s="158" t="str">
        <f>IF(AND($D$194=$K152,$E$194=$L152),MAX(AG$3:AG151)+1,"")</f>
        <v/>
      </c>
      <c r="AH152" s="158" t="str">
        <f>IF(AND($D$204=$K152,$E$204=$L152),MAX(AH$3:AH151)+1,"")</f>
        <v/>
      </c>
      <c r="AI152" s="158" t="str">
        <f>IF(AND($D$214=$K152,$E$214=$L152),MAX(AI$3:AI151)+1,"")</f>
        <v/>
      </c>
      <c r="AJ152" s="158" t="str">
        <f>IF(AND($D$224=$K152,$E$224=$L152),MAX(AJ$3:AJ151)+1,"")</f>
        <v/>
      </c>
      <c r="AK152" s="158" t="str">
        <f>IF(AND($D$234=$K152,$E$234=$L152),MAX(AK$3:AK151)+1,"")</f>
        <v/>
      </c>
      <c r="AL152" s="158" t="str">
        <f>IF(AND($D$244=$K152,$E$244=$L152),MAX(AL$3:AL151)+1,"")</f>
        <v/>
      </c>
      <c r="AM152" s="158" t="str">
        <f>IF(AND($D$254=$K152,$E$254=$L152),MAX(AM$3:AM151)+1,"")</f>
        <v/>
      </c>
      <c r="AN152" s="158" t="str">
        <f>IF(AND($D$264=$K152,$E$264=$L152),MAX(AN$3:AN151)+1,"")</f>
        <v/>
      </c>
      <c r="AO152" s="158" t="str">
        <f>IF(AND($D$274=$K152,$E$274=$L152),MAX(AO$3:AO151)+1,"")</f>
        <v/>
      </c>
      <c r="AP152" s="158" t="str">
        <f>IF(AND($D$284=$K152,$E$284=$L152),MAX(AP$3:AP151)+1,"")</f>
        <v/>
      </c>
      <c r="AQ152" s="158" t="str">
        <f>IF(AND($D$294=$K152,$E$294=$L152),MAX(AQ$3:AQ151)+1,"")</f>
        <v/>
      </c>
      <c r="AR152" s="158" t="str">
        <f>IF(AND($D$304=$K152,$E$304=$L152),MAX(AR$3:AR151)+1,"")</f>
        <v/>
      </c>
      <c r="AS152" s="158" t="str">
        <f>IF(AND($D$314=$K152,$E$314=$L152),MAX(AS$3:AS151)+1,"")</f>
        <v/>
      </c>
      <c r="AT152" s="158" t="str">
        <f>IF(AND($D$324=$K152,$E$324=$L152),MAX(AT$3:AT151)+1,"")</f>
        <v/>
      </c>
      <c r="AU152" s="158" t="str">
        <f>IF(AND($D$334=$K152,$E$334=$L152),MAX(AU$3:AU151)+1,"")</f>
        <v/>
      </c>
      <c r="AV152" s="158" t="str">
        <f>IF(AND($D$344=$K152,$E$344=$L152),MAX(AV$3:AV151)+1,"")</f>
        <v/>
      </c>
    </row>
    <row r="153" spans="4:48" ht="12.75" customHeight="1" thickBot="1" x14ac:dyDescent="0.3">
      <c r="D153" s="177"/>
      <c r="E153" s="171" t="str">
        <f t="shared" si="14"/>
        <v/>
      </c>
      <c r="K153" s="159" t="s">
        <v>301</v>
      </c>
      <c r="L153" s="161" t="s">
        <v>84</v>
      </c>
      <c r="M153" s="160" t="s">
        <v>412</v>
      </c>
      <c r="N153" s="158" t="str">
        <f>IF(AND($D$4=K153,$E$4=$L153),MAX(N$3:N152)+1,"")</f>
        <v/>
      </c>
      <c r="O153" s="158" t="str">
        <f>IF(AND($D$14=K153,$E$14=$L153),MAX(O$3:O152)+1,"")</f>
        <v/>
      </c>
      <c r="P153" s="158" t="str">
        <f>IF(AND($D$24=$K153,$E$24=$L153),MAX(P$3:P152)+1,"")</f>
        <v/>
      </c>
      <c r="Q153" s="158" t="str">
        <f>IF(AND($D$34=$K153,$E$34=$L153),MAX(Q$3:Q152)+1,"")</f>
        <v/>
      </c>
      <c r="R153" s="158" t="str">
        <f>IF(AND($D$44=$K153,$E$44=$L153),MAX(R$3:R152)+1,"")</f>
        <v/>
      </c>
      <c r="S153" s="158" t="str">
        <f>IF(AND($D$54=$K153,$E$54=$L153),MAX(S$3:S152)+1,"")</f>
        <v/>
      </c>
      <c r="T153" s="158" t="str">
        <f>IF(AND($D$64=$K153,$E$64=$L153),MAX(T$3:T152)+1,"")</f>
        <v/>
      </c>
      <c r="U153" s="158" t="str">
        <f>IF(AND($D$74=$K153,$E$74=$L153),MAX(U$3:U152)+1,"")</f>
        <v/>
      </c>
      <c r="V153" s="158" t="str">
        <f>IF(AND($D$84=$K153,$E$84=$L153),MAX(V$3:V152)+1,"")</f>
        <v/>
      </c>
      <c r="W153" s="158" t="str">
        <f>IF(AND($D$94=$K153,$E$94=$L153),MAX(W$3:W152)+1,"")</f>
        <v/>
      </c>
      <c r="X153" s="158" t="str">
        <f>IF(AND($D$104=$K153,$E$104=$L153),MAX(X$3:X152)+1,"")</f>
        <v/>
      </c>
      <c r="Y153" s="158" t="str">
        <f>IF(AND($D$114=$K153,$E$114=$L153),MAX(Y$3:Y152)+1,"")</f>
        <v/>
      </c>
      <c r="Z153" s="158" t="str">
        <f>IF(AND($D$124=$K153,$E$124=$L153),MAX(Z$3:Z152)+1,"")</f>
        <v/>
      </c>
      <c r="AA153" s="158" t="str">
        <f>IF(AND($D$134=$K153,$E$134=$L153),MAX(AA$3:AA152)+1,"")</f>
        <v/>
      </c>
      <c r="AB153" s="158" t="str">
        <f>IF(AND($D$144=$K153,$E$144=$L153),MAX(AB$3:AB152)+1,"")</f>
        <v/>
      </c>
      <c r="AC153" s="158" t="str">
        <f>IF(AND($D$154=$K153,$E$154=$L153),MAX(AC$3:AC152)+1,"")</f>
        <v/>
      </c>
      <c r="AD153" s="158" t="str">
        <f>IF(AND($D$164=$K153,$E$164=$L153),MAX(AD$3:AD152)+1,"")</f>
        <v/>
      </c>
      <c r="AE153" s="158" t="str">
        <f>IF(AND($D$174=$K153,$E$174=$L153),MAX(AE$3:AE152)+1,"")</f>
        <v/>
      </c>
      <c r="AF153" s="158" t="str">
        <f>IF(AND($D$184=$K153,$E$184=$L153),MAX(AF$3:AF152)+1,"")</f>
        <v/>
      </c>
      <c r="AG153" s="158" t="str">
        <f>IF(AND($D$194=$K153,$E$194=$L153),MAX(AG$3:AG152)+1,"")</f>
        <v/>
      </c>
      <c r="AH153" s="158" t="str">
        <f>IF(AND($D$204=$K153,$E$204=$L153),MAX(AH$3:AH152)+1,"")</f>
        <v/>
      </c>
      <c r="AI153" s="158" t="str">
        <f>IF(AND($D$214=$K153,$E$214=$L153),MAX(AI$3:AI152)+1,"")</f>
        <v/>
      </c>
      <c r="AJ153" s="158" t="str">
        <f>IF(AND($D$224=$K153,$E$224=$L153),MAX(AJ$3:AJ152)+1,"")</f>
        <v/>
      </c>
      <c r="AK153" s="158" t="str">
        <f>IF(AND($D$234=$K153,$E$234=$L153),MAX(AK$3:AK152)+1,"")</f>
        <v/>
      </c>
      <c r="AL153" s="158" t="str">
        <f>IF(AND($D$244=$K153,$E$244=$L153),MAX(AL$3:AL152)+1,"")</f>
        <v/>
      </c>
      <c r="AM153" s="158" t="str">
        <f>IF(AND($D$254=$K153,$E$254=$L153),MAX(AM$3:AM152)+1,"")</f>
        <v/>
      </c>
      <c r="AN153" s="158" t="str">
        <f>IF(AND($D$264=$K153,$E$264=$L153),MAX(AN$3:AN152)+1,"")</f>
        <v/>
      </c>
      <c r="AO153" s="158" t="str">
        <f>IF(AND($D$274=$K153,$E$274=$L153),MAX(AO$3:AO152)+1,"")</f>
        <v/>
      </c>
      <c r="AP153" s="158" t="str">
        <f>IF(AND($D$284=$K153,$E$284=$L153),MAX(AP$3:AP152)+1,"")</f>
        <v/>
      </c>
      <c r="AQ153" s="158" t="str">
        <f>IF(AND($D$294=$K153,$E$294=$L153),MAX(AQ$3:AQ152)+1,"")</f>
        <v/>
      </c>
      <c r="AR153" s="158" t="str">
        <f>IF(AND($D$304=$K153,$E$304=$L153),MAX(AR$3:AR152)+1,"")</f>
        <v/>
      </c>
      <c r="AS153" s="158" t="str">
        <f>IF(AND($D$314=$K153,$E$314=$L153),MAX(AS$3:AS152)+1,"")</f>
        <v/>
      </c>
      <c r="AT153" s="158" t="str">
        <f>IF(AND($D$324=$K153,$E$324=$L153),MAX(AT$3:AT152)+1,"")</f>
        <v/>
      </c>
      <c r="AU153" s="158" t="str">
        <f>IF(AND($D$334=$K153,$E$334=$L153),MAX(AU$3:AU152)+1,"")</f>
        <v/>
      </c>
      <c r="AV153" s="158" t="str">
        <f>IF(AND($D$344=$K153,$E$344=$L153),MAX(AV$3:AV152)+1,"")</f>
        <v/>
      </c>
    </row>
    <row r="154" spans="4:48" ht="12.75" customHeight="1" thickBot="1" x14ac:dyDescent="0.3">
      <c r="D154" s="172" t="str">
        <f>IF(A19="","",A19)</f>
        <v/>
      </c>
      <c r="E154" s="173" t="str">
        <f>IF(B19="","",B19)</f>
        <v/>
      </c>
      <c r="K154" s="159" t="s">
        <v>301</v>
      </c>
      <c r="L154" s="161" t="s">
        <v>84</v>
      </c>
      <c r="M154" s="160" t="s">
        <v>413</v>
      </c>
      <c r="N154" s="158" t="str">
        <f>IF(AND($D$4=K154,$E$4=$L154),MAX(N$3:N153)+1,"")</f>
        <v/>
      </c>
      <c r="O154" s="158" t="str">
        <f>IF(AND($D$14=K154,$E$14=$L154),MAX(O$3:O153)+1,"")</f>
        <v/>
      </c>
      <c r="P154" s="158" t="str">
        <f>IF(AND($D$24=$K154,$E$24=$L154),MAX(P$3:P153)+1,"")</f>
        <v/>
      </c>
      <c r="Q154" s="158" t="str">
        <f>IF(AND($D$34=$K154,$E$34=$L154),MAX(Q$3:Q153)+1,"")</f>
        <v/>
      </c>
      <c r="R154" s="158" t="str">
        <f>IF(AND($D$44=$K154,$E$44=$L154),MAX(R$3:R153)+1,"")</f>
        <v/>
      </c>
      <c r="S154" s="158" t="str">
        <f>IF(AND($D$54=$K154,$E$54=$L154),MAX(S$3:S153)+1,"")</f>
        <v/>
      </c>
      <c r="T154" s="158" t="str">
        <f>IF(AND($D$64=$K154,$E$64=$L154),MAX(T$3:T153)+1,"")</f>
        <v/>
      </c>
      <c r="U154" s="158" t="str">
        <f>IF(AND($D$74=$K154,$E$74=$L154),MAX(U$3:U153)+1,"")</f>
        <v/>
      </c>
      <c r="V154" s="158" t="str">
        <f>IF(AND($D$84=$K154,$E$84=$L154),MAX(V$3:V153)+1,"")</f>
        <v/>
      </c>
      <c r="W154" s="158" t="str">
        <f>IF(AND($D$94=$K154,$E$94=$L154),MAX(W$3:W153)+1,"")</f>
        <v/>
      </c>
      <c r="X154" s="158" t="str">
        <f>IF(AND($D$104=$K154,$E$104=$L154),MAX(X$3:X153)+1,"")</f>
        <v/>
      </c>
      <c r="Y154" s="158" t="str">
        <f>IF(AND($D$114=$K154,$E$114=$L154),MAX(Y$3:Y153)+1,"")</f>
        <v/>
      </c>
      <c r="Z154" s="158" t="str">
        <f>IF(AND($D$124=$K154,$E$124=$L154),MAX(Z$3:Z153)+1,"")</f>
        <v/>
      </c>
      <c r="AA154" s="158" t="str">
        <f>IF(AND($D$134=$K154,$E$134=$L154),MAX(AA$3:AA153)+1,"")</f>
        <v/>
      </c>
      <c r="AB154" s="158" t="str">
        <f>IF(AND($D$144=$K154,$E$144=$L154),MAX(AB$3:AB153)+1,"")</f>
        <v/>
      </c>
      <c r="AC154" s="158" t="str">
        <f>IF(AND($D$154=$K154,$E$154=$L154),MAX(AC$3:AC153)+1,"")</f>
        <v/>
      </c>
      <c r="AD154" s="158" t="str">
        <f>IF(AND($D$164=$K154,$E$164=$L154),MAX(AD$3:AD153)+1,"")</f>
        <v/>
      </c>
      <c r="AE154" s="158" t="str">
        <f>IF(AND($D$174=$K154,$E$174=$L154),MAX(AE$3:AE153)+1,"")</f>
        <v/>
      </c>
      <c r="AF154" s="158" t="str">
        <f>IF(AND($D$184=$K154,$E$184=$L154),MAX(AF$3:AF153)+1,"")</f>
        <v/>
      </c>
      <c r="AG154" s="158" t="str">
        <f>IF(AND($D$194=$K154,$E$194=$L154),MAX(AG$3:AG153)+1,"")</f>
        <v/>
      </c>
      <c r="AH154" s="158" t="str">
        <f>IF(AND($D$204=$K154,$E$204=$L154),MAX(AH$3:AH153)+1,"")</f>
        <v/>
      </c>
      <c r="AI154" s="158" t="str">
        <f>IF(AND($D$214=$K154,$E$214=$L154),MAX(AI$3:AI153)+1,"")</f>
        <v/>
      </c>
      <c r="AJ154" s="158" t="str">
        <f>IF(AND($D$224=$K154,$E$224=$L154),MAX(AJ$3:AJ153)+1,"")</f>
        <v/>
      </c>
      <c r="AK154" s="158" t="str">
        <f>IF(AND($D$234=$K154,$E$234=$L154),MAX(AK$3:AK153)+1,"")</f>
        <v/>
      </c>
      <c r="AL154" s="158" t="str">
        <f>IF(AND($D$244=$K154,$E$244=$L154),MAX(AL$3:AL153)+1,"")</f>
        <v/>
      </c>
      <c r="AM154" s="158" t="str">
        <f>IF(AND($D$254=$K154,$E$254=$L154),MAX(AM$3:AM153)+1,"")</f>
        <v/>
      </c>
      <c r="AN154" s="158" t="str">
        <f>IF(AND($D$264=$K154,$E$264=$L154),MAX(AN$3:AN153)+1,"")</f>
        <v/>
      </c>
      <c r="AO154" s="158" t="str">
        <f>IF(AND($D$274=$K154,$E$274=$L154),MAX(AO$3:AO153)+1,"")</f>
        <v/>
      </c>
      <c r="AP154" s="158" t="str">
        <f>IF(AND($D$284=$K154,$E$284=$L154),MAX(AP$3:AP153)+1,"")</f>
        <v/>
      </c>
      <c r="AQ154" s="158" t="str">
        <f>IF(AND($D$294=$K154,$E$294=$L154),MAX(AQ$3:AQ153)+1,"")</f>
        <v/>
      </c>
      <c r="AR154" s="158" t="str">
        <f>IF(AND($D$304=$K154,$E$304=$L154),MAX(AR$3:AR153)+1,"")</f>
        <v/>
      </c>
      <c r="AS154" s="158" t="str">
        <f>IF(AND($D$314=$K154,$E$314=$L154),MAX(AS$3:AS153)+1,"")</f>
        <v/>
      </c>
      <c r="AT154" s="158" t="str">
        <f>IF(AND($D$324=$K154,$E$324=$L154),MAX(AT$3:AT153)+1,"")</f>
        <v/>
      </c>
      <c r="AU154" s="158" t="str">
        <f>IF(AND($D$334=$K154,$E$334=$L154),MAX(AU$3:AU153)+1,"")</f>
        <v/>
      </c>
      <c r="AV154" s="158" t="str">
        <f>IF(AND($D$344=$K154,$E$344=$L154),MAX(AV$3:AV153)+1,"")</f>
        <v/>
      </c>
    </row>
    <row r="155" spans="4:48" ht="12.75" customHeight="1" x14ac:dyDescent="0.25">
      <c r="D155" s="175"/>
      <c r="E155" s="169" t="str">
        <f>IF(ROW(E2)&gt;MAX($AC$4:$AC$230),"",INDEX($K$4:$M$230,MATCH(ROW(E2),$AC$4:$AC$230,0),3))</f>
        <v/>
      </c>
      <c r="K155" s="159" t="s">
        <v>301</v>
      </c>
      <c r="L155" s="161" t="s">
        <v>86</v>
      </c>
      <c r="M155" s="160" t="s">
        <v>414</v>
      </c>
      <c r="N155" s="158" t="str">
        <f>IF(AND($D$4=K155,$E$4=$L155),MAX(N$3:N154)+1,"")</f>
        <v/>
      </c>
      <c r="O155" s="158" t="str">
        <f>IF(AND($D$14=K155,$E$14=$L155),MAX(O$3:O154)+1,"")</f>
        <v/>
      </c>
      <c r="P155" s="158" t="str">
        <f>IF(AND($D$24=$K155,$E$24=$L155),MAX(P$3:P154)+1,"")</f>
        <v/>
      </c>
      <c r="Q155" s="158" t="str">
        <f>IF(AND($D$34=$K155,$E$34=$L155),MAX(Q$3:Q154)+1,"")</f>
        <v/>
      </c>
      <c r="R155" s="158" t="str">
        <f>IF(AND($D$44=$K155,$E$44=$L155),MAX(R$3:R154)+1,"")</f>
        <v/>
      </c>
      <c r="S155" s="158" t="str">
        <f>IF(AND($D$54=$K155,$E$54=$L155),MAX(S$3:S154)+1,"")</f>
        <v/>
      </c>
      <c r="T155" s="158" t="str">
        <f>IF(AND($D$64=$K155,$E$64=$L155),MAX(T$3:T154)+1,"")</f>
        <v/>
      </c>
      <c r="U155" s="158" t="str">
        <f>IF(AND($D$74=$K155,$E$74=$L155),MAX(U$3:U154)+1,"")</f>
        <v/>
      </c>
      <c r="V155" s="158" t="str">
        <f>IF(AND($D$84=$K155,$E$84=$L155),MAX(V$3:V154)+1,"")</f>
        <v/>
      </c>
      <c r="W155" s="158" t="str">
        <f>IF(AND($D$94=$K155,$E$94=$L155),MAX(W$3:W154)+1,"")</f>
        <v/>
      </c>
      <c r="X155" s="158" t="str">
        <f>IF(AND($D$104=$K155,$E$104=$L155),MAX(X$3:X154)+1,"")</f>
        <v/>
      </c>
      <c r="Y155" s="158" t="str">
        <f>IF(AND($D$114=$K155,$E$114=$L155),MAX(Y$3:Y154)+1,"")</f>
        <v/>
      </c>
      <c r="Z155" s="158" t="str">
        <f>IF(AND($D$124=$K155,$E$124=$L155),MAX(Z$3:Z154)+1,"")</f>
        <v/>
      </c>
      <c r="AA155" s="158" t="str">
        <f>IF(AND($D$134=$K155,$E$134=$L155),MAX(AA$3:AA154)+1,"")</f>
        <v/>
      </c>
      <c r="AB155" s="158" t="str">
        <f>IF(AND($D$144=$K155,$E$144=$L155),MAX(AB$3:AB154)+1,"")</f>
        <v/>
      </c>
      <c r="AC155" s="158" t="str">
        <f>IF(AND($D$154=$K155,$E$154=$L155),MAX(AC$3:AC154)+1,"")</f>
        <v/>
      </c>
      <c r="AD155" s="158" t="str">
        <f>IF(AND($D$164=$K155,$E$164=$L155),MAX(AD$3:AD154)+1,"")</f>
        <v/>
      </c>
      <c r="AE155" s="158" t="str">
        <f>IF(AND($D$174=$K155,$E$174=$L155),MAX(AE$3:AE154)+1,"")</f>
        <v/>
      </c>
      <c r="AF155" s="158" t="str">
        <f>IF(AND($D$184=$K155,$E$184=$L155),MAX(AF$3:AF154)+1,"")</f>
        <v/>
      </c>
      <c r="AG155" s="158" t="str">
        <f>IF(AND($D$194=$K155,$E$194=$L155),MAX(AG$3:AG154)+1,"")</f>
        <v/>
      </c>
      <c r="AH155" s="158" t="str">
        <f>IF(AND($D$204=$K155,$E$204=$L155),MAX(AH$3:AH154)+1,"")</f>
        <v/>
      </c>
      <c r="AI155" s="158" t="str">
        <f>IF(AND($D$214=$K155,$E$214=$L155),MAX(AI$3:AI154)+1,"")</f>
        <v/>
      </c>
      <c r="AJ155" s="158" t="str">
        <f>IF(AND($D$224=$K155,$E$224=$L155),MAX(AJ$3:AJ154)+1,"")</f>
        <v/>
      </c>
      <c r="AK155" s="158" t="str">
        <f>IF(AND($D$234=$K155,$E$234=$L155),MAX(AK$3:AK154)+1,"")</f>
        <v/>
      </c>
      <c r="AL155" s="158" t="str">
        <f>IF(AND($D$244=$K155,$E$244=$L155),MAX(AL$3:AL154)+1,"")</f>
        <v/>
      </c>
      <c r="AM155" s="158" t="str">
        <f>IF(AND($D$254=$K155,$E$254=$L155),MAX(AM$3:AM154)+1,"")</f>
        <v/>
      </c>
      <c r="AN155" s="158" t="str">
        <f>IF(AND($D$264=$K155,$E$264=$L155),MAX(AN$3:AN154)+1,"")</f>
        <v/>
      </c>
      <c r="AO155" s="158" t="str">
        <f>IF(AND($D$274=$K155,$E$274=$L155),MAX(AO$3:AO154)+1,"")</f>
        <v/>
      </c>
      <c r="AP155" s="158" t="str">
        <f>IF(AND($D$284=$K155,$E$284=$L155),MAX(AP$3:AP154)+1,"")</f>
        <v/>
      </c>
      <c r="AQ155" s="158" t="str">
        <f>IF(AND($D$294=$K155,$E$294=$L155),MAX(AQ$3:AQ154)+1,"")</f>
        <v/>
      </c>
      <c r="AR155" s="158" t="str">
        <f>IF(AND($D$304=$K155,$E$304=$L155),MAX(AR$3:AR154)+1,"")</f>
        <v/>
      </c>
      <c r="AS155" s="158" t="str">
        <f>IF(AND($D$314=$K155,$E$314=$L155),MAX(AS$3:AS154)+1,"")</f>
        <v/>
      </c>
      <c r="AT155" s="158" t="str">
        <f>IF(AND($D$324=$K155,$E$324=$L155),MAX(AT$3:AT154)+1,"")</f>
        <v/>
      </c>
      <c r="AU155" s="158" t="str">
        <f>IF(AND($D$334=$K155,$E$334=$L155),MAX(AU$3:AU154)+1,"")</f>
        <v/>
      </c>
      <c r="AV155" s="158" t="str">
        <f>IF(AND($D$344=$K155,$E$344=$L155),MAX(AV$3:AV154)+1,"")</f>
        <v/>
      </c>
    </row>
    <row r="156" spans="4:48" ht="12.75" customHeight="1" x14ac:dyDescent="0.25">
      <c r="D156" s="176"/>
      <c r="E156" s="170" t="str">
        <f t="shared" ref="E156:E163" si="15">IF(ROW(E3)&gt;MAX($AC$4:$AC$230),"",INDEX($K$4:$M$230,MATCH(ROW(E3),$AC$4:$AC$230,0),3))</f>
        <v/>
      </c>
      <c r="K156" s="159" t="s">
        <v>301</v>
      </c>
      <c r="L156" s="161" t="s">
        <v>86</v>
      </c>
      <c r="M156" s="160" t="s">
        <v>335</v>
      </c>
      <c r="N156" s="158" t="str">
        <f>IF(AND($D$4=K156,$E$4=$L156),MAX(N$3:N155)+1,"")</f>
        <v/>
      </c>
      <c r="O156" s="158" t="str">
        <f>IF(AND($D$14=K156,$E$14=$L156),MAX(O$3:O155)+1,"")</f>
        <v/>
      </c>
      <c r="P156" s="158" t="str">
        <f>IF(AND($D$24=$K156,$E$24=$L156),MAX(P$3:P155)+1,"")</f>
        <v/>
      </c>
      <c r="Q156" s="158" t="str">
        <f>IF(AND($D$34=$K156,$E$34=$L156),MAX(Q$3:Q155)+1,"")</f>
        <v/>
      </c>
      <c r="R156" s="158" t="str">
        <f>IF(AND($D$44=$K156,$E$44=$L156),MAX(R$3:R155)+1,"")</f>
        <v/>
      </c>
      <c r="S156" s="158" t="str">
        <f>IF(AND($D$54=$K156,$E$54=$L156),MAX(S$3:S155)+1,"")</f>
        <v/>
      </c>
      <c r="T156" s="158" t="str">
        <f>IF(AND($D$64=$K156,$E$64=$L156),MAX(T$3:T155)+1,"")</f>
        <v/>
      </c>
      <c r="U156" s="158" t="str">
        <f>IF(AND($D$74=$K156,$E$74=$L156),MAX(U$3:U155)+1,"")</f>
        <v/>
      </c>
      <c r="V156" s="158" t="str">
        <f>IF(AND($D$84=$K156,$E$84=$L156),MAX(V$3:V155)+1,"")</f>
        <v/>
      </c>
      <c r="W156" s="158" t="str">
        <f>IF(AND($D$94=$K156,$E$94=$L156),MAX(W$3:W155)+1,"")</f>
        <v/>
      </c>
      <c r="X156" s="158" t="str">
        <f>IF(AND($D$104=$K156,$E$104=$L156),MAX(X$3:X155)+1,"")</f>
        <v/>
      </c>
      <c r="Y156" s="158" t="str">
        <f>IF(AND($D$114=$K156,$E$114=$L156),MAX(Y$3:Y155)+1,"")</f>
        <v/>
      </c>
      <c r="Z156" s="158" t="str">
        <f>IF(AND($D$124=$K156,$E$124=$L156),MAX(Z$3:Z155)+1,"")</f>
        <v/>
      </c>
      <c r="AA156" s="158" t="str">
        <f>IF(AND($D$134=$K156,$E$134=$L156),MAX(AA$3:AA155)+1,"")</f>
        <v/>
      </c>
      <c r="AB156" s="158" t="str">
        <f>IF(AND($D$144=$K156,$E$144=$L156),MAX(AB$3:AB155)+1,"")</f>
        <v/>
      </c>
      <c r="AC156" s="158" t="str">
        <f>IF(AND($D$154=$K156,$E$154=$L156),MAX(AC$3:AC155)+1,"")</f>
        <v/>
      </c>
      <c r="AD156" s="158" t="str">
        <f>IF(AND($D$164=$K156,$E$164=$L156),MAX(AD$3:AD155)+1,"")</f>
        <v/>
      </c>
      <c r="AE156" s="158" t="str">
        <f>IF(AND($D$174=$K156,$E$174=$L156),MAX(AE$3:AE155)+1,"")</f>
        <v/>
      </c>
      <c r="AF156" s="158" t="str">
        <f>IF(AND($D$184=$K156,$E$184=$L156),MAX(AF$3:AF155)+1,"")</f>
        <v/>
      </c>
      <c r="AG156" s="158" t="str">
        <f>IF(AND($D$194=$K156,$E$194=$L156),MAX(AG$3:AG155)+1,"")</f>
        <v/>
      </c>
      <c r="AH156" s="158" t="str">
        <f>IF(AND($D$204=$K156,$E$204=$L156),MAX(AH$3:AH155)+1,"")</f>
        <v/>
      </c>
      <c r="AI156" s="158" t="str">
        <f>IF(AND($D$214=$K156,$E$214=$L156),MAX(AI$3:AI155)+1,"")</f>
        <v/>
      </c>
      <c r="AJ156" s="158" t="str">
        <f>IF(AND($D$224=$K156,$E$224=$L156),MAX(AJ$3:AJ155)+1,"")</f>
        <v/>
      </c>
      <c r="AK156" s="158" t="str">
        <f>IF(AND($D$234=$K156,$E$234=$L156),MAX(AK$3:AK155)+1,"")</f>
        <v/>
      </c>
      <c r="AL156" s="158" t="str">
        <f>IF(AND($D$244=$K156,$E$244=$L156),MAX(AL$3:AL155)+1,"")</f>
        <v/>
      </c>
      <c r="AM156" s="158" t="str">
        <f>IF(AND($D$254=$K156,$E$254=$L156),MAX(AM$3:AM155)+1,"")</f>
        <v/>
      </c>
      <c r="AN156" s="158" t="str">
        <f>IF(AND($D$264=$K156,$E$264=$L156),MAX(AN$3:AN155)+1,"")</f>
        <v/>
      </c>
      <c r="AO156" s="158" t="str">
        <f>IF(AND($D$274=$K156,$E$274=$L156),MAX(AO$3:AO155)+1,"")</f>
        <v/>
      </c>
      <c r="AP156" s="158" t="str">
        <f>IF(AND($D$284=$K156,$E$284=$L156),MAX(AP$3:AP155)+1,"")</f>
        <v/>
      </c>
      <c r="AQ156" s="158" t="str">
        <f>IF(AND($D$294=$K156,$E$294=$L156),MAX(AQ$3:AQ155)+1,"")</f>
        <v/>
      </c>
      <c r="AR156" s="158" t="str">
        <f>IF(AND($D$304=$K156,$E$304=$L156),MAX(AR$3:AR155)+1,"")</f>
        <v/>
      </c>
      <c r="AS156" s="158" t="str">
        <f>IF(AND($D$314=$K156,$E$314=$L156),MAX(AS$3:AS155)+1,"")</f>
        <v/>
      </c>
      <c r="AT156" s="158" t="str">
        <f>IF(AND($D$324=$K156,$E$324=$L156),MAX(AT$3:AT155)+1,"")</f>
        <v/>
      </c>
      <c r="AU156" s="158" t="str">
        <f>IF(AND($D$334=$K156,$E$334=$L156),MAX(AU$3:AU155)+1,"")</f>
        <v/>
      </c>
      <c r="AV156" s="158" t="str">
        <f>IF(AND($D$344=$K156,$E$344=$L156),MAX(AV$3:AV155)+1,"")</f>
        <v/>
      </c>
    </row>
    <row r="157" spans="4:48" ht="12.75" customHeight="1" x14ac:dyDescent="0.25">
      <c r="D157" s="176"/>
      <c r="E157" s="170" t="str">
        <f t="shared" si="15"/>
        <v/>
      </c>
      <c r="K157" s="159" t="s">
        <v>301</v>
      </c>
      <c r="L157" s="161" t="s">
        <v>88</v>
      </c>
      <c r="M157" s="160" t="s">
        <v>415</v>
      </c>
      <c r="N157" s="158" t="str">
        <f>IF(AND($D$4=K157,$E$4=$L157),MAX(N$3:N156)+1,"")</f>
        <v/>
      </c>
      <c r="O157" s="158" t="str">
        <f>IF(AND($D$14=K157,$E$14=$L157),MAX(O$3:O156)+1,"")</f>
        <v/>
      </c>
      <c r="P157" s="158" t="str">
        <f>IF(AND($D$24=$K157,$E$24=$L157),MAX(P$3:P156)+1,"")</f>
        <v/>
      </c>
      <c r="Q157" s="158" t="str">
        <f>IF(AND($D$34=$K157,$E$34=$L157),MAX(Q$3:Q156)+1,"")</f>
        <v/>
      </c>
      <c r="R157" s="158" t="str">
        <f>IF(AND($D$44=$K157,$E$44=$L157),MAX(R$3:R156)+1,"")</f>
        <v/>
      </c>
      <c r="S157" s="158" t="str">
        <f>IF(AND($D$54=$K157,$E$54=$L157),MAX(S$3:S156)+1,"")</f>
        <v/>
      </c>
      <c r="T157" s="158" t="str">
        <f>IF(AND($D$64=$K157,$E$64=$L157),MAX(T$3:T156)+1,"")</f>
        <v/>
      </c>
      <c r="U157" s="158" t="str">
        <f>IF(AND($D$74=$K157,$E$74=$L157),MAX(U$3:U156)+1,"")</f>
        <v/>
      </c>
      <c r="V157" s="158" t="str">
        <f>IF(AND($D$84=$K157,$E$84=$L157),MAX(V$3:V156)+1,"")</f>
        <v/>
      </c>
      <c r="W157" s="158" t="str">
        <f>IF(AND($D$94=$K157,$E$94=$L157),MAX(W$3:W156)+1,"")</f>
        <v/>
      </c>
      <c r="X157" s="158" t="str">
        <f>IF(AND($D$104=$K157,$E$104=$L157),MAX(X$3:X156)+1,"")</f>
        <v/>
      </c>
      <c r="Y157" s="158" t="str">
        <f>IF(AND($D$114=$K157,$E$114=$L157),MAX(Y$3:Y156)+1,"")</f>
        <v/>
      </c>
      <c r="Z157" s="158" t="str">
        <f>IF(AND($D$124=$K157,$E$124=$L157),MAX(Z$3:Z156)+1,"")</f>
        <v/>
      </c>
      <c r="AA157" s="158" t="str">
        <f>IF(AND($D$134=$K157,$E$134=$L157),MAX(AA$3:AA156)+1,"")</f>
        <v/>
      </c>
      <c r="AB157" s="158" t="str">
        <f>IF(AND($D$144=$K157,$E$144=$L157),MAX(AB$3:AB156)+1,"")</f>
        <v/>
      </c>
      <c r="AC157" s="158" t="str">
        <f>IF(AND($D$154=$K157,$E$154=$L157),MAX(AC$3:AC156)+1,"")</f>
        <v/>
      </c>
      <c r="AD157" s="158" t="str">
        <f>IF(AND($D$164=$K157,$E$164=$L157),MAX(AD$3:AD156)+1,"")</f>
        <v/>
      </c>
      <c r="AE157" s="158" t="str">
        <f>IF(AND($D$174=$K157,$E$174=$L157),MAX(AE$3:AE156)+1,"")</f>
        <v/>
      </c>
      <c r="AF157" s="158" t="str">
        <f>IF(AND($D$184=$K157,$E$184=$L157),MAX(AF$3:AF156)+1,"")</f>
        <v/>
      </c>
      <c r="AG157" s="158" t="str">
        <f>IF(AND($D$194=$K157,$E$194=$L157),MAX(AG$3:AG156)+1,"")</f>
        <v/>
      </c>
      <c r="AH157" s="158" t="str">
        <f>IF(AND($D$204=$K157,$E$204=$L157),MAX(AH$3:AH156)+1,"")</f>
        <v/>
      </c>
      <c r="AI157" s="158" t="str">
        <f>IF(AND($D$214=$K157,$E$214=$L157),MAX(AI$3:AI156)+1,"")</f>
        <v/>
      </c>
      <c r="AJ157" s="158" t="str">
        <f>IF(AND($D$224=$K157,$E$224=$L157),MAX(AJ$3:AJ156)+1,"")</f>
        <v/>
      </c>
      <c r="AK157" s="158" t="str">
        <f>IF(AND($D$234=$K157,$E$234=$L157),MAX(AK$3:AK156)+1,"")</f>
        <v/>
      </c>
      <c r="AL157" s="158" t="str">
        <f>IF(AND($D$244=$K157,$E$244=$L157),MAX(AL$3:AL156)+1,"")</f>
        <v/>
      </c>
      <c r="AM157" s="158" t="str">
        <f>IF(AND($D$254=$K157,$E$254=$L157),MAX(AM$3:AM156)+1,"")</f>
        <v/>
      </c>
      <c r="AN157" s="158" t="str">
        <f>IF(AND($D$264=$K157,$E$264=$L157),MAX(AN$3:AN156)+1,"")</f>
        <v/>
      </c>
      <c r="AO157" s="158" t="str">
        <f>IF(AND($D$274=$K157,$E$274=$L157),MAX(AO$3:AO156)+1,"")</f>
        <v/>
      </c>
      <c r="AP157" s="158" t="str">
        <f>IF(AND($D$284=$K157,$E$284=$L157),MAX(AP$3:AP156)+1,"")</f>
        <v/>
      </c>
      <c r="AQ157" s="158" t="str">
        <f>IF(AND($D$294=$K157,$E$294=$L157),MAX(AQ$3:AQ156)+1,"")</f>
        <v/>
      </c>
      <c r="AR157" s="158" t="str">
        <f>IF(AND($D$304=$K157,$E$304=$L157),MAX(AR$3:AR156)+1,"")</f>
        <v/>
      </c>
      <c r="AS157" s="158" t="str">
        <f>IF(AND($D$314=$K157,$E$314=$L157),MAX(AS$3:AS156)+1,"")</f>
        <v/>
      </c>
      <c r="AT157" s="158" t="str">
        <f>IF(AND($D$324=$K157,$E$324=$L157),MAX(AT$3:AT156)+1,"")</f>
        <v/>
      </c>
      <c r="AU157" s="158" t="str">
        <f>IF(AND($D$334=$K157,$E$334=$L157),MAX(AU$3:AU156)+1,"")</f>
        <v/>
      </c>
      <c r="AV157" s="158" t="str">
        <f>IF(AND($D$344=$K157,$E$344=$L157),MAX(AV$3:AV156)+1,"")</f>
        <v/>
      </c>
    </row>
    <row r="158" spans="4:48" ht="12.75" customHeight="1" x14ac:dyDescent="0.25">
      <c r="D158" s="176"/>
      <c r="E158" s="170" t="str">
        <f t="shared" si="15"/>
        <v/>
      </c>
      <c r="K158" s="159" t="s">
        <v>301</v>
      </c>
      <c r="L158" s="161" t="s">
        <v>88</v>
      </c>
      <c r="M158" s="160" t="s">
        <v>335</v>
      </c>
      <c r="N158" s="158" t="str">
        <f>IF(AND($D$4=K158,$E$4=$L158),MAX(N$3:N157)+1,"")</f>
        <v/>
      </c>
      <c r="O158" s="158" t="str">
        <f>IF(AND($D$14=K158,$E$14=$L158),MAX(O$3:O157)+1,"")</f>
        <v/>
      </c>
      <c r="P158" s="158" t="str">
        <f>IF(AND($D$24=$K158,$E$24=$L158),MAX(P$3:P157)+1,"")</f>
        <v/>
      </c>
      <c r="Q158" s="158" t="str">
        <f>IF(AND($D$34=$K158,$E$34=$L158),MAX(Q$3:Q157)+1,"")</f>
        <v/>
      </c>
      <c r="R158" s="158" t="str">
        <f>IF(AND($D$44=$K158,$E$44=$L158),MAX(R$3:R157)+1,"")</f>
        <v/>
      </c>
      <c r="S158" s="158" t="str">
        <f>IF(AND($D$54=$K158,$E$54=$L158),MAX(S$3:S157)+1,"")</f>
        <v/>
      </c>
      <c r="T158" s="158" t="str">
        <f>IF(AND($D$64=$K158,$E$64=$L158),MAX(T$3:T157)+1,"")</f>
        <v/>
      </c>
      <c r="U158" s="158" t="str">
        <f>IF(AND($D$74=$K158,$E$74=$L158),MAX(U$3:U157)+1,"")</f>
        <v/>
      </c>
      <c r="V158" s="158" t="str">
        <f>IF(AND($D$84=$K158,$E$84=$L158),MAX(V$3:V157)+1,"")</f>
        <v/>
      </c>
      <c r="W158" s="158" t="str">
        <f>IF(AND($D$94=$K158,$E$94=$L158),MAX(W$3:W157)+1,"")</f>
        <v/>
      </c>
      <c r="X158" s="158" t="str">
        <f>IF(AND($D$104=$K158,$E$104=$L158),MAX(X$3:X157)+1,"")</f>
        <v/>
      </c>
      <c r="Y158" s="158" t="str">
        <f>IF(AND($D$114=$K158,$E$114=$L158),MAX(Y$3:Y157)+1,"")</f>
        <v/>
      </c>
      <c r="Z158" s="158" t="str">
        <f>IF(AND($D$124=$K158,$E$124=$L158),MAX(Z$3:Z157)+1,"")</f>
        <v/>
      </c>
      <c r="AA158" s="158" t="str">
        <f>IF(AND($D$134=$K158,$E$134=$L158),MAX(AA$3:AA157)+1,"")</f>
        <v/>
      </c>
      <c r="AB158" s="158" t="str">
        <f>IF(AND($D$144=$K158,$E$144=$L158),MAX(AB$3:AB157)+1,"")</f>
        <v/>
      </c>
      <c r="AC158" s="158" t="str">
        <f>IF(AND($D$154=$K158,$E$154=$L158),MAX(AC$3:AC157)+1,"")</f>
        <v/>
      </c>
      <c r="AD158" s="158" t="str">
        <f>IF(AND($D$164=$K158,$E$164=$L158),MAX(AD$3:AD157)+1,"")</f>
        <v/>
      </c>
      <c r="AE158" s="158" t="str">
        <f>IF(AND($D$174=$K158,$E$174=$L158),MAX(AE$3:AE157)+1,"")</f>
        <v/>
      </c>
      <c r="AF158" s="158" t="str">
        <f>IF(AND($D$184=$K158,$E$184=$L158),MAX(AF$3:AF157)+1,"")</f>
        <v/>
      </c>
      <c r="AG158" s="158" t="str">
        <f>IF(AND($D$194=$K158,$E$194=$L158),MAX(AG$3:AG157)+1,"")</f>
        <v/>
      </c>
      <c r="AH158" s="158" t="str">
        <f>IF(AND($D$204=$K158,$E$204=$L158),MAX(AH$3:AH157)+1,"")</f>
        <v/>
      </c>
      <c r="AI158" s="158" t="str">
        <f>IF(AND($D$214=$K158,$E$214=$L158),MAX(AI$3:AI157)+1,"")</f>
        <v/>
      </c>
      <c r="AJ158" s="158" t="str">
        <f>IF(AND($D$224=$K158,$E$224=$L158),MAX(AJ$3:AJ157)+1,"")</f>
        <v/>
      </c>
      <c r="AK158" s="158" t="str">
        <f>IF(AND($D$234=$K158,$E$234=$L158),MAX(AK$3:AK157)+1,"")</f>
        <v/>
      </c>
      <c r="AL158" s="158" t="str">
        <f>IF(AND($D$244=$K158,$E$244=$L158),MAX(AL$3:AL157)+1,"")</f>
        <v/>
      </c>
      <c r="AM158" s="158" t="str">
        <f>IF(AND($D$254=$K158,$E$254=$L158),MAX(AM$3:AM157)+1,"")</f>
        <v/>
      </c>
      <c r="AN158" s="158" t="str">
        <f>IF(AND($D$264=$K158,$E$264=$L158),MAX(AN$3:AN157)+1,"")</f>
        <v/>
      </c>
      <c r="AO158" s="158" t="str">
        <f>IF(AND($D$274=$K158,$E$274=$L158),MAX(AO$3:AO157)+1,"")</f>
        <v/>
      </c>
      <c r="AP158" s="158" t="str">
        <f>IF(AND($D$284=$K158,$E$284=$L158),MAX(AP$3:AP157)+1,"")</f>
        <v/>
      </c>
      <c r="AQ158" s="158" t="str">
        <f>IF(AND($D$294=$K158,$E$294=$L158),MAX(AQ$3:AQ157)+1,"")</f>
        <v/>
      </c>
      <c r="AR158" s="158" t="str">
        <f>IF(AND($D$304=$K158,$E$304=$L158),MAX(AR$3:AR157)+1,"")</f>
        <v/>
      </c>
      <c r="AS158" s="158" t="str">
        <f>IF(AND($D$314=$K158,$E$314=$L158),MAX(AS$3:AS157)+1,"")</f>
        <v/>
      </c>
      <c r="AT158" s="158" t="str">
        <f>IF(AND($D$324=$K158,$E$324=$L158),MAX(AT$3:AT157)+1,"")</f>
        <v/>
      </c>
      <c r="AU158" s="158" t="str">
        <f>IF(AND($D$334=$K158,$E$334=$L158),MAX(AU$3:AU157)+1,"")</f>
        <v/>
      </c>
      <c r="AV158" s="158" t="str">
        <f>IF(AND($D$344=$K158,$E$344=$L158),MAX(AV$3:AV157)+1,"")</f>
        <v/>
      </c>
    </row>
    <row r="159" spans="4:48" ht="12.75" customHeight="1" x14ac:dyDescent="0.25">
      <c r="D159" s="176"/>
      <c r="E159" s="170" t="str">
        <f t="shared" si="15"/>
        <v/>
      </c>
      <c r="K159" s="159" t="s">
        <v>301</v>
      </c>
      <c r="L159" s="161" t="s">
        <v>79</v>
      </c>
      <c r="M159" s="160" t="s">
        <v>416</v>
      </c>
      <c r="N159" s="158" t="str">
        <f>IF(AND($D$4=K159,$E$4=$L159),MAX(N$3:N158)+1,"")</f>
        <v/>
      </c>
      <c r="O159" s="158" t="str">
        <f>IF(AND($D$14=K159,$E$14=$L159),MAX(O$3:O158)+1,"")</f>
        <v/>
      </c>
      <c r="P159" s="158" t="str">
        <f>IF(AND($D$24=$K159,$E$24=$L159),MAX(P$3:P158)+1,"")</f>
        <v/>
      </c>
      <c r="Q159" s="158" t="str">
        <f>IF(AND($D$34=$K159,$E$34=$L159),MAX(Q$3:Q158)+1,"")</f>
        <v/>
      </c>
      <c r="R159" s="158" t="str">
        <f>IF(AND($D$44=$K159,$E$44=$L159),MAX(R$3:R158)+1,"")</f>
        <v/>
      </c>
      <c r="S159" s="158" t="str">
        <f>IF(AND($D$54=$K159,$E$54=$L159),MAX(S$3:S158)+1,"")</f>
        <v/>
      </c>
      <c r="T159" s="158" t="str">
        <f>IF(AND($D$64=$K159,$E$64=$L159),MAX(T$3:T158)+1,"")</f>
        <v/>
      </c>
      <c r="U159" s="158" t="str">
        <f>IF(AND($D$74=$K159,$E$74=$L159),MAX(U$3:U158)+1,"")</f>
        <v/>
      </c>
      <c r="V159" s="158" t="str">
        <f>IF(AND($D$84=$K159,$E$84=$L159),MAX(V$3:V158)+1,"")</f>
        <v/>
      </c>
      <c r="W159" s="158" t="str">
        <f>IF(AND($D$94=$K159,$E$94=$L159),MAX(W$3:W158)+1,"")</f>
        <v/>
      </c>
      <c r="X159" s="158" t="str">
        <f>IF(AND($D$104=$K159,$E$104=$L159),MAX(X$3:X158)+1,"")</f>
        <v/>
      </c>
      <c r="Y159" s="158" t="str">
        <f>IF(AND($D$114=$K159,$E$114=$L159),MAX(Y$3:Y158)+1,"")</f>
        <v/>
      </c>
      <c r="Z159" s="158" t="str">
        <f>IF(AND($D$124=$K159,$E$124=$L159),MAX(Z$3:Z158)+1,"")</f>
        <v/>
      </c>
      <c r="AA159" s="158" t="str">
        <f>IF(AND($D$134=$K159,$E$134=$L159),MAX(AA$3:AA158)+1,"")</f>
        <v/>
      </c>
      <c r="AB159" s="158" t="str">
        <f>IF(AND($D$144=$K159,$E$144=$L159),MAX(AB$3:AB158)+1,"")</f>
        <v/>
      </c>
      <c r="AC159" s="158" t="str">
        <f>IF(AND($D$154=$K159,$E$154=$L159),MAX(AC$3:AC158)+1,"")</f>
        <v/>
      </c>
      <c r="AD159" s="158" t="str">
        <f>IF(AND($D$164=$K159,$E$164=$L159),MAX(AD$3:AD158)+1,"")</f>
        <v/>
      </c>
      <c r="AE159" s="158" t="str">
        <f>IF(AND($D$174=$K159,$E$174=$L159),MAX(AE$3:AE158)+1,"")</f>
        <v/>
      </c>
      <c r="AF159" s="158" t="str">
        <f>IF(AND($D$184=$K159,$E$184=$L159),MAX(AF$3:AF158)+1,"")</f>
        <v/>
      </c>
      <c r="AG159" s="158" t="str">
        <f>IF(AND($D$194=$K159,$E$194=$L159),MAX(AG$3:AG158)+1,"")</f>
        <v/>
      </c>
      <c r="AH159" s="158" t="str">
        <f>IF(AND($D$204=$K159,$E$204=$L159),MAX(AH$3:AH158)+1,"")</f>
        <v/>
      </c>
      <c r="AI159" s="158" t="str">
        <f>IF(AND($D$214=$K159,$E$214=$L159),MAX(AI$3:AI158)+1,"")</f>
        <v/>
      </c>
      <c r="AJ159" s="158" t="str">
        <f>IF(AND($D$224=$K159,$E$224=$L159),MAX(AJ$3:AJ158)+1,"")</f>
        <v/>
      </c>
      <c r="AK159" s="158" t="str">
        <f>IF(AND($D$234=$K159,$E$234=$L159),MAX(AK$3:AK158)+1,"")</f>
        <v/>
      </c>
      <c r="AL159" s="158" t="str">
        <f>IF(AND($D$244=$K159,$E$244=$L159),MAX(AL$3:AL158)+1,"")</f>
        <v/>
      </c>
      <c r="AM159" s="158" t="str">
        <f>IF(AND($D$254=$K159,$E$254=$L159),MAX(AM$3:AM158)+1,"")</f>
        <v/>
      </c>
      <c r="AN159" s="158" t="str">
        <f>IF(AND($D$264=$K159,$E$264=$L159),MAX(AN$3:AN158)+1,"")</f>
        <v/>
      </c>
      <c r="AO159" s="158" t="str">
        <f>IF(AND($D$274=$K159,$E$274=$L159),MAX(AO$3:AO158)+1,"")</f>
        <v/>
      </c>
      <c r="AP159" s="158" t="str">
        <f>IF(AND($D$284=$K159,$E$284=$L159),MAX(AP$3:AP158)+1,"")</f>
        <v/>
      </c>
      <c r="AQ159" s="158" t="str">
        <f>IF(AND($D$294=$K159,$E$294=$L159),MAX(AQ$3:AQ158)+1,"")</f>
        <v/>
      </c>
      <c r="AR159" s="158" t="str">
        <f>IF(AND($D$304=$K159,$E$304=$L159),MAX(AR$3:AR158)+1,"")</f>
        <v/>
      </c>
      <c r="AS159" s="158" t="str">
        <f>IF(AND($D$314=$K159,$E$314=$L159),MAX(AS$3:AS158)+1,"")</f>
        <v/>
      </c>
      <c r="AT159" s="158" t="str">
        <f>IF(AND($D$324=$K159,$E$324=$L159),MAX(AT$3:AT158)+1,"")</f>
        <v/>
      </c>
      <c r="AU159" s="158" t="str">
        <f>IF(AND($D$334=$K159,$E$334=$L159),MAX(AU$3:AU158)+1,"")</f>
        <v/>
      </c>
      <c r="AV159" s="158" t="str">
        <f>IF(AND($D$344=$K159,$E$344=$L159),MAX(AV$3:AV158)+1,"")</f>
        <v/>
      </c>
    </row>
    <row r="160" spans="4:48" ht="12.75" customHeight="1" x14ac:dyDescent="0.25">
      <c r="D160" s="176"/>
      <c r="E160" s="170" t="str">
        <f t="shared" si="15"/>
        <v/>
      </c>
      <c r="K160" s="159" t="s">
        <v>301</v>
      </c>
      <c r="L160" s="161" t="s">
        <v>79</v>
      </c>
      <c r="M160" s="160" t="s">
        <v>417</v>
      </c>
      <c r="N160" s="158" t="str">
        <f>IF(AND($D$4=K160,$E$4=$L160),MAX(N$3:N159)+1,"")</f>
        <v/>
      </c>
      <c r="O160" s="158" t="str">
        <f>IF(AND($D$14=K160,$E$14=$L160),MAX(O$3:O159)+1,"")</f>
        <v/>
      </c>
      <c r="P160" s="158" t="str">
        <f>IF(AND($D$24=$K160,$E$24=$L160),MAX(P$3:P159)+1,"")</f>
        <v/>
      </c>
      <c r="Q160" s="158" t="str">
        <f>IF(AND($D$34=$K160,$E$34=$L160),MAX(Q$3:Q159)+1,"")</f>
        <v/>
      </c>
      <c r="R160" s="158" t="str">
        <f>IF(AND($D$44=$K160,$E$44=$L160),MAX(R$3:R159)+1,"")</f>
        <v/>
      </c>
      <c r="S160" s="158" t="str">
        <f>IF(AND($D$54=$K160,$E$54=$L160),MAX(S$3:S159)+1,"")</f>
        <v/>
      </c>
      <c r="T160" s="158" t="str">
        <f>IF(AND($D$64=$K160,$E$64=$L160),MAX(T$3:T159)+1,"")</f>
        <v/>
      </c>
      <c r="U160" s="158" t="str">
        <f>IF(AND($D$74=$K160,$E$74=$L160),MAX(U$3:U159)+1,"")</f>
        <v/>
      </c>
      <c r="V160" s="158" t="str">
        <f>IF(AND($D$84=$K160,$E$84=$L160),MAX(V$3:V159)+1,"")</f>
        <v/>
      </c>
      <c r="W160" s="158" t="str">
        <f>IF(AND($D$94=$K160,$E$94=$L160),MAX(W$3:W159)+1,"")</f>
        <v/>
      </c>
      <c r="X160" s="158" t="str">
        <f>IF(AND($D$104=$K160,$E$104=$L160),MAX(X$3:X159)+1,"")</f>
        <v/>
      </c>
      <c r="Y160" s="158" t="str">
        <f>IF(AND($D$114=$K160,$E$114=$L160),MAX(Y$3:Y159)+1,"")</f>
        <v/>
      </c>
      <c r="Z160" s="158" t="str">
        <f>IF(AND($D$124=$K160,$E$124=$L160),MAX(Z$3:Z159)+1,"")</f>
        <v/>
      </c>
      <c r="AA160" s="158" t="str">
        <f>IF(AND($D$134=$K160,$E$134=$L160),MAX(AA$3:AA159)+1,"")</f>
        <v/>
      </c>
      <c r="AB160" s="158" t="str">
        <f>IF(AND($D$144=$K160,$E$144=$L160),MAX(AB$3:AB159)+1,"")</f>
        <v/>
      </c>
      <c r="AC160" s="158" t="str">
        <f>IF(AND($D$154=$K160,$E$154=$L160),MAX(AC$3:AC159)+1,"")</f>
        <v/>
      </c>
      <c r="AD160" s="158" t="str">
        <f>IF(AND($D$164=$K160,$E$164=$L160),MAX(AD$3:AD159)+1,"")</f>
        <v/>
      </c>
      <c r="AE160" s="158" t="str">
        <f>IF(AND($D$174=$K160,$E$174=$L160),MAX(AE$3:AE159)+1,"")</f>
        <v/>
      </c>
      <c r="AF160" s="158" t="str">
        <f>IF(AND($D$184=$K160,$E$184=$L160),MAX(AF$3:AF159)+1,"")</f>
        <v/>
      </c>
      <c r="AG160" s="158" t="str">
        <f>IF(AND($D$194=$K160,$E$194=$L160),MAX(AG$3:AG159)+1,"")</f>
        <v/>
      </c>
      <c r="AH160" s="158" t="str">
        <f>IF(AND($D$204=$K160,$E$204=$L160),MAX(AH$3:AH159)+1,"")</f>
        <v/>
      </c>
      <c r="AI160" s="158" t="str">
        <f>IF(AND($D$214=$K160,$E$214=$L160),MAX(AI$3:AI159)+1,"")</f>
        <v/>
      </c>
      <c r="AJ160" s="158" t="str">
        <f>IF(AND($D$224=$K160,$E$224=$L160),MAX(AJ$3:AJ159)+1,"")</f>
        <v/>
      </c>
      <c r="AK160" s="158" t="str">
        <f>IF(AND($D$234=$K160,$E$234=$L160),MAX(AK$3:AK159)+1,"")</f>
        <v/>
      </c>
      <c r="AL160" s="158" t="str">
        <f>IF(AND($D$244=$K160,$E$244=$L160),MAX(AL$3:AL159)+1,"")</f>
        <v/>
      </c>
      <c r="AM160" s="158" t="str">
        <f>IF(AND($D$254=$K160,$E$254=$L160),MAX(AM$3:AM159)+1,"")</f>
        <v/>
      </c>
      <c r="AN160" s="158" t="str">
        <f>IF(AND($D$264=$K160,$E$264=$L160),MAX(AN$3:AN159)+1,"")</f>
        <v/>
      </c>
      <c r="AO160" s="158" t="str">
        <f>IF(AND($D$274=$K160,$E$274=$L160),MAX(AO$3:AO159)+1,"")</f>
        <v/>
      </c>
      <c r="AP160" s="158" t="str">
        <f>IF(AND($D$284=$K160,$E$284=$L160),MAX(AP$3:AP159)+1,"")</f>
        <v/>
      </c>
      <c r="AQ160" s="158" t="str">
        <f>IF(AND($D$294=$K160,$E$294=$L160),MAX(AQ$3:AQ159)+1,"")</f>
        <v/>
      </c>
      <c r="AR160" s="158" t="str">
        <f>IF(AND($D$304=$K160,$E$304=$L160),MAX(AR$3:AR159)+1,"")</f>
        <v/>
      </c>
      <c r="AS160" s="158" t="str">
        <f>IF(AND($D$314=$K160,$E$314=$L160),MAX(AS$3:AS159)+1,"")</f>
        <v/>
      </c>
      <c r="AT160" s="158" t="str">
        <f>IF(AND($D$324=$K160,$E$324=$L160),MAX(AT$3:AT159)+1,"")</f>
        <v/>
      </c>
      <c r="AU160" s="158" t="str">
        <f>IF(AND($D$334=$K160,$E$334=$L160),MAX(AU$3:AU159)+1,"")</f>
        <v/>
      </c>
      <c r="AV160" s="158" t="str">
        <f>IF(AND($D$344=$K160,$E$344=$L160),MAX(AV$3:AV159)+1,"")</f>
        <v/>
      </c>
    </row>
    <row r="161" spans="4:48" ht="12.75" customHeight="1" x14ac:dyDescent="0.25">
      <c r="D161" s="176"/>
      <c r="E161" s="170" t="str">
        <f t="shared" si="15"/>
        <v/>
      </c>
      <c r="K161" s="162" t="s">
        <v>301</v>
      </c>
      <c r="L161" s="161" t="s">
        <v>79</v>
      </c>
      <c r="M161" s="163" t="s">
        <v>331</v>
      </c>
      <c r="N161" s="158" t="str">
        <f>IF(AND($D$4=K161,$E$4=$L161),MAX(N$3:N160)+1,"")</f>
        <v/>
      </c>
      <c r="O161" s="158" t="str">
        <f>IF(AND($D$14=K161,$E$14=$L161),MAX(O$3:O160)+1,"")</f>
        <v/>
      </c>
      <c r="P161" s="158" t="str">
        <f>IF(AND($D$24=$K161,$E$24=$L161),MAX(P$3:P160)+1,"")</f>
        <v/>
      </c>
      <c r="Q161" s="158" t="str">
        <f>IF(AND($D$34=$K161,$E$34=$L161),MAX(Q$3:Q160)+1,"")</f>
        <v/>
      </c>
      <c r="R161" s="158" t="str">
        <f>IF(AND($D$44=$K161,$E$44=$L161),MAX(R$3:R160)+1,"")</f>
        <v/>
      </c>
      <c r="S161" s="158" t="str">
        <f>IF(AND($D$54=$K161,$E$54=$L161),MAX(S$3:S160)+1,"")</f>
        <v/>
      </c>
      <c r="T161" s="158" t="str">
        <f>IF(AND($D$64=$K161,$E$64=$L161),MAX(T$3:T160)+1,"")</f>
        <v/>
      </c>
      <c r="U161" s="158" t="str">
        <f>IF(AND($D$74=$K161,$E$74=$L161),MAX(U$3:U160)+1,"")</f>
        <v/>
      </c>
      <c r="V161" s="158" t="str">
        <f>IF(AND($D$84=$K161,$E$84=$L161),MAX(V$3:V160)+1,"")</f>
        <v/>
      </c>
      <c r="W161" s="158" t="str">
        <f>IF(AND($D$94=$K161,$E$94=$L161),MAX(W$3:W160)+1,"")</f>
        <v/>
      </c>
      <c r="X161" s="158" t="str">
        <f>IF(AND($D$104=$K161,$E$104=$L161),MAX(X$3:X160)+1,"")</f>
        <v/>
      </c>
      <c r="Y161" s="158" t="str">
        <f>IF(AND($D$114=$K161,$E$114=$L161),MAX(Y$3:Y160)+1,"")</f>
        <v/>
      </c>
      <c r="Z161" s="158" t="str">
        <f>IF(AND($D$124=$K161,$E$124=$L161),MAX(Z$3:Z160)+1,"")</f>
        <v/>
      </c>
      <c r="AA161" s="158" t="str">
        <f>IF(AND($D$134=$K161,$E$134=$L161),MAX(AA$3:AA160)+1,"")</f>
        <v/>
      </c>
      <c r="AB161" s="158" t="str">
        <f>IF(AND($D$144=$K161,$E$144=$L161),MAX(AB$3:AB160)+1,"")</f>
        <v/>
      </c>
      <c r="AC161" s="158" t="str">
        <f>IF(AND($D$154=$K161,$E$154=$L161),MAX(AC$3:AC160)+1,"")</f>
        <v/>
      </c>
      <c r="AD161" s="158" t="str">
        <f>IF(AND($D$164=$K161,$E$164=$L161),MAX(AD$3:AD160)+1,"")</f>
        <v/>
      </c>
      <c r="AE161" s="158" t="str">
        <f>IF(AND($D$174=$K161,$E$174=$L161),MAX(AE$3:AE160)+1,"")</f>
        <v/>
      </c>
      <c r="AF161" s="158" t="str">
        <f>IF(AND($D$184=$K161,$E$184=$L161),MAX(AF$3:AF160)+1,"")</f>
        <v/>
      </c>
      <c r="AG161" s="158" t="str">
        <f>IF(AND($D$194=$K161,$E$194=$L161),MAX(AG$3:AG160)+1,"")</f>
        <v/>
      </c>
      <c r="AH161" s="158" t="str">
        <f>IF(AND($D$204=$K161,$E$204=$L161),MAX(AH$3:AH160)+1,"")</f>
        <v/>
      </c>
      <c r="AI161" s="158" t="str">
        <f>IF(AND($D$214=$K161,$E$214=$L161),MAX(AI$3:AI160)+1,"")</f>
        <v/>
      </c>
      <c r="AJ161" s="158" t="str">
        <f>IF(AND($D$224=$K161,$E$224=$L161),MAX(AJ$3:AJ160)+1,"")</f>
        <v/>
      </c>
      <c r="AK161" s="158" t="str">
        <f>IF(AND($D$234=$K161,$E$234=$L161),MAX(AK$3:AK160)+1,"")</f>
        <v/>
      </c>
      <c r="AL161" s="158" t="str">
        <f>IF(AND($D$244=$K161,$E$244=$L161),MAX(AL$3:AL160)+1,"")</f>
        <v/>
      </c>
      <c r="AM161" s="158" t="str">
        <f>IF(AND($D$254=$K161,$E$254=$L161),MAX(AM$3:AM160)+1,"")</f>
        <v/>
      </c>
      <c r="AN161" s="158" t="str">
        <f>IF(AND($D$264=$K161,$E$264=$L161),MAX(AN$3:AN160)+1,"")</f>
        <v/>
      </c>
      <c r="AO161" s="158" t="str">
        <f>IF(AND($D$274=$K161,$E$274=$L161),MAX(AO$3:AO160)+1,"")</f>
        <v/>
      </c>
      <c r="AP161" s="158" t="str">
        <f>IF(AND($D$284=$K161,$E$284=$L161),MAX(AP$3:AP160)+1,"")</f>
        <v/>
      </c>
      <c r="AQ161" s="158" t="str">
        <f>IF(AND($D$294=$K161,$E$294=$L161),MAX(AQ$3:AQ160)+1,"")</f>
        <v/>
      </c>
      <c r="AR161" s="158" t="str">
        <f>IF(AND($D$304=$K161,$E$304=$L161),MAX(AR$3:AR160)+1,"")</f>
        <v/>
      </c>
      <c r="AS161" s="158" t="str">
        <f>IF(AND($D$314=$K161,$E$314=$L161),MAX(AS$3:AS160)+1,"")</f>
        <v/>
      </c>
      <c r="AT161" s="158" t="str">
        <f>IF(AND($D$324=$K161,$E$324=$L161),MAX(AT$3:AT160)+1,"")</f>
        <v/>
      </c>
      <c r="AU161" s="158" t="str">
        <f>IF(AND($D$334=$K161,$E$334=$L161),MAX(AU$3:AU160)+1,"")</f>
        <v/>
      </c>
      <c r="AV161" s="158" t="str">
        <f>IF(AND($D$344=$K161,$E$344=$L161),MAX(AV$3:AV160)+1,"")</f>
        <v/>
      </c>
    </row>
    <row r="162" spans="4:48" ht="12.75" customHeight="1" x14ac:dyDescent="0.25">
      <c r="D162" s="176"/>
      <c r="E162" s="170" t="str">
        <f t="shared" si="15"/>
        <v/>
      </c>
      <c r="K162" s="164" t="s">
        <v>418</v>
      </c>
      <c r="L162" s="156" t="s">
        <v>89</v>
      </c>
      <c r="M162" s="157" t="s">
        <v>419</v>
      </c>
      <c r="N162" s="158" t="str">
        <f>IF(AND($D$4=K162,$E$4=$L162),MAX(N$3:N161)+1,"")</f>
        <v/>
      </c>
      <c r="O162" s="158" t="str">
        <f>IF(AND($D$14=K162,$E$14=$L162),MAX(O$3:O161)+1,"")</f>
        <v/>
      </c>
      <c r="P162" s="158" t="str">
        <f>IF(AND($D$24=$K162,$E$24=$L162),MAX(P$3:P161)+1,"")</f>
        <v/>
      </c>
      <c r="Q162" s="158" t="str">
        <f>IF(AND($D$34=$K162,$E$34=$L162),MAX(Q$3:Q161)+1,"")</f>
        <v/>
      </c>
      <c r="R162" s="158" t="str">
        <f>IF(AND($D$44=$K162,$E$44=$L162),MAX(R$3:R161)+1,"")</f>
        <v/>
      </c>
      <c r="S162" s="158" t="str">
        <f>IF(AND($D$54=$K162,$E$54=$L162),MAX(S$3:S161)+1,"")</f>
        <v/>
      </c>
      <c r="T162" s="158" t="str">
        <f>IF(AND($D$64=$K162,$E$64=$L162),MAX(T$3:T161)+1,"")</f>
        <v/>
      </c>
      <c r="U162" s="158" t="str">
        <f>IF(AND($D$74=$K162,$E$74=$L162),MAX(U$3:U161)+1,"")</f>
        <v/>
      </c>
      <c r="V162" s="158" t="str">
        <f>IF(AND($D$84=$K162,$E$84=$L162),MAX(V$3:V161)+1,"")</f>
        <v/>
      </c>
      <c r="W162" s="158" t="str">
        <f>IF(AND($D$94=$K162,$E$94=$L162),MAX(W$3:W161)+1,"")</f>
        <v/>
      </c>
      <c r="X162" s="158" t="str">
        <f>IF(AND($D$104=$K162,$E$104=$L162),MAX(X$3:X161)+1,"")</f>
        <v/>
      </c>
      <c r="Y162" s="158" t="str">
        <f>IF(AND($D$114=$K162,$E$114=$L162),MAX(Y$3:Y161)+1,"")</f>
        <v/>
      </c>
      <c r="Z162" s="158" t="str">
        <f>IF(AND($D$124=$K162,$E$124=$L162),MAX(Z$3:Z161)+1,"")</f>
        <v/>
      </c>
      <c r="AA162" s="158" t="str">
        <f>IF(AND($D$134=$K162,$E$134=$L162),MAX(AA$3:AA161)+1,"")</f>
        <v/>
      </c>
      <c r="AB162" s="158" t="str">
        <f>IF(AND($D$144=$K162,$E$144=$L162),MAX(AB$3:AB161)+1,"")</f>
        <v/>
      </c>
      <c r="AC162" s="158" t="str">
        <f>IF(AND($D$154=$K162,$E$154=$L162),MAX(AC$3:AC161)+1,"")</f>
        <v/>
      </c>
      <c r="AD162" s="158" t="str">
        <f>IF(AND($D$164=$K162,$E$164=$L162),MAX(AD$3:AD161)+1,"")</f>
        <v/>
      </c>
      <c r="AE162" s="158" t="str">
        <f>IF(AND($D$174=$K162,$E$174=$L162),MAX(AE$3:AE161)+1,"")</f>
        <v/>
      </c>
      <c r="AF162" s="158" t="str">
        <f>IF(AND($D$184=$K162,$E$184=$L162),MAX(AF$3:AF161)+1,"")</f>
        <v/>
      </c>
      <c r="AG162" s="158" t="str">
        <f>IF(AND($D$194=$K162,$E$194=$L162),MAX(AG$3:AG161)+1,"")</f>
        <v/>
      </c>
      <c r="AH162" s="158" t="str">
        <f>IF(AND($D$204=$K162,$E$204=$L162),MAX(AH$3:AH161)+1,"")</f>
        <v/>
      </c>
      <c r="AI162" s="158" t="str">
        <f>IF(AND($D$214=$K162,$E$214=$L162),MAX(AI$3:AI161)+1,"")</f>
        <v/>
      </c>
      <c r="AJ162" s="158" t="str">
        <f>IF(AND($D$224=$K162,$E$224=$L162),MAX(AJ$3:AJ161)+1,"")</f>
        <v/>
      </c>
      <c r="AK162" s="158" t="str">
        <f>IF(AND($D$234=$K162,$E$234=$L162),MAX(AK$3:AK161)+1,"")</f>
        <v/>
      </c>
      <c r="AL162" s="158" t="str">
        <f>IF(AND($D$244=$K162,$E$244=$L162),MAX(AL$3:AL161)+1,"")</f>
        <v/>
      </c>
      <c r="AM162" s="158" t="str">
        <f>IF(AND($D$254=$K162,$E$254=$L162),MAX(AM$3:AM161)+1,"")</f>
        <v/>
      </c>
      <c r="AN162" s="158" t="str">
        <f>IF(AND($D$264=$K162,$E$264=$L162),MAX(AN$3:AN161)+1,"")</f>
        <v/>
      </c>
      <c r="AO162" s="158" t="str">
        <f>IF(AND($D$274=$K162,$E$274=$L162),MAX(AO$3:AO161)+1,"")</f>
        <v/>
      </c>
      <c r="AP162" s="158" t="str">
        <f>IF(AND($D$284=$K162,$E$284=$L162),MAX(AP$3:AP161)+1,"")</f>
        <v/>
      </c>
      <c r="AQ162" s="158" t="str">
        <f>IF(AND($D$294=$K162,$E$294=$L162),MAX(AQ$3:AQ161)+1,"")</f>
        <v/>
      </c>
      <c r="AR162" s="158" t="str">
        <f>IF(AND($D$304=$K162,$E$304=$L162),MAX(AR$3:AR161)+1,"")</f>
        <v/>
      </c>
      <c r="AS162" s="158" t="str">
        <f>IF(AND($D$314=$K162,$E$314=$L162),MAX(AS$3:AS161)+1,"")</f>
        <v/>
      </c>
      <c r="AT162" s="158" t="str">
        <f>IF(AND($D$324=$K162,$E$324=$L162),MAX(AT$3:AT161)+1,"")</f>
        <v/>
      </c>
      <c r="AU162" s="158" t="str">
        <f>IF(AND($D$334=$K162,$E$334=$L162),MAX(AU$3:AU161)+1,"")</f>
        <v/>
      </c>
      <c r="AV162" s="158" t="str">
        <f>IF(AND($D$344=$K162,$E$344=$L162),MAX(AV$3:AV161)+1,"")</f>
        <v/>
      </c>
    </row>
    <row r="163" spans="4:48" ht="12.75" customHeight="1" thickBot="1" x14ac:dyDescent="0.3">
      <c r="D163" s="177"/>
      <c r="E163" s="171" t="str">
        <f t="shared" si="15"/>
        <v/>
      </c>
      <c r="K163" s="164" t="s">
        <v>418</v>
      </c>
      <c r="L163" s="156" t="s">
        <v>89</v>
      </c>
      <c r="M163" s="163" t="s">
        <v>335</v>
      </c>
      <c r="N163" s="158" t="str">
        <f>IF(AND($D$4=K163,$E$4=$L163),MAX(N$3:N162)+1,"")</f>
        <v/>
      </c>
      <c r="O163" s="158" t="str">
        <f>IF(AND($D$14=K163,$E$14=$L163),MAX(O$3:O162)+1,"")</f>
        <v/>
      </c>
      <c r="P163" s="158" t="str">
        <f>IF(AND($D$24=$K163,$E$24=$L163),MAX(P$3:P162)+1,"")</f>
        <v/>
      </c>
      <c r="Q163" s="158" t="str">
        <f>IF(AND($D$34=$K163,$E$34=$L163),MAX(Q$3:Q162)+1,"")</f>
        <v/>
      </c>
      <c r="R163" s="158" t="str">
        <f>IF(AND($D$44=$K163,$E$44=$L163),MAX(R$3:R162)+1,"")</f>
        <v/>
      </c>
      <c r="S163" s="158" t="str">
        <f>IF(AND($D$54=$K163,$E$54=$L163),MAX(S$3:S162)+1,"")</f>
        <v/>
      </c>
      <c r="T163" s="158" t="str">
        <f>IF(AND($D$64=$K163,$E$64=$L163),MAX(T$3:T162)+1,"")</f>
        <v/>
      </c>
      <c r="U163" s="158" t="str">
        <f>IF(AND($D$74=$K163,$E$74=$L163),MAX(U$3:U162)+1,"")</f>
        <v/>
      </c>
      <c r="V163" s="158" t="str">
        <f>IF(AND($D$84=$K163,$E$84=$L163),MAX(V$3:V162)+1,"")</f>
        <v/>
      </c>
      <c r="W163" s="158" t="str">
        <f>IF(AND($D$94=$K163,$E$94=$L163),MAX(W$3:W162)+1,"")</f>
        <v/>
      </c>
      <c r="X163" s="158" t="str">
        <f>IF(AND($D$104=$K163,$E$104=$L163),MAX(X$3:X162)+1,"")</f>
        <v/>
      </c>
      <c r="Y163" s="158" t="str">
        <f>IF(AND($D$114=$K163,$E$114=$L163),MAX(Y$3:Y162)+1,"")</f>
        <v/>
      </c>
      <c r="Z163" s="158" t="str">
        <f>IF(AND($D$124=$K163,$E$124=$L163),MAX(Z$3:Z162)+1,"")</f>
        <v/>
      </c>
      <c r="AA163" s="158" t="str">
        <f>IF(AND($D$134=$K163,$E$134=$L163),MAX(AA$3:AA162)+1,"")</f>
        <v/>
      </c>
      <c r="AB163" s="158" t="str">
        <f>IF(AND($D$144=$K163,$E$144=$L163),MAX(AB$3:AB162)+1,"")</f>
        <v/>
      </c>
      <c r="AC163" s="158" t="str">
        <f>IF(AND($D$154=$K163,$E$154=$L163),MAX(AC$3:AC162)+1,"")</f>
        <v/>
      </c>
      <c r="AD163" s="158" t="str">
        <f>IF(AND($D$164=$K163,$E$164=$L163),MAX(AD$3:AD162)+1,"")</f>
        <v/>
      </c>
      <c r="AE163" s="158" t="str">
        <f>IF(AND($D$174=$K163,$E$174=$L163),MAX(AE$3:AE162)+1,"")</f>
        <v/>
      </c>
      <c r="AF163" s="158" t="str">
        <f>IF(AND($D$184=$K163,$E$184=$L163),MAX(AF$3:AF162)+1,"")</f>
        <v/>
      </c>
      <c r="AG163" s="158" t="str">
        <f>IF(AND($D$194=$K163,$E$194=$L163),MAX(AG$3:AG162)+1,"")</f>
        <v/>
      </c>
      <c r="AH163" s="158" t="str">
        <f>IF(AND($D$204=$K163,$E$204=$L163),MAX(AH$3:AH162)+1,"")</f>
        <v/>
      </c>
      <c r="AI163" s="158" t="str">
        <f>IF(AND($D$214=$K163,$E$214=$L163),MAX(AI$3:AI162)+1,"")</f>
        <v/>
      </c>
      <c r="AJ163" s="158" t="str">
        <f>IF(AND($D$224=$K163,$E$224=$L163),MAX(AJ$3:AJ162)+1,"")</f>
        <v/>
      </c>
      <c r="AK163" s="158" t="str">
        <f>IF(AND($D$234=$K163,$E$234=$L163),MAX(AK$3:AK162)+1,"")</f>
        <v/>
      </c>
      <c r="AL163" s="158" t="str">
        <f>IF(AND($D$244=$K163,$E$244=$L163),MAX(AL$3:AL162)+1,"")</f>
        <v/>
      </c>
      <c r="AM163" s="158" t="str">
        <f>IF(AND($D$254=$K163,$E$254=$L163),MAX(AM$3:AM162)+1,"")</f>
        <v/>
      </c>
      <c r="AN163" s="158" t="str">
        <f>IF(AND($D$264=$K163,$E$264=$L163),MAX(AN$3:AN162)+1,"")</f>
        <v/>
      </c>
      <c r="AO163" s="158" t="str">
        <f>IF(AND($D$274=$K163,$E$274=$L163),MAX(AO$3:AO162)+1,"")</f>
        <v/>
      </c>
      <c r="AP163" s="158" t="str">
        <f>IF(AND($D$284=$K163,$E$284=$L163),MAX(AP$3:AP162)+1,"")</f>
        <v/>
      </c>
      <c r="AQ163" s="158" t="str">
        <f>IF(AND($D$294=$K163,$E$294=$L163),MAX(AQ$3:AQ162)+1,"")</f>
        <v/>
      </c>
      <c r="AR163" s="158" t="str">
        <f>IF(AND($D$304=$K163,$E$304=$L163),MAX(AR$3:AR162)+1,"")</f>
        <v/>
      </c>
      <c r="AS163" s="158" t="str">
        <f>IF(AND($D$314=$K163,$E$314=$L163),MAX(AS$3:AS162)+1,"")</f>
        <v/>
      </c>
      <c r="AT163" s="158" t="str">
        <f>IF(AND($D$324=$K163,$E$324=$L163),MAX(AT$3:AT162)+1,"")</f>
        <v/>
      </c>
      <c r="AU163" s="158" t="str">
        <f>IF(AND($D$334=$K163,$E$334=$L163),MAX(AU$3:AU162)+1,"")</f>
        <v/>
      </c>
      <c r="AV163" s="158" t="str">
        <f>IF(AND($D$344=$K163,$E$344=$L163),MAX(AV$3:AV162)+1,"")</f>
        <v/>
      </c>
    </row>
    <row r="164" spans="4:48" ht="12.75" customHeight="1" thickBot="1" x14ac:dyDescent="0.3">
      <c r="D164" s="172" t="str">
        <f>IF(A20="","",A20)</f>
        <v/>
      </c>
      <c r="E164" s="174" t="str">
        <f>IF(B20="","",B20)</f>
        <v/>
      </c>
      <c r="K164" s="164" t="s">
        <v>302</v>
      </c>
      <c r="L164" s="156" t="s">
        <v>91</v>
      </c>
      <c r="M164" s="157" t="s">
        <v>420</v>
      </c>
      <c r="N164" s="158" t="str">
        <f>IF(AND($D$4=K164,$E$4=$L164),MAX(N$3:N163)+1,"")</f>
        <v/>
      </c>
      <c r="O164" s="158" t="str">
        <f>IF(AND($D$14=K164,$E$14=$L164),MAX(O$3:O163)+1,"")</f>
        <v/>
      </c>
      <c r="P164" s="158" t="str">
        <f>IF(AND($D$24=$K164,$E$24=$L164),MAX(P$3:P163)+1,"")</f>
        <v/>
      </c>
      <c r="Q164" s="158" t="str">
        <f>IF(AND($D$34=$K164,$E$34=$L164),MAX(Q$3:Q163)+1,"")</f>
        <v/>
      </c>
      <c r="R164" s="158" t="str">
        <f>IF(AND($D$44=$K164,$E$44=$L164),MAX(R$3:R163)+1,"")</f>
        <v/>
      </c>
      <c r="S164" s="158" t="str">
        <f>IF(AND($D$54=$K164,$E$54=$L164),MAX(S$3:S163)+1,"")</f>
        <v/>
      </c>
      <c r="T164" s="158" t="str">
        <f>IF(AND($D$64=$K164,$E$64=$L164),MAX(T$3:T163)+1,"")</f>
        <v/>
      </c>
      <c r="U164" s="158" t="str">
        <f>IF(AND($D$74=$K164,$E$74=$L164),MAX(U$3:U163)+1,"")</f>
        <v/>
      </c>
      <c r="V164" s="158" t="str">
        <f>IF(AND($D$84=$K164,$E$84=$L164),MAX(V$3:V163)+1,"")</f>
        <v/>
      </c>
      <c r="W164" s="158" t="str">
        <f>IF(AND($D$94=$K164,$E$94=$L164),MAX(W$3:W163)+1,"")</f>
        <v/>
      </c>
      <c r="X164" s="158" t="str">
        <f>IF(AND($D$104=$K164,$E$104=$L164),MAX(X$3:X163)+1,"")</f>
        <v/>
      </c>
      <c r="Y164" s="158" t="str">
        <f>IF(AND($D$114=$K164,$E$114=$L164),MAX(Y$3:Y163)+1,"")</f>
        <v/>
      </c>
      <c r="Z164" s="158" t="str">
        <f>IF(AND($D$124=$K164,$E$124=$L164),MAX(Z$3:Z163)+1,"")</f>
        <v/>
      </c>
      <c r="AA164" s="158" t="str">
        <f>IF(AND($D$134=$K164,$E$134=$L164),MAX(AA$3:AA163)+1,"")</f>
        <v/>
      </c>
      <c r="AB164" s="158" t="str">
        <f>IF(AND($D$144=$K164,$E$144=$L164),MAX(AB$3:AB163)+1,"")</f>
        <v/>
      </c>
      <c r="AC164" s="158" t="str">
        <f>IF(AND($D$154=$K164,$E$154=$L164),MAX(AC$3:AC163)+1,"")</f>
        <v/>
      </c>
      <c r="AD164" s="158" t="str">
        <f>IF(AND($D$164=$K164,$E$164=$L164),MAX(AD$3:AD163)+1,"")</f>
        <v/>
      </c>
      <c r="AE164" s="158" t="str">
        <f>IF(AND($D$174=$K164,$E$174=$L164),MAX(AE$3:AE163)+1,"")</f>
        <v/>
      </c>
      <c r="AF164" s="158" t="str">
        <f>IF(AND($D$184=$K164,$E$184=$L164),MAX(AF$3:AF163)+1,"")</f>
        <v/>
      </c>
      <c r="AG164" s="158" t="str">
        <f>IF(AND($D$194=$K164,$E$194=$L164),MAX(AG$3:AG163)+1,"")</f>
        <v/>
      </c>
      <c r="AH164" s="158" t="str">
        <f>IF(AND($D$204=$K164,$E$204=$L164),MAX(AH$3:AH163)+1,"")</f>
        <v/>
      </c>
      <c r="AI164" s="158" t="str">
        <f>IF(AND($D$214=$K164,$E$214=$L164),MAX(AI$3:AI163)+1,"")</f>
        <v/>
      </c>
      <c r="AJ164" s="158" t="str">
        <f>IF(AND($D$224=$K164,$E$224=$L164),MAX(AJ$3:AJ163)+1,"")</f>
        <v/>
      </c>
      <c r="AK164" s="158" t="str">
        <f>IF(AND($D$234=$K164,$E$234=$L164),MAX(AK$3:AK163)+1,"")</f>
        <v/>
      </c>
      <c r="AL164" s="158" t="str">
        <f>IF(AND($D$244=$K164,$E$244=$L164),MAX(AL$3:AL163)+1,"")</f>
        <v/>
      </c>
      <c r="AM164" s="158" t="str">
        <f>IF(AND($D$254=$K164,$E$254=$L164),MAX(AM$3:AM163)+1,"")</f>
        <v/>
      </c>
      <c r="AN164" s="158" t="str">
        <f>IF(AND($D$264=$K164,$E$264=$L164),MAX(AN$3:AN163)+1,"")</f>
        <v/>
      </c>
      <c r="AO164" s="158" t="str">
        <f>IF(AND($D$274=$K164,$E$274=$L164),MAX(AO$3:AO163)+1,"")</f>
        <v/>
      </c>
      <c r="AP164" s="158" t="str">
        <f>IF(AND($D$284=$K164,$E$284=$L164),MAX(AP$3:AP163)+1,"")</f>
        <v/>
      </c>
      <c r="AQ164" s="158" t="str">
        <f>IF(AND($D$294=$K164,$E$294=$L164),MAX(AQ$3:AQ163)+1,"")</f>
        <v/>
      </c>
      <c r="AR164" s="158" t="str">
        <f>IF(AND($D$304=$K164,$E$304=$L164),MAX(AR$3:AR163)+1,"")</f>
        <v/>
      </c>
      <c r="AS164" s="158" t="str">
        <f>IF(AND($D$314=$K164,$E$314=$L164),MAX(AS$3:AS163)+1,"")</f>
        <v/>
      </c>
      <c r="AT164" s="158" t="str">
        <f>IF(AND($D$324=$K164,$E$324=$L164),MAX(AT$3:AT163)+1,"")</f>
        <v/>
      </c>
      <c r="AU164" s="158" t="str">
        <f>IF(AND($D$334=$K164,$E$334=$L164),MAX(AU$3:AU163)+1,"")</f>
        <v/>
      </c>
      <c r="AV164" s="158" t="str">
        <f>IF(AND($D$344=$K164,$E$344=$L164),MAX(AV$3:AV163)+1,"")</f>
        <v/>
      </c>
    </row>
    <row r="165" spans="4:48" ht="12.75" customHeight="1" x14ac:dyDescent="0.25">
      <c r="D165" s="175"/>
      <c r="E165" s="169" t="str">
        <f>IF(ROW(E2)&gt;MAX($AD$4:$AD$230),"",INDEX($K$4:$M$230,MATCH(ROW(E2),$AD$4:$AD$230,0),3))</f>
        <v/>
      </c>
      <c r="K165" s="165" t="s">
        <v>302</v>
      </c>
      <c r="L165" s="156" t="s">
        <v>91</v>
      </c>
      <c r="M165" s="160" t="s">
        <v>421</v>
      </c>
      <c r="N165" s="158" t="str">
        <f>IF(AND($D$4=K165,$E$4=$L165),MAX(N$3:N164)+1,"")</f>
        <v/>
      </c>
      <c r="O165" s="158" t="str">
        <f>IF(AND($D$14=K165,$E$14=$L165),MAX(O$3:O164)+1,"")</f>
        <v/>
      </c>
      <c r="P165" s="158" t="str">
        <f>IF(AND($D$24=$K165,$E$24=$L165),MAX(P$3:P164)+1,"")</f>
        <v/>
      </c>
      <c r="Q165" s="158" t="str">
        <f>IF(AND($D$34=$K165,$E$34=$L165),MAX(Q$3:Q164)+1,"")</f>
        <v/>
      </c>
      <c r="R165" s="158" t="str">
        <f>IF(AND($D$44=$K165,$E$44=$L165),MAX(R$3:R164)+1,"")</f>
        <v/>
      </c>
      <c r="S165" s="158" t="str">
        <f>IF(AND($D$54=$K165,$E$54=$L165),MAX(S$3:S164)+1,"")</f>
        <v/>
      </c>
      <c r="T165" s="158" t="str">
        <f>IF(AND($D$64=$K165,$E$64=$L165),MAX(T$3:T164)+1,"")</f>
        <v/>
      </c>
      <c r="U165" s="158" t="str">
        <f>IF(AND($D$74=$K165,$E$74=$L165),MAX(U$3:U164)+1,"")</f>
        <v/>
      </c>
      <c r="V165" s="158" t="str">
        <f>IF(AND($D$84=$K165,$E$84=$L165),MAX(V$3:V164)+1,"")</f>
        <v/>
      </c>
      <c r="W165" s="158" t="str">
        <f>IF(AND($D$94=$K165,$E$94=$L165),MAX(W$3:W164)+1,"")</f>
        <v/>
      </c>
      <c r="X165" s="158" t="str">
        <f>IF(AND($D$104=$K165,$E$104=$L165),MAX(X$3:X164)+1,"")</f>
        <v/>
      </c>
      <c r="Y165" s="158" t="str">
        <f>IF(AND($D$114=$K165,$E$114=$L165),MAX(Y$3:Y164)+1,"")</f>
        <v/>
      </c>
      <c r="Z165" s="158" t="str">
        <f>IF(AND($D$124=$K165,$E$124=$L165),MAX(Z$3:Z164)+1,"")</f>
        <v/>
      </c>
      <c r="AA165" s="158" t="str">
        <f>IF(AND($D$134=$K165,$E$134=$L165),MAX(AA$3:AA164)+1,"")</f>
        <v/>
      </c>
      <c r="AB165" s="158" t="str">
        <f>IF(AND($D$144=$K165,$E$144=$L165),MAX(AB$3:AB164)+1,"")</f>
        <v/>
      </c>
      <c r="AC165" s="158" t="str">
        <f>IF(AND($D$154=$K165,$E$154=$L165),MAX(AC$3:AC164)+1,"")</f>
        <v/>
      </c>
      <c r="AD165" s="158" t="str">
        <f>IF(AND($D$164=$K165,$E$164=$L165),MAX(AD$3:AD164)+1,"")</f>
        <v/>
      </c>
      <c r="AE165" s="158" t="str">
        <f>IF(AND($D$174=$K165,$E$174=$L165),MAX(AE$3:AE164)+1,"")</f>
        <v/>
      </c>
      <c r="AF165" s="158" t="str">
        <f>IF(AND($D$184=$K165,$E$184=$L165),MAX(AF$3:AF164)+1,"")</f>
        <v/>
      </c>
      <c r="AG165" s="158" t="str">
        <f>IF(AND($D$194=$K165,$E$194=$L165),MAX(AG$3:AG164)+1,"")</f>
        <v/>
      </c>
      <c r="AH165" s="158" t="str">
        <f>IF(AND($D$204=$K165,$E$204=$L165),MAX(AH$3:AH164)+1,"")</f>
        <v/>
      </c>
      <c r="AI165" s="158" t="str">
        <f>IF(AND($D$214=$K165,$E$214=$L165),MAX(AI$3:AI164)+1,"")</f>
        <v/>
      </c>
      <c r="AJ165" s="158" t="str">
        <f>IF(AND($D$224=$K165,$E$224=$L165),MAX(AJ$3:AJ164)+1,"")</f>
        <v/>
      </c>
      <c r="AK165" s="158" t="str">
        <f>IF(AND($D$234=$K165,$E$234=$L165),MAX(AK$3:AK164)+1,"")</f>
        <v/>
      </c>
      <c r="AL165" s="158" t="str">
        <f>IF(AND($D$244=$K165,$E$244=$L165),MAX(AL$3:AL164)+1,"")</f>
        <v/>
      </c>
      <c r="AM165" s="158" t="str">
        <f>IF(AND($D$254=$K165,$E$254=$L165),MAX(AM$3:AM164)+1,"")</f>
        <v/>
      </c>
      <c r="AN165" s="158" t="str">
        <f>IF(AND($D$264=$K165,$E$264=$L165),MAX(AN$3:AN164)+1,"")</f>
        <v/>
      </c>
      <c r="AO165" s="158" t="str">
        <f>IF(AND($D$274=$K165,$E$274=$L165),MAX(AO$3:AO164)+1,"")</f>
        <v/>
      </c>
      <c r="AP165" s="158" t="str">
        <f>IF(AND($D$284=$K165,$E$284=$L165),MAX(AP$3:AP164)+1,"")</f>
        <v/>
      </c>
      <c r="AQ165" s="158" t="str">
        <f>IF(AND($D$294=$K165,$E$294=$L165),MAX(AQ$3:AQ164)+1,"")</f>
        <v/>
      </c>
      <c r="AR165" s="158" t="str">
        <f>IF(AND($D$304=$K165,$E$304=$L165),MAX(AR$3:AR164)+1,"")</f>
        <v/>
      </c>
      <c r="AS165" s="158" t="str">
        <f>IF(AND($D$314=$K165,$E$314=$L165),MAX(AS$3:AS164)+1,"")</f>
        <v/>
      </c>
      <c r="AT165" s="158" t="str">
        <f>IF(AND($D$324=$K165,$E$324=$L165),MAX(AT$3:AT164)+1,"")</f>
        <v/>
      </c>
      <c r="AU165" s="158" t="str">
        <f>IF(AND($D$334=$K165,$E$334=$L165),MAX(AU$3:AU164)+1,"")</f>
        <v/>
      </c>
      <c r="AV165" s="158" t="str">
        <f>IF(AND($D$344=$K165,$E$344=$L165),MAX(AV$3:AV164)+1,"")</f>
        <v/>
      </c>
    </row>
    <row r="166" spans="4:48" ht="12.75" customHeight="1" x14ac:dyDescent="0.25">
      <c r="D166" s="176"/>
      <c r="E166" s="170" t="str">
        <f t="shared" ref="E166:E173" si="16">IF(ROW(E3)&gt;MAX($AD$4:$AD$230),"",INDEX($K$4:$M$230,MATCH(ROW(E3),$AD$4:$AD$230,0),3))</f>
        <v/>
      </c>
      <c r="K166" s="165" t="s">
        <v>302</v>
      </c>
      <c r="L166" s="156" t="s">
        <v>91</v>
      </c>
      <c r="M166" s="160" t="s">
        <v>422</v>
      </c>
      <c r="N166" s="158" t="str">
        <f>IF(AND($D$4=K166,$E$4=$L166),MAX(N$3:N165)+1,"")</f>
        <v/>
      </c>
      <c r="O166" s="158" t="str">
        <f>IF(AND($D$14=K166,$E$14=$L166),MAX(O$3:O165)+1,"")</f>
        <v/>
      </c>
      <c r="P166" s="158" t="str">
        <f>IF(AND($D$24=$K166,$E$24=$L166),MAX(P$3:P165)+1,"")</f>
        <v/>
      </c>
      <c r="Q166" s="158" t="str">
        <f>IF(AND($D$34=$K166,$E$34=$L166),MAX(Q$3:Q165)+1,"")</f>
        <v/>
      </c>
      <c r="R166" s="158" t="str">
        <f>IF(AND($D$44=$K166,$E$44=$L166),MAX(R$3:R165)+1,"")</f>
        <v/>
      </c>
      <c r="S166" s="158" t="str">
        <f>IF(AND($D$54=$K166,$E$54=$L166),MAX(S$3:S165)+1,"")</f>
        <v/>
      </c>
      <c r="T166" s="158" t="str">
        <f>IF(AND($D$64=$K166,$E$64=$L166),MAX(T$3:T165)+1,"")</f>
        <v/>
      </c>
      <c r="U166" s="158" t="str">
        <f>IF(AND($D$74=$K166,$E$74=$L166),MAX(U$3:U165)+1,"")</f>
        <v/>
      </c>
      <c r="V166" s="158" t="str">
        <f>IF(AND($D$84=$K166,$E$84=$L166),MAX(V$3:V165)+1,"")</f>
        <v/>
      </c>
      <c r="W166" s="158" t="str">
        <f>IF(AND($D$94=$K166,$E$94=$L166),MAX(W$3:W165)+1,"")</f>
        <v/>
      </c>
      <c r="X166" s="158" t="str">
        <f>IF(AND($D$104=$K166,$E$104=$L166),MAX(X$3:X165)+1,"")</f>
        <v/>
      </c>
      <c r="Y166" s="158" t="str">
        <f>IF(AND($D$114=$K166,$E$114=$L166),MAX(Y$3:Y165)+1,"")</f>
        <v/>
      </c>
      <c r="Z166" s="158" t="str">
        <f>IF(AND($D$124=$K166,$E$124=$L166),MAX(Z$3:Z165)+1,"")</f>
        <v/>
      </c>
      <c r="AA166" s="158" t="str">
        <f>IF(AND($D$134=$K166,$E$134=$L166),MAX(AA$3:AA165)+1,"")</f>
        <v/>
      </c>
      <c r="AB166" s="158" t="str">
        <f>IF(AND($D$144=$K166,$E$144=$L166),MAX(AB$3:AB165)+1,"")</f>
        <v/>
      </c>
      <c r="AC166" s="158" t="str">
        <f>IF(AND($D$154=$K166,$E$154=$L166),MAX(AC$3:AC165)+1,"")</f>
        <v/>
      </c>
      <c r="AD166" s="158" t="str">
        <f>IF(AND($D$164=$K166,$E$164=$L166),MAX(AD$3:AD165)+1,"")</f>
        <v/>
      </c>
      <c r="AE166" s="158" t="str">
        <f>IF(AND($D$174=$K166,$E$174=$L166),MAX(AE$3:AE165)+1,"")</f>
        <v/>
      </c>
      <c r="AF166" s="158" t="str">
        <f>IF(AND($D$184=$K166,$E$184=$L166),MAX(AF$3:AF165)+1,"")</f>
        <v/>
      </c>
      <c r="AG166" s="158" t="str">
        <f>IF(AND($D$194=$K166,$E$194=$L166),MAX(AG$3:AG165)+1,"")</f>
        <v/>
      </c>
      <c r="AH166" s="158" t="str">
        <f>IF(AND($D$204=$K166,$E$204=$L166),MAX(AH$3:AH165)+1,"")</f>
        <v/>
      </c>
      <c r="AI166" s="158" t="str">
        <f>IF(AND($D$214=$K166,$E$214=$L166),MAX(AI$3:AI165)+1,"")</f>
        <v/>
      </c>
      <c r="AJ166" s="158" t="str">
        <f>IF(AND($D$224=$K166,$E$224=$L166),MAX(AJ$3:AJ165)+1,"")</f>
        <v/>
      </c>
      <c r="AK166" s="158" t="str">
        <f>IF(AND($D$234=$K166,$E$234=$L166),MAX(AK$3:AK165)+1,"")</f>
        <v/>
      </c>
      <c r="AL166" s="158" t="str">
        <f>IF(AND($D$244=$K166,$E$244=$L166),MAX(AL$3:AL165)+1,"")</f>
        <v/>
      </c>
      <c r="AM166" s="158" t="str">
        <f>IF(AND($D$254=$K166,$E$254=$L166),MAX(AM$3:AM165)+1,"")</f>
        <v/>
      </c>
      <c r="AN166" s="158" t="str">
        <f>IF(AND($D$264=$K166,$E$264=$L166),MAX(AN$3:AN165)+1,"")</f>
        <v/>
      </c>
      <c r="AO166" s="158" t="str">
        <f>IF(AND($D$274=$K166,$E$274=$L166),MAX(AO$3:AO165)+1,"")</f>
        <v/>
      </c>
      <c r="AP166" s="158" t="str">
        <f>IF(AND($D$284=$K166,$E$284=$L166),MAX(AP$3:AP165)+1,"")</f>
        <v/>
      </c>
      <c r="AQ166" s="158" t="str">
        <f>IF(AND($D$294=$K166,$E$294=$L166),MAX(AQ$3:AQ165)+1,"")</f>
        <v/>
      </c>
      <c r="AR166" s="158" t="str">
        <f>IF(AND($D$304=$K166,$E$304=$L166),MAX(AR$3:AR165)+1,"")</f>
        <v/>
      </c>
      <c r="AS166" s="158" t="str">
        <f>IF(AND($D$314=$K166,$E$314=$L166),MAX(AS$3:AS165)+1,"")</f>
        <v/>
      </c>
      <c r="AT166" s="158" t="str">
        <f>IF(AND($D$324=$K166,$E$324=$L166),MAX(AT$3:AT165)+1,"")</f>
        <v/>
      </c>
      <c r="AU166" s="158" t="str">
        <f>IF(AND($D$334=$K166,$E$334=$L166),MAX(AU$3:AU165)+1,"")</f>
        <v/>
      </c>
      <c r="AV166" s="158" t="str">
        <f>IF(AND($D$344=$K166,$E$344=$L166),MAX(AV$3:AV165)+1,"")</f>
        <v/>
      </c>
    </row>
    <row r="167" spans="4:48" ht="12.75" customHeight="1" x14ac:dyDescent="0.25">
      <c r="D167" s="176"/>
      <c r="E167" s="170" t="str">
        <f t="shared" si="16"/>
        <v/>
      </c>
      <c r="K167" s="165" t="s">
        <v>302</v>
      </c>
      <c r="L167" s="156" t="s">
        <v>91</v>
      </c>
      <c r="M167" s="160" t="s">
        <v>308</v>
      </c>
      <c r="N167" s="158" t="str">
        <f>IF(AND($D$4=K167,$E$4=$L167),MAX(N$3:N166)+1,"")</f>
        <v/>
      </c>
      <c r="O167" s="158" t="str">
        <f>IF(AND($D$14=K167,$E$14=$L167),MAX(O$3:O166)+1,"")</f>
        <v/>
      </c>
      <c r="P167" s="158" t="str">
        <f>IF(AND($D$24=$K167,$E$24=$L167),MAX(P$3:P166)+1,"")</f>
        <v/>
      </c>
      <c r="Q167" s="158" t="str">
        <f>IF(AND($D$34=$K167,$E$34=$L167),MAX(Q$3:Q166)+1,"")</f>
        <v/>
      </c>
      <c r="R167" s="158" t="str">
        <f>IF(AND($D$44=$K167,$E$44=$L167),MAX(R$3:R166)+1,"")</f>
        <v/>
      </c>
      <c r="S167" s="158" t="str">
        <f>IF(AND($D$54=$K167,$E$54=$L167),MAX(S$3:S166)+1,"")</f>
        <v/>
      </c>
      <c r="T167" s="158" t="str">
        <f>IF(AND($D$64=$K167,$E$64=$L167),MAX(T$3:T166)+1,"")</f>
        <v/>
      </c>
      <c r="U167" s="158" t="str">
        <f>IF(AND($D$74=$K167,$E$74=$L167),MAX(U$3:U166)+1,"")</f>
        <v/>
      </c>
      <c r="V167" s="158" t="str">
        <f>IF(AND($D$84=$K167,$E$84=$L167),MAX(V$3:V166)+1,"")</f>
        <v/>
      </c>
      <c r="W167" s="158" t="str">
        <f>IF(AND($D$94=$K167,$E$94=$L167),MAX(W$3:W166)+1,"")</f>
        <v/>
      </c>
      <c r="X167" s="158" t="str">
        <f>IF(AND($D$104=$K167,$E$104=$L167),MAX(X$3:X166)+1,"")</f>
        <v/>
      </c>
      <c r="Y167" s="158" t="str">
        <f>IF(AND($D$114=$K167,$E$114=$L167),MAX(Y$3:Y166)+1,"")</f>
        <v/>
      </c>
      <c r="Z167" s="158" t="str">
        <f>IF(AND($D$124=$K167,$E$124=$L167),MAX(Z$3:Z166)+1,"")</f>
        <v/>
      </c>
      <c r="AA167" s="158" t="str">
        <f>IF(AND($D$134=$K167,$E$134=$L167),MAX(AA$3:AA166)+1,"")</f>
        <v/>
      </c>
      <c r="AB167" s="158" t="str">
        <f>IF(AND($D$144=$K167,$E$144=$L167),MAX(AB$3:AB166)+1,"")</f>
        <v/>
      </c>
      <c r="AC167" s="158" t="str">
        <f>IF(AND($D$154=$K167,$E$154=$L167),MAX(AC$3:AC166)+1,"")</f>
        <v/>
      </c>
      <c r="AD167" s="158" t="str">
        <f>IF(AND($D$164=$K167,$E$164=$L167),MAX(AD$3:AD166)+1,"")</f>
        <v/>
      </c>
      <c r="AE167" s="158" t="str">
        <f>IF(AND($D$174=$K167,$E$174=$L167),MAX(AE$3:AE166)+1,"")</f>
        <v/>
      </c>
      <c r="AF167" s="158" t="str">
        <f>IF(AND($D$184=$K167,$E$184=$L167),MAX(AF$3:AF166)+1,"")</f>
        <v/>
      </c>
      <c r="AG167" s="158" t="str">
        <f>IF(AND($D$194=$K167,$E$194=$L167),MAX(AG$3:AG166)+1,"")</f>
        <v/>
      </c>
      <c r="AH167" s="158" t="str">
        <f>IF(AND($D$204=$K167,$E$204=$L167),MAX(AH$3:AH166)+1,"")</f>
        <v/>
      </c>
      <c r="AI167" s="158" t="str">
        <f>IF(AND($D$214=$K167,$E$214=$L167),MAX(AI$3:AI166)+1,"")</f>
        <v/>
      </c>
      <c r="AJ167" s="158" t="str">
        <f>IF(AND($D$224=$K167,$E$224=$L167),MAX(AJ$3:AJ166)+1,"")</f>
        <v/>
      </c>
      <c r="AK167" s="158" t="str">
        <f>IF(AND($D$234=$K167,$E$234=$L167),MAX(AK$3:AK166)+1,"")</f>
        <v/>
      </c>
      <c r="AL167" s="158" t="str">
        <f>IF(AND($D$244=$K167,$E$244=$L167),MAX(AL$3:AL166)+1,"")</f>
        <v/>
      </c>
      <c r="AM167" s="158" t="str">
        <f>IF(AND($D$254=$K167,$E$254=$L167),MAX(AM$3:AM166)+1,"")</f>
        <v/>
      </c>
      <c r="AN167" s="158" t="str">
        <f>IF(AND($D$264=$K167,$E$264=$L167),MAX(AN$3:AN166)+1,"")</f>
        <v/>
      </c>
      <c r="AO167" s="158" t="str">
        <f>IF(AND($D$274=$K167,$E$274=$L167),MAX(AO$3:AO166)+1,"")</f>
        <v/>
      </c>
      <c r="AP167" s="158" t="str">
        <f>IF(AND($D$284=$K167,$E$284=$L167),MAX(AP$3:AP166)+1,"")</f>
        <v/>
      </c>
      <c r="AQ167" s="158" t="str">
        <f>IF(AND($D$294=$K167,$E$294=$L167),MAX(AQ$3:AQ166)+1,"")</f>
        <v/>
      </c>
      <c r="AR167" s="158" t="str">
        <f>IF(AND($D$304=$K167,$E$304=$L167),MAX(AR$3:AR166)+1,"")</f>
        <v/>
      </c>
      <c r="AS167" s="158" t="str">
        <f>IF(AND($D$314=$K167,$E$314=$L167),MAX(AS$3:AS166)+1,"")</f>
        <v/>
      </c>
      <c r="AT167" s="158" t="str">
        <f>IF(AND($D$324=$K167,$E$324=$L167),MAX(AT$3:AT166)+1,"")</f>
        <v/>
      </c>
      <c r="AU167" s="158" t="str">
        <f>IF(AND($D$334=$K167,$E$334=$L167),MAX(AU$3:AU166)+1,"")</f>
        <v/>
      </c>
      <c r="AV167" s="158" t="str">
        <f>IF(AND($D$344=$K167,$E$344=$L167),MAX(AV$3:AV166)+1,"")</f>
        <v/>
      </c>
    </row>
    <row r="168" spans="4:48" ht="12.75" customHeight="1" x14ac:dyDescent="0.25">
      <c r="D168" s="176"/>
      <c r="E168" s="170" t="str">
        <f t="shared" si="16"/>
        <v/>
      </c>
      <c r="K168" s="165" t="s">
        <v>302</v>
      </c>
      <c r="L168" s="161" t="s">
        <v>93</v>
      </c>
      <c r="M168" s="160" t="s">
        <v>423</v>
      </c>
      <c r="N168" s="158" t="str">
        <f>IF(AND($D$4=K168,$E$4=$L168),MAX(N$3:N167)+1,"")</f>
        <v/>
      </c>
      <c r="O168" s="158" t="str">
        <f>IF(AND($D$14=K168,$E$14=$L168),MAX(O$3:O167)+1,"")</f>
        <v/>
      </c>
      <c r="P168" s="158" t="str">
        <f>IF(AND($D$24=$K168,$E$24=$L168),MAX(P$3:P167)+1,"")</f>
        <v/>
      </c>
      <c r="Q168" s="158" t="str">
        <f>IF(AND($D$34=$K168,$E$34=$L168),MAX(Q$3:Q167)+1,"")</f>
        <v/>
      </c>
      <c r="R168" s="158" t="str">
        <f>IF(AND($D$44=$K168,$E$44=$L168),MAX(R$3:R167)+1,"")</f>
        <v/>
      </c>
      <c r="S168" s="158" t="str">
        <f>IF(AND($D$54=$K168,$E$54=$L168),MAX(S$3:S167)+1,"")</f>
        <v/>
      </c>
      <c r="T168" s="158" t="str">
        <f>IF(AND($D$64=$K168,$E$64=$L168),MAX(T$3:T167)+1,"")</f>
        <v/>
      </c>
      <c r="U168" s="158" t="str">
        <f>IF(AND($D$74=$K168,$E$74=$L168),MAX(U$3:U167)+1,"")</f>
        <v/>
      </c>
      <c r="V168" s="158" t="str">
        <f>IF(AND($D$84=$K168,$E$84=$L168),MAX(V$3:V167)+1,"")</f>
        <v/>
      </c>
      <c r="W168" s="158" t="str">
        <f>IF(AND($D$94=$K168,$E$94=$L168),MAX(W$3:W167)+1,"")</f>
        <v/>
      </c>
      <c r="X168" s="158" t="str">
        <f>IF(AND($D$104=$K168,$E$104=$L168),MAX(X$3:X167)+1,"")</f>
        <v/>
      </c>
      <c r="Y168" s="158" t="str">
        <f>IF(AND($D$114=$K168,$E$114=$L168),MAX(Y$3:Y167)+1,"")</f>
        <v/>
      </c>
      <c r="Z168" s="158" t="str">
        <f>IF(AND($D$124=$K168,$E$124=$L168),MAX(Z$3:Z167)+1,"")</f>
        <v/>
      </c>
      <c r="AA168" s="158" t="str">
        <f>IF(AND($D$134=$K168,$E$134=$L168),MAX(AA$3:AA167)+1,"")</f>
        <v/>
      </c>
      <c r="AB168" s="158" t="str">
        <f>IF(AND($D$144=$K168,$E$144=$L168),MAX(AB$3:AB167)+1,"")</f>
        <v/>
      </c>
      <c r="AC168" s="158" t="str">
        <f>IF(AND($D$154=$K168,$E$154=$L168),MAX(AC$3:AC167)+1,"")</f>
        <v/>
      </c>
      <c r="AD168" s="158" t="str">
        <f>IF(AND($D$164=$K168,$E$164=$L168),MAX(AD$3:AD167)+1,"")</f>
        <v/>
      </c>
      <c r="AE168" s="158" t="str">
        <f>IF(AND($D$174=$K168,$E$174=$L168),MAX(AE$3:AE167)+1,"")</f>
        <v/>
      </c>
      <c r="AF168" s="158" t="str">
        <f>IF(AND($D$184=$K168,$E$184=$L168),MAX(AF$3:AF167)+1,"")</f>
        <v/>
      </c>
      <c r="AG168" s="158" t="str">
        <f>IF(AND($D$194=$K168,$E$194=$L168),MAX(AG$3:AG167)+1,"")</f>
        <v/>
      </c>
      <c r="AH168" s="158" t="str">
        <f>IF(AND($D$204=$K168,$E$204=$L168),MAX(AH$3:AH167)+1,"")</f>
        <v/>
      </c>
      <c r="AI168" s="158" t="str">
        <f>IF(AND($D$214=$K168,$E$214=$L168),MAX(AI$3:AI167)+1,"")</f>
        <v/>
      </c>
      <c r="AJ168" s="158" t="str">
        <f>IF(AND($D$224=$K168,$E$224=$L168),MAX(AJ$3:AJ167)+1,"")</f>
        <v/>
      </c>
      <c r="AK168" s="158" t="str">
        <f>IF(AND($D$234=$K168,$E$234=$L168),MAX(AK$3:AK167)+1,"")</f>
        <v/>
      </c>
      <c r="AL168" s="158" t="str">
        <f>IF(AND($D$244=$K168,$E$244=$L168),MAX(AL$3:AL167)+1,"")</f>
        <v/>
      </c>
      <c r="AM168" s="158" t="str">
        <f>IF(AND($D$254=$K168,$E$254=$L168),MAX(AM$3:AM167)+1,"")</f>
        <v/>
      </c>
      <c r="AN168" s="158" t="str">
        <f>IF(AND($D$264=$K168,$E$264=$L168),MAX(AN$3:AN167)+1,"")</f>
        <v/>
      </c>
      <c r="AO168" s="158" t="str">
        <f>IF(AND($D$274=$K168,$E$274=$L168),MAX(AO$3:AO167)+1,"")</f>
        <v/>
      </c>
      <c r="AP168" s="158" t="str">
        <f>IF(AND($D$284=$K168,$E$284=$L168),MAX(AP$3:AP167)+1,"")</f>
        <v/>
      </c>
      <c r="AQ168" s="158" t="str">
        <f>IF(AND($D$294=$K168,$E$294=$L168),MAX(AQ$3:AQ167)+1,"")</f>
        <v/>
      </c>
      <c r="AR168" s="158" t="str">
        <f>IF(AND($D$304=$K168,$E$304=$L168),MAX(AR$3:AR167)+1,"")</f>
        <v/>
      </c>
      <c r="AS168" s="158" t="str">
        <f>IF(AND($D$314=$K168,$E$314=$L168),MAX(AS$3:AS167)+1,"")</f>
        <v/>
      </c>
      <c r="AT168" s="158" t="str">
        <f>IF(AND($D$324=$K168,$E$324=$L168),MAX(AT$3:AT167)+1,"")</f>
        <v/>
      </c>
      <c r="AU168" s="158" t="str">
        <f>IF(AND($D$334=$K168,$E$334=$L168),MAX(AU$3:AU167)+1,"")</f>
        <v/>
      </c>
      <c r="AV168" s="158" t="str">
        <f>IF(AND($D$344=$K168,$E$344=$L168),MAX(AV$3:AV167)+1,"")</f>
        <v/>
      </c>
    </row>
    <row r="169" spans="4:48" ht="12.75" customHeight="1" x14ac:dyDescent="0.25">
      <c r="D169" s="176"/>
      <c r="E169" s="170" t="str">
        <f t="shared" si="16"/>
        <v/>
      </c>
      <c r="K169" s="165" t="s">
        <v>302</v>
      </c>
      <c r="L169" s="161" t="s">
        <v>93</v>
      </c>
      <c r="M169" s="160" t="s">
        <v>335</v>
      </c>
      <c r="N169" s="158" t="str">
        <f>IF(AND($D$4=K169,$E$4=$L169),MAX(N$3:N168)+1,"")</f>
        <v/>
      </c>
      <c r="O169" s="158" t="str">
        <f>IF(AND($D$14=K169,$E$14=$L169),MAX(O$3:O168)+1,"")</f>
        <v/>
      </c>
      <c r="P169" s="158" t="str">
        <f>IF(AND($D$24=$K169,$E$24=$L169),MAX(P$3:P168)+1,"")</f>
        <v/>
      </c>
      <c r="Q169" s="158" t="str">
        <f>IF(AND($D$34=$K169,$E$34=$L169),MAX(Q$3:Q168)+1,"")</f>
        <v/>
      </c>
      <c r="R169" s="158" t="str">
        <f>IF(AND($D$44=$K169,$E$44=$L169),MAX(R$3:R168)+1,"")</f>
        <v/>
      </c>
      <c r="S169" s="158" t="str">
        <f>IF(AND($D$54=$K169,$E$54=$L169),MAX(S$3:S168)+1,"")</f>
        <v/>
      </c>
      <c r="T169" s="158" t="str">
        <f>IF(AND($D$64=$K169,$E$64=$L169),MAX(T$3:T168)+1,"")</f>
        <v/>
      </c>
      <c r="U169" s="158" t="str">
        <f>IF(AND($D$74=$K169,$E$74=$L169),MAX(U$3:U168)+1,"")</f>
        <v/>
      </c>
      <c r="V169" s="158" t="str">
        <f>IF(AND($D$84=$K169,$E$84=$L169),MAX(V$3:V168)+1,"")</f>
        <v/>
      </c>
      <c r="W169" s="158" t="str">
        <f>IF(AND($D$94=$K169,$E$94=$L169),MAX(W$3:W168)+1,"")</f>
        <v/>
      </c>
      <c r="X169" s="158" t="str">
        <f>IF(AND($D$104=$K169,$E$104=$L169),MAX(X$3:X168)+1,"")</f>
        <v/>
      </c>
      <c r="Y169" s="158" t="str">
        <f>IF(AND($D$114=$K169,$E$114=$L169),MAX(Y$3:Y168)+1,"")</f>
        <v/>
      </c>
      <c r="Z169" s="158" t="str">
        <f>IF(AND($D$124=$K169,$E$124=$L169),MAX(Z$3:Z168)+1,"")</f>
        <v/>
      </c>
      <c r="AA169" s="158" t="str">
        <f>IF(AND($D$134=$K169,$E$134=$L169),MAX(AA$3:AA168)+1,"")</f>
        <v/>
      </c>
      <c r="AB169" s="158" t="str">
        <f>IF(AND($D$144=$K169,$E$144=$L169),MAX(AB$3:AB168)+1,"")</f>
        <v/>
      </c>
      <c r="AC169" s="158" t="str">
        <f>IF(AND($D$154=$K169,$E$154=$L169),MAX(AC$3:AC168)+1,"")</f>
        <v/>
      </c>
      <c r="AD169" s="158" t="str">
        <f>IF(AND($D$164=$K169,$E$164=$L169),MAX(AD$3:AD168)+1,"")</f>
        <v/>
      </c>
      <c r="AE169" s="158" t="str">
        <f>IF(AND($D$174=$K169,$E$174=$L169),MAX(AE$3:AE168)+1,"")</f>
        <v/>
      </c>
      <c r="AF169" s="158" t="str">
        <f>IF(AND($D$184=$K169,$E$184=$L169),MAX(AF$3:AF168)+1,"")</f>
        <v/>
      </c>
      <c r="AG169" s="158" t="str">
        <f>IF(AND($D$194=$K169,$E$194=$L169),MAX(AG$3:AG168)+1,"")</f>
        <v/>
      </c>
      <c r="AH169" s="158" t="str">
        <f>IF(AND($D$204=$K169,$E$204=$L169),MAX(AH$3:AH168)+1,"")</f>
        <v/>
      </c>
      <c r="AI169" s="158" t="str">
        <f>IF(AND($D$214=$K169,$E$214=$L169),MAX(AI$3:AI168)+1,"")</f>
        <v/>
      </c>
      <c r="AJ169" s="158" t="str">
        <f>IF(AND($D$224=$K169,$E$224=$L169),MAX(AJ$3:AJ168)+1,"")</f>
        <v/>
      </c>
      <c r="AK169" s="158" t="str">
        <f>IF(AND($D$234=$K169,$E$234=$L169),MAX(AK$3:AK168)+1,"")</f>
        <v/>
      </c>
      <c r="AL169" s="158" t="str">
        <f>IF(AND($D$244=$K169,$E$244=$L169),MAX(AL$3:AL168)+1,"")</f>
        <v/>
      </c>
      <c r="AM169" s="158" t="str">
        <f>IF(AND($D$254=$K169,$E$254=$L169),MAX(AM$3:AM168)+1,"")</f>
        <v/>
      </c>
      <c r="AN169" s="158" t="str">
        <f>IF(AND($D$264=$K169,$E$264=$L169),MAX(AN$3:AN168)+1,"")</f>
        <v/>
      </c>
      <c r="AO169" s="158" t="str">
        <f>IF(AND($D$274=$K169,$E$274=$L169),MAX(AO$3:AO168)+1,"")</f>
        <v/>
      </c>
      <c r="AP169" s="158" t="str">
        <f>IF(AND($D$284=$K169,$E$284=$L169),MAX(AP$3:AP168)+1,"")</f>
        <v/>
      </c>
      <c r="AQ169" s="158" t="str">
        <f>IF(AND($D$294=$K169,$E$294=$L169),MAX(AQ$3:AQ168)+1,"")</f>
        <v/>
      </c>
      <c r="AR169" s="158" t="str">
        <f>IF(AND($D$304=$K169,$E$304=$L169),MAX(AR$3:AR168)+1,"")</f>
        <v/>
      </c>
      <c r="AS169" s="158" t="str">
        <f>IF(AND($D$314=$K169,$E$314=$L169),MAX(AS$3:AS168)+1,"")</f>
        <v/>
      </c>
      <c r="AT169" s="158" t="str">
        <f>IF(AND($D$324=$K169,$E$324=$L169),MAX(AT$3:AT168)+1,"")</f>
        <v/>
      </c>
      <c r="AU169" s="158" t="str">
        <f>IF(AND($D$334=$K169,$E$334=$L169),MAX(AU$3:AU168)+1,"")</f>
        <v/>
      </c>
      <c r="AV169" s="158" t="str">
        <f>IF(AND($D$344=$K169,$E$344=$L169),MAX(AV$3:AV168)+1,"")</f>
        <v/>
      </c>
    </row>
    <row r="170" spans="4:48" ht="12.75" customHeight="1" x14ac:dyDescent="0.25">
      <c r="D170" s="176"/>
      <c r="E170" s="170" t="str">
        <f t="shared" si="16"/>
        <v/>
      </c>
      <c r="K170" s="165" t="s">
        <v>302</v>
      </c>
      <c r="L170" s="161" t="s">
        <v>95</v>
      </c>
      <c r="M170" s="160" t="s">
        <v>424</v>
      </c>
      <c r="N170" s="158" t="str">
        <f>IF(AND($D$4=K170,$E$4=$L170),MAX(N$3:N169)+1,"")</f>
        <v/>
      </c>
      <c r="O170" s="158" t="str">
        <f>IF(AND($D$14=K170,$E$14=$L170),MAX(O$3:O169)+1,"")</f>
        <v/>
      </c>
      <c r="P170" s="158" t="str">
        <f>IF(AND($D$24=$K170,$E$24=$L170),MAX(P$3:P169)+1,"")</f>
        <v/>
      </c>
      <c r="Q170" s="158" t="str">
        <f>IF(AND($D$34=$K170,$E$34=$L170),MAX(Q$3:Q169)+1,"")</f>
        <v/>
      </c>
      <c r="R170" s="158" t="str">
        <f>IF(AND($D$44=$K170,$E$44=$L170),MAX(R$3:R169)+1,"")</f>
        <v/>
      </c>
      <c r="S170" s="158" t="str">
        <f>IF(AND($D$54=$K170,$E$54=$L170),MAX(S$3:S169)+1,"")</f>
        <v/>
      </c>
      <c r="T170" s="158" t="str">
        <f>IF(AND($D$64=$K170,$E$64=$L170),MAX(T$3:T169)+1,"")</f>
        <v/>
      </c>
      <c r="U170" s="158" t="str">
        <f>IF(AND($D$74=$K170,$E$74=$L170),MAX(U$3:U169)+1,"")</f>
        <v/>
      </c>
      <c r="V170" s="158" t="str">
        <f>IF(AND($D$84=$K170,$E$84=$L170),MAX(V$3:V169)+1,"")</f>
        <v/>
      </c>
      <c r="W170" s="158" t="str">
        <f>IF(AND($D$94=$K170,$E$94=$L170),MAX(W$3:W169)+1,"")</f>
        <v/>
      </c>
      <c r="X170" s="158" t="str">
        <f>IF(AND($D$104=$K170,$E$104=$L170),MAX(X$3:X169)+1,"")</f>
        <v/>
      </c>
      <c r="Y170" s="158" t="str">
        <f>IF(AND($D$114=$K170,$E$114=$L170),MAX(Y$3:Y169)+1,"")</f>
        <v/>
      </c>
      <c r="Z170" s="158" t="str">
        <f>IF(AND($D$124=$K170,$E$124=$L170),MAX(Z$3:Z169)+1,"")</f>
        <v/>
      </c>
      <c r="AA170" s="158" t="str">
        <f>IF(AND($D$134=$K170,$E$134=$L170),MAX(AA$3:AA169)+1,"")</f>
        <v/>
      </c>
      <c r="AB170" s="158" t="str">
        <f>IF(AND($D$144=$K170,$E$144=$L170),MAX(AB$3:AB169)+1,"")</f>
        <v/>
      </c>
      <c r="AC170" s="158" t="str">
        <f>IF(AND($D$154=$K170,$E$154=$L170),MAX(AC$3:AC169)+1,"")</f>
        <v/>
      </c>
      <c r="AD170" s="158" t="str">
        <f>IF(AND($D$164=$K170,$E$164=$L170),MAX(AD$3:AD169)+1,"")</f>
        <v/>
      </c>
      <c r="AE170" s="158" t="str">
        <f>IF(AND($D$174=$K170,$E$174=$L170),MAX(AE$3:AE169)+1,"")</f>
        <v/>
      </c>
      <c r="AF170" s="158" t="str">
        <f>IF(AND($D$184=$K170,$E$184=$L170),MAX(AF$3:AF169)+1,"")</f>
        <v/>
      </c>
      <c r="AG170" s="158" t="str">
        <f>IF(AND($D$194=$K170,$E$194=$L170),MAX(AG$3:AG169)+1,"")</f>
        <v/>
      </c>
      <c r="AH170" s="158" t="str">
        <f>IF(AND($D$204=$K170,$E$204=$L170),MAX(AH$3:AH169)+1,"")</f>
        <v/>
      </c>
      <c r="AI170" s="158" t="str">
        <f>IF(AND($D$214=$K170,$E$214=$L170),MAX(AI$3:AI169)+1,"")</f>
        <v/>
      </c>
      <c r="AJ170" s="158" t="str">
        <f>IF(AND($D$224=$K170,$E$224=$L170),MAX(AJ$3:AJ169)+1,"")</f>
        <v/>
      </c>
      <c r="AK170" s="158" t="str">
        <f>IF(AND($D$234=$K170,$E$234=$L170),MAX(AK$3:AK169)+1,"")</f>
        <v/>
      </c>
      <c r="AL170" s="158" t="str">
        <f>IF(AND($D$244=$K170,$E$244=$L170),MAX(AL$3:AL169)+1,"")</f>
        <v/>
      </c>
      <c r="AM170" s="158" t="str">
        <f>IF(AND($D$254=$K170,$E$254=$L170),MAX(AM$3:AM169)+1,"")</f>
        <v/>
      </c>
      <c r="AN170" s="158" t="str">
        <f>IF(AND($D$264=$K170,$E$264=$L170),MAX(AN$3:AN169)+1,"")</f>
        <v/>
      </c>
      <c r="AO170" s="158" t="str">
        <f>IF(AND($D$274=$K170,$E$274=$L170),MAX(AO$3:AO169)+1,"")</f>
        <v/>
      </c>
      <c r="AP170" s="158" t="str">
        <f>IF(AND($D$284=$K170,$E$284=$L170),MAX(AP$3:AP169)+1,"")</f>
        <v/>
      </c>
      <c r="AQ170" s="158" t="str">
        <f>IF(AND($D$294=$K170,$E$294=$L170),MAX(AQ$3:AQ169)+1,"")</f>
        <v/>
      </c>
      <c r="AR170" s="158" t="str">
        <f>IF(AND($D$304=$K170,$E$304=$L170),MAX(AR$3:AR169)+1,"")</f>
        <v/>
      </c>
      <c r="AS170" s="158" t="str">
        <f>IF(AND($D$314=$K170,$E$314=$L170),MAX(AS$3:AS169)+1,"")</f>
        <v/>
      </c>
      <c r="AT170" s="158" t="str">
        <f>IF(AND($D$324=$K170,$E$324=$L170),MAX(AT$3:AT169)+1,"")</f>
        <v/>
      </c>
      <c r="AU170" s="158" t="str">
        <f>IF(AND($D$334=$K170,$E$334=$L170),MAX(AU$3:AU169)+1,"")</f>
        <v/>
      </c>
      <c r="AV170" s="158" t="str">
        <f>IF(AND($D$344=$K170,$E$344=$L170),MAX(AV$3:AV169)+1,"")</f>
        <v/>
      </c>
    </row>
    <row r="171" spans="4:48" ht="12.75" customHeight="1" x14ac:dyDescent="0.25">
      <c r="D171" s="176"/>
      <c r="E171" s="170" t="str">
        <f t="shared" si="16"/>
        <v/>
      </c>
      <c r="K171" s="165" t="s">
        <v>302</v>
      </c>
      <c r="L171" s="161" t="s">
        <v>95</v>
      </c>
      <c r="M171" s="160" t="s">
        <v>425</v>
      </c>
      <c r="N171" s="158" t="str">
        <f>IF(AND($D$4=K171,$E$4=$L171),MAX(N$3:N170)+1,"")</f>
        <v/>
      </c>
      <c r="O171" s="158" t="str">
        <f>IF(AND($D$14=K171,$E$14=$L171),MAX(O$3:O170)+1,"")</f>
        <v/>
      </c>
      <c r="P171" s="158" t="str">
        <f>IF(AND($D$24=$K171,$E$24=$L171),MAX(P$3:P170)+1,"")</f>
        <v/>
      </c>
      <c r="Q171" s="158" t="str">
        <f>IF(AND($D$34=$K171,$E$34=$L171),MAX(Q$3:Q170)+1,"")</f>
        <v/>
      </c>
      <c r="R171" s="158" t="str">
        <f>IF(AND($D$44=$K171,$E$44=$L171),MAX(R$3:R170)+1,"")</f>
        <v/>
      </c>
      <c r="S171" s="158" t="str">
        <f>IF(AND($D$54=$K171,$E$54=$L171),MAX(S$3:S170)+1,"")</f>
        <v/>
      </c>
      <c r="T171" s="158" t="str">
        <f>IF(AND($D$64=$K171,$E$64=$L171),MAX(T$3:T170)+1,"")</f>
        <v/>
      </c>
      <c r="U171" s="158" t="str">
        <f>IF(AND($D$74=$K171,$E$74=$L171),MAX(U$3:U170)+1,"")</f>
        <v/>
      </c>
      <c r="V171" s="158" t="str">
        <f>IF(AND($D$84=$K171,$E$84=$L171),MAX(V$3:V170)+1,"")</f>
        <v/>
      </c>
      <c r="W171" s="158" t="str">
        <f>IF(AND($D$94=$K171,$E$94=$L171),MAX(W$3:W170)+1,"")</f>
        <v/>
      </c>
      <c r="X171" s="158" t="str">
        <f>IF(AND($D$104=$K171,$E$104=$L171),MAX(X$3:X170)+1,"")</f>
        <v/>
      </c>
      <c r="Y171" s="158" t="str">
        <f>IF(AND($D$114=$K171,$E$114=$L171),MAX(Y$3:Y170)+1,"")</f>
        <v/>
      </c>
      <c r="Z171" s="158" t="str">
        <f>IF(AND($D$124=$K171,$E$124=$L171),MAX(Z$3:Z170)+1,"")</f>
        <v/>
      </c>
      <c r="AA171" s="158" t="str">
        <f>IF(AND($D$134=$K171,$E$134=$L171),MAX(AA$3:AA170)+1,"")</f>
        <v/>
      </c>
      <c r="AB171" s="158" t="str">
        <f>IF(AND($D$144=$K171,$E$144=$L171),MAX(AB$3:AB170)+1,"")</f>
        <v/>
      </c>
      <c r="AC171" s="158" t="str">
        <f>IF(AND($D$154=$K171,$E$154=$L171),MAX(AC$3:AC170)+1,"")</f>
        <v/>
      </c>
      <c r="AD171" s="158" t="str">
        <f>IF(AND($D$164=$K171,$E$164=$L171),MAX(AD$3:AD170)+1,"")</f>
        <v/>
      </c>
      <c r="AE171" s="158" t="str">
        <f>IF(AND($D$174=$K171,$E$174=$L171),MAX(AE$3:AE170)+1,"")</f>
        <v/>
      </c>
      <c r="AF171" s="158" t="str">
        <f>IF(AND($D$184=$K171,$E$184=$L171),MAX(AF$3:AF170)+1,"")</f>
        <v/>
      </c>
      <c r="AG171" s="158" t="str">
        <f>IF(AND($D$194=$K171,$E$194=$L171),MAX(AG$3:AG170)+1,"")</f>
        <v/>
      </c>
      <c r="AH171" s="158" t="str">
        <f>IF(AND($D$204=$K171,$E$204=$L171),MAX(AH$3:AH170)+1,"")</f>
        <v/>
      </c>
      <c r="AI171" s="158" t="str">
        <f>IF(AND($D$214=$K171,$E$214=$L171),MAX(AI$3:AI170)+1,"")</f>
        <v/>
      </c>
      <c r="AJ171" s="158" t="str">
        <f>IF(AND($D$224=$K171,$E$224=$L171),MAX(AJ$3:AJ170)+1,"")</f>
        <v/>
      </c>
      <c r="AK171" s="158" t="str">
        <f>IF(AND($D$234=$K171,$E$234=$L171),MAX(AK$3:AK170)+1,"")</f>
        <v/>
      </c>
      <c r="AL171" s="158" t="str">
        <f>IF(AND($D$244=$K171,$E$244=$L171),MAX(AL$3:AL170)+1,"")</f>
        <v/>
      </c>
      <c r="AM171" s="158" t="str">
        <f>IF(AND($D$254=$K171,$E$254=$L171),MAX(AM$3:AM170)+1,"")</f>
        <v/>
      </c>
      <c r="AN171" s="158" t="str">
        <f>IF(AND($D$264=$K171,$E$264=$L171),MAX(AN$3:AN170)+1,"")</f>
        <v/>
      </c>
      <c r="AO171" s="158" t="str">
        <f>IF(AND($D$274=$K171,$E$274=$L171),MAX(AO$3:AO170)+1,"")</f>
        <v/>
      </c>
      <c r="AP171" s="158" t="str">
        <f>IF(AND($D$284=$K171,$E$284=$L171),MAX(AP$3:AP170)+1,"")</f>
        <v/>
      </c>
      <c r="AQ171" s="158" t="str">
        <f>IF(AND($D$294=$K171,$E$294=$L171),MAX(AQ$3:AQ170)+1,"")</f>
        <v/>
      </c>
      <c r="AR171" s="158" t="str">
        <f>IF(AND($D$304=$K171,$E$304=$L171),MAX(AR$3:AR170)+1,"")</f>
        <v/>
      </c>
      <c r="AS171" s="158" t="str">
        <f>IF(AND($D$314=$K171,$E$314=$L171),MAX(AS$3:AS170)+1,"")</f>
        <v/>
      </c>
      <c r="AT171" s="158" t="str">
        <f>IF(AND($D$324=$K171,$E$324=$L171),MAX(AT$3:AT170)+1,"")</f>
        <v/>
      </c>
      <c r="AU171" s="158" t="str">
        <f>IF(AND($D$334=$K171,$E$334=$L171),MAX(AU$3:AU170)+1,"")</f>
        <v/>
      </c>
      <c r="AV171" s="158" t="str">
        <f>IF(AND($D$344=$K171,$E$344=$L171),MAX(AV$3:AV170)+1,"")</f>
        <v/>
      </c>
    </row>
    <row r="172" spans="4:48" ht="12.75" customHeight="1" x14ac:dyDescent="0.25">
      <c r="D172" s="176"/>
      <c r="E172" s="170" t="str">
        <f t="shared" si="16"/>
        <v/>
      </c>
      <c r="K172" s="165" t="s">
        <v>302</v>
      </c>
      <c r="L172" s="161" t="s">
        <v>95</v>
      </c>
      <c r="M172" s="160" t="s">
        <v>426</v>
      </c>
      <c r="N172" s="158" t="str">
        <f>IF(AND($D$4=K172,$E$4=$L172),MAX(N$3:N171)+1,"")</f>
        <v/>
      </c>
      <c r="O172" s="158" t="str">
        <f>IF(AND($D$14=K172,$E$14=$L172),MAX(O$3:O171)+1,"")</f>
        <v/>
      </c>
      <c r="P172" s="158" t="str">
        <f>IF(AND($D$24=$K172,$E$24=$L172),MAX(P$3:P171)+1,"")</f>
        <v/>
      </c>
      <c r="Q172" s="158" t="str">
        <f>IF(AND($D$34=$K172,$E$34=$L172),MAX(Q$3:Q171)+1,"")</f>
        <v/>
      </c>
      <c r="R172" s="158" t="str">
        <f>IF(AND($D$44=$K172,$E$44=$L172),MAX(R$3:R171)+1,"")</f>
        <v/>
      </c>
      <c r="S172" s="158" t="str">
        <f>IF(AND($D$54=$K172,$E$54=$L172),MAX(S$3:S171)+1,"")</f>
        <v/>
      </c>
      <c r="T172" s="158" t="str">
        <f>IF(AND($D$64=$K172,$E$64=$L172),MAX(T$3:T171)+1,"")</f>
        <v/>
      </c>
      <c r="U172" s="158" t="str">
        <f>IF(AND($D$74=$K172,$E$74=$L172),MAX(U$3:U171)+1,"")</f>
        <v/>
      </c>
      <c r="V172" s="158" t="str">
        <f>IF(AND($D$84=$K172,$E$84=$L172),MAX(V$3:V171)+1,"")</f>
        <v/>
      </c>
      <c r="W172" s="158" t="str">
        <f>IF(AND($D$94=$K172,$E$94=$L172),MAX(W$3:W171)+1,"")</f>
        <v/>
      </c>
      <c r="X172" s="158" t="str">
        <f>IF(AND($D$104=$K172,$E$104=$L172),MAX(X$3:X171)+1,"")</f>
        <v/>
      </c>
      <c r="Y172" s="158" t="str">
        <f>IF(AND($D$114=$K172,$E$114=$L172),MAX(Y$3:Y171)+1,"")</f>
        <v/>
      </c>
      <c r="Z172" s="158" t="str">
        <f>IF(AND($D$124=$K172,$E$124=$L172),MAX(Z$3:Z171)+1,"")</f>
        <v/>
      </c>
      <c r="AA172" s="158" t="str">
        <f>IF(AND($D$134=$K172,$E$134=$L172),MAX(AA$3:AA171)+1,"")</f>
        <v/>
      </c>
      <c r="AB172" s="158" t="str">
        <f>IF(AND($D$144=$K172,$E$144=$L172),MAX(AB$3:AB171)+1,"")</f>
        <v/>
      </c>
      <c r="AC172" s="158" t="str">
        <f>IF(AND($D$154=$K172,$E$154=$L172),MAX(AC$3:AC171)+1,"")</f>
        <v/>
      </c>
      <c r="AD172" s="158" t="str">
        <f>IF(AND($D$164=$K172,$E$164=$L172),MAX(AD$3:AD171)+1,"")</f>
        <v/>
      </c>
      <c r="AE172" s="158" t="str">
        <f>IF(AND($D$174=$K172,$E$174=$L172),MAX(AE$3:AE171)+1,"")</f>
        <v/>
      </c>
      <c r="AF172" s="158" t="str">
        <f>IF(AND($D$184=$K172,$E$184=$L172),MAX(AF$3:AF171)+1,"")</f>
        <v/>
      </c>
      <c r="AG172" s="158" t="str">
        <f>IF(AND($D$194=$K172,$E$194=$L172),MAX(AG$3:AG171)+1,"")</f>
        <v/>
      </c>
      <c r="AH172" s="158" t="str">
        <f>IF(AND($D$204=$K172,$E$204=$L172),MAX(AH$3:AH171)+1,"")</f>
        <v/>
      </c>
      <c r="AI172" s="158" t="str">
        <f>IF(AND($D$214=$K172,$E$214=$L172),MAX(AI$3:AI171)+1,"")</f>
        <v/>
      </c>
      <c r="AJ172" s="158" t="str">
        <f>IF(AND($D$224=$K172,$E$224=$L172),MAX(AJ$3:AJ171)+1,"")</f>
        <v/>
      </c>
      <c r="AK172" s="158" t="str">
        <f>IF(AND($D$234=$K172,$E$234=$L172),MAX(AK$3:AK171)+1,"")</f>
        <v/>
      </c>
      <c r="AL172" s="158" t="str">
        <f>IF(AND($D$244=$K172,$E$244=$L172),MAX(AL$3:AL171)+1,"")</f>
        <v/>
      </c>
      <c r="AM172" s="158" t="str">
        <f>IF(AND($D$254=$K172,$E$254=$L172),MAX(AM$3:AM171)+1,"")</f>
        <v/>
      </c>
      <c r="AN172" s="158" t="str">
        <f>IF(AND($D$264=$K172,$E$264=$L172),MAX(AN$3:AN171)+1,"")</f>
        <v/>
      </c>
      <c r="AO172" s="158" t="str">
        <f>IF(AND($D$274=$K172,$E$274=$L172),MAX(AO$3:AO171)+1,"")</f>
        <v/>
      </c>
      <c r="AP172" s="158" t="str">
        <f>IF(AND($D$284=$K172,$E$284=$L172),MAX(AP$3:AP171)+1,"")</f>
        <v/>
      </c>
      <c r="AQ172" s="158" t="str">
        <f>IF(AND($D$294=$K172,$E$294=$L172),MAX(AQ$3:AQ171)+1,"")</f>
        <v/>
      </c>
      <c r="AR172" s="158" t="str">
        <f>IF(AND($D$304=$K172,$E$304=$L172),MAX(AR$3:AR171)+1,"")</f>
        <v/>
      </c>
      <c r="AS172" s="158" t="str">
        <f>IF(AND($D$314=$K172,$E$314=$L172),MAX(AS$3:AS171)+1,"")</f>
        <v/>
      </c>
      <c r="AT172" s="158" t="str">
        <f>IF(AND($D$324=$K172,$E$324=$L172),MAX(AT$3:AT171)+1,"")</f>
        <v/>
      </c>
      <c r="AU172" s="158" t="str">
        <f>IF(AND($D$334=$K172,$E$334=$L172),MAX(AU$3:AU171)+1,"")</f>
        <v/>
      </c>
      <c r="AV172" s="158" t="str">
        <f>IF(AND($D$344=$K172,$E$344=$L172),MAX(AV$3:AV171)+1,"")</f>
        <v/>
      </c>
    </row>
    <row r="173" spans="4:48" ht="12.75" customHeight="1" thickBot="1" x14ac:dyDescent="0.3">
      <c r="D173" s="177"/>
      <c r="E173" s="171" t="str">
        <f t="shared" si="16"/>
        <v/>
      </c>
      <c r="K173" s="165" t="s">
        <v>302</v>
      </c>
      <c r="L173" s="161" t="s">
        <v>95</v>
      </c>
      <c r="M173" s="160" t="s">
        <v>427</v>
      </c>
      <c r="N173" s="158" t="str">
        <f>IF(AND($D$4=K173,$E$4=$L173),MAX(N$3:N172)+1,"")</f>
        <v/>
      </c>
      <c r="O173" s="158" t="str">
        <f>IF(AND($D$14=K173,$E$14=$L173),MAX(O$3:O172)+1,"")</f>
        <v/>
      </c>
      <c r="P173" s="158" t="str">
        <f>IF(AND($D$24=$K173,$E$24=$L173),MAX(P$3:P172)+1,"")</f>
        <v/>
      </c>
      <c r="Q173" s="158" t="str">
        <f>IF(AND($D$34=$K173,$E$34=$L173),MAX(Q$3:Q172)+1,"")</f>
        <v/>
      </c>
      <c r="R173" s="158" t="str">
        <f>IF(AND($D$44=$K173,$E$44=$L173),MAX(R$3:R172)+1,"")</f>
        <v/>
      </c>
      <c r="S173" s="158" t="str">
        <f>IF(AND($D$54=$K173,$E$54=$L173),MAX(S$3:S172)+1,"")</f>
        <v/>
      </c>
      <c r="T173" s="158" t="str">
        <f>IF(AND($D$64=$K173,$E$64=$L173),MAX(T$3:T172)+1,"")</f>
        <v/>
      </c>
      <c r="U173" s="158" t="str">
        <f>IF(AND($D$74=$K173,$E$74=$L173),MAX(U$3:U172)+1,"")</f>
        <v/>
      </c>
      <c r="V173" s="158" t="str">
        <f>IF(AND($D$84=$K173,$E$84=$L173),MAX(V$3:V172)+1,"")</f>
        <v/>
      </c>
      <c r="W173" s="158" t="str">
        <f>IF(AND($D$94=$K173,$E$94=$L173),MAX(W$3:W172)+1,"")</f>
        <v/>
      </c>
      <c r="X173" s="158" t="str">
        <f>IF(AND($D$104=$K173,$E$104=$L173),MAX(X$3:X172)+1,"")</f>
        <v/>
      </c>
      <c r="Y173" s="158" t="str">
        <f>IF(AND($D$114=$K173,$E$114=$L173),MAX(Y$3:Y172)+1,"")</f>
        <v/>
      </c>
      <c r="Z173" s="158" t="str">
        <f>IF(AND($D$124=$K173,$E$124=$L173),MAX(Z$3:Z172)+1,"")</f>
        <v/>
      </c>
      <c r="AA173" s="158" t="str">
        <f>IF(AND($D$134=$K173,$E$134=$L173),MAX(AA$3:AA172)+1,"")</f>
        <v/>
      </c>
      <c r="AB173" s="158" t="str">
        <f>IF(AND($D$144=$K173,$E$144=$L173),MAX(AB$3:AB172)+1,"")</f>
        <v/>
      </c>
      <c r="AC173" s="158" t="str">
        <f>IF(AND($D$154=$K173,$E$154=$L173),MAX(AC$3:AC172)+1,"")</f>
        <v/>
      </c>
      <c r="AD173" s="158" t="str">
        <f>IF(AND($D$164=$K173,$E$164=$L173),MAX(AD$3:AD172)+1,"")</f>
        <v/>
      </c>
      <c r="AE173" s="158" t="str">
        <f>IF(AND($D$174=$K173,$E$174=$L173),MAX(AE$3:AE172)+1,"")</f>
        <v/>
      </c>
      <c r="AF173" s="158" t="str">
        <f>IF(AND($D$184=$K173,$E$184=$L173),MAX(AF$3:AF172)+1,"")</f>
        <v/>
      </c>
      <c r="AG173" s="158" t="str">
        <f>IF(AND($D$194=$K173,$E$194=$L173),MAX(AG$3:AG172)+1,"")</f>
        <v/>
      </c>
      <c r="AH173" s="158" t="str">
        <f>IF(AND($D$204=$K173,$E$204=$L173),MAX(AH$3:AH172)+1,"")</f>
        <v/>
      </c>
      <c r="AI173" s="158" t="str">
        <f>IF(AND($D$214=$K173,$E$214=$L173),MAX(AI$3:AI172)+1,"")</f>
        <v/>
      </c>
      <c r="AJ173" s="158" t="str">
        <f>IF(AND($D$224=$K173,$E$224=$L173),MAX(AJ$3:AJ172)+1,"")</f>
        <v/>
      </c>
      <c r="AK173" s="158" t="str">
        <f>IF(AND($D$234=$K173,$E$234=$L173),MAX(AK$3:AK172)+1,"")</f>
        <v/>
      </c>
      <c r="AL173" s="158" t="str">
        <f>IF(AND($D$244=$K173,$E$244=$L173),MAX(AL$3:AL172)+1,"")</f>
        <v/>
      </c>
      <c r="AM173" s="158" t="str">
        <f>IF(AND($D$254=$K173,$E$254=$L173),MAX(AM$3:AM172)+1,"")</f>
        <v/>
      </c>
      <c r="AN173" s="158" t="str">
        <f>IF(AND($D$264=$K173,$E$264=$L173),MAX(AN$3:AN172)+1,"")</f>
        <v/>
      </c>
      <c r="AO173" s="158" t="str">
        <f>IF(AND($D$274=$K173,$E$274=$L173),MAX(AO$3:AO172)+1,"")</f>
        <v/>
      </c>
      <c r="AP173" s="158" t="str">
        <f>IF(AND($D$284=$K173,$E$284=$L173),MAX(AP$3:AP172)+1,"")</f>
        <v/>
      </c>
      <c r="AQ173" s="158" t="str">
        <f>IF(AND($D$294=$K173,$E$294=$L173),MAX(AQ$3:AQ172)+1,"")</f>
        <v/>
      </c>
      <c r="AR173" s="158" t="str">
        <f>IF(AND($D$304=$K173,$E$304=$L173),MAX(AR$3:AR172)+1,"")</f>
        <v/>
      </c>
      <c r="AS173" s="158" t="str">
        <f>IF(AND($D$314=$K173,$E$314=$L173),MAX(AS$3:AS172)+1,"")</f>
        <v/>
      </c>
      <c r="AT173" s="158" t="str">
        <f>IF(AND($D$324=$K173,$E$324=$L173),MAX(AT$3:AT172)+1,"")</f>
        <v/>
      </c>
      <c r="AU173" s="158" t="str">
        <f>IF(AND($D$334=$K173,$E$334=$L173),MAX(AU$3:AU172)+1,"")</f>
        <v/>
      </c>
      <c r="AV173" s="158" t="str">
        <f>IF(AND($D$344=$K173,$E$344=$L173),MAX(AV$3:AV172)+1,"")</f>
        <v/>
      </c>
    </row>
    <row r="174" spans="4:48" ht="12.75" customHeight="1" thickBot="1" x14ac:dyDescent="0.3">
      <c r="D174" s="172" t="str">
        <f>IF(A21="","",A21)</f>
        <v/>
      </c>
      <c r="E174" s="174" t="str">
        <f>IF(B21="","",B21)</f>
        <v/>
      </c>
      <c r="K174" s="165" t="s">
        <v>302</v>
      </c>
      <c r="L174" s="161" t="s">
        <v>95</v>
      </c>
      <c r="M174" s="160" t="s">
        <v>428</v>
      </c>
      <c r="N174" s="158" t="str">
        <f>IF(AND($D$4=K174,$E$4=$L174),MAX(N$3:N173)+1,"")</f>
        <v/>
      </c>
      <c r="O174" s="158" t="str">
        <f>IF(AND($D$14=K174,$E$14=$L174),MAX(O$3:O173)+1,"")</f>
        <v/>
      </c>
      <c r="P174" s="158" t="str">
        <f>IF(AND($D$24=$K174,$E$24=$L174),MAX(P$3:P173)+1,"")</f>
        <v/>
      </c>
      <c r="Q174" s="158" t="str">
        <f>IF(AND($D$34=$K174,$E$34=$L174),MAX(Q$3:Q173)+1,"")</f>
        <v/>
      </c>
      <c r="R174" s="158" t="str">
        <f>IF(AND($D$44=$K174,$E$44=$L174),MAX(R$3:R173)+1,"")</f>
        <v/>
      </c>
      <c r="S174" s="158" t="str">
        <f>IF(AND($D$54=$K174,$E$54=$L174),MAX(S$3:S173)+1,"")</f>
        <v/>
      </c>
      <c r="T174" s="158" t="str">
        <f>IF(AND($D$64=$K174,$E$64=$L174),MAX(T$3:T173)+1,"")</f>
        <v/>
      </c>
      <c r="U174" s="158" t="str">
        <f>IF(AND($D$74=$K174,$E$74=$L174),MAX(U$3:U173)+1,"")</f>
        <v/>
      </c>
      <c r="V174" s="158" t="str">
        <f>IF(AND($D$84=$K174,$E$84=$L174),MAX(V$3:V173)+1,"")</f>
        <v/>
      </c>
      <c r="W174" s="158" t="str">
        <f>IF(AND($D$94=$K174,$E$94=$L174),MAX(W$3:W173)+1,"")</f>
        <v/>
      </c>
      <c r="X174" s="158" t="str">
        <f>IF(AND($D$104=$K174,$E$104=$L174),MAX(X$3:X173)+1,"")</f>
        <v/>
      </c>
      <c r="Y174" s="158" t="str">
        <f>IF(AND($D$114=$K174,$E$114=$L174),MAX(Y$3:Y173)+1,"")</f>
        <v/>
      </c>
      <c r="Z174" s="158" t="str">
        <f>IF(AND($D$124=$K174,$E$124=$L174),MAX(Z$3:Z173)+1,"")</f>
        <v/>
      </c>
      <c r="AA174" s="158" t="str">
        <f>IF(AND($D$134=$K174,$E$134=$L174),MAX(AA$3:AA173)+1,"")</f>
        <v/>
      </c>
      <c r="AB174" s="158" t="str">
        <f>IF(AND($D$144=$K174,$E$144=$L174),MAX(AB$3:AB173)+1,"")</f>
        <v/>
      </c>
      <c r="AC174" s="158" t="str">
        <f>IF(AND($D$154=$K174,$E$154=$L174),MAX(AC$3:AC173)+1,"")</f>
        <v/>
      </c>
      <c r="AD174" s="158" t="str">
        <f>IF(AND($D$164=$K174,$E$164=$L174),MAX(AD$3:AD173)+1,"")</f>
        <v/>
      </c>
      <c r="AE174" s="158" t="str">
        <f>IF(AND($D$174=$K174,$E$174=$L174),MAX(AE$3:AE173)+1,"")</f>
        <v/>
      </c>
      <c r="AF174" s="158" t="str">
        <f>IF(AND($D$184=$K174,$E$184=$L174),MAX(AF$3:AF173)+1,"")</f>
        <v/>
      </c>
      <c r="AG174" s="158" t="str">
        <f>IF(AND($D$194=$K174,$E$194=$L174),MAX(AG$3:AG173)+1,"")</f>
        <v/>
      </c>
      <c r="AH174" s="158" t="str">
        <f>IF(AND($D$204=$K174,$E$204=$L174),MAX(AH$3:AH173)+1,"")</f>
        <v/>
      </c>
      <c r="AI174" s="158" t="str">
        <f>IF(AND($D$214=$K174,$E$214=$L174),MAX(AI$3:AI173)+1,"")</f>
        <v/>
      </c>
      <c r="AJ174" s="158" t="str">
        <f>IF(AND($D$224=$K174,$E$224=$L174),MAX(AJ$3:AJ173)+1,"")</f>
        <v/>
      </c>
      <c r="AK174" s="158" t="str">
        <f>IF(AND($D$234=$K174,$E$234=$L174),MAX(AK$3:AK173)+1,"")</f>
        <v/>
      </c>
      <c r="AL174" s="158" t="str">
        <f>IF(AND($D$244=$K174,$E$244=$L174),MAX(AL$3:AL173)+1,"")</f>
        <v/>
      </c>
      <c r="AM174" s="158" t="str">
        <f>IF(AND($D$254=$K174,$E$254=$L174),MAX(AM$3:AM173)+1,"")</f>
        <v/>
      </c>
      <c r="AN174" s="158" t="str">
        <f>IF(AND($D$264=$K174,$E$264=$L174),MAX(AN$3:AN173)+1,"")</f>
        <v/>
      </c>
      <c r="AO174" s="158" t="str">
        <f>IF(AND($D$274=$K174,$E$274=$L174),MAX(AO$3:AO173)+1,"")</f>
        <v/>
      </c>
      <c r="AP174" s="158" t="str">
        <f>IF(AND($D$284=$K174,$E$284=$L174),MAX(AP$3:AP173)+1,"")</f>
        <v/>
      </c>
      <c r="AQ174" s="158" t="str">
        <f>IF(AND($D$294=$K174,$E$294=$L174),MAX(AQ$3:AQ173)+1,"")</f>
        <v/>
      </c>
      <c r="AR174" s="158" t="str">
        <f>IF(AND($D$304=$K174,$E$304=$L174),MAX(AR$3:AR173)+1,"")</f>
        <v/>
      </c>
      <c r="AS174" s="158" t="str">
        <f>IF(AND($D$314=$K174,$E$314=$L174),MAX(AS$3:AS173)+1,"")</f>
        <v/>
      </c>
      <c r="AT174" s="158" t="str">
        <f>IF(AND($D$324=$K174,$E$324=$L174),MAX(AT$3:AT173)+1,"")</f>
        <v/>
      </c>
      <c r="AU174" s="158" t="str">
        <f>IF(AND($D$334=$K174,$E$334=$L174),MAX(AU$3:AU173)+1,"")</f>
        <v/>
      </c>
      <c r="AV174" s="158" t="str">
        <f>IF(AND($D$344=$K174,$E$344=$L174),MAX(AV$3:AV173)+1,"")</f>
        <v/>
      </c>
    </row>
    <row r="175" spans="4:48" ht="12.75" customHeight="1" x14ac:dyDescent="0.25">
      <c r="D175" s="175"/>
      <c r="E175" s="169" t="str">
        <f>IF(ROW(E2)&gt;MAX($AE$4:$AE$230),"",INDEX($K$4:$M$230,MATCH(ROW(E2),$AE$4:$AE$230,0),3))</f>
        <v/>
      </c>
      <c r="K175" s="165" t="s">
        <v>302</v>
      </c>
      <c r="L175" s="161" t="s">
        <v>95</v>
      </c>
      <c r="M175" s="160" t="s">
        <v>429</v>
      </c>
      <c r="N175" s="158" t="str">
        <f>IF(AND($D$4=K175,$E$4=$L175),MAX(N$3:N174)+1,"")</f>
        <v/>
      </c>
      <c r="O175" s="158" t="str">
        <f>IF(AND($D$14=K175,$E$14=$L175),MAX(O$3:O174)+1,"")</f>
        <v/>
      </c>
      <c r="P175" s="158" t="str">
        <f>IF(AND($D$24=$K175,$E$24=$L175),MAX(P$3:P174)+1,"")</f>
        <v/>
      </c>
      <c r="Q175" s="158" t="str">
        <f>IF(AND($D$34=$K175,$E$34=$L175),MAX(Q$3:Q174)+1,"")</f>
        <v/>
      </c>
      <c r="R175" s="158" t="str">
        <f>IF(AND($D$44=$K175,$E$44=$L175),MAX(R$3:R174)+1,"")</f>
        <v/>
      </c>
      <c r="S175" s="158" t="str">
        <f>IF(AND($D$54=$K175,$E$54=$L175),MAX(S$3:S174)+1,"")</f>
        <v/>
      </c>
      <c r="T175" s="158" t="str">
        <f>IF(AND($D$64=$K175,$E$64=$L175),MAX(T$3:T174)+1,"")</f>
        <v/>
      </c>
      <c r="U175" s="158" t="str">
        <f>IF(AND($D$74=$K175,$E$74=$L175),MAX(U$3:U174)+1,"")</f>
        <v/>
      </c>
      <c r="V175" s="158" t="str">
        <f>IF(AND($D$84=$K175,$E$84=$L175),MAX(V$3:V174)+1,"")</f>
        <v/>
      </c>
      <c r="W175" s="158" t="str">
        <f>IF(AND($D$94=$K175,$E$94=$L175),MAX(W$3:W174)+1,"")</f>
        <v/>
      </c>
      <c r="X175" s="158" t="str">
        <f>IF(AND($D$104=$K175,$E$104=$L175),MAX(X$3:X174)+1,"")</f>
        <v/>
      </c>
      <c r="Y175" s="158" t="str">
        <f>IF(AND($D$114=$K175,$E$114=$L175),MAX(Y$3:Y174)+1,"")</f>
        <v/>
      </c>
      <c r="Z175" s="158" t="str">
        <f>IF(AND($D$124=$K175,$E$124=$L175),MAX(Z$3:Z174)+1,"")</f>
        <v/>
      </c>
      <c r="AA175" s="158" t="str">
        <f>IF(AND($D$134=$K175,$E$134=$L175),MAX(AA$3:AA174)+1,"")</f>
        <v/>
      </c>
      <c r="AB175" s="158" t="str">
        <f>IF(AND($D$144=$K175,$E$144=$L175),MAX(AB$3:AB174)+1,"")</f>
        <v/>
      </c>
      <c r="AC175" s="158" t="str">
        <f>IF(AND($D$154=$K175,$E$154=$L175),MAX(AC$3:AC174)+1,"")</f>
        <v/>
      </c>
      <c r="AD175" s="158" t="str">
        <f>IF(AND($D$164=$K175,$E$164=$L175),MAX(AD$3:AD174)+1,"")</f>
        <v/>
      </c>
      <c r="AE175" s="158" t="str">
        <f>IF(AND($D$174=$K175,$E$174=$L175),MAX(AE$3:AE174)+1,"")</f>
        <v/>
      </c>
      <c r="AF175" s="158" t="str">
        <f>IF(AND($D$184=$K175,$E$184=$L175),MAX(AF$3:AF174)+1,"")</f>
        <v/>
      </c>
      <c r="AG175" s="158" t="str">
        <f>IF(AND($D$194=$K175,$E$194=$L175),MAX(AG$3:AG174)+1,"")</f>
        <v/>
      </c>
      <c r="AH175" s="158" t="str">
        <f>IF(AND($D$204=$K175,$E$204=$L175),MAX(AH$3:AH174)+1,"")</f>
        <v/>
      </c>
      <c r="AI175" s="158" t="str">
        <f>IF(AND($D$214=$K175,$E$214=$L175),MAX(AI$3:AI174)+1,"")</f>
        <v/>
      </c>
      <c r="AJ175" s="158" t="str">
        <f>IF(AND($D$224=$K175,$E$224=$L175),MAX(AJ$3:AJ174)+1,"")</f>
        <v/>
      </c>
      <c r="AK175" s="158" t="str">
        <f>IF(AND($D$234=$K175,$E$234=$L175),MAX(AK$3:AK174)+1,"")</f>
        <v/>
      </c>
      <c r="AL175" s="158" t="str">
        <f>IF(AND($D$244=$K175,$E$244=$L175),MAX(AL$3:AL174)+1,"")</f>
        <v/>
      </c>
      <c r="AM175" s="158" t="str">
        <f>IF(AND($D$254=$K175,$E$254=$L175),MAX(AM$3:AM174)+1,"")</f>
        <v/>
      </c>
      <c r="AN175" s="158" t="str">
        <f>IF(AND($D$264=$K175,$E$264=$L175),MAX(AN$3:AN174)+1,"")</f>
        <v/>
      </c>
      <c r="AO175" s="158" t="str">
        <f>IF(AND($D$274=$K175,$E$274=$L175),MAX(AO$3:AO174)+1,"")</f>
        <v/>
      </c>
      <c r="AP175" s="158" t="str">
        <f>IF(AND($D$284=$K175,$E$284=$L175),MAX(AP$3:AP174)+1,"")</f>
        <v/>
      </c>
      <c r="AQ175" s="158" t="str">
        <f>IF(AND($D$294=$K175,$E$294=$L175),MAX(AQ$3:AQ174)+1,"")</f>
        <v/>
      </c>
      <c r="AR175" s="158" t="str">
        <f>IF(AND($D$304=$K175,$E$304=$L175),MAX(AR$3:AR174)+1,"")</f>
        <v/>
      </c>
      <c r="AS175" s="158" t="str">
        <f>IF(AND($D$314=$K175,$E$314=$L175),MAX(AS$3:AS174)+1,"")</f>
        <v/>
      </c>
      <c r="AT175" s="158" t="str">
        <f>IF(AND($D$324=$K175,$E$324=$L175),MAX(AT$3:AT174)+1,"")</f>
        <v/>
      </c>
      <c r="AU175" s="158" t="str">
        <f>IF(AND($D$334=$K175,$E$334=$L175),MAX(AU$3:AU174)+1,"")</f>
        <v/>
      </c>
      <c r="AV175" s="158" t="str">
        <f>IF(AND($D$344=$K175,$E$344=$L175),MAX(AV$3:AV174)+1,"")</f>
        <v/>
      </c>
    </row>
    <row r="176" spans="4:48" ht="12.75" customHeight="1" x14ac:dyDescent="0.25">
      <c r="D176" s="176"/>
      <c r="E176" s="170" t="str">
        <f t="shared" ref="E176:E183" si="17">IF(ROW(E3)&gt;MAX($AE$4:$AE$230),"",INDEX($K$4:$M$230,MATCH(ROW(E3),$AE$4:$AE$230,0),3))</f>
        <v/>
      </c>
      <c r="K176" s="165" t="s">
        <v>302</v>
      </c>
      <c r="L176" s="161" t="s">
        <v>95</v>
      </c>
      <c r="M176" s="160" t="s">
        <v>430</v>
      </c>
      <c r="N176" s="158" t="str">
        <f>IF(AND($D$4=K176,$E$4=$L176),MAX(N$3:N175)+1,"")</f>
        <v/>
      </c>
      <c r="O176" s="158" t="str">
        <f>IF(AND($D$14=K176,$E$14=$L176),MAX(O$3:O175)+1,"")</f>
        <v/>
      </c>
      <c r="P176" s="158" t="str">
        <f>IF(AND($D$24=$K176,$E$24=$L176),MAX(P$3:P175)+1,"")</f>
        <v/>
      </c>
      <c r="Q176" s="158" t="str">
        <f>IF(AND($D$34=$K176,$E$34=$L176),MAX(Q$3:Q175)+1,"")</f>
        <v/>
      </c>
      <c r="R176" s="158" t="str">
        <f>IF(AND($D$44=$K176,$E$44=$L176),MAX(R$3:R175)+1,"")</f>
        <v/>
      </c>
      <c r="S176" s="158" t="str">
        <f>IF(AND($D$54=$K176,$E$54=$L176),MAX(S$3:S175)+1,"")</f>
        <v/>
      </c>
      <c r="T176" s="158" t="str">
        <f>IF(AND($D$64=$K176,$E$64=$L176),MAX(T$3:T175)+1,"")</f>
        <v/>
      </c>
      <c r="U176" s="158" t="str">
        <f>IF(AND($D$74=$K176,$E$74=$L176),MAX(U$3:U175)+1,"")</f>
        <v/>
      </c>
      <c r="V176" s="158" t="str">
        <f>IF(AND($D$84=$K176,$E$84=$L176),MAX(V$3:V175)+1,"")</f>
        <v/>
      </c>
      <c r="W176" s="158" t="str">
        <f>IF(AND($D$94=$K176,$E$94=$L176),MAX(W$3:W175)+1,"")</f>
        <v/>
      </c>
      <c r="X176" s="158" t="str">
        <f>IF(AND($D$104=$K176,$E$104=$L176),MAX(X$3:X175)+1,"")</f>
        <v/>
      </c>
      <c r="Y176" s="158" t="str">
        <f>IF(AND($D$114=$K176,$E$114=$L176),MAX(Y$3:Y175)+1,"")</f>
        <v/>
      </c>
      <c r="Z176" s="158" t="str">
        <f>IF(AND($D$124=$K176,$E$124=$L176),MAX(Z$3:Z175)+1,"")</f>
        <v/>
      </c>
      <c r="AA176" s="158" t="str">
        <f>IF(AND($D$134=$K176,$E$134=$L176),MAX(AA$3:AA175)+1,"")</f>
        <v/>
      </c>
      <c r="AB176" s="158" t="str">
        <f>IF(AND($D$144=$K176,$E$144=$L176),MAX(AB$3:AB175)+1,"")</f>
        <v/>
      </c>
      <c r="AC176" s="158" t="str">
        <f>IF(AND($D$154=$K176,$E$154=$L176),MAX(AC$3:AC175)+1,"")</f>
        <v/>
      </c>
      <c r="AD176" s="158" t="str">
        <f>IF(AND($D$164=$K176,$E$164=$L176),MAX(AD$3:AD175)+1,"")</f>
        <v/>
      </c>
      <c r="AE176" s="158" t="str">
        <f>IF(AND($D$174=$K176,$E$174=$L176),MAX(AE$3:AE175)+1,"")</f>
        <v/>
      </c>
      <c r="AF176" s="158" t="str">
        <f>IF(AND($D$184=$K176,$E$184=$L176),MAX(AF$3:AF175)+1,"")</f>
        <v/>
      </c>
      <c r="AG176" s="158" t="str">
        <f>IF(AND($D$194=$K176,$E$194=$L176),MAX(AG$3:AG175)+1,"")</f>
        <v/>
      </c>
      <c r="AH176" s="158" t="str">
        <f>IF(AND($D$204=$K176,$E$204=$L176),MAX(AH$3:AH175)+1,"")</f>
        <v/>
      </c>
      <c r="AI176" s="158" t="str">
        <f>IF(AND($D$214=$K176,$E$214=$L176),MAX(AI$3:AI175)+1,"")</f>
        <v/>
      </c>
      <c r="AJ176" s="158" t="str">
        <f>IF(AND($D$224=$K176,$E$224=$L176),MAX(AJ$3:AJ175)+1,"")</f>
        <v/>
      </c>
      <c r="AK176" s="158" t="str">
        <f>IF(AND($D$234=$K176,$E$234=$L176),MAX(AK$3:AK175)+1,"")</f>
        <v/>
      </c>
      <c r="AL176" s="158" t="str">
        <f>IF(AND($D$244=$K176,$E$244=$L176),MAX(AL$3:AL175)+1,"")</f>
        <v/>
      </c>
      <c r="AM176" s="158" t="str">
        <f>IF(AND($D$254=$K176,$E$254=$L176),MAX(AM$3:AM175)+1,"")</f>
        <v/>
      </c>
      <c r="AN176" s="158" t="str">
        <f>IF(AND($D$264=$K176,$E$264=$L176),MAX(AN$3:AN175)+1,"")</f>
        <v/>
      </c>
      <c r="AO176" s="158" t="str">
        <f>IF(AND($D$274=$K176,$E$274=$L176),MAX(AO$3:AO175)+1,"")</f>
        <v/>
      </c>
      <c r="AP176" s="158" t="str">
        <f>IF(AND($D$284=$K176,$E$284=$L176),MAX(AP$3:AP175)+1,"")</f>
        <v/>
      </c>
      <c r="AQ176" s="158" t="str">
        <f>IF(AND($D$294=$K176,$E$294=$L176),MAX(AQ$3:AQ175)+1,"")</f>
        <v/>
      </c>
      <c r="AR176" s="158" t="str">
        <f>IF(AND($D$304=$K176,$E$304=$L176),MAX(AR$3:AR175)+1,"")</f>
        <v/>
      </c>
      <c r="AS176" s="158" t="str">
        <f>IF(AND($D$314=$K176,$E$314=$L176),MAX(AS$3:AS175)+1,"")</f>
        <v/>
      </c>
      <c r="AT176" s="158" t="str">
        <f>IF(AND($D$324=$K176,$E$324=$L176),MAX(AT$3:AT175)+1,"")</f>
        <v/>
      </c>
      <c r="AU176" s="158" t="str">
        <f>IF(AND($D$334=$K176,$E$334=$L176),MAX(AU$3:AU175)+1,"")</f>
        <v/>
      </c>
      <c r="AV176" s="158" t="str">
        <f>IF(AND($D$344=$K176,$E$344=$L176),MAX(AV$3:AV175)+1,"")</f>
        <v/>
      </c>
    </row>
    <row r="177" spans="4:48" ht="12.75" customHeight="1" x14ac:dyDescent="0.25">
      <c r="D177" s="176"/>
      <c r="E177" s="170" t="str">
        <f t="shared" si="17"/>
        <v/>
      </c>
      <c r="K177" s="165" t="s">
        <v>302</v>
      </c>
      <c r="L177" s="161" t="s">
        <v>95</v>
      </c>
      <c r="M177" s="160" t="s">
        <v>431</v>
      </c>
      <c r="N177" s="158" t="str">
        <f>IF(AND($D$4=K177,$E$4=$L177),MAX(N$3:N176)+1,"")</f>
        <v/>
      </c>
      <c r="O177" s="158" t="str">
        <f>IF(AND($D$14=K177,$E$14=$L177),MAX(O$3:O176)+1,"")</f>
        <v/>
      </c>
      <c r="P177" s="158" t="str">
        <f>IF(AND($D$24=$K177,$E$24=$L177),MAX(P$3:P176)+1,"")</f>
        <v/>
      </c>
      <c r="Q177" s="158" t="str">
        <f>IF(AND($D$34=$K177,$E$34=$L177),MAX(Q$3:Q176)+1,"")</f>
        <v/>
      </c>
      <c r="R177" s="158" t="str">
        <f>IF(AND($D$44=$K177,$E$44=$L177),MAX(R$3:R176)+1,"")</f>
        <v/>
      </c>
      <c r="S177" s="158" t="str">
        <f>IF(AND($D$54=$K177,$E$54=$L177),MAX(S$3:S176)+1,"")</f>
        <v/>
      </c>
      <c r="T177" s="158" t="str">
        <f>IF(AND($D$64=$K177,$E$64=$L177),MAX(T$3:T176)+1,"")</f>
        <v/>
      </c>
      <c r="U177" s="158" t="str">
        <f>IF(AND($D$74=$K177,$E$74=$L177),MAX(U$3:U176)+1,"")</f>
        <v/>
      </c>
      <c r="V177" s="158" t="str">
        <f>IF(AND($D$84=$K177,$E$84=$L177),MAX(V$3:V176)+1,"")</f>
        <v/>
      </c>
      <c r="W177" s="158" t="str">
        <f>IF(AND($D$94=$K177,$E$94=$L177),MAX(W$3:W176)+1,"")</f>
        <v/>
      </c>
      <c r="X177" s="158" t="str">
        <f>IF(AND($D$104=$K177,$E$104=$L177),MAX(X$3:X176)+1,"")</f>
        <v/>
      </c>
      <c r="Y177" s="158" t="str">
        <f>IF(AND($D$114=$K177,$E$114=$L177),MAX(Y$3:Y176)+1,"")</f>
        <v/>
      </c>
      <c r="Z177" s="158" t="str">
        <f>IF(AND($D$124=$K177,$E$124=$L177),MAX(Z$3:Z176)+1,"")</f>
        <v/>
      </c>
      <c r="AA177" s="158" t="str">
        <f>IF(AND($D$134=$K177,$E$134=$L177),MAX(AA$3:AA176)+1,"")</f>
        <v/>
      </c>
      <c r="AB177" s="158" t="str">
        <f>IF(AND($D$144=$K177,$E$144=$L177),MAX(AB$3:AB176)+1,"")</f>
        <v/>
      </c>
      <c r="AC177" s="158" t="str">
        <f>IF(AND($D$154=$K177,$E$154=$L177),MAX(AC$3:AC176)+1,"")</f>
        <v/>
      </c>
      <c r="AD177" s="158" t="str">
        <f>IF(AND($D$164=$K177,$E$164=$L177),MAX(AD$3:AD176)+1,"")</f>
        <v/>
      </c>
      <c r="AE177" s="158" t="str">
        <f>IF(AND($D$174=$K177,$E$174=$L177),MAX(AE$3:AE176)+1,"")</f>
        <v/>
      </c>
      <c r="AF177" s="158" t="str">
        <f>IF(AND($D$184=$K177,$E$184=$L177),MAX(AF$3:AF176)+1,"")</f>
        <v/>
      </c>
      <c r="AG177" s="158" t="str">
        <f>IF(AND($D$194=$K177,$E$194=$L177),MAX(AG$3:AG176)+1,"")</f>
        <v/>
      </c>
      <c r="AH177" s="158" t="str">
        <f>IF(AND($D$204=$K177,$E$204=$L177),MAX(AH$3:AH176)+1,"")</f>
        <v/>
      </c>
      <c r="AI177" s="158" t="str">
        <f>IF(AND($D$214=$K177,$E$214=$L177),MAX(AI$3:AI176)+1,"")</f>
        <v/>
      </c>
      <c r="AJ177" s="158" t="str">
        <f>IF(AND($D$224=$K177,$E$224=$L177),MAX(AJ$3:AJ176)+1,"")</f>
        <v/>
      </c>
      <c r="AK177" s="158" t="str">
        <f>IF(AND($D$234=$K177,$E$234=$L177),MAX(AK$3:AK176)+1,"")</f>
        <v/>
      </c>
      <c r="AL177" s="158" t="str">
        <f>IF(AND($D$244=$K177,$E$244=$L177),MAX(AL$3:AL176)+1,"")</f>
        <v/>
      </c>
      <c r="AM177" s="158" t="str">
        <f>IF(AND($D$254=$K177,$E$254=$L177),MAX(AM$3:AM176)+1,"")</f>
        <v/>
      </c>
      <c r="AN177" s="158" t="str">
        <f>IF(AND($D$264=$K177,$E$264=$L177),MAX(AN$3:AN176)+1,"")</f>
        <v/>
      </c>
      <c r="AO177" s="158" t="str">
        <f>IF(AND($D$274=$K177,$E$274=$L177),MAX(AO$3:AO176)+1,"")</f>
        <v/>
      </c>
      <c r="AP177" s="158" t="str">
        <f>IF(AND($D$284=$K177,$E$284=$L177),MAX(AP$3:AP176)+1,"")</f>
        <v/>
      </c>
      <c r="AQ177" s="158" t="str">
        <f>IF(AND($D$294=$K177,$E$294=$L177),MAX(AQ$3:AQ176)+1,"")</f>
        <v/>
      </c>
      <c r="AR177" s="158" t="str">
        <f>IF(AND($D$304=$K177,$E$304=$L177),MAX(AR$3:AR176)+1,"")</f>
        <v/>
      </c>
      <c r="AS177" s="158" t="str">
        <f>IF(AND($D$314=$K177,$E$314=$L177),MAX(AS$3:AS176)+1,"")</f>
        <v/>
      </c>
      <c r="AT177" s="158" t="str">
        <f>IF(AND($D$324=$K177,$E$324=$L177),MAX(AT$3:AT176)+1,"")</f>
        <v/>
      </c>
      <c r="AU177" s="158" t="str">
        <f>IF(AND($D$334=$K177,$E$334=$L177),MAX(AU$3:AU176)+1,"")</f>
        <v/>
      </c>
      <c r="AV177" s="158" t="str">
        <f>IF(AND($D$344=$K177,$E$344=$L177),MAX(AV$3:AV176)+1,"")</f>
        <v/>
      </c>
    </row>
    <row r="178" spans="4:48" ht="12.75" customHeight="1" x14ac:dyDescent="0.25">
      <c r="D178" s="176"/>
      <c r="E178" s="170" t="str">
        <f t="shared" si="17"/>
        <v/>
      </c>
      <c r="K178" s="165" t="s">
        <v>302</v>
      </c>
      <c r="L178" s="161" t="s">
        <v>95</v>
      </c>
      <c r="M178" s="160" t="s">
        <v>432</v>
      </c>
      <c r="N178" s="158" t="str">
        <f>IF(AND($D$4=K178,$E$4=$L178),MAX(N$3:N177)+1,"")</f>
        <v/>
      </c>
      <c r="O178" s="158" t="str">
        <f>IF(AND($D$14=K178,$E$14=$L178),MAX(O$3:O177)+1,"")</f>
        <v/>
      </c>
      <c r="P178" s="158" t="str">
        <f>IF(AND($D$24=$K178,$E$24=$L178),MAX(P$3:P177)+1,"")</f>
        <v/>
      </c>
      <c r="Q178" s="158" t="str">
        <f>IF(AND($D$34=$K178,$E$34=$L178),MAX(Q$3:Q177)+1,"")</f>
        <v/>
      </c>
      <c r="R178" s="158" t="str">
        <f>IF(AND($D$44=$K178,$E$44=$L178),MAX(R$3:R177)+1,"")</f>
        <v/>
      </c>
      <c r="S178" s="158" t="str">
        <f>IF(AND($D$54=$K178,$E$54=$L178),MAX(S$3:S177)+1,"")</f>
        <v/>
      </c>
      <c r="T178" s="158" t="str">
        <f>IF(AND($D$64=$K178,$E$64=$L178),MAX(T$3:T177)+1,"")</f>
        <v/>
      </c>
      <c r="U178" s="158" t="str">
        <f>IF(AND($D$74=$K178,$E$74=$L178),MAX(U$3:U177)+1,"")</f>
        <v/>
      </c>
      <c r="V178" s="158" t="str">
        <f>IF(AND($D$84=$K178,$E$84=$L178),MAX(V$3:V177)+1,"")</f>
        <v/>
      </c>
      <c r="W178" s="158" t="str">
        <f>IF(AND($D$94=$K178,$E$94=$L178),MAX(W$3:W177)+1,"")</f>
        <v/>
      </c>
      <c r="X178" s="158" t="str">
        <f>IF(AND($D$104=$K178,$E$104=$L178),MAX(X$3:X177)+1,"")</f>
        <v/>
      </c>
      <c r="Y178" s="158" t="str">
        <f>IF(AND($D$114=$K178,$E$114=$L178),MAX(Y$3:Y177)+1,"")</f>
        <v/>
      </c>
      <c r="Z178" s="158" t="str">
        <f>IF(AND($D$124=$K178,$E$124=$L178),MAX(Z$3:Z177)+1,"")</f>
        <v/>
      </c>
      <c r="AA178" s="158" t="str">
        <f>IF(AND($D$134=$K178,$E$134=$L178),MAX(AA$3:AA177)+1,"")</f>
        <v/>
      </c>
      <c r="AB178" s="158" t="str">
        <f>IF(AND($D$144=$K178,$E$144=$L178),MAX(AB$3:AB177)+1,"")</f>
        <v/>
      </c>
      <c r="AC178" s="158" t="str">
        <f>IF(AND($D$154=$K178,$E$154=$L178),MAX(AC$3:AC177)+1,"")</f>
        <v/>
      </c>
      <c r="AD178" s="158" t="str">
        <f>IF(AND($D$164=$K178,$E$164=$L178),MAX(AD$3:AD177)+1,"")</f>
        <v/>
      </c>
      <c r="AE178" s="158" t="str">
        <f>IF(AND($D$174=$K178,$E$174=$L178),MAX(AE$3:AE177)+1,"")</f>
        <v/>
      </c>
      <c r="AF178" s="158" t="str">
        <f>IF(AND($D$184=$K178,$E$184=$L178),MAX(AF$3:AF177)+1,"")</f>
        <v/>
      </c>
      <c r="AG178" s="158" t="str">
        <f>IF(AND($D$194=$K178,$E$194=$L178),MAX(AG$3:AG177)+1,"")</f>
        <v/>
      </c>
      <c r="AH178" s="158" t="str">
        <f>IF(AND($D$204=$K178,$E$204=$L178),MAX(AH$3:AH177)+1,"")</f>
        <v/>
      </c>
      <c r="AI178" s="158" t="str">
        <f>IF(AND($D$214=$K178,$E$214=$L178),MAX(AI$3:AI177)+1,"")</f>
        <v/>
      </c>
      <c r="AJ178" s="158" t="str">
        <f>IF(AND($D$224=$K178,$E$224=$L178),MAX(AJ$3:AJ177)+1,"")</f>
        <v/>
      </c>
      <c r="AK178" s="158" t="str">
        <f>IF(AND($D$234=$K178,$E$234=$L178),MAX(AK$3:AK177)+1,"")</f>
        <v/>
      </c>
      <c r="AL178" s="158" t="str">
        <f>IF(AND($D$244=$K178,$E$244=$L178),MAX(AL$3:AL177)+1,"")</f>
        <v/>
      </c>
      <c r="AM178" s="158" t="str">
        <f>IF(AND($D$254=$K178,$E$254=$L178),MAX(AM$3:AM177)+1,"")</f>
        <v/>
      </c>
      <c r="AN178" s="158" t="str">
        <f>IF(AND($D$264=$K178,$E$264=$L178),MAX(AN$3:AN177)+1,"")</f>
        <v/>
      </c>
      <c r="AO178" s="158" t="str">
        <f>IF(AND($D$274=$K178,$E$274=$L178),MAX(AO$3:AO177)+1,"")</f>
        <v/>
      </c>
      <c r="AP178" s="158" t="str">
        <f>IF(AND($D$284=$K178,$E$284=$L178),MAX(AP$3:AP177)+1,"")</f>
        <v/>
      </c>
      <c r="AQ178" s="158" t="str">
        <f>IF(AND($D$294=$K178,$E$294=$L178),MAX(AQ$3:AQ177)+1,"")</f>
        <v/>
      </c>
      <c r="AR178" s="158" t="str">
        <f>IF(AND($D$304=$K178,$E$304=$L178),MAX(AR$3:AR177)+1,"")</f>
        <v/>
      </c>
      <c r="AS178" s="158" t="str">
        <f>IF(AND($D$314=$K178,$E$314=$L178),MAX(AS$3:AS177)+1,"")</f>
        <v/>
      </c>
      <c r="AT178" s="158" t="str">
        <f>IF(AND($D$324=$K178,$E$324=$L178),MAX(AT$3:AT177)+1,"")</f>
        <v/>
      </c>
      <c r="AU178" s="158" t="str">
        <f>IF(AND($D$334=$K178,$E$334=$L178),MAX(AU$3:AU177)+1,"")</f>
        <v/>
      </c>
      <c r="AV178" s="158" t="str">
        <f>IF(AND($D$344=$K178,$E$344=$L178),MAX(AV$3:AV177)+1,"")</f>
        <v/>
      </c>
    </row>
    <row r="179" spans="4:48" ht="12.75" customHeight="1" x14ac:dyDescent="0.25">
      <c r="D179" s="176"/>
      <c r="E179" s="170" t="str">
        <f t="shared" si="17"/>
        <v/>
      </c>
      <c r="K179" s="166" t="s">
        <v>302</v>
      </c>
      <c r="L179" s="163" t="s">
        <v>96</v>
      </c>
      <c r="M179" s="163" t="s">
        <v>328</v>
      </c>
      <c r="N179" s="158" t="str">
        <f>IF(AND($D$4=K179,$E$4=$L179),MAX(N$3:N178)+1,"")</f>
        <v/>
      </c>
      <c r="O179" s="158" t="str">
        <f>IF(AND($D$14=K179,$E$14=$L179),MAX(O$3:O178)+1,"")</f>
        <v/>
      </c>
      <c r="P179" s="158" t="str">
        <f>IF(AND($D$24=$K179,$E$24=$L179),MAX(P$3:P178)+1,"")</f>
        <v/>
      </c>
      <c r="Q179" s="158" t="str">
        <f>IF(AND($D$34=$K179,$E$34=$L179),MAX(Q$3:Q178)+1,"")</f>
        <v/>
      </c>
      <c r="R179" s="158" t="str">
        <f>IF(AND($D$44=$K179,$E$44=$L179),MAX(R$3:R178)+1,"")</f>
        <v/>
      </c>
      <c r="S179" s="158" t="str">
        <f>IF(AND($D$54=$K179,$E$54=$L179),MAX(S$3:S178)+1,"")</f>
        <v/>
      </c>
      <c r="T179" s="158" t="str">
        <f>IF(AND($D$64=$K179,$E$64=$L179),MAX(T$3:T178)+1,"")</f>
        <v/>
      </c>
      <c r="U179" s="158" t="str">
        <f>IF(AND($D$74=$K179,$E$74=$L179),MAX(U$3:U178)+1,"")</f>
        <v/>
      </c>
      <c r="V179" s="158" t="str">
        <f>IF(AND($D$84=$K179,$E$84=$L179),MAX(V$3:V178)+1,"")</f>
        <v/>
      </c>
      <c r="W179" s="158" t="str">
        <f>IF(AND($D$94=$K179,$E$94=$L179),MAX(W$3:W178)+1,"")</f>
        <v/>
      </c>
      <c r="X179" s="158" t="str">
        <f>IF(AND($D$104=$K179,$E$104=$L179),MAX(X$3:X178)+1,"")</f>
        <v/>
      </c>
      <c r="Y179" s="158" t="str">
        <f>IF(AND($D$114=$K179,$E$114=$L179),MAX(Y$3:Y178)+1,"")</f>
        <v/>
      </c>
      <c r="Z179" s="158" t="str">
        <f>IF(AND($D$124=$K179,$E$124=$L179),MAX(Z$3:Z178)+1,"")</f>
        <v/>
      </c>
      <c r="AA179" s="158" t="str">
        <f>IF(AND($D$134=$K179,$E$134=$L179),MAX(AA$3:AA178)+1,"")</f>
        <v/>
      </c>
      <c r="AB179" s="158" t="str">
        <f>IF(AND($D$144=$K179,$E$144=$L179),MAX(AB$3:AB178)+1,"")</f>
        <v/>
      </c>
      <c r="AC179" s="158" t="str">
        <f>IF(AND($D$154=$K179,$E$154=$L179),MAX(AC$3:AC178)+1,"")</f>
        <v/>
      </c>
      <c r="AD179" s="158" t="str">
        <f>IF(AND($D$164=$K179,$E$164=$L179),MAX(AD$3:AD178)+1,"")</f>
        <v/>
      </c>
      <c r="AE179" s="158" t="str">
        <f>IF(AND($D$174=$K179,$E$174=$L179),MAX(AE$3:AE178)+1,"")</f>
        <v/>
      </c>
      <c r="AF179" s="158" t="str">
        <f>IF(AND($D$184=$K179,$E$184=$L179),MAX(AF$3:AF178)+1,"")</f>
        <v/>
      </c>
      <c r="AG179" s="158" t="str">
        <f>IF(AND($D$194=$K179,$E$194=$L179),MAX(AG$3:AG178)+1,"")</f>
        <v/>
      </c>
      <c r="AH179" s="158" t="str">
        <f>IF(AND($D$204=$K179,$E$204=$L179),MAX(AH$3:AH178)+1,"")</f>
        <v/>
      </c>
      <c r="AI179" s="158" t="str">
        <f>IF(AND($D$214=$K179,$E$214=$L179),MAX(AI$3:AI178)+1,"")</f>
        <v/>
      </c>
      <c r="AJ179" s="158" t="str">
        <f>IF(AND($D$224=$K179,$E$224=$L179),MAX(AJ$3:AJ178)+1,"")</f>
        <v/>
      </c>
      <c r="AK179" s="158" t="str">
        <f>IF(AND($D$234=$K179,$E$234=$L179),MAX(AK$3:AK178)+1,"")</f>
        <v/>
      </c>
      <c r="AL179" s="158" t="str">
        <f>IF(AND($D$244=$K179,$E$244=$L179),MAX(AL$3:AL178)+1,"")</f>
        <v/>
      </c>
      <c r="AM179" s="158" t="str">
        <f>IF(AND($D$254=$K179,$E$254=$L179),MAX(AM$3:AM178)+1,"")</f>
        <v/>
      </c>
      <c r="AN179" s="158" t="str">
        <f>IF(AND($D$264=$K179,$E$264=$L179),MAX(AN$3:AN178)+1,"")</f>
        <v/>
      </c>
      <c r="AO179" s="158" t="str">
        <f>IF(AND($D$274=$K179,$E$274=$L179),MAX(AO$3:AO178)+1,"")</f>
        <v/>
      </c>
      <c r="AP179" s="158" t="str">
        <f>IF(AND($D$284=$K179,$E$284=$L179),MAX(AP$3:AP178)+1,"")</f>
        <v/>
      </c>
      <c r="AQ179" s="158" t="str">
        <f>IF(AND($D$294=$K179,$E$294=$L179),MAX(AQ$3:AQ178)+1,"")</f>
        <v/>
      </c>
      <c r="AR179" s="158" t="str">
        <f>IF(AND($D$304=$K179,$E$304=$L179),MAX(AR$3:AR178)+1,"")</f>
        <v/>
      </c>
      <c r="AS179" s="158" t="str">
        <f>IF(AND($D$314=$K179,$E$314=$L179),MAX(AS$3:AS178)+1,"")</f>
        <v/>
      </c>
      <c r="AT179" s="158" t="str">
        <f>IF(AND($D$324=$K179,$E$324=$L179),MAX(AT$3:AT178)+1,"")</f>
        <v/>
      </c>
      <c r="AU179" s="158" t="str">
        <f>IF(AND($D$334=$K179,$E$334=$L179),MAX(AU$3:AU178)+1,"")</f>
        <v/>
      </c>
      <c r="AV179" s="158" t="str">
        <f>IF(AND($D$344=$K179,$E$344=$L179),MAX(AV$3:AV178)+1,"")</f>
        <v/>
      </c>
    </row>
    <row r="180" spans="4:48" ht="12.75" customHeight="1" x14ac:dyDescent="0.25">
      <c r="D180" s="176"/>
      <c r="E180" s="170" t="str">
        <f t="shared" si="17"/>
        <v/>
      </c>
      <c r="K180" s="164" t="s">
        <v>303</v>
      </c>
      <c r="L180" s="156" t="s">
        <v>98</v>
      </c>
      <c r="M180" s="157" t="s">
        <v>433</v>
      </c>
      <c r="N180" s="158" t="str">
        <f>IF(AND($D$4=K180,$E$4=$L180),MAX(N$3:N179)+1,"")</f>
        <v/>
      </c>
      <c r="O180" s="158" t="str">
        <f>IF(AND($D$14=K180,$E$14=$L180),MAX(O$3:O179)+1,"")</f>
        <v/>
      </c>
      <c r="P180" s="158" t="str">
        <f>IF(AND($D$24=$K180,$E$24=$L180),MAX(P$3:P179)+1,"")</f>
        <v/>
      </c>
      <c r="Q180" s="158" t="str">
        <f>IF(AND($D$34=$K180,$E$34=$L180),MAX(Q$3:Q179)+1,"")</f>
        <v/>
      </c>
      <c r="R180" s="158" t="str">
        <f>IF(AND($D$44=$K180,$E$44=$L180),MAX(R$3:R179)+1,"")</f>
        <v/>
      </c>
      <c r="S180" s="158" t="str">
        <f>IF(AND($D$54=$K180,$E$54=$L180),MAX(S$3:S179)+1,"")</f>
        <v/>
      </c>
      <c r="T180" s="158" t="str">
        <f>IF(AND($D$64=$K180,$E$64=$L180),MAX(T$3:T179)+1,"")</f>
        <v/>
      </c>
      <c r="U180" s="158" t="str">
        <f>IF(AND($D$74=$K180,$E$74=$L180),MAX(U$3:U179)+1,"")</f>
        <v/>
      </c>
      <c r="V180" s="158" t="str">
        <f>IF(AND($D$84=$K180,$E$84=$L180),MAX(V$3:V179)+1,"")</f>
        <v/>
      </c>
      <c r="W180" s="158" t="str">
        <f>IF(AND($D$94=$K180,$E$94=$L180),MAX(W$3:W179)+1,"")</f>
        <v/>
      </c>
      <c r="X180" s="158" t="str">
        <f>IF(AND($D$104=$K180,$E$104=$L180),MAX(X$3:X179)+1,"")</f>
        <v/>
      </c>
      <c r="Y180" s="158" t="str">
        <f>IF(AND($D$114=$K180,$E$114=$L180),MAX(Y$3:Y179)+1,"")</f>
        <v/>
      </c>
      <c r="Z180" s="158" t="str">
        <f>IF(AND($D$124=$K180,$E$124=$L180),MAX(Z$3:Z179)+1,"")</f>
        <v/>
      </c>
      <c r="AA180" s="158" t="str">
        <f>IF(AND($D$134=$K180,$E$134=$L180),MAX(AA$3:AA179)+1,"")</f>
        <v/>
      </c>
      <c r="AB180" s="158" t="str">
        <f>IF(AND($D$144=$K180,$E$144=$L180),MAX(AB$3:AB179)+1,"")</f>
        <v/>
      </c>
      <c r="AC180" s="158" t="str">
        <f>IF(AND($D$154=$K180,$E$154=$L180),MAX(AC$3:AC179)+1,"")</f>
        <v/>
      </c>
      <c r="AD180" s="158" t="str">
        <f>IF(AND($D$164=$K180,$E$164=$L180),MAX(AD$3:AD179)+1,"")</f>
        <v/>
      </c>
      <c r="AE180" s="158" t="str">
        <f>IF(AND($D$174=$K180,$E$174=$L180),MAX(AE$3:AE179)+1,"")</f>
        <v/>
      </c>
      <c r="AF180" s="158" t="str">
        <f>IF(AND($D$184=$K180,$E$184=$L180),MAX(AF$3:AF179)+1,"")</f>
        <v/>
      </c>
      <c r="AG180" s="158" t="str">
        <f>IF(AND($D$194=$K180,$E$194=$L180),MAX(AG$3:AG179)+1,"")</f>
        <v/>
      </c>
      <c r="AH180" s="158" t="str">
        <f>IF(AND($D$204=$K180,$E$204=$L180),MAX(AH$3:AH179)+1,"")</f>
        <v/>
      </c>
      <c r="AI180" s="158" t="str">
        <f>IF(AND($D$214=$K180,$E$214=$L180),MAX(AI$3:AI179)+1,"")</f>
        <v/>
      </c>
      <c r="AJ180" s="158" t="str">
        <f>IF(AND($D$224=$K180,$E$224=$L180),MAX(AJ$3:AJ179)+1,"")</f>
        <v/>
      </c>
      <c r="AK180" s="158" t="str">
        <f>IF(AND($D$234=$K180,$E$234=$L180),MAX(AK$3:AK179)+1,"")</f>
        <v/>
      </c>
      <c r="AL180" s="158" t="str">
        <f>IF(AND($D$244=$K180,$E$244=$L180),MAX(AL$3:AL179)+1,"")</f>
        <v/>
      </c>
      <c r="AM180" s="158" t="str">
        <f>IF(AND($D$254=$K180,$E$254=$L180),MAX(AM$3:AM179)+1,"")</f>
        <v/>
      </c>
      <c r="AN180" s="158" t="str">
        <f>IF(AND($D$264=$K180,$E$264=$L180),MAX(AN$3:AN179)+1,"")</f>
        <v/>
      </c>
      <c r="AO180" s="158" t="str">
        <f>IF(AND($D$274=$K180,$E$274=$L180),MAX(AO$3:AO179)+1,"")</f>
        <v/>
      </c>
      <c r="AP180" s="158" t="str">
        <f>IF(AND($D$284=$K180,$E$284=$L180),MAX(AP$3:AP179)+1,"")</f>
        <v/>
      </c>
      <c r="AQ180" s="158" t="str">
        <f>IF(AND($D$294=$K180,$E$294=$L180),MAX(AQ$3:AQ179)+1,"")</f>
        <v/>
      </c>
      <c r="AR180" s="158" t="str">
        <f>IF(AND($D$304=$K180,$E$304=$L180),MAX(AR$3:AR179)+1,"")</f>
        <v/>
      </c>
      <c r="AS180" s="158" t="str">
        <f>IF(AND($D$314=$K180,$E$314=$L180),MAX(AS$3:AS179)+1,"")</f>
        <v/>
      </c>
      <c r="AT180" s="158" t="str">
        <f>IF(AND($D$324=$K180,$E$324=$L180),MAX(AT$3:AT179)+1,"")</f>
        <v/>
      </c>
      <c r="AU180" s="158" t="str">
        <f>IF(AND($D$334=$K180,$E$334=$L180),MAX(AU$3:AU179)+1,"")</f>
        <v/>
      </c>
      <c r="AV180" s="158" t="str">
        <f>IF(AND($D$344=$K180,$E$344=$L180),MAX(AV$3:AV179)+1,"")</f>
        <v/>
      </c>
    </row>
    <row r="181" spans="4:48" ht="12.75" customHeight="1" x14ac:dyDescent="0.25">
      <c r="D181" s="176"/>
      <c r="E181" s="170" t="str">
        <f t="shared" si="17"/>
        <v/>
      </c>
      <c r="K181" s="165" t="s">
        <v>303</v>
      </c>
      <c r="L181" s="156" t="s">
        <v>98</v>
      </c>
      <c r="M181" s="160" t="s">
        <v>434</v>
      </c>
      <c r="N181" s="158" t="str">
        <f>IF(AND($D$4=K181,$E$4=$L181),MAX(N$3:N180)+1,"")</f>
        <v/>
      </c>
      <c r="O181" s="158" t="str">
        <f>IF(AND($D$14=K181,$E$14=$L181),MAX(O$3:O180)+1,"")</f>
        <v/>
      </c>
      <c r="P181" s="158" t="str">
        <f>IF(AND($D$24=$K181,$E$24=$L181),MAX(P$3:P180)+1,"")</f>
        <v/>
      </c>
      <c r="Q181" s="158" t="str">
        <f>IF(AND($D$34=$K181,$E$34=$L181),MAX(Q$3:Q180)+1,"")</f>
        <v/>
      </c>
      <c r="R181" s="158" t="str">
        <f>IF(AND($D$44=$K181,$E$44=$L181),MAX(R$3:R180)+1,"")</f>
        <v/>
      </c>
      <c r="S181" s="158" t="str">
        <f>IF(AND($D$54=$K181,$E$54=$L181),MAX(S$3:S180)+1,"")</f>
        <v/>
      </c>
      <c r="T181" s="158" t="str">
        <f>IF(AND($D$64=$K181,$E$64=$L181),MAX(T$3:T180)+1,"")</f>
        <v/>
      </c>
      <c r="U181" s="158" t="str">
        <f>IF(AND($D$74=$K181,$E$74=$L181),MAX(U$3:U180)+1,"")</f>
        <v/>
      </c>
      <c r="V181" s="158" t="str">
        <f>IF(AND($D$84=$K181,$E$84=$L181),MAX(V$3:V180)+1,"")</f>
        <v/>
      </c>
      <c r="W181" s="158" t="str">
        <f>IF(AND($D$94=$K181,$E$94=$L181),MAX(W$3:W180)+1,"")</f>
        <v/>
      </c>
      <c r="X181" s="158" t="str">
        <f>IF(AND($D$104=$K181,$E$104=$L181),MAX(X$3:X180)+1,"")</f>
        <v/>
      </c>
      <c r="Y181" s="158" t="str">
        <f>IF(AND($D$114=$K181,$E$114=$L181),MAX(Y$3:Y180)+1,"")</f>
        <v/>
      </c>
      <c r="Z181" s="158" t="str">
        <f>IF(AND($D$124=$K181,$E$124=$L181),MAX(Z$3:Z180)+1,"")</f>
        <v/>
      </c>
      <c r="AA181" s="158" t="str">
        <f>IF(AND($D$134=$K181,$E$134=$L181),MAX(AA$3:AA180)+1,"")</f>
        <v/>
      </c>
      <c r="AB181" s="158" t="str">
        <f>IF(AND($D$144=$K181,$E$144=$L181),MAX(AB$3:AB180)+1,"")</f>
        <v/>
      </c>
      <c r="AC181" s="158" t="str">
        <f>IF(AND($D$154=$K181,$E$154=$L181),MAX(AC$3:AC180)+1,"")</f>
        <v/>
      </c>
      <c r="AD181" s="158" t="str">
        <f>IF(AND($D$164=$K181,$E$164=$L181),MAX(AD$3:AD180)+1,"")</f>
        <v/>
      </c>
      <c r="AE181" s="158" t="str">
        <f>IF(AND($D$174=$K181,$E$174=$L181),MAX(AE$3:AE180)+1,"")</f>
        <v/>
      </c>
      <c r="AF181" s="158" t="str">
        <f>IF(AND($D$184=$K181,$E$184=$L181),MAX(AF$3:AF180)+1,"")</f>
        <v/>
      </c>
      <c r="AG181" s="158" t="str">
        <f>IF(AND($D$194=$K181,$E$194=$L181),MAX(AG$3:AG180)+1,"")</f>
        <v/>
      </c>
      <c r="AH181" s="158" t="str">
        <f>IF(AND($D$204=$K181,$E$204=$L181),MAX(AH$3:AH180)+1,"")</f>
        <v/>
      </c>
      <c r="AI181" s="158" t="str">
        <f>IF(AND($D$214=$K181,$E$214=$L181),MAX(AI$3:AI180)+1,"")</f>
        <v/>
      </c>
      <c r="AJ181" s="158" t="str">
        <f>IF(AND($D$224=$K181,$E$224=$L181),MAX(AJ$3:AJ180)+1,"")</f>
        <v/>
      </c>
      <c r="AK181" s="158" t="str">
        <f>IF(AND($D$234=$K181,$E$234=$L181),MAX(AK$3:AK180)+1,"")</f>
        <v/>
      </c>
      <c r="AL181" s="158" t="str">
        <f>IF(AND($D$244=$K181,$E$244=$L181),MAX(AL$3:AL180)+1,"")</f>
        <v/>
      </c>
      <c r="AM181" s="158" t="str">
        <f>IF(AND($D$254=$K181,$E$254=$L181),MAX(AM$3:AM180)+1,"")</f>
        <v/>
      </c>
      <c r="AN181" s="158" t="str">
        <f>IF(AND($D$264=$K181,$E$264=$L181),MAX(AN$3:AN180)+1,"")</f>
        <v/>
      </c>
      <c r="AO181" s="158" t="str">
        <f>IF(AND($D$274=$K181,$E$274=$L181),MAX(AO$3:AO180)+1,"")</f>
        <v/>
      </c>
      <c r="AP181" s="158" t="str">
        <f>IF(AND($D$284=$K181,$E$284=$L181),MAX(AP$3:AP180)+1,"")</f>
        <v/>
      </c>
      <c r="AQ181" s="158" t="str">
        <f>IF(AND($D$294=$K181,$E$294=$L181),MAX(AQ$3:AQ180)+1,"")</f>
        <v/>
      </c>
      <c r="AR181" s="158" t="str">
        <f>IF(AND($D$304=$K181,$E$304=$L181),MAX(AR$3:AR180)+1,"")</f>
        <v/>
      </c>
      <c r="AS181" s="158" t="str">
        <f>IF(AND($D$314=$K181,$E$314=$L181),MAX(AS$3:AS180)+1,"")</f>
        <v/>
      </c>
      <c r="AT181" s="158" t="str">
        <f>IF(AND($D$324=$K181,$E$324=$L181),MAX(AT$3:AT180)+1,"")</f>
        <v/>
      </c>
      <c r="AU181" s="158" t="str">
        <f>IF(AND($D$334=$K181,$E$334=$L181),MAX(AU$3:AU180)+1,"")</f>
        <v/>
      </c>
      <c r="AV181" s="158" t="str">
        <f>IF(AND($D$344=$K181,$E$344=$L181),MAX(AV$3:AV180)+1,"")</f>
        <v/>
      </c>
    </row>
    <row r="182" spans="4:48" ht="12.75" customHeight="1" x14ac:dyDescent="0.25">
      <c r="D182" s="176"/>
      <c r="E182" s="170" t="str">
        <f t="shared" si="17"/>
        <v/>
      </c>
      <c r="K182" s="165" t="s">
        <v>303</v>
      </c>
      <c r="L182" s="156" t="s">
        <v>98</v>
      </c>
      <c r="M182" s="160" t="s">
        <v>435</v>
      </c>
      <c r="N182" s="158" t="str">
        <f>IF(AND($D$4=K182,$E$4=$L182),MAX(N$3:N181)+1,"")</f>
        <v/>
      </c>
      <c r="O182" s="158" t="str">
        <f>IF(AND($D$14=K182,$E$14=$L182),MAX(O$3:O181)+1,"")</f>
        <v/>
      </c>
      <c r="P182" s="158" t="str">
        <f>IF(AND($D$24=$K182,$E$24=$L182),MAX(P$3:P181)+1,"")</f>
        <v/>
      </c>
      <c r="Q182" s="158" t="str">
        <f>IF(AND($D$34=$K182,$E$34=$L182),MAX(Q$3:Q181)+1,"")</f>
        <v/>
      </c>
      <c r="R182" s="158" t="str">
        <f>IF(AND($D$44=$K182,$E$44=$L182),MAX(R$3:R181)+1,"")</f>
        <v/>
      </c>
      <c r="S182" s="158" t="str">
        <f>IF(AND($D$54=$K182,$E$54=$L182),MAX(S$3:S181)+1,"")</f>
        <v/>
      </c>
      <c r="T182" s="158" t="str">
        <f>IF(AND($D$64=$K182,$E$64=$L182),MAX(T$3:T181)+1,"")</f>
        <v/>
      </c>
      <c r="U182" s="158" t="str">
        <f>IF(AND($D$74=$K182,$E$74=$L182),MAX(U$3:U181)+1,"")</f>
        <v/>
      </c>
      <c r="V182" s="158" t="str">
        <f>IF(AND($D$84=$K182,$E$84=$L182),MAX(V$3:V181)+1,"")</f>
        <v/>
      </c>
      <c r="W182" s="158" t="str">
        <f>IF(AND($D$94=$K182,$E$94=$L182),MAX(W$3:W181)+1,"")</f>
        <v/>
      </c>
      <c r="X182" s="158" t="str">
        <f>IF(AND($D$104=$K182,$E$104=$L182),MAX(X$3:X181)+1,"")</f>
        <v/>
      </c>
      <c r="Y182" s="158" t="str">
        <f>IF(AND($D$114=$K182,$E$114=$L182),MAX(Y$3:Y181)+1,"")</f>
        <v/>
      </c>
      <c r="Z182" s="158" t="str">
        <f>IF(AND($D$124=$K182,$E$124=$L182),MAX(Z$3:Z181)+1,"")</f>
        <v/>
      </c>
      <c r="AA182" s="158" t="str">
        <f>IF(AND($D$134=$K182,$E$134=$L182),MAX(AA$3:AA181)+1,"")</f>
        <v/>
      </c>
      <c r="AB182" s="158" t="str">
        <f>IF(AND($D$144=$K182,$E$144=$L182),MAX(AB$3:AB181)+1,"")</f>
        <v/>
      </c>
      <c r="AC182" s="158" t="str">
        <f>IF(AND($D$154=$K182,$E$154=$L182),MAX(AC$3:AC181)+1,"")</f>
        <v/>
      </c>
      <c r="AD182" s="158" t="str">
        <f>IF(AND($D$164=$K182,$E$164=$L182),MAX(AD$3:AD181)+1,"")</f>
        <v/>
      </c>
      <c r="AE182" s="158" t="str">
        <f>IF(AND($D$174=$K182,$E$174=$L182),MAX(AE$3:AE181)+1,"")</f>
        <v/>
      </c>
      <c r="AF182" s="158" t="str">
        <f>IF(AND($D$184=$K182,$E$184=$L182),MAX(AF$3:AF181)+1,"")</f>
        <v/>
      </c>
      <c r="AG182" s="158" t="str">
        <f>IF(AND($D$194=$K182,$E$194=$L182),MAX(AG$3:AG181)+1,"")</f>
        <v/>
      </c>
      <c r="AH182" s="158" t="str">
        <f>IF(AND($D$204=$K182,$E$204=$L182),MAX(AH$3:AH181)+1,"")</f>
        <v/>
      </c>
      <c r="AI182" s="158" t="str">
        <f>IF(AND($D$214=$K182,$E$214=$L182),MAX(AI$3:AI181)+1,"")</f>
        <v/>
      </c>
      <c r="AJ182" s="158" t="str">
        <f>IF(AND($D$224=$K182,$E$224=$L182),MAX(AJ$3:AJ181)+1,"")</f>
        <v/>
      </c>
      <c r="AK182" s="158" t="str">
        <f>IF(AND($D$234=$K182,$E$234=$L182),MAX(AK$3:AK181)+1,"")</f>
        <v/>
      </c>
      <c r="AL182" s="158" t="str">
        <f>IF(AND($D$244=$K182,$E$244=$L182),MAX(AL$3:AL181)+1,"")</f>
        <v/>
      </c>
      <c r="AM182" s="158" t="str">
        <f>IF(AND($D$254=$K182,$E$254=$L182),MAX(AM$3:AM181)+1,"")</f>
        <v/>
      </c>
      <c r="AN182" s="158" t="str">
        <f>IF(AND($D$264=$K182,$E$264=$L182),MAX(AN$3:AN181)+1,"")</f>
        <v/>
      </c>
      <c r="AO182" s="158" t="str">
        <f>IF(AND($D$274=$K182,$E$274=$L182),MAX(AO$3:AO181)+1,"")</f>
        <v/>
      </c>
      <c r="AP182" s="158" t="str">
        <f>IF(AND($D$284=$K182,$E$284=$L182),MAX(AP$3:AP181)+1,"")</f>
        <v/>
      </c>
      <c r="AQ182" s="158" t="str">
        <f>IF(AND($D$294=$K182,$E$294=$L182),MAX(AQ$3:AQ181)+1,"")</f>
        <v/>
      </c>
      <c r="AR182" s="158" t="str">
        <f>IF(AND($D$304=$K182,$E$304=$L182),MAX(AR$3:AR181)+1,"")</f>
        <v/>
      </c>
      <c r="AS182" s="158" t="str">
        <f>IF(AND($D$314=$K182,$E$314=$L182),MAX(AS$3:AS181)+1,"")</f>
        <v/>
      </c>
      <c r="AT182" s="158" t="str">
        <f>IF(AND($D$324=$K182,$E$324=$L182),MAX(AT$3:AT181)+1,"")</f>
        <v/>
      </c>
      <c r="AU182" s="158" t="str">
        <f>IF(AND($D$334=$K182,$E$334=$L182),MAX(AU$3:AU181)+1,"")</f>
        <v/>
      </c>
      <c r="AV182" s="158" t="str">
        <f>IF(AND($D$344=$K182,$E$344=$L182),MAX(AV$3:AV181)+1,"")</f>
        <v/>
      </c>
    </row>
    <row r="183" spans="4:48" ht="12.75" customHeight="1" thickBot="1" x14ac:dyDescent="0.3">
      <c r="D183" s="177"/>
      <c r="E183" s="171" t="str">
        <f t="shared" si="17"/>
        <v/>
      </c>
      <c r="K183" s="165" t="s">
        <v>303</v>
      </c>
      <c r="L183" s="156" t="s">
        <v>98</v>
      </c>
      <c r="M183" s="160" t="s">
        <v>436</v>
      </c>
      <c r="N183" s="158" t="str">
        <f>IF(AND($D$4=K183,$E$4=$L183),MAX(N$3:N182)+1,"")</f>
        <v/>
      </c>
      <c r="O183" s="158" t="str">
        <f>IF(AND($D$14=K183,$E$14=$L183),MAX(O$3:O182)+1,"")</f>
        <v/>
      </c>
      <c r="P183" s="158" t="str">
        <f>IF(AND($D$24=$K183,$E$24=$L183),MAX(P$3:P182)+1,"")</f>
        <v/>
      </c>
      <c r="Q183" s="158" t="str">
        <f>IF(AND($D$34=$K183,$E$34=$L183),MAX(Q$3:Q182)+1,"")</f>
        <v/>
      </c>
      <c r="R183" s="158" t="str">
        <f>IF(AND($D$44=$K183,$E$44=$L183),MAX(R$3:R182)+1,"")</f>
        <v/>
      </c>
      <c r="S183" s="158" t="str">
        <f>IF(AND($D$54=$K183,$E$54=$L183),MAX(S$3:S182)+1,"")</f>
        <v/>
      </c>
      <c r="T183" s="158" t="str">
        <f>IF(AND($D$64=$K183,$E$64=$L183),MAX(T$3:T182)+1,"")</f>
        <v/>
      </c>
      <c r="U183" s="158" t="str">
        <f>IF(AND($D$74=$K183,$E$74=$L183),MAX(U$3:U182)+1,"")</f>
        <v/>
      </c>
      <c r="V183" s="158" t="str">
        <f>IF(AND($D$84=$K183,$E$84=$L183),MAX(V$3:V182)+1,"")</f>
        <v/>
      </c>
      <c r="W183" s="158" t="str">
        <f>IF(AND($D$94=$K183,$E$94=$L183),MAX(W$3:W182)+1,"")</f>
        <v/>
      </c>
      <c r="X183" s="158" t="str">
        <f>IF(AND($D$104=$K183,$E$104=$L183),MAX(X$3:X182)+1,"")</f>
        <v/>
      </c>
      <c r="Y183" s="158" t="str">
        <f>IF(AND($D$114=$K183,$E$114=$L183),MAX(Y$3:Y182)+1,"")</f>
        <v/>
      </c>
      <c r="Z183" s="158" t="str">
        <f>IF(AND($D$124=$K183,$E$124=$L183),MAX(Z$3:Z182)+1,"")</f>
        <v/>
      </c>
      <c r="AA183" s="158" t="str">
        <f>IF(AND($D$134=$K183,$E$134=$L183),MAX(AA$3:AA182)+1,"")</f>
        <v/>
      </c>
      <c r="AB183" s="158" t="str">
        <f>IF(AND($D$144=$K183,$E$144=$L183),MAX(AB$3:AB182)+1,"")</f>
        <v/>
      </c>
      <c r="AC183" s="158" t="str">
        <f>IF(AND($D$154=$K183,$E$154=$L183),MAX(AC$3:AC182)+1,"")</f>
        <v/>
      </c>
      <c r="AD183" s="158" t="str">
        <f>IF(AND($D$164=$K183,$E$164=$L183),MAX(AD$3:AD182)+1,"")</f>
        <v/>
      </c>
      <c r="AE183" s="158" t="str">
        <f>IF(AND($D$174=$K183,$E$174=$L183),MAX(AE$3:AE182)+1,"")</f>
        <v/>
      </c>
      <c r="AF183" s="158" t="str">
        <f>IF(AND($D$184=$K183,$E$184=$L183),MAX(AF$3:AF182)+1,"")</f>
        <v/>
      </c>
      <c r="AG183" s="158" t="str">
        <f>IF(AND($D$194=$K183,$E$194=$L183),MAX(AG$3:AG182)+1,"")</f>
        <v/>
      </c>
      <c r="AH183" s="158" t="str">
        <f>IF(AND($D$204=$K183,$E$204=$L183),MAX(AH$3:AH182)+1,"")</f>
        <v/>
      </c>
      <c r="AI183" s="158" t="str">
        <f>IF(AND($D$214=$K183,$E$214=$L183),MAX(AI$3:AI182)+1,"")</f>
        <v/>
      </c>
      <c r="AJ183" s="158" t="str">
        <f>IF(AND($D$224=$K183,$E$224=$L183),MAX(AJ$3:AJ182)+1,"")</f>
        <v/>
      </c>
      <c r="AK183" s="158" t="str">
        <f>IF(AND($D$234=$K183,$E$234=$L183),MAX(AK$3:AK182)+1,"")</f>
        <v/>
      </c>
      <c r="AL183" s="158" t="str">
        <f>IF(AND($D$244=$K183,$E$244=$L183),MAX(AL$3:AL182)+1,"")</f>
        <v/>
      </c>
      <c r="AM183" s="158" t="str">
        <f>IF(AND($D$254=$K183,$E$254=$L183),MAX(AM$3:AM182)+1,"")</f>
        <v/>
      </c>
      <c r="AN183" s="158" t="str">
        <f>IF(AND($D$264=$K183,$E$264=$L183),MAX(AN$3:AN182)+1,"")</f>
        <v/>
      </c>
      <c r="AO183" s="158" t="str">
        <f>IF(AND($D$274=$K183,$E$274=$L183),MAX(AO$3:AO182)+1,"")</f>
        <v/>
      </c>
      <c r="AP183" s="158" t="str">
        <f>IF(AND($D$284=$K183,$E$284=$L183),MAX(AP$3:AP182)+1,"")</f>
        <v/>
      </c>
      <c r="AQ183" s="158" t="str">
        <f>IF(AND($D$294=$K183,$E$294=$L183),MAX(AQ$3:AQ182)+1,"")</f>
        <v/>
      </c>
      <c r="AR183" s="158" t="str">
        <f>IF(AND($D$304=$K183,$E$304=$L183),MAX(AR$3:AR182)+1,"")</f>
        <v/>
      </c>
      <c r="AS183" s="158" t="str">
        <f>IF(AND($D$314=$K183,$E$314=$L183),MAX(AS$3:AS182)+1,"")</f>
        <v/>
      </c>
      <c r="AT183" s="158" t="str">
        <f>IF(AND($D$324=$K183,$E$324=$L183),MAX(AT$3:AT182)+1,"")</f>
        <v/>
      </c>
      <c r="AU183" s="158" t="str">
        <f>IF(AND($D$334=$K183,$E$334=$L183),MAX(AU$3:AU182)+1,"")</f>
        <v/>
      </c>
      <c r="AV183" s="158" t="str">
        <f>IF(AND($D$344=$K183,$E$344=$L183),MAX(AV$3:AV182)+1,"")</f>
        <v/>
      </c>
    </row>
    <row r="184" spans="4:48" ht="12.75" customHeight="1" thickBot="1" x14ac:dyDescent="0.3">
      <c r="D184" s="172" t="str">
        <f>IF(A22="","",A22)</f>
        <v/>
      </c>
      <c r="E184" s="173" t="str">
        <f>IF(B22="","",B22)</f>
        <v/>
      </c>
      <c r="K184" s="165" t="s">
        <v>303</v>
      </c>
      <c r="L184" s="156" t="s">
        <v>98</v>
      </c>
      <c r="M184" s="160" t="s">
        <v>437</v>
      </c>
      <c r="N184" s="158" t="str">
        <f>IF(AND($D$4=K184,$E$4=$L184),MAX(N$3:N183)+1,"")</f>
        <v/>
      </c>
      <c r="O184" s="158" t="str">
        <f>IF(AND($D$14=K184,$E$14=$L184),MAX(O$3:O183)+1,"")</f>
        <v/>
      </c>
      <c r="P184" s="158" t="str">
        <f>IF(AND($D$24=$K184,$E$24=$L184),MAX(P$3:P183)+1,"")</f>
        <v/>
      </c>
      <c r="Q184" s="158" t="str">
        <f>IF(AND($D$34=$K184,$E$34=$L184),MAX(Q$3:Q183)+1,"")</f>
        <v/>
      </c>
      <c r="R184" s="158" t="str">
        <f>IF(AND($D$44=$K184,$E$44=$L184),MAX(R$3:R183)+1,"")</f>
        <v/>
      </c>
      <c r="S184" s="158" t="str">
        <f>IF(AND($D$54=$K184,$E$54=$L184),MAX(S$3:S183)+1,"")</f>
        <v/>
      </c>
      <c r="T184" s="158" t="str">
        <f>IF(AND($D$64=$K184,$E$64=$L184),MAX(T$3:T183)+1,"")</f>
        <v/>
      </c>
      <c r="U184" s="158" t="str">
        <f>IF(AND($D$74=$K184,$E$74=$L184),MAX(U$3:U183)+1,"")</f>
        <v/>
      </c>
      <c r="V184" s="158" t="str">
        <f>IF(AND($D$84=$K184,$E$84=$L184),MAX(V$3:V183)+1,"")</f>
        <v/>
      </c>
      <c r="W184" s="158" t="str">
        <f>IF(AND($D$94=$K184,$E$94=$L184),MAX(W$3:W183)+1,"")</f>
        <v/>
      </c>
      <c r="X184" s="158" t="str">
        <f>IF(AND($D$104=$K184,$E$104=$L184),MAX(X$3:X183)+1,"")</f>
        <v/>
      </c>
      <c r="Y184" s="158" t="str">
        <f>IF(AND($D$114=$K184,$E$114=$L184),MAX(Y$3:Y183)+1,"")</f>
        <v/>
      </c>
      <c r="Z184" s="158" t="str">
        <f>IF(AND($D$124=$K184,$E$124=$L184),MAX(Z$3:Z183)+1,"")</f>
        <v/>
      </c>
      <c r="AA184" s="158" t="str">
        <f>IF(AND($D$134=$K184,$E$134=$L184),MAX(AA$3:AA183)+1,"")</f>
        <v/>
      </c>
      <c r="AB184" s="158" t="str">
        <f>IF(AND($D$144=$K184,$E$144=$L184),MAX(AB$3:AB183)+1,"")</f>
        <v/>
      </c>
      <c r="AC184" s="158" t="str">
        <f>IF(AND($D$154=$K184,$E$154=$L184),MAX(AC$3:AC183)+1,"")</f>
        <v/>
      </c>
      <c r="AD184" s="158" t="str">
        <f>IF(AND($D$164=$K184,$E$164=$L184),MAX(AD$3:AD183)+1,"")</f>
        <v/>
      </c>
      <c r="AE184" s="158" t="str">
        <f>IF(AND($D$174=$K184,$E$174=$L184),MAX(AE$3:AE183)+1,"")</f>
        <v/>
      </c>
      <c r="AF184" s="158" t="str">
        <f>IF(AND($D$184=$K184,$E$184=$L184),MAX(AF$3:AF183)+1,"")</f>
        <v/>
      </c>
      <c r="AG184" s="158" t="str">
        <f>IF(AND($D$194=$K184,$E$194=$L184),MAX(AG$3:AG183)+1,"")</f>
        <v/>
      </c>
      <c r="AH184" s="158" t="str">
        <f>IF(AND($D$204=$K184,$E$204=$L184),MAX(AH$3:AH183)+1,"")</f>
        <v/>
      </c>
      <c r="AI184" s="158" t="str">
        <f>IF(AND($D$214=$K184,$E$214=$L184),MAX(AI$3:AI183)+1,"")</f>
        <v/>
      </c>
      <c r="AJ184" s="158" t="str">
        <f>IF(AND($D$224=$K184,$E$224=$L184),MAX(AJ$3:AJ183)+1,"")</f>
        <v/>
      </c>
      <c r="AK184" s="158" t="str">
        <f>IF(AND($D$234=$K184,$E$234=$L184),MAX(AK$3:AK183)+1,"")</f>
        <v/>
      </c>
      <c r="AL184" s="158" t="str">
        <f>IF(AND($D$244=$K184,$E$244=$L184),MAX(AL$3:AL183)+1,"")</f>
        <v/>
      </c>
      <c r="AM184" s="158" t="str">
        <f>IF(AND($D$254=$K184,$E$254=$L184),MAX(AM$3:AM183)+1,"")</f>
        <v/>
      </c>
      <c r="AN184" s="158" t="str">
        <f>IF(AND($D$264=$K184,$E$264=$L184),MAX(AN$3:AN183)+1,"")</f>
        <v/>
      </c>
      <c r="AO184" s="158" t="str">
        <f>IF(AND($D$274=$K184,$E$274=$L184),MAX(AO$3:AO183)+1,"")</f>
        <v/>
      </c>
      <c r="AP184" s="158" t="str">
        <f>IF(AND($D$284=$K184,$E$284=$L184),MAX(AP$3:AP183)+1,"")</f>
        <v/>
      </c>
      <c r="AQ184" s="158" t="str">
        <f>IF(AND($D$294=$K184,$E$294=$L184),MAX(AQ$3:AQ183)+1,"")</f>
        <v/>
      </c>
      <c r="AR184" s="158" t="str">
        <f>IF(AND($D$304=$K184,$E$304=$L184),MAX(AR$3:AR183)+1,"")</f>
        <v/>
      </c>
      <c r="AS184" s="158" t="str">
        <f>IF(AND($D$314=$K184,$E$314=$L184),MAX(AS$3:AS183)+1,"")</f>
        <v/>
      </c>
      <c r="AT184" s="158" t="str">
        <f>IF(AND($D$324=$K184,$E$324=$L184),MAX(AT$3:AT183)+1,"")</f>
        <v/>
      </c>
      <c r="AU184" s="158" t="str">
        <f>IF(AND($D$334=$K184,$E$334=$L184),MAX(AU$3:AU183)+1,"")</f>
        <v/>
      </c>
      <c r="AV184" s="158" t="str">
        <f>IF(AND($D$344=$K184,$E$344=$L184),MAX(AV$3:AV183)+1,"")</f>
        <v/>
      </c>
    </row>
    <row r="185" spans="4:48" ht="12.75" customHeight="1" x14ac:dyDescent="0.25">
      <c r="D185" s="175"/>
      <c r="E185" s="169" t="str">
        <f>IF(ROW(E2)&gt;MAX($AF$4:$AF$230),"",INDEX($K$4:$M$230,MATCH(ROW(E2),$AF$4:$AF$230,0),3))</f>
        <v/>
      </c>
      <c r="K185" s="165" t="s">
        <v>303</v>
      </c>
      <c r="L185" s="156" t="s">
        <v>98</v>
      </c>
      <c r="M185" s="160" t="s">
        <v>438</v>
      </c>
      <c r="N185" s="158" t="str">
        <f>IF(AND($D$4=K185,$E$4=$L185),MAX(N$3:N184)+1,"")</f>
        <v/>
      </c>
      <c r="O185" s="158" t="str">
        <f>IF(AND($D$14=K185,$E$14=$L185),MAX(O$3:O184)+1,"")</f>
        <v/>
      </c>
      <c r="P185" s="158" t="str">
        <f>IF(AND($D$24=$K185,$E$24=$L185),MAX(P$3:P184)+1,"")</f>
        <v/>
      </c>
      <c r="Q185" s="158" t="str">
        <f>IF(AND($D$34=$K185,$E$34=$L185),MAX(Q$3:Q184)+1,"")</f>
        <v/>
      </c>
      <c r="R185" s="158" t="str">
        <f>IF(AND($D$44=$K185,$E$44=$L185),MAX(R$3:R184)+1,"")</f>
        <v/>
      </c>
      <c r="S185" s="158" t="str">
        <f>IF(AND($D$54=$K185,$E$54=$L185),MAX(S$3:S184)+1,"")</f>
        <v/>
      </c>
      <c r="T185" s="158" t="str">
        <f>IF(AND($D$64=$K185,$E$64=$L185),MAX(T$3:T184)+1,"")</f>
        <v/>
      </c>
      <c r="U185" s="158" t="str">
        <f>IF(AND($D$74=$K185,$E$74=$L185),MAX(U$3:U184)+1,"")</f>
        <v/>
      </c>
      <c r="V185" s="158" t="str">
        <f>IF(AND($D$84=$K185,$E$84=$L185),MAX(V$3:V184)+1,"")</f>
        <v/>
      </c>
      <c r="W185" s="158" t="str">
        <f>IF(AND($D$94=$K185,$E$94=$L185),MAX(W$3:W184)+1,"")</f>
        <v/>
      </c>
      <c r="X185" s="158" t="str">
        <f>IF(AND($D$104=$K185,$E$104=$L185),MAX(X$3:X184)+1,"")</f>
        <v/>
      </c>
      <c r="Y185" s="158" t="str">
        <f>IF(AND($D$114=$K185,$E$114=$L185),MAX(Y$3:Y184)+1,"")</f>
        <v/>
      </c>
      <c r="Z185" s="158" t="str">
        <f>IF(AND($D$124=$K185,$E$124=$L185),MAX(Z$3:Z184)+1,"")</f>
        <v/>
      </c>
      <c r="AA185" s="158" t="str">
        <f>IF(AND($D$134=$K185,$E$134=$L185),MAX(AA$3:AA184)+1,"")</f>
        <v/>
      </c>
      <c r="AB185" s="158" t="str">
        <f>IF(AND($D$144=$K185,$E$144=$L185),MAX(AB$3:AB184)+1,"")</f>
        <v/>
      </c>
      <c r="AC185" s="158" t="str">
        <f>IF(AND($D$154=$K185,$E$154=$L185),MAX(AC$3:AC184)+1,"")</f>
        <v/>
      </c>
      <c r="AD185" s="158" t="str">
        <f>IF(AND($D$164=$K185,$E$164=$L185),MAX(AD$3:AD184)+1,"")</f>
        <v/>
      </c>
      <c r="AE185" s="158" t="str">
        <f>IF(AND($D$174=$K185,$E$174=$L185),MAX(AE$3:AE184)+1,"")</f>
        <v/>
      </c>
      <c r="AF185" s="158" t="str">
        <f>IF(AND($D$184=$K185,$E$184=$L185),MAX(AF$3:AF184)+1,"")</f>
        <v/>
      </c>
      <c r="AG185" s="158" t="str">
        <f>IF(AND($D$194=$K185,$E$194=$L185),MAX(AG$3:AG184)+1,"")</f>
        <v/>
      </c>
      <c r="AH185" s="158" t="str">
        <f>IF(AND($D$204=$K185,$E$204=$L185),MAX(AH$3:AH184)+1,"")</f>
        <v/>
      </c>
      <c r="AI185" s="158" t="str">
        <f>IF(AND($D$214=$K185,$E$214=$L185),MAX(AI$3:AI184)+1,"")</f>
        <v/>
      </c>
      <c r="AJ185" s="158" t="str">
        <f>IF(AND($D$224=$K185,$E$224=$L185),MAX(AJ$3:AJ184)+1,"")</f>
        <v/>
      </c>
      <c r="AK185" s="158" t="str">
        <f>IF(AND($D$234=$K185,$E$234=$L185),MAX(AK$3:AK184)+1,"")</f>
        <v/>
      </c>
      <c r="AL185" s="158" t="str">
        <f>IF(AND($D$244=$K185,$E$244=$L185),MAX(AL$3:AL184)+1,"")</f>
        <v/>
      </c>
      <c r="AM185" s="158" t="str">
        <f>IF(AND($D$254=$K185,$E$254=$L185),MAX(AM$3:AM184)+1,"")</f>
        <v/>
      </c>
      <c r="AN185" s="158" t="str">
        <f>IF(AND($D$264=$K185,$E$264=$L185),MAX(AN$3:AN184)+1,"")</f>
        <v/>
      </c>
      <c r="AO185" s="158" t="str">
        <f>IF(AND($D$274=$K185,$E$274=$L185),MAX(AO$3:AO184)+1,"")</f>
        <v/>
      </c>
      <c r="AP185" s="158" t="str">
        <f>IF(AND($D$284=$K185,$E$284=$L185),MAX(AP$3:AP184)+1,"")</f>
        <v/>
      </c>
      <c r="AQ185" s="158" t="str">
        <f>IF(AND($D$294=$K185,$E$294=$L185),MAX(AQ$3:AQ184)+1,"")</f>
        <v/>
      </c>
      <c r="AR185" s="158" t="str">
        <f>IF(AND($D$304=$K185,$E$304=$L185),MAX(AR$3:AR184)+1,"")</f>
        <v/>
      </c>
      <c r="AS185" s="158" t="str">
        <f>IF(AND($D$314=$K185,$E$314=$L185),MAX(AS$3:AS184)+1,"")</f>
        <v/>
      </c>
      <c r="AT185" s="158" t="str">
        <f>IF(AND($D$324=$K185,$E$324=$L185),MAX(AT$3:AT184)+1,"")</f>
        <v/>
      </c>
      <c r="AU185" s="158" t="str">
        <f>IF(AND($D$334=$K185,$E$334=$L185),MAX(AU$3:AU184)+1,"")</f>
        <v/>
      </c>
      <c r="AV185" s="158" t="str">
        <f>IF(AND($D$344=$K185,$E$344=$L185),MAX(AV$3:AV184)+1,"")</f>
        <v/>
      </c>
    </row>
    <row r="186" spans="4:48" ht="12.75" customHeight="1" x14ac:dyDescent="0.25">
      <c r="D186" s="176"/>
      <c r="E186" s="170" t="str">
        <f t="shared" ref="E186:E193" si="18">IF(ROW(E3)&gt;MAX($AF$4:$AF$230),"",INDEX($K$4:$M$230,MATCH(ROW(E3),$AF$4:$AF$230,0),3))</f>
        <v/>
      </c>
      <c r="K186" s="165" t="s">
        <v>303</v>
      </c>
      <c r="L186" s="156" t="s">
        <v>98</v>
      </c>
      <c r="M186" s="160" t="s">
        <v>439</v>
      </c>
      <c r="N186" s="158" t="str">
        <f>IF(AND($D$4=K186,$E$4=$L186),MAX(N$3:N185)+1,"")</f>
        <v/>
      </c>
      <c r="O186" s="158" t="str">
        <f>IF(AND($D$14=K186,$E$14=$L186),MAX(O$3:O185)+1,"")</f>
        <v/>
      </c>
      <c r="P186" s="158" t="str">
        <f>IF(AND($D$24=$K186,$E$24=$L186),MAX(P$3:P185)+1,"")</f>
        <v/>
      </c>
      <c r="Q186" s="158" t="str">
        <f>IF(AND($D$34=$K186,$E$34=$L186),MAX(Q$3:Q185)+1,"")</f>
        <v/>
      </c>
      <c r="R186" s="158" t="str">
        <f>IF(AND($D$44=$K186,$E$44=$L186),MAX(R$3:R185)+1,"")</f>
        <v/>
      </c>
      <c r="S186" s="158" t="str">
        <f>IF(AND($D$54=$K186,$E$54=$L186),MAX(S$3:S185)+1,"")</f>
        <v/>
      </c>
      <c r="T186" s="158" t="str">
        <f>IF(AND($D$64=$K186,$E$64=$L186),MAX(T$3:T185)+1,"")</f>
        <v/>
      </c>
      <c r="U186" s="158" t="str">
        <f>IF(AND($D$74=$K186,$E$74=$L186),MAX(U$3:U185)+1,"")</f>
        <v/>
      </c>
      <c r="V186" s="158" t="str">
        <f>IF(AND($D$84=$K186,$E$84=$L186),MAX(V$3:V185)+1,"")</f>
        <v/>
      </c>
      <c r="W186" s="158" t="str">
        <f>IF(AND($D$94=$K186,$E$94=$L186),MAX(W$3:W185)+1,"")</f>
        <v/>
      </c>
      <c r="X186" s="158" t="str">
        <f>IF(AND($D$104=$K186,$E$104=$L186),MAX(X$3:X185)+1,"")</f>
        <v/>
      </c>
      <c r="Y186" s="158" t="str">
        <f>IF(AND($D$114=$K186,$E$114=$L186),MAX(Y$3:Y185)+1,"")</f>
        <v/>
      </c>
      <c r="Z186" s="158" t="str">
        <f>IF(AND($D$124=$K186,$E$124=$L186),MAX(Z$3:Z185)+1,"")</f>
        <v/>
      </c>
      <c r="AA186" s="158" t="str">
        <f>IF(AND($D$134=$K186,$E$134=$L186),MAX(AA$3:AA185)+1,"")</f>
        <v/>
      </c>
      <c r="AB186" s="158" t="str">
        <f>IF(AND($D$144=$K186,$E$144=$L186),MAX(AB$3:AB185)+1,"")</f>
        <v/>
      </c>
      <c r="AC186" s="158" t="str">
        <f>IF(AND($D$154=$K186,$E$154=$L186),MAX(AC$3:AC185)+1,"")</f>
        <v/>
      </c>
      <c r="AD186" s="158" t="str">
        <f>IF(AND($D$164=$K186,$E$164=$L186),MAX(AD$3:AD185)+1,"")</f>
        <v/>
      </c>
      <c r="AE186" s="158" t="str">
        <f>IF(AND($D$174=$K186,$E$174=$L186),MAX(AE$3:AE185)+1,"")</f>
        <v/>
      </c>
      <c r="AF186" s="158" t="str">
        <f>IF(AND($D$184=$K186,$E$184=$L186),MAX(AF$3:AF185)+1,"")</f>
        <v/>
      </c>
      <c r="AG186" s="158" t="str">
        <f>IF(AND($D$194=$K186,$E$194=$L186),MAX(AG$3:AG185)+1,"")</f>
        <v/>
      </c>
      <c r="AH186" s="158" t="str">
        <f>IF(AND($D$204=$K186,$E$204=$L186),MAX(AH$3:AH185)+1,"")</f>
        <v/>
      </c>
      <c r="AI186" s="158" t="str">
        <f>IF(AND($D$214=$K186,$E$214=$L186),MAX(AI$3:AI185)+1,"")</f>
        <v/>
      </c>
      <c r="AJ186" s="158" t="str">
        <f>IF(AND($D$224=$K186,$E$224=$L186),MAX(AJ$3:AJ185)+1,"")</f>
        <v/>
      </c>
      <c r="AK186" s="158" t="str">
        <f>IF(AND($D$234=$K186,$E$234=$L186),MAX(AK$3:AK185)+1,"")</f>
        <v/>
      </c>
      <c r="AL186" s="158" t="str">
        <f>IF(AND($D$244=$K186,$E$244=$L186),MAX(AL$3:AL185)+1,"")</f>
        <v/>
      </c>
      <c r="AM186" s="158" t="str">
        <f>IF(AND($D$254=$K186,$E$254=$L186),MAX(AM$3:AM185)+1,"")</f>
        <v/>
      </c>
      <c r="AN186" s="158" t="str">
        <f>IF(AND($D$264=$K186,$E$264=$L186),MAX(AN$3:AN185)+1,"")</f>
        <v/>
      </c>
      <c r="AO186" s="158" t="str">
        <f>IF(AND($D$274=$K186,$E$274=$L186),MAX(AO$3:AO185)+1,"")</f>
        <v/>
      </c>
      <c r="AP186" s="158" t="str">
        <f>IF(AND($D$284=$K186,$E$284=$L186),MAX(AP$3:AP185)+1,"")</f>
        <v/>
      </c>
      <c r="AQ186" s="158" t="str">
        <f>IF(AND($D$294=$K186,$E$294=$L186),MAX(AQ$3:AQ185)+1,"")</f>
        <v/>
      </c>
      <c r="AR186" s="158" t="str">
        <f>IF(AND($D$304=$K186,$E$304=$L186),MAX(AR$3:AR185)+1,"")</f>
        <v/>
      </c>
      <c r="AS186" s="158" t="str">
        <f>IF(AND($D$314=$K186,$E$314=$L186),MAX(AS$3:AS185)+1,"")</f>
        <v/>
      </c>
      <c r="AT186" s="158" t="str">
        <f>IF(AND($D$324=$K186,$E$324=$L186),MAX(AT$3:AT185)+1,"")</f>
        <v/>
      </c>
      <c r="AU186" s="158" t="str">
        <f>IF(AND($D$334=$K186,$E$334=$L186),MAX(AU$3:AU185)+1,"")</f>
        <v/>
      </c>
      <c r="AV186" s="158" t="str">
        <f>IF(AND($D$344=$K186,$E$344=$L186),MAX(AV$3:AV185)+1,"")</f>
        <v/>
      </c>
    </row>
    <row r="187" spans="4:48" ht="12.75" customHeight="1" x14ac:dyDescent="0.25">
      <c r="D187" s="176"/>
      <c r="E187" s="170" t="str">
        <f t="shared" si="18"/>
        <v/>
      </c>
      <c r="K187" s="165" t="s">
        <v>303</v>
      </c>
      <c r="L187" s="156" t="s">
        <v>98</v>
      </c>
      <c r="M187" s="160" t="s">
        <v>413</v>
      </c>
      <c r="N187" s="158" t="str">
        <f>IF(AND($D$4=K187,$E$4=$L187),MAX(N$3:N186)+1,"")</f>
        <v/>
      </c>
      <c r="O187" s="158" t="str">
        <f>IF(AND($D$14=K187,$E$14=$L187),MAX(O$3:O186)+1,"")</f>
        <v/>
      </c>
      <c r="P187" s="158" t="str">
        <f>IF(AND($D$24=$K187,$E$24=$L187),MAX(P$3:P186)+1,"")</f>
        <v/>
      </c>
      <c r="Q187" s="158" t="str">
        <f>IF(AND($D$34=$K187,$E$34=$L187),MAX(Q$3:Q186)+1,"")</f>
        <v/>
      </c>
      <c r="R187" s="158" t="str">
        <f>IF(AND($D$44=$K187,$E$44=$L187),MAX(R$3:R186)+1,"")</f>
        <v/>
      </c>
      <c r="S187" s="158" t="str">
        <f>IF(AND($D$54=$K187,$E$54=$L187),MAX(S$3:S186)+1,"")</f>
        <v/>
      </c>
      <c r="T187" s="158" t="str">
        <f>IF(AND($D$64=$K187,$E$64=$L187),MAX(T$3:T186)+1,"")</f>
        <v/>
      </c>
      <c r="U187" s="158" t="str">
        <f>IF(AND($D$74=$K187,$E$74=$L187),MAX(U$3:U186)+1,"")</f>
        <v/>
      </c>
      <c r="V187" s="158" t="str">
        <f>IF(AND($D$84=$K187,$E$84=$L187),MAX(V$3:V186)+1,"")</f>
        <v/>
      </c>
      <c r="W187" s="158" t="str">
        <f>IF(AND($D$94=$K187,$E$94=$L187),MAX(W$3:W186)+1,"")</f>
        <v/>
      </c>
      <c r="X187" s="158" t="str">
        <f>IF(AND($D$104=$K187,$E$104=$L187),MAX(X$3:X186)+1,"")</f>
        <v/>
      </c>
      <c r="Y187" s="158" t="str">
        <f>IF(AND($D$114=$K187,$E$114=$L187),MAX(Y$3:Y186)+1,"")</f>
        <v/>
      </c>
      <c r="Z187" s="158" t="str">
        <f>IF(AND($D$124=$K187,$E$124=$L187),MAX(Z$3:Z186)+1,"")</f>
        <v/>
      </c>
      <c r="AA187" s="158" t="str">
        <f>IF(AND($D$134=$K187,$E$134=$L187),MAX(AA$3:AA186)+1,"")</f>
        <v/>
      </c>
      <c r="AB187" s="158" t="str">
        <f>IF(AND($D$144=$K187,$E$144=$L187),MAX(AB$3:AB186)+1,"")</f>
        <v/>
      </c>
      <c r="AC187" s="158" t="str">
        <f>IF(AND($D$154=$K187,$E$154=$L187),MAX(AC$3:AC186)+1,"")</f>
        <v/>
      </c>
      <c r="AD187" s="158" t="str">
        <f>IF(AND($D$164=$K187,$E$164=$L187),MAX(AD$3:AD186)+1,"")</f>
        <v/>
      </c>
      <c r="AE187" s="158" t="str">
        <f>IF(AND($D$174=$K187,$E$174=$L187),MAX(AE$3:AE186)+1,"")</f>
        <v/>
      </c>
      <c r="AF187" s="158" t="str">
        <f>IF(AND($D$184=$K187,$E$184=$L187),MAX(AF$3:AF186)+1,"")</f>
        <v/>
      </c>
      <c r="AG187" s="158" t="str">
        <f>IF(AND($D$194=$K187,$E$194=$L187),MAX(AG$3:AG186)+1,"")</f>
        <v/>
      </c>
      <c r="AH187" s="158" t="str">
        <f>IF(AND($D$204=$K187,$E$204=$L187),MAX(AH$3:AH186)+1,"")</f>
        <v/>
      </c>
      <c r="AI187" s="158" t="str">
        <f>IF(AND($D$214=$K187,$E$214=$L187),MAX(AI$3:AI186)+1,"")</f>
        <v/>
      </c>
      <c r="AJ187" s="158" t="str">
        <f>IF(AND($D$224=$K187,$E$224=$L187),MAX(AJ$3:AJ186)+1,"")</f>
        <v/>
      </c>
      <c r="AK187" s="158" t="str">
        <f>IF(AND($D$234=$K187,$E$234=$L187),MAX(AK$3:AK186)+1,"")</f>
        <v/>
      </c>
      <c r="AL187" s="158" t="str">
        <f>IF(AND($D$244=$K187,$E$244=$L187),MAX(AL$3:AL186)+1,"")</f>
        <v/>
      </c>
      <c r="AM187" s="158" t="str">
        <f>IF(AND($D$254=$K187,$E$254=$L187),MAX(AM$3:AM186)+1,"")</f>
        <v/>
      </c>
      <c r="AN187" s="158" t="str">
        <f>IF(AND($D$264=$K187,$E$264=$L187),MAX(AN$3:AN186)+1,"")</f>
        <v/>
      </c>
      <c r="AO187" s="158" t="str">
        <f>IF(AND($D$274=$K187,$E$274=$L187),MAX(AO$3:AO186)+1,"")</f>
        <v/>
      </c>
      <c r="AP187" s="158" t="str">
        <f>IF(AND($D$284=$K187,$E$284=$L187),MAX(AP$3:AP186)+1,"")</f>
        <v/>
      </c>
      <c r="AQ187" s="158" t="str">
        <f>IF(AND($D$294=$K187,$E$294=$L187),MAX(AQ$3:AQ186)+1,"")</f>
        <v/>
      </c>
      <c r="AR187" s="158" t="str">
        <f>IF(AND($D$304=$K187,$E$304=$L187),MAX(AR$3:AR186)+1,"")</f>
        <v/>
      </c>
      <c r="AS187" s="158" t="str">
        <f>IF(AND($D$314=$K187,$E$314=$L187),MAX(AS$3:AS186)+1,"")</f>
        <v/>
      </c>
      <c r="AT187" s="158" t="str">
        <f>IF(AND($D$324=$K187,$E$324=$L187),MAX(AT$3:AT186)+1,"")</f>
        <v/>
      </c>
      <c r="AU187" s="158" t="str">
        <f>IF(AND($D$334=$K187,$E$334=$L187),MAX(AU$3:AU186)+1,"")</f>
        <v/>
      </c>
      <c r="AV187" s="158" t="str">
        <f>IF(AND($D$344=$K187,$E$344=$L187),MAX(AV$3:AV186)+1,"")</f>
        <v/>
      </c>
    </row>
    <row r="188" spans="4:48" ht="12.75" customHeight="1" x14ac:dyDescent="0.25">
      <c r="D188" s="176"/>
      <c r="E188" s="170" t="str">
        <f t="shared" si="18"/>
        <v/>
      </c>
      <c r="K188" s="165" t="s">
        <v>303</v>
      </c>
      <c r="L188" s="161" t="s">
        <v>100</v>
      </c>
      <c r="M188" s="160" t="s">
        <v>440</v>
      </c>
      <c r="N188" s="158" t="str">
        <f>IF(AND($D$4=K188,$E$4=$L188),MAX(N$3:N187)+1,"")</f>
        <v/>
      </c>
      <c r="O188" s="158" t="str">
        <f>IF(AND($D$14=K188,$E$14=$L188),MAX(O$3:O187)+1,"")</f>
        <v/>
      </c>
      <c r="P188" s="158" t="str">
        <f>IF(AND($D$24=$K188,$E$24=$L188),MAX(P$3:P187)+1,"")</f>
        <v/>
      </c>
      <c r="Q188" s="158" t="str">
        <f>IF(AND($D$34=$K188,$E$34=$L188),MAX(Q$3:Q187)+1,"")</f>
        <v/>
      </c>
      <c r="R188" s="158" t="str">
        <f>IF(AND($D$44=$K188,$E$44=$L188),MAX(R$3:R187)+1,"")</f>
        <v/>
      </c>
      <c r="S188" s="158" t="str">
        <f>IF(AND($D$54=$K188,$E$54=$L188),MAX(S$3:S187)+1,"")</f>
        <v/>
      </c>
      <c r="T188" s="158" t="str">
        <f>IF(AND($D$64=$K188,$E$64=$L188),MAX(T$3:T187)+1,"")</f>
        <v/>
      </c>
      <c r="U188" s="158" t="str">
        <f>IF(AND($D$74=$K188,$E$74=$L188),MAX(U$3:U187)+1,"")</f>
        <v/>
      </c>
      <c r="V188" s="158" t="str">
        <f>IF(AND($D$84=$K188,$E$84=$L188),MAX(V$3:V187)+1,"")</f>
        <v/>
      </c>
      <c r="W188" s="158" t="str">
        <f>IF(AND($D$94=$K188,$E$94=$L188),MAX(W$3:W187)+1,"")</f>
        <v/>
      </c>
      <c r="X188" s="158" t="str">
        <f>IF(AND($D$104=$K188,$E$104=$L188),MAX(X$3:X187)+1,"")</f>
        <v/>
      </c>
      <c r="Y188" s="158" t="str">
        <f>IF(AND($D$114=$K188,$E$114=$L188),MAX(Y$3:Y187)+1,"")</f>
        <v/>
      </c>
      <c r="Z188" s="158" t="str">
        <f>IF(AND($D$124=$K188,$E$124=$L188),MAX(Z$3:Z187)+1,"")</f>
        <v/>
      </c>
      <c r="AA188" s="158" t="str">
        <f>IF(AND($D$134=$K188,$E$134=$L188),MAX(AA$3:AA187)+1,"")</f>
        <v/>
      </c>
      <c r="AB188" s="158" t="str">
        <f>IF(AND($D$144=$K188,$E$144=$L188),MAX(AB$3:AB187)+1,"")</f>
        <v/>
      </c>
      <c r="AC188" s="158" t="str">
        <f>IF(AND($D$154=$K188,$E$154=$L188),MAX(AC$3:AC187)+1,"")</f>
        <v/>
      </c>
      <c r="AD188" s="158" t="str">
        <f>IF(AND($D$164=$K188,$E$164=$L188),MAX(AD$3:AD187)+1,"")</f>
        <v/>
      </c>
      <c r="AE188" s="158" t="str">
        <f>IF(AND($D$174=$K188,$E$174=$L188),MAX(AE$3:AE187)+1,"")</f>
        <v/>
      </c>
      <c r="AF188" s="158" t="str">
        <f>IF(AND($D$184=$K188,$E$184=$L188),MAX(AF$3:AF187)+1,"")</f>
        <v/>
      </c>
      <c r="AG188" s="158" t="str">
        <f>IF(AND($D$194=$K188,$E$194=$L188),MAX(AG$3:AG187)+1,"")</f>
        <v/>
      </c>
      <c r="AH188" s="158" t="str">
        <f>IF(AND($D$204=$K188,$E$204=$L188),MAX(AH$3:AH187)+1,"")</f>
        <v/>
      </c>
      <c r="AI188" s="158" t="str">
        <f>IF(AND($D$214=$K188,$E$214=$L188),MAX(AI$3:AI187)+1,"")</f>
        <v/>
      </c>
      <c r="AJ188" s="158" t="str">
        <f>IF(AND($D$224=$K188,$E$224=$L188),MAX(AJ$3:AJ187)+1,"")</f>
        <v/>
      </c>
      <c r="AK188" s="158" t="str">
        <f>IF(AND($D$234=$K188,$E$234=$L188),MAX(AK$3:AK187)+1,"")</f>
        <v/>
      </c>
      <c r="AL188" s="158" t="str">
        <f>IF(AND($D$244=$K188,$E$244=$L188),MAX(AL$3:AL187)+1,"")</f>
        <v/>
      </c>
      <c r="AM188" s="158" t="str">
        <f>IF(AND($D$254=$K188,$E$254=$L188),MAX(AM$3:AM187)+1,"")</f>
        <v/>
      </c>
      <c r="AN188" s="158" t="str">
        <f>IF(AND($D$264=$K188,$E$264=$L188),MAX(AN$3:AN187)+1,"")</f>
        <v/>
      </c>
      <c r="AO188" s="158" t="str">
        <f>IF(AND($D$274=$K188,$E$274=$L188),MAX(AO$3:AO187)+1,"")</f>
        <v/>
      </c>
      <c r="AP188" s="158" t="str">
        <f>IF(AND($D$284=$K188,$E$284=$L188),MAX(AP$3:AP187)+1,"")</f>
        <v/>
      </c>
      <c r="AQ188" s="158" t="str">
        <f>IF(AND($D$294=$K188,$E$294=$L188),MAX(AQ$3:AQ187)+1,"")</f>
        <v/>
      </c>
      <c r="AR188" s="158" t="str">
        <f>IF(AND($D$304=$K188,$E$304=$L188),MAX(AR$3:AR187)+1,"")</f>
        <v/>
      </c>
      <c r="AS188" s="158" t="str">
        <f>IF(AND($D$314=$K188,$E$314=$L188),MAX(AS$3:AS187)+1,"")</f>
        <v/>
      </c>
      <c r="AT188" s="158" t="str">
        <f>IF(AND($D$324=$K188,$E$324=$L188),MAX(AT$3:AT187)+1,"")</f>
        <v/>
      </c>
      <c r="AU188" s="158" t="str">
        <f>IF(AND($D$334=$K188,$E$334=$L188),MAX(AU$3:AU187)+1,"")</f>
        <v/>
      </c>
      <c r="AV188" s="158" t="str">
        <f>IF(AND($D$344=$K188,$E$344=$L188),MAX(AV$3:AV187)+1,"")</f>
        <v/>
      </c>
    </row>
    <row r="189" spans="4:48" ht="12.75" customHeight="1" x14ac:dyDescent="0.25">
      <c r="D189" s="176"/>
      <c r="E189" s="170" t="str">
        <f t="shared" si="18"/>
        <v/>
      </c>
      <c r="K189" s="165" t="s">
        <v>303</v>
      </c>
      <c r="L189" s="161" t="s">
        <v>100</v>
      </c>
      <c r="M189" s="160" t="s">
        <v>441</v>
      </c>
      <c r="N189" s="158" t="str">
        <f>IF(AND($D$4=K189,$E$4=$L189),MAX(N$3:N188)+1,"")</f>
        <v/>
      </c>
      <c r="O189" s="158" t="str">
        <f>IF(AND($D$14=K189,$E$14=$L189),MAX(O$3:O188)+1,"")</f>
        <v/>
      </c>
      <c r="P189" s="158" t="str">
        <f>IF(AND($D$24=$K189,$E$24=$L189),MAX(P$3:P188)+1,"")</f>
        <v/>
      </c>
      <c r="Q189" s="158" t="str">
        <f>IF(AND($D$34=$K189,$E$34=$L189),MAX(Q$3:Q188)+1,"")</f>
        <v/>
      </c>
      <c r="R189" s="158" t="str">
        <f>IF(AND($D$44=$K189,$E$44=$L189),MAX(R$3:R188)+1,"")</f>
        <v/>
      </c>
      <c r="S189" s="158" t="str">
        <f>IF(AND($D$54=$K189,$E$54=$L189),MAX(S$3:S188)+1,"")</f>
        <v/>
      </c>
      <c r="T189" s="158" t="str">
        <f>IF(AND($D$64=$K189,$E$64=$L189),MAX(T$3:T188)+1,"")</f>
        <v/>
      </c>
      <c r="U189" s="158" t="str">
        <f>IF(AND($D$74=$K189,$E$74=$L189),MAX(U$3:U188)+1,"")</f>
        <v/>
      </c>
      <c r="V189" s="158" t="str">
        <f>IF(AND($D$84=$K189,$E$84=$L189),MAX(V$3:V188)+1,"")</f>
        <v/>
      </c>
      <c r="W189" s="158" t="str">
        <f>IF(AND($D$94=$K189,$E$94=$L189),MAX(W$3:W188)+1,"")</f>
        <v/>
      </c>
      <c r="X189" s="158" t="str">
        <f>IF(AND($D$104=$K189,$E$104=$L189),MAX(X$3:X188)+1,"")</f>
        <v/>
      </c>
      <c r="Y189" s="158" t="str">
        <f>IF(AND($D$114=$K189,$E$114=$L189),MAX(Y$3:Y188)+1,"")</f>
        <v/>
      </c>
      <c r="Z189" s="158" t="str">
        <f>IF(AND($D$124=$K189,$E$124=$L189),MAX(Z$3:Z188)+1,"")</f>
        <v/>
      </c>
      <c r="AA189" s="158" t="str">
        <f>IF(AND($D$134=$K189,$E$134=$L189),MAX(AA$3:AA188)+1,"")</f>
        <v/>
      </c>
      <c r="AB189" s="158" t="str">
        <f>IF(AND($D$144=$K189,$E$144=$L189),MAX(AB$3:AB188)+1,"")</f>
        <v/>
      </c>
      <c r="AC189" s="158" t="str">
        <f>IF(AND($D$154=$K189,$E$154=$L189),MAX(AC$3:AC188)+1,"")</f>
        <v/>
      </c>
      <c r="AD189" s="158" t="str">
        <f>IF(AND($D$164=$K189,$E$164=$L189),MAX(AD$3:AD188)+1,"")</f>
        <v/>
      </c>
      <c r="AE189" s="158" t="str">
        <f>IF(AND($D$174=$K189,$E$174=$L189),MAX(AE$3:AE188)+1,"")</f>
        <v/>
      </c>
      <c r="AF189" s="158" t="str">
        <f>IF(AND($D$184=$K189,$E$184=$L189),MAX(AF$3:AF188)+1,"")</f>
        <v/>
      </c>
      <c r="AG189" s="158" t="str">
        <f>IF(AND($D$194=$K189,$E$194=$L189),MAX(AG$3:AG188)+1,"")</f>
        <v/>
      </c>
      <c r="AH189" s="158" t="str">
        <f>IF(AND($D$204=$K189,$E$204=$L189),MAX(AH$3:AH188)+1,"")</f>
        <v/>
      </c>
      <c r="AI189" s="158" t="str">
        <f>IF(AND($D$214=$K189,$E$214=$L189),MAX(AI$3:AI188)+1,"")</f>
        <v/>
      </c>
      <c r="AJ189" s="158" t="str">
        <f>IF(AND($D$224=$K189,$E$224=$L189),MAX(AJ$3:AJ188)+1,"")</f>
        <v/>
      </c>
      <c r="AK189" s="158" t="str">
        <f>IF(AND($D$234=$K189,$E$234=$L189),MAX(AK$3:AK188)+1,"")</f>
        <v/>
      </c>
      <c r="AL189" s="158" t="str">
        <f>IF(AND($D$244=$K189,$E$244=$L189),MAX(AL$3:AL188)+1,"")</f>
        <v/>
      </c>
      <c r="AM189" s="158" t="str">
        <f>IF(AND($D$254=$K189,$E$254=$L189),MAX(AM$3:AM188)+1,"")</f>
        <v/>
      </c>
      <c r="AN189" s="158" t="str">
        <f>IF(AND($D$264=$K189,$E$264=$L189),MAX(AN$3:AN188)+1,"")</f>
        <v/>
      </c>
      <c r="AO189" s="158" t="str">
        <f>IF(AND($D$274=$K189,$E$274=$L189),MAX(AO$3:AO188)+1,"")</f>
        <v/>
      </c>
      <c r="AP189" s="158" t="str">
        <f>IF(AND($D$284=$K189,$E$284=$L189),MAX(AP$3:AP188)+1,"")</f>
        <v/>
      </c>
      <c r="AQ189" s="158" t="str">
        <f>IF(AND($D$294=$K189,$E$294=$L189),MAX(AQ$3:AQ188)+1,"")</f>
        <v/>
      </c>
      <c r="AR189" s="158" t="str">
        <f>IF(AND($D$304=$K189,$E$304=$L189),MAX(AR$3:AR188)+1,"")</f>
        <v/>
      </c>
      <c r="AS189" s="158" t="str">
        <f>IF(AND($D$314=$K189,$E$314=$L189),MAX(AS$3:AS188)+1,"")</f>
        <v/>
      </c>
      <c r="AT189" s="158" t="str">
        <f>IF(AND($D$324=$K189,$E$324=$L189),MAX(AT$3:AT188)+1,"")</f>
        <v/>
      </c>
      <c r="AU189" s="158" t="str">
        <f>IF(AND($D$334=$K189,$E$334=$L189),MAX(AU$3:AU188)+1,"")</f>
        <v/>
      </c>
      <c r="AV189" s="158" t="str">
        <f>IF(AND($D$344=$K189,$E$344=$L189),MAX(AV$3:AV188)+1,"")</f>
        <v/>
      </c>
    </row>
    <row r="190" spans="4:48" ht="12.75" customHeight="1" x14ac:dyDescent="0.25">
      <c r="D190" s="176"/>
      <c r="E190" s="170" t="str">
        <f t="shared" si="18"/>
        <v/>
      </c>
      <c r="K190" s="165" t="s">
        <v>303</v>
      </c>
      <c r="L190" s="161" t="s">
        <v>100</v>
      </c>
      <c r="M190" s="160" t="s">
        <v>331</v>
      </c>
      <c r="N190" s="158" t="str">
        <f>IF(AND($D$4=K190,$E$4=$L190),MAX(N$3:N189)+1,"")</f>
        <v/>
      </c>
      <c r="O190" s="158" t="str">
        <f>IF(AND($D$14=K190,$E$14=$L190),MAX(O$3:O189)+1,"")</f>
        <v/>
      </c>
      <c r="P190" s="158" t="str">
        <f>IF(AND($D$24=$K190,$E$24=$L190),MAX(P$3:P189)+1,"")</f>
        <v/>
      </c>
      <c r="Q190" s="158" t="str">
        <f>IF(AND($D$34=$K190,$E$34=$L190),MAX(Q$3:Q189)+1,"")</f>
        <v/>
      </c>
      <c r="R190" s="158" t="str">
        <f>IF(AND($D$44=$K190,$E$44=$L190),MAX(R$3:R189)+1,"")</f>
        <v/>
      </c>
      <c r="S190" s="158" t="str">
        <f>IF(AND($D$54=$K190,$E$54=$L190),MAX(S$3:S189)+1,"")</f>
        <v/>
      </c>
      <c r="T190" s="158" t="str">
        <f>IF(AND($D$64=$K190,$E$64=$L190),MAX(T$3:T189)+1,"")</f>
        <v/>
      </c>
      <c r="U190" s="158" t="str">
        <f>IF(AND($D$74=$K190,$E$74=$L190),MAX(U$3:U189)+1,"")</f>
        <v/>
      </c>
      <c r="V190" s="158" t="str">
        <f>IF(AND($D$84=$K190,$E$84=$L190),MAX(V$3:V189)+1,"")</f>
        <v/>
      </c>
      <c r="W190" s="158" t="str">
        <f>IF(AND($D$94=$K190,$E$94=$L190),MAX(W$3:W189)+1,"")</f>
        <v/>
      </c>
      <c r="X190" s="158" t="str">
        <f>IF(AND($D$104=$K190,$E$104=$L190),MAX(X$3:X189)+1,"")</f>
        <v/>
      </c>
      <c r="Y190" s="158" t="str">
        <f>IF(AND($D$114=$K190,$E$114=$L190),MAX(Y$3:Y189)+1,"")</f>
        <v/>
      </c>
      <c r="Z190" s="158" t="str">
        <f>IF(AND($D$124=$K190,$E$124=$L190),MAX(Z$3:Z189)+1,"")</f>
        <v/>
      </c>
      <c r="AA190" s="158" t="str">
        <f>IF(AND($D$134=$K190,$E$134=$L190),MAX(AA$3:AA189)+1,"")</f>
        <v/>
      </c>
      <c r="AB190" s="158" t="str">
        <f>IF(AND($D$144=$K190,$E$144=$L190),MAX(AB$3:AB189)+1,"")</f>
        <v/>
      </c>
      <c r="AC190" s="158" t="str">
        <f>IF(AND($D$154=$K190,$E$154=$L190),MAX(AC$3:AC189)+1,"")</f>
        <v/>
      </c>
      <c r="AD190" s="158" t="str">
        <f>IF(AND($D$164=$K190,$E$164=$L190),MAX(AD$3:AD189)+1,"")</f>
        <v/>
      </c>
      <c r="AE190" s="158" t="str">
        <f>IF(AND($D$174=$K190,$E$174=$L190),MAX(AE$3:AE189)+1,"")</f>
        <v/>
      </c>
      <c r="AF190" s="158" t="str">
        <f>IF(AND($D$184=$K190,$E$184=$L190),MAX(AF$3:AF189)+1,"")</f>
        <v/>
      </c>
      <c r="AG190" s="158" t="str">
        <f>IF(AND($D$194=$K190,$E$194=$L190),MAX(AG$3:AG189)+1,"")</f>
        <v/>
      </c>
      <c r="AH190" s="158" t="str">
        <f>IF(AND($D$204=$K190,$E$204=$L190),MAX(AH$3:AH189)+1,"")</f>
        <v/>
      </c>
      <c r="AI190" s="158" t="str">
        <f>IF(AND($D$214=$K190,$E$214=$L190),MAX(AI$3:AI189)+1,"")</f>
        <v/>
      </c>
      <c r="AJ190" s="158" t="str">
        <f>IF(AND($D$224=$K190,$E$224=$L190),MAX(AJ$3:AJ189)+1,"")</f>
        <v/>
      </c>
      <c r="AK190" s="158" t="str">
        <f>IF(AND($D$234=$K190,$E$234=$L190),MAX(AK$3:AK189)+1,"")</f>
        <v/>
      </c>
      <c r="AL190" s="158" t="str">
        <f>IF(AND($D$244=$K190,$E$244=$L190),MAX(AL$3:AL189)+1,"")</f>
        <v/>
      </c>
      <c r="AM190" s="158" t="str">
        <f>IF(AND($D$254=$K190,$E$254=$L190),MAX(AM$3:AM189)+1,"")</f>
        <v/>
      </c>
      <c r="AN190" s="158" t="str">
        <f>IF(AND($D$264=$K190,$E$264=$L190),MAX(AN$3:AN189)+1,"")</f>
        <v/>
      </c>
      <c r="AO190" s="158" t="str">
        <f>IF(AND($D$274=$K190,$E$274=$L190),MAX(AO$3:AO189)+1,"")</f>
        <v/>
      </c>
      <c r="AP190" s="158" t="str">
        <f>IF(AND($D$284=$K190,$E$284=$L190),MAX(AP$3:AP189)+1,"")</f>
        <v/>
      </c>
      <c r="AQ190" s="158" t="str">
        <f>IF(AND($D$294=$K190,$E$294=$L190),MAX(AQ$3:AQ189)+1,"")</f>
        <v/>
      </c>
      <c r="AR190" s="158" t="str">
        <f>IF(AND($D$304=$K190,$E$304=$L190),MAX(AR$3:AR189)+1,"")</f>
        <v/>
      </c>
      <c r="AS190" s="158" t="str">
        <f>IF(AND($D$314=$K190,$E$314=$L190),MAX(AS$3:AS189)+1,"")</f>
        <v/>
      </c>
      <c r="AT190" s="158" t="str">
        <f>IF(AND($D$324=$K190,$E$324=$L190),MAX(AT$3:AT189)+1,"")</f>
        <v/>
      </c>
      <c r="AU190" s="158" t="str">
        <f>IF(AND($D$334=$K190,$E$334=$L190),MAX(AU$3:AU189)+1,"")</f>
        <v/>
      </c>
      <c r="AV190" s="158" t="str">
        <f>IF(AND($D$344=$K190,$E$344=$L190),MAX(AV$3:AV189)+1,"")</f>
        <v/>
      </c>
    </row>
    <row r="191" spans="4:48" ht="12.75" customHeight="1" x14ac:dyDescent="0.25">
      <c r="D191" s="176"/>
      <c r="E191" s="170" t="str">
        <f t="shared" si="18"/>
        <v/>
      </c>
      <c r="K191" s="165" t="s">
        <v>303</v>
      </c>
      <c r="L191" s="161" t="s">
        <v>102</v>
      </c>
      <c r="M191" s="160" t="s">
        <v>442</v>
      </c>
      <c r="N191" s="158" t="str">
        <f>IF(AND($D$4=K191,$E$4=$L191),MAX(N$3:N190)+1,"")</f>
        <v/>
      </c>
      <c r="O191" s="158" t="str">
        <f>IF(AND($D$14=K191,$E$14=$L191),MAX(O$3:O190)+1,"")</f>
        <v/>
      </c>
      <c r="P191" s="158" t="str">
        <f>IF(AND($D$24=$K191,$E$24=$L191),MAX(P$3:P190)+1,"")</f>
        <v/>
      </c>
      <c r="Q191" s="158" t="str">
        <f>IF(AND($D$34=$K191,$E$34=$L191),MAX(Q$3:Q190)+1,"")</f>
        <v/>
      </c>
      <c r="R191" s="158" t="str">
        <f>IF(AND($D$44=$K191,$E$44=$L191),MAX(R$3:R190)+1,"")</f>
        <v/>
      </c>
      <c r="S191" s="158" t="str">
        <f>IF(AND($D$54=$K191,$E$54=$L191),MAX(S$3:S190)+1,"")</f>
        <v/>
      </c>
      <c r="T191" s="158" t="str">
        <f>IF(AND($D$64=$K191,$E$64=$L191),MAX(T$3:T190)+1,"")</f>
        <v/>
      </c>
      <c r="U191" s="158" t="str">
        <f>IF(AND($D$74=$K191,$E$74=$L191),MAX(U$3:U190)+1,"")</f>
        <v/>
      </c>
      <c r="V191" s="158" t="str">
        <f>IF(AND($D$84=$K191,$E$84=$L191),MAX(V$3:V190)+1,"")</f>
        <v/>
      </c>
      <c r="W191" s="158" t="str">
        <f>IF(AND($D$94=$K191,$E$94=$L191),MAX(W$3:W190)+1,"")</f>
        <v/>
      </c>
      <c r="X191" s="158" t="str">
        <f>IF(AND($D$104=$K191,$E$104=$L191),MAX(X$3:X190)+1,"")</f>
        <v/>
      </c>
      <c r="Y191" s="158" t="str">
        <f>IF(AND($D$114=$K191,$E$114=$L191),MAX(Y$3:Y190)+1,"")</f>
        <v/>
      </c>
      <c r="Z191" s="158" t="str">
        <f>IF(AND($D$124=$K191,$E$124=$L191),MAX(Z$3:Z190)+1,"")</f>
        <v/>
      </c>
      <c r="AA191" s="158" t="str">
        <f>IF(AND($D$134=$K191,$E$134=$L191),MAX(AA$3:AA190)+1,"")</f>
        <v/>
      </c>
      <c r="AB191" s="158" t="str">
        <f>IF(AND($D$144=$K191,$E$144=$L191),MAX(AB$3:AB190)+1,"")</f>
        <v/>
      </c>
      <c r="AC191" s="158" t="str">
        <f>IF(AND($D$154=$K191,$E$154=$L191),MAX(AC$3:AC190)+1,"")</f>
        <v/>
      </c>
      <c r="AD191" s="158" t="str">
        <f>IF(AND($D$164=$K191,$E$164=$L191),MAX(AD$3:AD190)+1,"")</f>
        <v/>
      </c>
      <c r="AE191" s="158" t="str">
        <f>IF(AND($D$174=$K191,$E$174=$L191),MAX(AE$3:AE190)+1,"")</f>
        <v/>
      </c>
      <c r="AF191" s="158" t="str">
        <f>IF(AND($D$184=$K191,$E$184=$L191),MAX(AF$3:AF190)+1,"")</f>
        <v/>
      </c>
      <c r="AG191" s="158" t="str">
        <f>IF(AND($D$194=$K191,$E$194=$L191),MAX(AG$3:AG190)+1,"")</f>
        <v/>
      </c>
      <c r="AH191" s="158" t="str">
        <f>IF(AND($D$204=$K191,$E$204=$L191),MAX(AH$3:AH190)+1,"")</f>
        <v/>
      </c>
      <c r="AI191" s="158" t="str">
        <f>IF(AND($D$214=$K191,$E$214=$L191),MAX(AI$3:AI190)+1,"")</f>
        <v/>
      </c>
      <c r="AJ191" s="158" t="str">
        <f>IF(AND($D$224=$K191,$E$224=$L191),MAX(AJ$3:AJ190)+1,"")</f>
        <v/>
      </c>
      <c r="AK191" s="158" t="str">
        <f>IF(AND($D$234=$K191,$E$234=$L191),MAX(AK$3:AK190)+1,"")</f>
        <v/>
      </c>
      <c r="AL191" s="158" t="str">
        <f>IF(AND($D$244=$K191,$E$244=$L191),MAX(AL$3:AL190)+1,"")</f>
        <v/>
      </c>
      <c r="AM191" s="158" t="str">
        <f>IF(AND($D$254=$K191,$E$254=$L191),MAX(AM$3:AM190)+1,"")</f>
        <v/>
      </c>
      <c r="AN191" s="158" t="str">
        <f>IF(AND($D$264=$K191,$E$264=$L191),MAX(AN$3:AN190)+1,"")</f>
        <v/>
      </c>
      <c r="AO191" s="158" t="str">
        <f>IF(AND($D$274=$K191,$E$274=$L191),MAX(AO$3:AO190)+1,"")</f>
        <v/>
      </c>
      <c r="AP191" s="158" t="str">
        <f>IF(AND($D$284=$K191,$E$284=$L191),MAX(AP$3:AP190)+1,"")</f>
        <v/>
      </c>
      <c r="AQ191" s="158" t="str">
        <f>IF(AND($D$294=$K191,$E$294=$L191),MAX(AQ$3:AQ190)+1,"")</f>
        <v/>
      </c>
      <c r="AR191" s="158" t="str">
        <f>IF(AND($D$304=$K191,$E$304=$L191),MAX(AR$3:AR190)+1,"")</f>
        <v/>
      </c>
      <c r="AS191" s="158" t="str">
        <f>IF(AND($D$314=$K191,$E$314=$L191),MAX(AS$3:AS190)+1,"")</f>
        <v/>
      </c>
      <c r="AT191" s="158" t="str">
        <f>IF(AND($D$324=$K191,$E$324=$L191),MAX(AT$3:AT190)+1,"")</f>
        <v/>
      </c>
      <c r="AU191" s="158" t="str">
        <f>IF(AND($D$334=$K191,$E$334=$L191),MAX(AU$3:AU190)+1,"")</f>
        <v/>
      </c>
      <c r="AV191" s="158" t="str">
        <f>IF(AND($D$344=$K191,$E$344=$L191),MAX(AV$3:AV190)+1,"")</f>
        <v/>
      </c>
    </row>
    <row r="192" spans="4:48" ht="12.75" customHeight="1" x14ac:dyDescent="0.25">
      <c r="D192" s="176"/>
      <c r="E192" s="170" t="str">
        <f t="shared" si="18"/>
        <v/>
      </c>
      <c r="K192" s="165" t="s">
        <v>303</v>
      </c>
      <c r="L192" s="161" t="s">
        <v>102</v>
      </c>
      <c r="M192" s="160" t="s">
        <v>443</v>
      </c>
      <c r="N192" s="158" t="str">
        <f>IF(AND($D$4=K192,$E$4=$L192),MAX(N$3:N191)+1,"")</f>
        <v/>
      </c>
      <c r="O192" s="158" t="str">
        <f>IF(AND($D$14=K192,$E$14=$L192),MAX(O$3:O191)+1,"")</f>
        <v/>
      </c>
      <c r="P192" s="158" t="str">
        <f>IF(AND($D$24=$K192,$E$24=$L192),MAX(P$3:P191)+1,"")</f>
        <v/>
      </c>
      <c r="Q192" s="158" t="str">
        <f>IF(AND($D$34=$K192,$E$34=$L192),MAX(Q$3:Q191)+1,"")</f>
        <v/>
      </c>
      <c r="R192" s="158" t="str">
        <f>IF(AND($D$44=$K192,$E$44=$L192),MAX(R$3:R191)+1,"")</f>
        <v/>
      </c>
      <c r="S192" s="158" t="str">
        <f>IF(AND($D$54=$K192,$E$54=$L192),MAX(S$3:S191)+1,"")</f>
        <v/>
      </c>
      <c r="T192" s="158" t="str">
        <f>IF(AND($D$64=$K192,$E$64=$L192),MAX(T$3:T191)+1,"")</f>
        <v/>
      </c>
      <c r="U192" s="158" t="str">
        <f>IF(AND($D$74=$K192,$E$74=$L192),MAX(U$3:U191)+1,"")</f>
        <v/>
      </c>
      <c r="V192" s="158" t="str">
        <f>IF(AND($D$84=$K192,$E$84=$L192),MAX(V$3:V191)+1,"")</f>
        <v/>
      </c>
      <c r="W192" s="158" t="str">
        <f>IF(AND($D$94=$K192,$E$94=$L192),MAX(W$3:W191)+1,"")</f>
        <v/>
      </c>
      <c r="X192" s="158" t="str">
        <f>IF(AND($D$104=$K192,$E$104=$L192),MAX(X$3:X191)+1,"")</f>
        <v/>
      </c>
      <c r="Y192" s="158" t="str">
        <f>IF(AND($D$114=$K192,$E$114=$L192),MAX(Y$3:Y191)+1,"")</f>
        <v/>
      </c>
      <c r="Z192" s="158" t="str">
        <f>IF(AND($D$124=$K192,$E$124=$L192),MAX(Z$3:Z191)+1,"")</f>
        <v/>
      </c>
      <c r="AA192" s="158" t="str">
        <f>IF(AND($D$134=$K192,$E$134=$L192),MAX(AA$3:AA191)+1,"")</f>
        <v/>
      </c>
      <c r="AB192" s="158" t="str">
        <f>IF(AND($D$144=$K192,$E$144=$L192),MAX(AB$3:AB191)+1,"")</f>
        <v/>
      </c>
      <c r="AC192" s="158" t="str">
        <f>IF(AND($D$154=$K192,$E$154=$L192),MAX(AC$3:AC191)+1,"")</f>
        <v/>
      </c>
      <c r="AD192" s="158" t="str">
        <f>IF(AND($D$164=$K192,$E$164=$L192),MAX(AD$3:AD191)+1,"")</f>
        <v/>
      </c>
      <c r="AE192" s="158" t="str">
        <f>IF(AND($D$174=$K192,$E$174=$L192),MAX(AE$3:AE191)+1,"")</f>
        <v/>
      </c>
      <c r="AF192" s="158" t="str">
        <f>IF(AND($D$184=$K192,$E$184=$L192),MAX(AF$3:AF191)+1,"")</f>
        <v/>
      </c>
      <c r="AG192" s="158" t="str">
        <f>IF(AND($D$194=$K192,$E$194=$L192),MAX(AG$3:AG191)+1,"")</f>
        <v/>
      </c>
      <c r="AH192" s="158" t="str">
        <f>IF(AND($D$204=$K192,$E$204=$L192),MAX(AH$3:AH191)+1,"")</f>
        <v/>
      </c>
      <c r="AI192" s="158" t="str">
        <f>IF(AND($D$214=$K192,$E$214=$L192),MAX(AI$3:AI191)+1,"")</f>
        <v/>
      </c>
      <c r="AJ192" s="158" t="str">
        <f>IF(AND($D$224=$K192,$E$224=$L192),MAX(AJ$3:AJ191)+1,"")</f>
        <v/>
      </c>
      <c r="AK192" s="158" t="str">
        <f>IF(AND($D$234=$K192,$E$234=$L192),MAX(AK$3:AK191)+1,"")</f>
        <v/>
      </c>
      <c r="AL192" s="158" t="str">
        <f>IF(AND($D$244=$K192,$E$244=$L192),MAX(AL$3:AL191)+1,"")</f>
        <v/>
      </c>
      <c r="AM192" s="158" t="str">
        <f>IF(AND($D$254=$K192,$E$254=$L192),MAX(AM$3:AM191)+1,"")</f>
        <v/>
      </c>
      <c r="AN192" s="158" t="str">
        <f>IF(AND($D$264=$K192,$E$264=$L192),MAX(AN$3:AN191)+1,"")</f>
        <v/>
      </c>
      <c r="AO192" s="158" t="str">
        <f>IF(AND($D$274=$K192,$E$274=$L192),MAX(AO$3:AO191)+1,"")</f>
        <v/>
      </c>
      <c r="AP192" s="158" t="str">
        <f>IF(AND($D$284=$K192,$E$284=$L192),MAX(AP$3:AP191)+1,"")</f>
        <v/>
      </c>
      <c r="AQ192" s="158" t="str">
        <f>IF(AND($D$294=$K192,$E$294=$L192),MAX(AQ$3:AQ191)+1,"")</f>
        <v/>
      </c>
      <c r="AR192" s="158" t="str">
        <f>IF(AND($D$304=$K192,$E$304=$L192),MAX(AR$3:AR191)+1,"")</f>
        <v/>
      </c>
      <c r="AS192" s="158" t="str">
        <f>IF(AND($D$314=$K192,$E$314=$L192),MAX(AS$3:AS191)+1,"")</f>
        <v/>
      </c>
      <c r="AT192" s="158" t="str">
        <f>IF(AND($D$324=$K192,$E$324=$L192),MAX(AT$3:AT191)+1,"")</f>
        <v/>
      </c>
      <c r="AU192" s="158" t="str">
        <f>IF(AND($D$334=$K192,$E$334=$L192),MAX(AU$3:AU191)+1,"")</f>
        <v/>
      </c>
      <c r="AV192" s="158" t="str">
        <f>IF(AND($D$344=$K192,$E$344=$L192),MAX(AV$3:AV191)+1,"")</f>
        <v/>
      </c>
    </row>
    <row r="193" spans="4:48" ht="12.75" customHeight="1" thickBot="1" x14ac:dyDescent="0.3">
      <c r="D193" s="177"/>
      <c r="E193" s="171" t="str">
        <f t="shared" si="18"/>
        <v/>
      </c>
      <c r="K193" s="165" t="s">
        <v>303</v>
      </c>
      <c r="L193" s="161" t="s">
        <v>102</v>
      </c>
      <c r="M193" s="160" t="s">
        <v>444</v>
      </c>
      <c r="N193" s="158" t="str">
        <f>IF(AND($D$4=K193,$E$4=$L193),MAX(N$3:N192)+1,"")</f>
        <v/>
      </c>
      <c r="O193" s="158" t="str">
        <f>IF(AND($D$14=K193,$E$14=$L193),MAX(O$3:O192)+1,"")</f>
        <v/>
      </c>
      <c r="P193" s="158" t="str">
        <f>IF(AND($D$24=$K193,$E$24=$L193),MAX(P$3:P192)+1,"")</f>
        <v/>
      </c>
      <c r="Q193" s="158" t="str">
        <f>IF(AND($D$34=$K193,$E$34=$L193),MAX(Q$3:Q192)+1,"")</f>
        <v/>
      </c>
      <c r="R193" s="158" t="str">
        <f>IF(AND($D$44=$K193,$E$44=$L193),MAX(R$3:R192)+1,"")</f>
        <v/>
      </c>
      <c r="S193" s="158" t="str">
        <f>IF(AND($D$54=$K193,$E$54=$L193),MAX(S$3:S192)+1,"")</f>
        <v/>
      </c>
      <c r="T193" s="158" t="str">
        <f>IF(AND($D$64=$K193,$E$64=$L193),MAX(T$3:T192)+1,"")</f>
        <v/>
      </c>
      <c r="U193" s="158" t="str">
        <f>IF(AND($D$74=$K193,$E$74=$L193),MAX(U$3:U192)+1,"")</f>
        <v/>
      </c>
      <c r="V193" s="158" t="str">
        <f>IF(AND($D$84=$K193,$E$84=$L193),MAX(V$3:V192)+1,"")</f>
        <v/>
      </c>
      <c r="W193" s="158" t="str">
        <f>IF(AND($D$94=$K193,$E$94=$L193),MAX(W$3:W192)+1,"")</f>
        <v/>
      </c>
      <c r="X193" s="158" t="str">
        <f>IF(AND($D$104=$K193,$E$104=$L193),MAX(X$3:X192)+1,"")</f>
        <v/>
      </c>
      <c r="Y193" s="158" t="str">
        <f>IF(AND($D$114=$K193,$E$114=$L193),MAX(Y$3:Y192)+1,"")</f>
        <v/>
      </c>
      <c r="Z193" s="158" t="str">
        <f>IF(AND($D$124=$K193,$E$124=$L193),MAX(Z$3:Z192)+1,"")</f>
        <v/>
      </c>
      <c r="AA193" s="158" t="str">
        <f>IF(AND($D$134=$K193,$E$134=$L193),MAX(AA$3:AA192)+1,"")</f>
        <v/>
      </c>
      <c r="AB193" s="158" t="str">
        <f>IF(AND($D$144=$K193,$E$144=$L193),MAX(AB$3:AB192)+1,"")</f>
        <v/>
      </c>
      <c r="AC193" s="158" t="str">
        <f>IF(AND($D$154=$K193,$E$154=$L193),MAX(AC$3:AC192)+1,"")</f>
        <v/>
      </c>
      <c r="AD193" s="158" t="str">
        <f>IF(AND($D$164=$K193,$E$164=$L193),MAX(AD$3:AD192)+1,"")</f>
        <v/>
      </c>
      <c r="AE193" s="158" t="str">
        <f>IF(AND($D$174=$K193,$E$174=$L193),MAX(AE$3:AE192)+1,"")</f>
        <v/>
      </c>
      <c r="AF193" s="158" t="str">
        <f>IF(AND($D$184=$K193,$E$184=$L193),MAX(AF$3:AF192)+1,"")</f>
        <v/>
      </c>
      <c r="AG193" s="158" t="str">
        <f>IF(AND($D$194=$K193,$E$194=$L193),MAX(AG$3:AG192)+1,"")</f>
        <v/>
      </c>
      <c r="AH193" s="158" t="str">
        <f>IF(AND($D$204=$K193,$E$204=$L193),MAX(AH$3:AH192)+1,"")</f>
        <v/>
      </c>
      <c r="AI193" s="158" t="str">
        <f>IF(AND($D$214=$K193,$E$214=$L193),MAX(AI$3:AI192)+1,"")</f>
        <v/>
      </c>
      <c r="AJ193" s="158" t="str">
        <f>IF(AND($D$224=$K193,$E$224=$L193),MAX(AJ$3:AJ192)+1,"")</f>
        <v/>
      </c>
      <c r="AK193" s="158" t="str">
        <f>IF(AND($D$234=$K193,$E$234=$L193),MAX(AK$3:AK192)+1,"")</f>
        <v/>
      </c>
      <c r="AL193" s="158" t="str">
        <f>IF(AND($D$244=$K193,$E$244=$L193),MAX(AL$3:AL192)+1,"")</f>
        <v/>
      </c>
      <c r="AM193" s="158" t="str">
        <f>IF(AND($D$254=$K193,$E$254=$L193),MAX(AM$3:AM192)+1,"")</f>
        <v/>
      </c>
      <c r="AN193" s="158" t="str">
        <f>IF(AND($D$264=$K193,$E$264=$L193),MAX(AN$3:AN192)+1,"")</f>
        <v/>
      </c>
      <c r="AO193" s="158" t="str">
        <f>IF(AND($D$274=$K193,$E$274=$L193),MAX(AO$3:AO192)+1,"")</f>
        <v/>
      </c>
      <c r="AP193" s="158" t="str">
        <f>IF(AND($D$284=$K193,$E$284=$L193),MAX(AP$3:AP192)+1,"")</f>
        <v/>
      </c>
      <c r="AQ193" s="158" t="str">
        <f>IF(AND($D$294=$K193,$E$294=$L193),MAX(AQ$3:AQ192)+1,"")</f>
        <v/>
      </c>
      <c r="AR193" s="158" t="str">
        <f>IF(AND($D$304=$K193,$E$304=$L193),MAX(AR$3:AR192)+1,"")</f>
        <v/>
      </c>
      <c r="AS193" s="158" t="str">
        <f>IF(AND($D$314=$K193,$E$314=$L193),MAX(AS$3:AS192)+1,"")</f>
        <v/>
      </c>
      <c r="AT193" s="158" t="str">
        <f>IF(AND($D$324=$K193,$E$324=$L193),MAX(AT$3:AT192)+1,"")</f>
        <v/>
      </c>
      <c r="AU193" s="158" t="str">
        <f>IF(AND($D$334=$K193,$E$334=$L193),MAX(AU$3:AU192)+1,"")</f>
        <v/>
      </c>
      <c r="AV193" s="158" t="str">
        <f>IF(AND($D$344=$K193,$E$344=$L193),MAX(AV$3:AV192)+1,"")</f>
        <v/>
      </c>
    </row>
    <row r="194" spans="4:48" ht="12.75" customHeight="1" thickBot="1" x14ac:dyDescent="0.3">
      <c r="D194" s="172" t="str">
        <f>IF(A23="","",A23)</f>
        <v/>
      </c>
      <c r="E194" s="174" t="str">
        <f>IF(B23="","",B23)</f>
        <v/>
      </c>
      <c r="K194" s="165" t="s">
        <v>303</v>
      </c>
      <c r="L194" s="161" t="s">
        <v>102</v>
      </c>
      <c r="M194" s="160" t="s">
        <v>308</v>
      </c>
      <c r="N194" s="158" t="str">
        <f>IF(AND($D$4=K194,$E$4=$L194),MAX(N$3:N193)+1,"")</f>
        <v/>
      </c>
      <c r="O194" s="158" t="str">
        <f>IF(AND($D$14=K194,$E$14=$L194),MAX(O$3:O193)+1,"")</f>
        <v/>
      </c>
      <c r="P194" s="158" t="str">
        <f>IF(AND($D$24=$K194,$E$24=$L194),MAX(P$3:P193)+1,"")</f>
        <v/>
      </c>
      <c r="Q194" s="158" t="str">
        <f>IF(AND($D$34=$K194,$E$34=$L194),MAX(Q$3:Q193)+1,"")</f>
        <v/>
      </c>
      <c r="R194" s="158" t="str">
        <f>IF(AND($D$44=$K194,$E$44=$L194),MAX(R$3:R193)+1,"")</f>
        <v/>
      </c>
      <c r="S194" s="158" t="str">
        <f>IF(AND($D$54=$K194,$E$54=$L194),MAX(S$3:S193)+1,"")</f>
        <v/>
      </c>
      <c r="T194" s="158" t="str">
        <f>IF(AND($D$64=$K194,$E$64=$L194),MAX(T$3:T193)+1,"")</f>
        <v/>
      </c>
      <c r="U194" s="158" t="str">
        <f>IF(AND($D$74=$K194,$E$74=$L194),MAX(U$3:U193)+1,"")</f>
        <v/>
      </c>
      <c r="V194" s="158" t="str">
        <f>IF(AND($D$84=$K194,$E$84=$L194),MAX(V$3:V193)+1,"")</f>
        <v/>
      </c>
      <c r="W194" s="158" t="str">
        <f>IF(AND($D$94=$K194,$E$94=$L194),MAX(W$3:W193)+1,"")</f>
        <v/>
      </c>
      <c r="X194" s="158" t="str">
        <f>IF(AND($D$104=$K194,$E$104=$L194),MAX(X$3:X193)+1,"")</f>
        <v/>
      </c>
      <c r="Y194" s="158" t="str">
        <f>IF(AND($D$114=$K194,$E$114=$L194),MAX(Y$3:Y193)+1,"")</f>
        <v/>
      </c>
      <c r="Z194" s="158" t="str">
        <f>IF(AND($D$124=$K194,$E$124=$L194),MAX(Z$3:Z193)+1,"")</f>
        <v/>
      </c>
      <c r="AA194" s="158" t="str">
        <f>IF(AND($D$134=$K194,$E$134=$L194),MAX(AA$3:AA193)+1,"")</f>
        <v/>
      </c>
      <c r="AB194" s="158" t="str">
        <f>IF(AND($D$144=$K194,$E$144=$L194),MAX(AB$3:AB193)+1,"")</f>
        <v/>
      </c>
      <c r="AC194" s="158" t="str">
        <f>IF(AND($D$154=$K194,$E$154=$L194),MAX(AC$3:AC193)+1,"")</f>
        <v/>
      </c>
      <c r="AD194" s="158" t="str">
        <f>IF(AND($D$164=$K194,$E$164=$L194),MAX(AD$3:AD193)+1,"")</f>
        <v/>
      </c>
      <c r="AE194" s="158" t="str">
        <f>IF(AND($D$174=$K194,$E$174=$L194),MAX(AE$3:AE193)+1,"")</f>
        <v/>
      </c>
      <c r="AF194" s="158" t="str">
        <f>IF(AND($D$184=$K194,$E$184=$L194),MAX(AF$3:AF193)+1,"")</f>
        <v/>
      </c>
      <c r="AG194" s="158" t="str">
        <f>IF(AND($D$194=$K194,$E$194=$L194),MAX(AG$3:AG193)+1,"")</f>
        <v/>
      </c>
      <c r="AH194" s="158" t="str">
        <f>IF(AND($D$204=$K194,$E$204=$L194),MAX(AH$3:AH193)+1,"")</f>
        <v/>
      </c>
      <c r="AI194" s="158" t="str">
        <f>IF(AND($D$214=$K194,$E$214=$L194),MAX(AI$3:AI193)+1,"")</f>
        <v/>
      </c>
      <c r="AJ194" s="158" t="str">
        <f>IF(AND($D$224=$K194,$E$224=$L194),MAX(AJ$3:AJ193)+1,"")</f>
        <v/>
      </c>
      <c r="AK194" s="158" t="str">
        <f>IF(AND($D$234=$K194,$E$234=$L194),MAX(AK$3:AK193)+1,"")</f>
        <v/>
      </c>
      <c r="AL194" s="158" t="str">
        <f>IF(AND($D$244=$K194,$E$244=$L194),MAX(AL$3:AL193)+1,"")</f>
        <v/>
      </c>
      <c r="AM194" s="158" t="str">
        <f>IF(AND($D$254=$K194,$E$254=$L194),MAX(AM$3:AM193)+1,"")</f>
        <v/>
      </c>
      <c r="AN194" s="158" t="str">
        <f>IF(AND($D$264=$K194,$E$264=$L194),MAX(AN$3:AN193)+1,"")</f>
        <v/>
      </c>
      <c r="AO194" s="158" t="str">
        <f>IF(AND($D$274=$K194,$E$274=$L194),MAX(AO$3:AO193)+1,"")</f>
        <v/>
      </c>
      <c r="AP194" s="158" t="str">
        <f>IF(AND($D$284=$K194,$E$284=$L194),MAX(AP$3:AP193)+1,"")</f>
        <v/>
      </c>
      <c r="AQ194" s="158" t="str">
        <f>IF(AND($D$294=$K194,$E$294=$L194),MAX(AQ$3:AQ193)+1,"")</f>
        <v/>
      </c>
      <c r="AR194" s="158" t="str">
        <f>IF(AND($D$304=$K194,$E$304=$L194),MAX(AR$3:AR193)+1,"")</f>
        <v/>
      </c>
      <c r="AS194" s="158" t="str">
        <f>IF(AND($D$314=$K194,$E$314=$L194),MAX(AS$3:AS193)+1,"")</f>
        <v/>
      </c>
      <c r="AT194" s="158" t="str">
        <f>IF(AND($D$324=$K194,$E$324=$L194),MAX(AT$3:AT193)+1,"")</f>
        <v/>
      </c>
      <c r="AU194" s="158" t="str">
        <f>IF(AND($D$334=$K194,$E$334=$L194),MAX(AU$3:AU193)+1,"")</f>
        <v/>
      </c>
      <c r="AV194" s="158" t="str">
        <f>IF(AND($D$344=$K194,$E$344=$L194),MAX(AV$3:AV193)+1,"")</f>
        <v/>
      </c>
    </row>
    <row r="195" spans="4:48" ht="12.75" customHeight="1" x14ac:dyDescent="0.25">
      <c r="D195" s="175"/>
      <c r="E195" s="169" t="str">
        <f>IF(ROW(E2)&gt;MAX($AG$4:$AG$230),"",INDEX($K$4:$M$230,MATCH(ROW(E2),$AG$4:$AG$230,0),3))</f>
        <v/>
      </c>
      <c r="K195" s="166" t="s">
        <v>303</v>
      </c>
      <c r="L195" s="163" t="s">
        <v>96</v>
      </c>
      <c r="M195" s="163" t="s">
        <v>328</v>
      </c>
      <c r="N195" s="158" t="str">
        <f>IF(AND($D$4=K195,$E$4=$L195),MAX(N$3:N194)+1,"")</f>
        <v/>
      </c>
      <c r="O195" s="158" t="str">
        <f>IF(AND($D$14=K195,$E$14=$L195),MAX(O$3:O194)+1,"")</f>
        <v/>
      </c>
      <c r="P195" s="158" t="str">
        <f>IF(AND($D$24=$K195,$E$24=$L195),MAX(P$3:P194)+1,"")</f>
        <v/>
      </c>
      <c r="Q195" s="158" t="str">
        <f>IF(AND($D$34=$K195,$E$34=$L195),MAX(Q$3:Q194)+1,"")</f>
        <v/>
      </c>
      <c r="R195" s="158" t="str">
        <f>IF(AND($D$44=$K195,$E$44=$L195),MAX(R$3:R194)+1,"")</f>
        <v/>
      </c>
      <c r="S195" s="158" t="str">
        <f>IF(AND($D$54=$K195,$E$54=$L195),MAX(S$3:S194)+1,"")</f>
        <v/>
      </c>
      <c r="T195" s="158" t="str">
        <f>IF(AND($D$64=$K195,$E$64=$L195),MAX(T$3:T194)+1,"")</f>
        <v/>
      </c>
      <c r="U195" s="158" t="str">
        <f>IF(AND($D$74=$K195,$E$74=$L195),MAX(U$3:U194)+1,"")</f>
        <v/>
      </c>
      <c r="V195" s="158" t="str">
        <f>IF(AND($D$84=$K195,$E$84=$L195),MAX(V$3:V194)+1,"")</f>
        <v/>
      </c>
      <c r="W195" s="158" t="str">
        <f>IF(AND($D$94=$K195,$E$94=$L195),MAX(W$3:W194)+1,"")</f>
        <v/>
      </c>
      <c r="X195" s="158" t="str">
        <f>IF(AND($D$104=$K195,$E$104=$L195),MAX(X$3:X194)+1,"")</f>
        <v/>
      </c>
      <c r="Y195" s="158" t="str">
        <f>IF(AND($D$114=$K195,$E$114=$L195),MAX(Y$3:Y194)+1,"")</f>
        <v/>
      </c>
      <c r="Z195" s="158" t="str">
        <f>IF(AND($D$124=$K195,$E$124=$L195),MAX(Z$3:Z194)+1,"")</f>
        <v/>
      </c>
      <c r="AA195" s="158" t="str">
        <f>IF(AND($D$134=$K195,$E$134=$L195),MAX(AA$3:AA194)+1,"")</f>
        <v/>
      </c>
      <c r="AB195" s="158" t="str">
        <f>IF(AND($D$144=$K195,$E$144=$L195),MAX(AB$3:AB194)+1,"")</f>
        <v/>
      </c>
      <c r="AC195" s="158" t="str">
        <f>IF(AND($D$154=$K195,$E$154=$L195),MAX(AC$3:AC194)+1,"")</f>
        <v/>
      </c>
      <c r="AD195" s="158" t="str">
        <f>IF(AND($D$164=$K195,$E$164=$L195),MAX(AD$3:AD194)+1,"")</f>
        <v/>
      </c>
      <c r="AE195" s="158" t="str">
        <f>IF(AND($D$174=$K195,$E$174=$L195),MAX(AE$3:AE194)+1,"")</f>
        <v/>
      </c>
      <c r="AF195" s="158" t="str">
        <f>IF(AND($D$184=$K195,$E$184=$L195),MAX(AF$3:AF194)+1,"")</f>
        <v/>
      </c>
      <c r="AG195" s="158" t="str">
        <f>IF(AND($D$194=$K195,$E$194=$L195),MAX(AG$3:AG194)+1,"")</f>
        <v/>
      </c>
      <c r="AH195" s="158" t="str">
        <f>IF(AND($D$204=$K195,$E$204=$L195),MAX(AH$3:AH194)+1,"")</f>
        <v/>
      </c>
      <c r="AI195" s="158" t="str">
        <f>IF(AND($D$214=$K195,$E$214=$L195),MAX(AI$3:AI194)+1,"")</f>
        <v/>
      </c>
      <c r="AJ195" s="158" t="str">
        <f>IF(AND($D$224=$K195,$E$224=$L195),MAX(AJ$3:AJ194)+1,"")</f>
        <v/>
      </c>
      <c r="AK195" s="158" t="str">
        <f>IF(AND($D$234=$K195,$E$234=$L195),MAX(AK$3:AK194)+1,"")</f>
        <v/>
      </c>
      <c r="AL195" s="158" t="str">
        <f>IF(AND($D$244=$K195,$E$244=$L195),MAX(AL$3:AL194)+1,"")</f>
        <v/>
      </c>
      <c r="AM195" s="158" t="str">
        <f>IF(AND($D$254=$K195,$E$254=$L195),MAX(AM$3:AM194)+1,"")</f>
        <v/>
      </c>
      <c r="AN195" s="158" t="str">
        <f>IF(AND($D$264=$K195,$E$264=$L195),MAX(AN$3:AN194)+1,"")</f>
        <v/>
      </c>
      <c r="AO195" s="158" t="str">
        <f>IF(AND($D$274=$K195,$E$274=$L195),MAX(AO$3:AO194)+1,"")</f>
        <v/>
      </c>
      <c r="AP195" s="158" t="str">
        <f>IF(AND($D$284=$K195,$E$284=$L195),MAX(AP$3:AP194)+1,"")</f>
        <v/>
      </c>
      <c r="AQ195" s="158" t="str">
        <f>IF(AND($D$294=$K195,$E$294=$L195),MAX(AQ$3:AQ194)+1,"")</f>
        <v/>
      </c>
      <c r="AR195" s="158" t="str">
        <f>IF(AND($D$304=$K195,$E$304=$L195),MAX(AR$3:AR194)+1,"")</f>
        <v/>
      </c>
      <c r="AS195" s="158" t="str">
        <f>IF(AND($D$314=$K195,$E$314=$L195),MAX(AS$3:AS194)+1,"")</f>
        <v/>
      </c>
      <c r="AT195" s="158" t="str">
        <f>IF(AND($D$324=$K195,$E$324=$L195),MAX(AT$3:AT194)+1,"")</f>
        <v/>
      </c>
      <c r="AU195" s="158" t="str">
        <f>IF(AND($D$334=$K195,$E$334=$L195),MAX(AU$3:AU194)+1,"")</f>
        <v/>
      </c>
      <c r="AV195" s="158" t="str">
        <f>IF(AND($D$344=$K195,$E$344=$L195),MAX(AV$3:AV194)+1,"")</f>
        <v/>
      </c>
    </row>
    <row r="196" spans="4:48" ht="12.75" customHeight="1" x14ac:dyDescent="0.25">
      <c r="D196" s="176"/>
      <c r="E196" s="170" t="str">
        <f t="shared" ref="E196:E203" si="19">IF(ROW(E3)&gt;MAX($AG$4:$AG$230),"",INDEX($K$4:$M$230,MATCH(ROW(E3),$AG$4:$AG$230,0),3))</f>
        <v/>
      </c>
      <c r="K196" s="164" t="s">
        <v>445</v>
      </c>
      <c r="L196" s="156" t="s">
        <v>105</v>
      </c>
      <c r="M196" s="157" t="s">
        <v>446</v>
      </c>
      <c r="N196" s="158" t="str">
        <f>IF(AND($D$4=K196,$E$4=$L196),MAX(N$3:N195)+1,"")</f>
        <v/>
      </c>
      <c r="O196" s="158" t="str">
        <f>IF(AND($D$14=K196,$E$14=$L196),MAX(O$3:O195)+1,"")</f>
        <v/>
      </c>
      <c r="P196" s="158" t="str">
        <f>IF(AND($D$24=$K196,$E$24=$L196),MAX(P$3:P195)+1,"")</f>
        <v/>
      </c>
      <c r="Q196" s="158" t="str">
        <f>IF(AND($D$34=$K196,$E$34=$L196),MAX(Q$3:Q195)+1,"")</f>
        <v/>
      </c>
      <c r="R196" s="158" t="str">
        <f>IF(AND($D$44=$K196,$E$44=$L196),MAX(R$3:R195)+1,"")</f>
        <v/>
      </c>
      <c r="S196" s="158" t="str">
        <f>IF(AND($D$54=$K196,$E$54=$L196),MAX(S$3:S195)+1,"")</f>
        <v/>
      </c>
      <c r="T196" s="158" t="str">
        <f>IF(AND($D$64=$K196,$E$64=$L196),MAX(T$3:T195)+1,"")</f>
        <v/>
      </c>
      <c r="U196" s="158" t="str">
        <f>IF(AND($D$74=$K196,$E$74=$L196),MAX(U$3:U195)+1,"")</f>
        <v/>
      </c>
      <c r="V196" s="158" t="str">
        <f>IF(AND($D$84=$K196,$E$84=$L196),MAX(V$3:V195)+1,"")</f>
        <v/>
      </c>
      <c r="W196" s="158" t="str">
        <f>IF(AND($D$94=$K196,$E$94=$L196),MAX(W$3:W195)+1,"")</f>
        <v/>
      </c>
      <c r="X196" s="158" t="str">
        <f>IF(AND($D$104=$K196,$E$104=$L196),MAX(X$3:X195)+1,"")</f>
        <v/>
      </c>
      <c r="Y196" s="158" t="str">
        <f>IF(AND($D$114=$K196,$E$114=$L196),MAX(Y$3:Y195)+1,"")</f>
        <v/>
      </c>
      <c r="Z196" s="158" t="str">
        <f>IF(AND($D$124=$K196,$E$124=$L196),MAX(Z$3:Z195)+1,"")</f>
        <v/>
      </c>
      <c r="AA196" s="158" t="str">
        <f>IF(AND($D$134=$K196,$E$134=$L196),MAX(AA$3:AA195)+1,"")</f>
        <v/>
      </c>
      <c r="AB196" s="158" t="str">
        <f>IF(AND($D$144=$K196,$E$144=$L196),MAX(AB$3:AB195)+1,"")</f>
        <v/>
      </c>
      <c r="AC196" s="158" t="str">
        <f>IF(AND($D$154=$K196,$E$154=$L196),MAX(AC$3:AC195)+1,"")</f>
        <v/>
      </c>
      <c r="AD196" s="158" t="str">
        <f>IF(AND($D$164=$K196,$E$164=$L196),MAX(AD$3:AD195)+1,"")</f>
        <v/>
      </c>
      <c r="AE196" s="158" t="str">
        <f>IF(AND($D$174=$K196,$E$174=$L196),MAX(AE$3:AE195)+1,"")</f>
        <v/>
      </c>
      <c r="AF196" s="158" t="str">
        <f>IF(AND($D$184=$K196,$E$184=$L196),MAX(AF$3:AF195)+1,"")</f>
        <v/>
      </c>
      <c r="AG196" s="158" t="str">
        <f>IF(AND($D$194=$K196,$E$194=$L196),MAX(AG$3:AG195)+1,"")</f>
        <v/>
      </c>
      <c r="AH196" s="158" t="str">
        <f>IF(AND($D$204=$K196,$E$204=$L196),MAX(AH$3:AH195)+1,"")</f>
        <v/>
      </c>
      <c r="AI196" s="158" t="str">
        <f>IF(AND($D$214=$K196,$E$214=$L196),MAX(AI$3:AI195)+1,"")</f>
        <v/>
      </c>
      <c r="AJ196" s="158" t="str">
        <f>IF(AND($D$224=$K196,$E$224=$L196),MAX(AJ$3:AJ195)+1,"")</f>
        <v/>
      </c>
      <c r="AK196" s="158" t="str">
        <f>IF(AND($D$234=$K196,$E$234=$L196),MAX(AK$3:AK195)+1,"")</f>
        <v/>
      </c>
      <c r="AL196" s="158" t="str">
        <f>IF(AND($D$244=$K196,$E$244=$L196),MAX(AL$3:AL195)+1,"")</f>
        <v/>
      </c>
      <c r="AM196" s="158" t="str">
        <f>IF(AND($D$254=$K196,$E$254=$L196),MAX(AM$3:AM195)+1,"")</f>
        <v/>
      </c>
      <c r="AN196" s="158" t="str">
        <f>IF(AND($D$264=$K196,$E$264=$L196),MAX(AN$3:AN195)+1,"")</f>
        <v/>
      </c>
      <c r="AO196" s="158" t="str">
        <f>IF(AND($D$274=$K196,$E$274=$L196),MAX(AO$3:AO195)+1,"")</f>
        <v/>
      </c>
      <c r="AP196" s="158" t="str">
        <f>IF(AND($D$284=$K196,$E$284=$L196),MAX(AP$3:AP195)+1,"")</f>
        <v/>
      </c>
      <c r="AQ196" s="158" t="str">
        <f>IF(AND($D$294=$K196,$E$294=$L196),MAX(AQ$3:AQ195)+1,"")</f>
        <v/>
      </c>
      <c r="AR196" s="158" t="str">
        <f>IF(AND($D$304=$K196,$E$304=$L196),MAX(AR$3:AR195)+1,"")</f>
        <v/>
      </c>
      <c r="AS196" s="158" t="str">
        <f>IF(AND($D$314=$K196,$E$314=$L196),MAX(AS$3:AS195)+1,"")</f>
        <v/>
      </c>
      <c r="AT196" s="158" t="str">
        <f>IF(AND($D$324=$K196,$E$324=$L196),MAX(AT$3:AT195)+1,"")</f>
        <v/>
      </c>
      <c r="AU196" s="158" t="str">
        <f>IF(AND($D$334=$K196,$E$334=$L196),MAX(AU$3:AU195)+1,"")</f>
        <v/>
      </c>
      <c r="AV196" s="158" t="str">
        <f>IF(AND($D$344=$K196,$E$344=$L196),MAX(AV$3:AV195)+1,"")</f>
        <v/>
      </c>
    </row>
    <row r="197" spans="4:48" ht="12.75" customHeight="1" x14ac:dyDescent="0.25">
      <c r="D197" s="176"/>
      <c r="E197" s="170" t="str">
        <f t="shared" si="19"/>
        <v/>
      </c>
      <c r="K197" s="165" t="s">
        <v>445</v>
      </c>
      <c r="L197" s="156" t="s">
        <v>105</v>
      </c>
      <c r="M197" s="160" t="s">
        <v>335</v>
      </c>
      <c r="N197" s="158" t="str">
        <f>IF(AND($D$4=K197,$E$4=$L197),MAX(N$3:N196)+1,"")</f>
        <v/>
      </c>
      <c r="O197" s="158" t="str">
        <f>IF(AND($D$14=K197,$E$14=$L197),MAX(O$3:O196)+1,"")</f>
        <v/>
      </c>
      <c r="P197" s="158" t="str">
        <f>IF(AND($D$24=$K197,$E$24=$L197),MAX(P$3:P196)+1,"")</f>
        <v/>
      </c>
      <c r="Q197" s="158" t="str">
        <f>IF(AND($D$34=$K197,$E$34=$L197),MAX(Q$3:Q196)+1,"")</f>
        <v/>
      </c>
      <c r="R197" s="158" t="str">
        <f>IF(AND($D$44=$K197,$E$44=$L197),MAX(R$3:R196)+1,"")</f>
        <v/>
      </c>
      <c r="S197" s="158" t="str">
        <f>IF(AND($D$54=$K197,$E$54=$L197),MAX(S$3:S196)+1,"")</f>
        <v/>
      </c>
      <c r="T197" s="158" t="str">
        <f>IF(AND($D$64=$K197,$E$64=$L197),MAX(T$3:T196)+1,"")</f>
        <v/>
      </c>
      <c r="U197" s="158" t="str">
        <f>IF(AND($D$74=$K197,$E$74=$L197),MAX(U$3:U196)+1,"")</f>
        <v/>
      </c>
      <c r="V197" s="158" t="str">
        <f>IF(AND($D$84=$K197,$E$84=$L197),MAX(V$3:V196)+1,"")</f>
        <v/>
      </c>
      <c r="W197" s="158" t="str">
        <f>IF(AND($D$94=$K197,$E$94=$L197),MAX(W$3:W196)+1,"")</f>
        <v/>
      </c>
      <c r="X197" s="158" t="str">
        <f>IF(AND($D$104=$K197,$E$104=$L197),MAX(X$3:X196)+1,"")</f>
        <v/>
      </c>
      <c r="Y197" s="158" t="str">
        <f>IF(AND($D$114=$K197,$E$114=$L197),MAX(Y$3:Y196)+1,"")</f>
        <v/>
      </c>
      <c r="Z197" s="158" t="str">
        <f>IF(AND($D$124=$K197,$E$124=$L197),MAX(Z$3:Z196)+1,"")</f>
        <v/>
      </c>
      <c r="AA197" s="158" t="str">
        <f>IF(AND($D$134=$K197,$E$134=$L197),MAX(AA$3:AA196)+1,"")</f>
        <v/>
      </c>
      <c r="AB197" s="158" t="str">
        <f>IF(AND($D$144=$K197,$E$144=$L197),MAX(AB$3:AB196)+1,"")</f>
        <v/>
      </c>
      <c r="AC197" s="158" t="str">
        <f>IF(AND($D$154=$K197,$E$154=$L197),MAX(AC$3:AC196)+1,"")</f>
        <v/>
      </c>
      <c r="AD197" s="158" t="str">
        <f>IF(AND($D$164=$K197,$E$164=$L197),MAX(AD$3:AD196)+1,"")</f>
        <v/>
      </c>
      <c r="AE197" s="158" t="str">
        <f>IF(AND($D$174=$K197,$E$174=$L197),MAX(AE$3:AE196)+1,"")</f>
        <v/>
      </c>
      <c r="AF197" s="158" t="str">
        <f>IF(AND($D$184=$K197,$E$184=$L197),MAX(AF$3:AF196)+1,"")</f>
        <v/>
      </c>
      <c r="AG197" s="158" t="str">
        <f>IF(AND($D$194=$K197,$E$194=$L197),MAX(AG$3:AG196)+1,"")</f>
        <v/>
      </c>
      <c r="AH197" s="158" t="str">
        <f>IF(AND($D$204=$K197,$E$204=$L197),MAX(AH$3:AH196)+1,"")</f>
        <v/>
      </c>
      <c r="AI197" s="158" t="str">
        <f>IF(AND($D$214=$K197,$E$214=$L197),MAX(AI$3:AI196)+1,"")</f>
        <v/>
      </c>
      <c r="AJ197" s="158" t="str">
        <f>IF(AND($D$224=$K197,$E$224=$L197),MAX(AJ$3:AJ196)+1,"")</f>
        <v/>
      </c>
      <c r="AK197" s="158" t="str">
        <f>IF(AND($D$234=$K197,$E$234=$L197),MAX(AK$3:AK196)+1,"")</f>
        <v/>
      </c>
      <c r="AL197" s="158" t="str">
        <f>IF(AND($D$244=$K197,$E$244=$L197),MAX(AL$3:AL196)+1,"")</f>
        <v/>
      </c>
      <c r="AM197" s="158" t="str">
        <f>IF(AND($D$254=$K197,$E$254=$L197),MAX(AM$3:AM196)+1,"")</f>
        <v/>
      </c>
      <c r="AN197" s="158" t="str">
        <f>IF(AND($D$264=$K197,$E$264=$L197),MAX(AN$3:AN196)+1,"")</f>
        <v/>
      </c>
      <c r="AO197" s="158" t="str">
        <f>IF(AND($D$274=$K197,$E$274=$L197),MAX(AO$3:AO196)+1,"")</f>
        <v/>
      </c>
      <c r="AP197" s="158" t="str">
        <f>IF(AND($D$284=$K197,$E$284=$L197),MAX(AP$3:AP196)+1,"")</f>
        <v/>
      </c>
      <c r="AQ197" s="158" t="str">
        <f>IF(AND($D$294=$K197,$E$294=$L197),MAX(AQ$3:AQ196)+1,"")</f>
        <v/>
      </c>
      <c r="AR197" s="158" t="str">
        <f>IF(AND($D$304=$K197,$E$304=$L197),MAX(AR$3:AR196)+1,"")</f>
        <v/>
      </c>
      <c r="AS197" s="158" t="str">
        <f>IF(AND($D$314=$K197,$E$314=$L197),MAX(AS$3:AS196)+1,"")</f>
        <v/>
      </c>
      <c r="AT197" s="158" t="str">
        <f>IF(AND($D$324=$K197,$E$324=$L197),MAX(AT$3:AT196)+1,"")</f>
        <v/>
      </c>
      <c r="AU197" s="158" t="str">
        <f>IF(AND($D$334=$K197,$E$334=$L197),MAX(AU$3:AU196)+1,"")</f>
        <v/>
      </c>
      <c r="AV197" s="158" t="str">
        <f>IF(AND($D$344=$K197,$E$344=$L197),MAX(AV$3:AV196)+1,"")</f>
        <v/>
      </c>
    </row>
    <row r="198" spans="4:48" ht="12.75" customHeight="1" x14ac:dyDescent="0.25">
      <c r="D198" s="176"/>
      <c r="E198" s="170" t="str">
        <f t="shared" si="19"/>
        <v/>
      </c>
      <c r="K198" s="165" t="s">
        <v>445</v>
      </c>
      <c r="L198" s="161" t="s">
        <v>107</v>
      </c>
      <c r="M198" s="160" t="s">
        <v>447</v>
      </c>
      <c r="N198" s="158" t="str">
        <f>IF(AND($D$4=K198,$E$4=$L198),MAX(N$3:N197)+1,"")</f>
        <v/>
      </c>
      <c r="O198" s="158" t="str">
        <f>IF(AND($D$14=K198,$E$14=$L198),MAX(O$3:O197)+1,"")</f>
        <v/>
      </c>
      <c r="P198" s="158" t="str">
        <f>IF(AND($D$24=$K198,$E$24=$L198),MAX(P$3:P197)+1,"")</f>
        <v/>
      </c>
      <c r="Q198" s="158" t="str">
        <f>IF(AND($D$34=$K198,$E$34=$L198),MAX(Q$3:Q197)+1,"")</f>
        <v/>
      </c>
      <c r="R198" s="158" t="str">
        <f>IF(AND($D$44=$K198,$E$44=$L198),MAX(R$3:R197)+1,"")</f>
        <v/>
      </c>
      <c r="S198" s="158" t="str">
        <f>IF(AND($D$54=$K198,$E$54=$L198),MAX(S$3:S197)+1,"")</f>
        <v/>
      </c>
      <c r="T198" s="158" t="str">
        <f>IF(AND($D$64=$K198,$E$64=$L198),MAX(T$3:T197)+1,"")</f>
        <v/>
      </c>
      <c r="U198" s="158" t="str">
        <f>IF(AND($D$74=$K198,$E$74=$L198),MAX(U$3:U197)+1,"")</f>
        <v/>
      </c>
      <c r="V198" s="158" t="str">
        <f>IF(AND($D$84=$K198,$E$84=$L198),MAX(V$3:V197)+1,"")</f>
        <v/>
      </c>
      <c r="W198" s="158" t="str">
        <f>IF(AND($D$94=$K198,$E$94=$L198),MAX(W$3:W197)+1,"")</f>
        <v/>
      </c>
      <c r="X198" s="158" t="str">
        <f>IF(AND($D$104=$K198,$E$104=$L198),MAX(X$3:X197)+1,"")</f>
        <v/>
      </c>
      <c r="Y198" s="158" t="str">
        <f>IF(AND($D$114=$K198,$E$114=$L198),MAX(Y$3:Y197)+1,"")</f>
        <v/>
      </c>
      <c r="Z198" s="158" t="str">
        <f>IF(AND($D$124=$K198,$E$124=$L198),MAX(Z$3:Z197)+1,"")</f>
        <v/>
      </c>
      <c r="AA198" s="158" t="str">
        <f>IF(AND($D$134=$K198,$E$134=$L198),MAX(AA$3:AA197)+1,"")</f>
        <v/>
      </c>
      <c r="AB198" s="158" t="str">
        <f>IF(AND($D$144=$K198,$E$144=$L198),MAX(AB$3:AB197)+1,"")</f>
        <v/>
      </c>
      <c r="AC198" s="158" t="str">
        <f>IF(AND($D$154=$K198,$E$154=$L198),MAX(AC$3:AC197)+1,"")</f>
        <v/>
      </c>
      <c r="AD198" s="158" t="str">
        <f>IF(AND($D$164=$K198,$E$164=$L198),MAX(AD$3:AD197)+1,"")</f>
        <v/>
      </c>
      <c r="AE198" s="158" t="str">
        <f>IF(AND($D$174=$K198,$E$174=$L198),MAX(AE$3:AE197)+1,"")</f>
        <v/>
      </c>
      <c r="AF198" s="158" t="str">
        <f>IF(AND($D$184=$K198,$E$184=$L198),MAX(AF$3:AF197)+1,"")</f>
        <v/>
      </c>
      <c r="AG198" s="158" t="str">
        <f>IF(AND($D$194=$K198,$E$194=$L198),MAX(AG$3:AG197)+1,"")</f>
        <v/>
      </c>
      <c r="AH198" s="158" t="str">
        <f>IF(AND($D$204=$K198,$E$204=$L198),MAX(AH$3:AH197)+1,"")</f>
        <v/>
      </c>
      <c r="AI198" s="158" t="str">
        <f>IF(AND($D$214=$K198,$E$214=$L198),MAX(AI$3:AI197)+1,"")</f>
        <v/>
      </c>
      <c r="AJ198" s="158" t="str">
        <f>IF(AND($D$224=$K198,$E$224=$L198),MAX(AJ$3:AJ197)+1,"")</f>
        <v/>
      </c>
      <c r="AK198" s="158" t="str">
        <f>IF(AND($D$234=$K198,$E$234=$L198),MAX(AK$3:AK197)+1,"")</f>
        <v/>
      </c>
      <c r="AL198" s="158" t="str">
        <f>IF(AND($D$244=$K198,$E$244=$L198),MAX(AL$3:AL197)+1,"")</f>
        <v/>
      </c>
      <c r="AM198" s="158" t="str">
        <f>IF(AND($D$254=$K198,$E$254=$L198),MAX(AM$3:AM197)+1,"")</f>
        <v/>
      </c>
      <c r="AN198" s="158" t="str">
        <f>IF(AND($D$264=$K198,$E$264=$L198),MAX(AN$3:AN197)+1,"")</f>
        <v/>
      </c>
      <c r="AO198" s="158" t="str">
        <f>IF(AND($D$274=$K198,$E$274=$L198),MAX(AO$3:AO197)+1,"")</f>
        <v/>
      </c>
      <c r="AP198" s="158" t="str">
        <f>IF(AND($D$284=$K198,$E$284=$L198),MAX(AP$3:AP197)+1,"")</f>
        <v/>
      </c>
      <c r="AQ198" s="158" t="str">
        <f>IF(AND($D$294=$K198,$E$294=$L198),MAX(AQ$3:AQ197)+1,"")</f>
        <v/>
      </c>
      <c r="AR198" s="158" t="str">
        <f>IF(AND($D$304=$K198,$E$304=$L198),MAX(AR$3:AR197)+1,"")</f>
        <v/>
      </c>
      <c r="AS198" s="158" t="str">
        <f>IF(AND($D$314=$K198,$E$314=$L198),MAX(AS$3:AS197)+1,"")</f>
        <v/>
      </c>
      <c r="AT198" s="158" t="str">
        <f>IF(AND($D$324=$K198,$E$324=$L198),MAX(AT$3:AT197)+1,"")</f>
        <v/>
      </c>
      <c r="AU198" s="158" t="str">
        <f>IF(AND($D$334=$K198,$E$334=$L198),MAX(AU$3:AU197)+1,"")</f>
        <v/>
      </c>
      <c r="AV198" s="158" t="str">
        <f>IF(AND($D$344=$K198,$E$344=$L198),MAX(AV$3:AV197)+1,"")</f>
        <v/>
      </c>
    </row>
    <row r="199" spans="4:48" ht="12.75" customHeight="1" x14ac:dyDescent="0.25">
      <c r="D199" s="176"/>
      <c r="E199" s="170" t="str">
        <f t="shared" si="19"/>
        <v/>
      </c>
      <c r="K199" s="165" t="s">
        <v>445</v>
      </c>
      <c r="L199" s="161" t="s">
        <v>107</v>
      </c>
      <c r="M199" s="160" t="s">
        <v>448</v>
      </c>
      <c r="N199" s="158" t="str">
        <f>IF(AND($D$4=K199,$E$4=$L199),MAX(N$3:N198)+1,"")</f>
        <v/>
      </c>
      <c r="O199" s="158" t="str">
        <f>IF(AND($D$14=K199,$E$14=$L199),MAX(O$3:O198)+1,"")</f>
        <v/>
      </c>
      <c r="P199" s="158" t="str">
        <f>IF(AND($D$24=$K199,$E$24=$L199),MAX(P$3:P198)+1,"")</f>
        <v/>
      </c>
      <c r="Q199" s="158" t="str">
        <f>IF(AND($D$34=$K199,$E$34=$L199),MAX(Q$3:Q198)+1,"")</f>
        <v/>
      </c>
      <c r="R199" s="158" t="str">
        <f>IF(AND($D$44=$K199,$E$44=$L199),MAX(R$3:R198)+1,"")</f>
        <v/>
      </c>
      <c r="S199" s="158" t="str">
        <f>IF(AND($D$54=$K199,$E$54=$L199),MAX(S$3:S198)+1,"")</f>
        <v/>
      </c>
      <c r="T199" s="158" t="str">
        <f>IF(AND($D$64=$K199,$E$64=$L199),MAX(T$3:T198)+1,"")</f>
        <v/>
      </c>
      <c r="U199" s="158" t="str">
        <f>IF(AND($D$74=$K199,$E$74=$L199),MAX(U$3:U198)+1,"")</f>
        <v/>
      </c>
      <c r="V199" s="158" t="str">
        <f>IF(AND($D$84=$K199,$E$84=$L199),MAX(V$3:V198)+1,"")</f>
        <v/>
      </c>
      <c r="W199" s="158" t="str">
        <f>IF(AND($D$94=$K199,$E$94=$L199),MAX(W$3:W198)+1,"")</f>
        <v/>
      </c>
      <c r="X199" s="158" t="str">
        <f>IF(AND($D$104=$K199,$E$104=$L199),MAX(X$3:X198)+1,"")</f>
        <v/>
      </c>
      <c r="Y199" s="158" t="str">
        <f>IF(AND($D$114=$K199,$E$114=$L199),MAX(Y$3:Y198)+1,"")</f>
        <v/>
      </c>
      <c r="Z199" s="158" t="str">
        <f>IF(AND($D$124=$K199,$E$124=$L199),MAX(Z$3:Z198)+1,"")</f>
        <v/>
      </c>
      <c r="AA199" s="158" t="str">
        <f>IF(AND($D$134=$K199,$E$134=$L199),MAX(AA$3:AA198)+1,"")</f>
        <v/>
      </c>
      <c r="AB199" s="158" t="str">
        <f>IF(AND($D$144=$K199,$E$144=$L199),MAX(AB$3:AB198)+1,"")</f>
        <v/>
      </c>
      <c r="AC199" s="158" t="str">
        <f>IF(AND($D$154=$K199,$E$154=$L199),MAX(AC$3:AC198)+1,"")</f>
        <v/>
      </c>
      <c r="AD199" s="158" t="str">
        <f>IF(AND($D$164=$K199,$E$164=$L199),MAX(AD$3:AD198)+1,"")</f>
        <v/>
      </c>
      <c r="AE199" s="158" t="str">
        <f>IF(AND($D$174=$K199,$E$174=$L199),MAX(AE$3:AE198)+1,"")</f>
        <v/>
      </c>
      <c r="AF199" s="158" t="str">
        <f>IF(AND($D$184=$K199,$E$184=$L199),MAX(AF$3:AF198)+1,"")</f>
        <v/>
      </c>
      <c r="AG199" s="158" t="str">
        <f>IF(AND($D$194=$K199,$E$194=$L199),MAX(AG$3:AG198)+1,"")</f>
        <v/>
      </c>
      <c r="AH199" s="158" t="str">
        <f>IF(AND($D$204=$K199,$E$204=$L199),MAX(AH$3:AH198)+1,"")</f>
        <v/>
      </c>
      <c r="AI199" s="158" t="str">
        <f>IF(AND($D$214=$K199,$E$214=$L199),MAX(AI$3:AI198)+1,"")</f>
        <v/>
      </c>
      <c r="AJ199" s="158" t="str">
        <f>IF(AND($D$224=$K199,$E$224=$L199),MAX(AJ$3:AJ198)+1,"")</f>
        <v/>
      </c>
      <c r="AK199" s="158" t="str">
        <f>IF(AND($D$234=$K199,$E$234=$L199),MAX(AK$3:AK198)+1,"")</f>
        <v/>
      </c>
      <c r="AL199" s="158" t="str">
        <f>IF(AND($D$244=$K199,$E$244=$L199),MAX(AL$3:AL198)+1,"")</f>
        <v/>
      </c>
      <c r="AM199" s="158" t="str">
        <f>IF(AND($D$254=$K199,$E$254=$L199),MAX(AM$3:AM198)+1,"")</f>
        <v/>
      </c>
      <c r="AN199" s="158" t="str">
        <f>IF(AND($D$264=$K199,$E$264=$L199),MAX(AN$3:AN198)+1,"")</f>
        <v/>
      </c>
      <c r="AO199" s="158" t="str">
        <f>IF(AND($D$274=$K199,$E$274=$L199),MAX(AO$3:AO198)+1,"")</f>
        <v/>
      </c>
      <c r="AP199" s="158" t="str">
        <f>IF(AND($D$284=$K199,$E$284=$L199),MAX(AP$3:AP198)+1,"")</f>
        <v/>
      </c>
      <c r="AQ199" s="158" t="str">
        <f>IF(AND($D$294=$K199,$E$294=$L199),MAX(AQ$3:AQ198)+1,"")</f>
        <v/>
      </c>
      <c r="AR199" s="158" t="str">
        <f>IF(AND($D$304=$K199,$E$304=$L199),MAX(AR$3:AR198)+1,"")</f>
        <v/>
      </c>
      <c r="AS199" s="158" t="str">
        <f>IF(AND($D$314=$K199,$E$314=$L199),MAX(AS$3:AS198)+1,"")</f>
        <v/>
      </c>
      <c r="AT199" s="158" t="str">
        <f>IF(AND($D$324=$K199,$E$324=$L199),MAX(AT$3:AT198)+1,"")</f>
        <v/>
      </c>
      <c r="AU199" s="158" t="str">
        <f>IF(AND($D$334=$K199,$E$334=$L199),MAX(AU$3:AU198)+1,"")</f>
        <v/>
      </c>
      <c r="AV199" s="158" t="str">
        <f>IF(AND($D$344=$K199,$E$344=$L199),MAX(AV$3:AV198)+1,"")</f>
        <v/>
      </c>
    </row>
    <row r="200" spans="4:48" ht="12.75" customHeight="1" x14ac:dyDescent="0.25">
      <c r="D200" s="176"/>
      <c r="E200" s="170" t="str">
        <f t="shared" si="19"/>
        <v/>
      </c>
      <c r="K200" s="165" t="s">
        <v>445</v>
      </c>
      <c r="L200" s="161" t="s">
        <v>107</v>
      </c>
      <c r="M200" s="160" t="s">
        <v>331</v>
      </c>
      <c r="N200" s="158" t="str">
        <f>IF(AND($D$4=K200,$E$4=$L200),MAX(N$3:N199)+1,"")</f>
        <v/>
      </c>
      <c r="O200" s="158" t="str">
        <f>IF(AND($D$14=K200,$E$14=$L200),MAX(O$3:O199)+1,"")</f>
        <v/>
      </c>
      <c r="P200" s="158" t="str">
        <f>IF(AND($D$24=$K200,$E$24=$L200),MAX(P$3:P199)+1,"")</f>
        <v/>
      </c>
      <c r="Q200" s="158" t="str">
        <f>IF(AND($D$34=$K200,$E$34=$L200),MAX(Q$3:Q199)+1,"")</f>
        <v/>
      </c>
      <c r="R200" s="158" t="str">
        <f>IF(AND($D$44=$K200,$E$44=$L200),MAX(R$3:R199)+1,"")</f>
        <v/>
      </c>
      <c r="S200" s="158" t="str">
        <f>IF(AND($D$54=$K200,$E$54=$L200),MAX(S$3:S199)+1,"")</f>
        <v/>
      </c>
      <c r="T200" s="158" t="str">
        <f>IF(AND($D$64=$K200,$E$64=$L200),MAX(T$3:T199)+1,"")</f>
        <v/>
      </c>
      <c r="U200" s="158" t="str">
        <f>IF(AND($D$74=$K200,$E$74=$L200),MAX(U$3:U199)+1,"")</f>
        <v/>
      </c>
      <c r="V200" s="158" t="str">
        <f>IF(AND($D$84=$K200,$E$84=$L200),MAX(V$3:V199)+1,"")</f>
        <v/>
      </c>
      <c r="W200" s="158" t="str">
        <f>IF(AND($D$94=$K200,$E$94=$L200),MAX(W$3:W199)+1,"")</f>
        <v/>
      </c>
      <c r="X200" s="158" t="str">
        <f>IF(AND($D$104=$K200,$E$104=$L200),MAX(X$3:X199)+1,"")</f>
        <v/>
      </c>
      <c r="Y200" s="158" t="str">
        <f>IF(AND($D$114=$K200,$E$114=$L200),MAX(Y$3:Y199)+1,"")</f>
        <v/>
      </c>
      <c r="Z200" s="158" t="str">
        <f>IF(AND($D$124=$K200,$E$124=$L200),MAX(Z$3:Z199)+1,"")</f>
        <v/>
      </c>
      <c r="AA200" s="158" t="str">
        <f>IF(AND($D$134=$K200,$E$134=$L200),MAX(AA$3:AA199)+1,"")</f>
        <v/>
      </c>
      <c r="AB200" s="158" t="str">
        <f>IF(AND($D$144=$K200,$E$144=$L200),MAX(AB$3:AB199)+1,"")</f>
        <v/>
      </c>
      <c r="AC200" s="158" t="str">
        <f>IF(AND($D$154=$K200,$E$154=$L200),MAX(AC$3:AC199)+1,"")</f>
        <v/>
      </c>
      <c r="AD200" s="158" t="str">
        <f>IF(AND($D$164=$K200,$E$164=$L200),MAX(AD$3:AD199)+1,"")</f>
        <v/>
      </c>
      <c r="AE200" s="158" t="str">
        <f>IF(AND($D$174=$K200,$E$174=$L200),MAX(AE$3:AE199)+1,"")</f>
        <v/>
      </c>
      <c r="AF200" s="158" t="str">
        <f>IF(AND($D$184=$K200,$E$184=$L200),MAX(AF$3:AF199)+1,"")</f>
        <v/>
      </c>
      <c r="AG200" s="158" t="str">
        <f>IF(AND($D$194=$K200,$E$194=$L200),MAX(AG$3:AG199)+1,"")</f>
        <v/>
      </c>
      <c r="AH200" s="158" t="str">
        <f>IF(AND($D$204=$K200,$E$204=$L200),MAX(AH$3:AH199)+1,"")</f>
        <v/>
      </c>
      <c r="AI200" s="158" t="str">
        <f>IF(AND($D$214=$K200,$E$214=$L200),MAX(AI$3:AI199)+1,"")</f>
        <v/>
      </c>
      <c r="AJ200" s="158" t="str">
        <f>IF(AND($D$224=$K200,$E$224=$L200),MAX(AJ$3:AJ199)+1,"")</f>
        <v/>
      </c>
      <c r="AK200" s="158" t="str">
        <f>IF(AND($D$234=$K200,$E$234=$L200),MAX(AK$3:AK199)+1,"")</f>
        <v/>
      </c>
      <c r="AL200" s="158" t="str">
        <f>IF(AND($D$244=$K200,$E$244=$L200),MAX(AL$3:AL199)+1,"")</f>
        <v/>
      </c>
      <c r="AM200" s="158" t="str">
        <f>IF(AND($D$254=$K200,$E$254=$L200),MAX(AM$3:AM199)+1,"")</f>
        <v/>
      </c>
      <c r="AN200" s="158" t="str">
        <f>IF(AND($D$264=$K200,$E$264=$L200),MAX(AN$3:AN199)+1,"")</f>
        <v/>
      </c>
      <c r="AO200" s="158" t="str">
        <f>IF(AND($D$274=$K200,$E$274=$L200),MAX(AO$3:AO199)+1,"")</f>
        <v/>
      </c>
      <c r="AP200" s="158" t="str">
        <f>IF(AND($D$284=$K200,$E$284=$L200),MAX(AP$3:AP199)+1,"")</f>
        <v/>
      </c>
      <c r="AQ200" s="158" t="str">
        <f>IF(AND($D$294=$K200,$E$294=$L200),MAX(AQ$3:AQ199)+1,"")</f>
        <v/>
      </c>
      <c r="AR200" s="158" t="str">
        <f>IF(AND($D$304=$K200,$E$304=$L200),MAX(AR$3:AR199)+1,"")</f>
        <v/>
      </c>
      <c r="AS200" s="158" t="str">
        <f>IF(AND($D$314=$K200,$E$314=$L200),MAX(AS$3:AS199)+1,"")</f>
        <v/>
      </c>
      <c r="AT200" s="158" t="str">
        <f>IF(AND($D$324=$K200,$E$324=$L200),MAX(AT$3:AT199)+1,"")</f>
        <v/>
      </c>
      <c r="AU200" s="158" t="str">
        <f>IF(AND($D$334=$K200,$E$334=$L200),MAX(AU$3:AU199)+1,"")</f>
        <v/>
      </c>
      <c r="AV200" s="158" t="str">
        <f>IF(AND($D$344=$K200,$E$344=$L200),MAX(AV$3:AV199)+1,"")</f>
        <v/>
      </c>
    </row>
    <row r="201" spans="4:48" ht="12.75" customHeight="1" x14ac:dyDescent="0.25">
      <c r="D201" s="176"/>
      <c r="E201" s="170" t="str">
        <f t="shared" si="19"/>
        <v/>
      </c>
      <c r="K201" s="165" t="s">
        <v>445</v>
      </c>
      <c r="L201" s="161" t="s">
        <v>109</v>
      </c>
      <c r="M201" s="160" t="s">
        <v>449</v>
      </c>
      <c r="N201" s="158" t="str">
        <f>IF(AND($D$4=K201,$E$4=$L201),MAX(N$3:N200)+1,"")</f>
        <v/>
      </c>
      <c r="O201" s="158" t="str">
        <f>IF(AND($D$14=K201,$E$14=$L201),MAX(O$3:O200)+1,"")</f>
        <v/>
      </c>
      <c r="P201" s="158" t="str">
        <f>IF(AND($D$24=$K201,$E$24=$L201),MAX(P$3:P200)+1,"")</f>
        <v/>
      </c>
      <c r="Q201" s="158" t="str">
        <f>IF(AND($D$34=$K201,$E$34=$L201),MAX(Q$3:Q200)+1,"")</f>
        <v/>
      </c>
      <c r="R201" s="158" t="str">
        <f>IF(AND($D$44=$K201,$E$44=$L201),MAX(R$3:R200)+1,"")</f>
        <v/>
      </c>
      <c r="S201" s="158" t="str">
        <f>IF(AND($D$54=$K201,$E$54=$L201),MAX(S$3:S200)+1,"")</f>
        <v/>
      </c>
      <c r="T201" s="158" t="str">
        <f>IF(AND($D$64=$K201,$E$64=$L201),MAX(T$3:T200)+1,"")</f>
        <v/>
      </c>
      <c r="U201" s="158" t="str">
        <f>IF(AND($D$74=$K201,$E$74=$L201),MAX(U$3:U200)+1,"")</f>
        <v/>
      </c>
      <c r="V201" s="158" t="str">
        <f>IF(AND($D$84=$K201,$E$84=$L201),MAX(V$3:V200)+1,"")</f>
        <v/>
      </c>
      <c r="W201" s="158" t="str">
        <f>IF(AND($D$94=$K201,$E$94=$L201),MAX(W$3:W200)+1,"")</f>
        <v/>
      </c>
      <c r="X201" s="158" t="str">
        <f>IF(AND($D$104=$K201,$E$104=$L201),MAX(X$3:X200)+1,"")</f>
        <v/>
      </c>
      <c r="Y201" s="158" t="str">
        <f>IF(AND($D$114=$K201,$E$114=$L201),MAX(Y$3:Y200)+1,"")</f>
        <v/>
      </c>
      <c r="Z201" s="158" t="str">
        <f>IF(AND($D$124=$K201,$E$124=$L201),MAX(Z$3:Z200)+1,"")</f>
        <v/>
      </c>
      <c r="AA201" s="158" t="str">
        <f>IF(AND($D$134=$K201,$E$134=$L201),MAX(AA$3:AA200)+1,"")</f>
        <v/>
      </c>
      <c r="AB201" s="158" t="str">
        <f>IF(AND($D$144=$K201,$E$144=$L201),MAX(AB$3:AB200)+1,"")</f>
        <v/>
      </c>
      <c r="AC201" s="158" t="str">
        <f>IF(AND($D$154=$K201,$E$154=$L201),MAX(AC$3:AC200)+1,"")</f>
        <v/>
      </c>
      <c r="AD201" s="158" t="str">
        <f>IF(AND($D$164=$K201,$E$164=$L201),MAX(AD$3:AD200)+1,"")</f>
        <v/>
      </c>
      <c r="AE201" s="158" t="str">
        <f>IF(AND($D$174=$K201,$E$174=$L201),MAX(AE$3:AE200)+1,"")</f>
        <v/>
      </c>
      <c r="AF201" s="158" t="str">
        <f>IF(AND($D$184=$K201,$E$184=$L201),MAX(AF$3:AF200)+1,"")</f>
        <v/>
      </c>
      <c r="AG201" s="158" t="str">
        <f>IF(AND($D$194=$K201,$E$194=$L201),MAX(AG$3:AG200)+1,"")</f>
        <v/>
      </c>
      <c r="AH201" s="158" t="str">
        <f>IF(AND($D$204=$K201,$E$204=$L201),MAX(AH$3:AH200)+1,"")</f>
        <v/>
      </c>
      <c r="AI201" s="158" t="str">
        <f>IF(AND($D$214=$K201,$E$214=$L201),MAX(AI$3:AI200)+1,"")</f>
        <v/>
      </c>
      <c r="AJ201" s="158" t="str">
        <f>IF(AND($D$224=$K201,$E$224=$L201),MAX(AJ$3:AJ200)+1,"")</f>
        <v/>
      </c>
      <c r="AK201" s="158" t="str">
        <f>IF(AND($D$234=$K201,$E$234=$L201),MAX(AK$3:AK200)+1,"")</f>
        <v/>
      </c>
      <c r="AL201" s="158" t="str">
        <f>IF(AND($D$244=$K201,$E$244=$L201),MAX(AL$3:AL200)+1,"")</f>
        <v/>
      </c>
      <c r="AM201" s="158" t="str">
        <f>IF(AND($D$254=$K201,$E$254=$L201),MAX(AM$3:AM200)+1,"")</f>
        <v/>
      </c>
      <c r="AN201" s="158" t="str">
        <f>IF(AND($D$264=$K201,$E$264=$L201),MAX(AN$3:AN200)+1,"")</f>
        <v/>
      </c>
      <c r="AO201" s="158" t="str">
        <f>IF(AND($D$274=$K201,$E$274=$L201),MAX(AO$3:AO200)+1,"")</f>
        <v/>
      </c>
      <c r="AP201" s="158" t="str">
        <f>IF(AND($D$284=$K201,$E$284=$L201),MAX(AP$3:AP200)+1,"")</f>
        <v/>
      </c>
      <c r="AQ201" s="158" t="str">
        <f>IF(AND($D$294=$K201,$E$294=$L201),MAX(AQ$3:AQ200)+1,"")</f>
        <v/>
      </c>
      <c r="AR201" s="158" t="str">
        <f>IF(AND($D$304=$K201,$E$304=$L201),MAX(AR$3:AR200)+1,"")</f>
        <v/>
      </c>
      <c r="AS201" s="158" t="str">
        <f>IF(AND($D$314=$K201,$E$314=$L201),MAX(AS$3:AS200)+1,"")</f>
        <v/>
      </c>
      <c r="AT201" s="158" t="str">
        <f>IF(AND($D$324=$K201,$E$324=$L201),MAX(AT$3:AT200)+1,"")</f>
        <v/>
      </c>
      <c r="AU201" s="158" t="str">
        <f>IF(AND($D$334=$K201,$E$334=$L201),MAX(AU$3:AU200)+1,"")</f>
        <v/>
      </c>
      <c r="AV201" s="158" t="str">
        <f>IF(AND($D$344=$K201,$E$344=$L201),MAX(AV$3:AV200)+1,"")</f>
        <v/>
      </c>
    </row>
    <row r="202" spans="4:48" ht="12.75" customHeight="1" x14ac:dyDescent="0.25">
      <c r="D202" s="176"/>
      <c r="E202" s="170" t="str">
        <f t="shared" si="19"/>
        <v/>
      </c>
      <c r="K202" s="165" t="s">
        <v>445</v>
      </c>
      <c r="L202" s="161" t="s">
        <v>109</v>
      </c>
      <c r="M202" s="160" t="s">
        <v>450</v>
      </c>
      <c r="N202" s="158" t="str">
        <f>IF(AND($D$4=K202,$E$4=$L202),MAX(N$3:N201)+1,"")</f>
        <v/>
      </c>
      <c r="O202" s="158" t="str">
        <f>IF(AND($D$14=K202,$E$14=$L202),MAX(O$3:O201)+1,"")</f>
        <v/>
      </c>
      <c r="P202" s="158" t="str">
        <f>IF(AND($D$24=$K202,$E$24=$L202),MAX(P$3:P201)+1,"")</f>
        <v/>
      </c>
      <c r="Q202" s="158" t="str">
        <f>IF(AND($D$34=$K202,$E$34=$L202),MAX(Q$3:Q201)+1,"")</f>
        <v/>
      </c>
      <c r="R202" s="158" t="str">
        <f>IF(AND($D$44=$K202,$E$44=$L202),MAX(R$3:R201)+1,"")</f>
        <v/>
      </c>
      <c r="S202" s="158" t="str">
        <f>IF(AND($D$54=$K202,$E$54=$L202),MAX(S$3:S201)+1,"")</f>
        <v/>
      </c>
      <c r="T202" s="158" t="str">
        <f>IF(AND($D$64=$K202,$E$64=$L202),MAX(T$3:T201)+1,"")</f>
        <v/>
      </c>
      <c r="U202" s="158" t="str">
        <f>IF(AND($D$74=$K202,$E$74=$L202),MAX(U$3:U201)+1,"")</f>
        <v/>
      </c>
      <c r="V202" s="158" t="str">
        <f>IF(AND($D$84=$K202,$E$84=$L202),MAX(V$3:V201)+1,"")</f>
        <v/>
      </c>
      <c r="W202" s="158" t="str">
        <f>IF(AND($D$94=$K202,$E$94=$L202),MAX(W$3:W201)+1,"")</f>
        <v/>
      </c>
      <c r="X202" s="158" t="str">
        <f>IF(AND($D$104=$K202,$E$104=$L202),MAX(X$3:X201)+1,"")</f>
        <v/>
      </c>
      <c r="Y202" s="158" t="str">
        <f>IF(AND($D$114=$K202,$E$114=$L202),MAX(Y$3:Y201)+1,"")</f>
        <v/>
      </c>
      <c r="Z202" s="158" t="str">
        <f>IF(AND($D$124=$K202,$E$124=$L202),MAX(Z$3:Z201)+1,"")</f>
        <v/>
      </c>
      <c r="AA202" s="158" t="str">
        <f>IF(AND($D$134=$K202,$E$134=$L202),MAX(AA$3:AA201)+1,"")</f>
        <v/>
      </c>
      <c r="AB202" s="158" t="str">
        <f>IF(AND($D$144=$K202,$E$144=$L202),MAX(AB$3:AB201)+1,"")</f>
        <v/>
      </c>
      <c r="AC202" s="158" t="str">
        <f>IF(AND($D$154=$K202,$E$154=$L202),MAX(AC$3:AC201)+1,"")</f>
        <v/>
      </c>
      <c r="AD202" s="158" t="str">
        <f>IF(AND($D$164=$K202,$E$164=$L202),MAX(AD$3:AD201)+1,"")</f>
        <v/>
      </c>
      <c r="AE202" s="158" t="str">
        <f>IF(AND($D$174=$K202,$E$174=$L202),MAX(AE$3:AE201)+1,"")</f>
        <v/>
      </c>
      <c r="AF202" s="158" t="str">
        <f>IF(AND($D$184=$K202,$E$184=$L202),MAX(AF$3:AF201)+1,"")</f>
        <v/>
      </c>
      <c r="AG202" s="158" t="str">
        <f>IF(AND($D$194=$K202,$E$194=$L202),MAX(AG$3:AG201)+1,"")</f>
        <v/>
      </c>
      <c r="AH202" s="158" t="str">
        <f>IF(AND($D$204=$K202,$E$204=$L202),MAX(AH$3:AH201)+1,"")</f>
        <v/>
      </c>
      <c r="AI202" s="158" t="str">
        <f>IF(AND($D$214=$K202,$E$214=$L202),MAX(AI$3:AI201)+1,"")</f>
        <v/>
      </c>
      <c r="AJ202" s="158" t="str">
        <f>IF(AND($D$224=$K202,$E$224=$L202),MAX(AJ$3:AJ201)+1,"")</f>
        <v/>
      </c>
      <c r="AK202" s="158" t="str">
        <f>IF(AND($D$234=$K202,$E$234=$L202),MAX(AK$3:AK201)+1,"")</f>
        <v/>
      </c>
      <c r="AL202" s="158" t="str">
        <f>IF(AND($D$244=$K202,$E$244=$L202),MAX(AL$3:AL201)+1,"")</f>
        <v/>
      </c>
      <c r="AM202" s="158" t="str">
        <f>IF(AND($D$254=$K202,$E$254=$L202),MAX(AM$3:AM201)+1,"")</f>
        <v/>
      </c>
      <c r="AN202" s="158" t="str">
        <f>IF(AND($D$264=$K202,$E$264=$L202),MAX(AN$3:AN201)+1,"")</f>
        <v/>
      </c>
      <c r="AO202" s="158" t="str">
        <f>IF(AND($D$274=$K202,$E$274=$L202),MAX(AO$3:AO201)+1,"")</f>
        <v/>
      </c>
      <c r="AP202" s="158" t="str">
        <f>IF(AND($D$284=$K202,$E$284=$L202),MAX(AP$3:AP201)+1,"")</f>
        <v/>
      </c>
      <c r="AQ202" s="158" t="str">
        <f>IF(AND($D$294=$K202,$E$294=$L202),MAX(AQ$3:AQ201)+1,"")</f>
        <v/>
      </c>
      <c r="AR202" s="158" t="str">
        <f>IF(AND($D$304=$K202,$E$304=$L202),MAX(AR$3:AR201)+1,"")</f>
        <v/>
      </c>
      <c r="AS202" s="158" t="str">
        <f>IF(AND($D$314=$K202,$E$314=$L202),MAX(AS$3:AS201)+1,"")</f>
        <v/>
      </c>
      <c r="AT202" s="158" t="str">
        <f>IF(AND($D$324=$K202,$E$324=$L202),MAX(AT$3:AT201)+1,"")</f>
        <v/>
      </c>
      <c r="AU202" s="158" t="str">
        <f>IF(AND($D$334=$K202,$E$334=$L202),MAX(AU$3:AU201)+1,"")</f>
        <v/>
      </c>
      <c r="AV202" s="158" t="str">
        <f>IF(AND($D$344=$K202,$E$344=$L202),MAX(AV$3:AV201)+1,"")</f>
        <v/>
      </c>
    </row>
    <row r="203" spans="4:48" ht="12.75" customHeight="1" thickBot="1" x14ac:dyDescent="0.3">
      <c r="D203" s="177"/>
      <c r="E203" s="171" t="str">
        <f t="shared" si="19"/>
        <v/>
      </c>
      <c r="K203" s="165" t="s">
        <v>445</v>
      </c>
      <c r="L203" s="161" t="s">
        <v>109</v>
      </c>
      <c r="M203" s="160" t="s">
        <v>331</v>
      </c>
      <c r="N203" s="158" t="str">
        <f>IF(AND($D$4=K203,$E$4=$L203),MAX(N$3:N202)+1,"")</f>
        <v/>
      </c>
      <c r="O203" s="158" t="str">
        <f>IF(AND($D$14=K203,$E$14=$L203),MAX(O$3:O202)+1,"")</f>
        <v/>
      </c>
      <c r="P203" s="158" t="str">
        <f>IF(AND($D$24=$K203,$E$24=$L203),MAX(P$3:P202)+1,"")</f>
        <v/>
      </c>
      <c r="Q203" s="158" t="str">
        <f>IF(AND($D$34=$K203,$E$34=$L203),MAX(Q$3:Q202)+1,"")</f>
        <v/>
      </c>
      <c r="R203" s="158" t="str">
        <f>IF(AND($D$44=$K203,$E$44=$L203),MAX(R$3:R202)+1,"")</f>
        <v/>
      </c>
      <c r="S203" s="158" t="str">
        <f>IF(AND($D$54=$K203,$E$54=$L203),MAX(S$3:S202)+1,"")</f>
        <v/>
      </c>
      <c r="T203" s="158" t="str">
        <f>IF(AND($D$64=$K203,$E$64=$L203),MAX(T$3:T202)+1,"")</f>
        <v/>
      </c>
      <c r="U203" s="158" t="str">
        <f>IF(AND($D$74=$K203,$E$74=$L203),MAX(U$3:U202)+1,"")</f>
        <v/>
      </c>
      <c r="V203" s="158" t="str">
        <f>IF(AND($D$84=$K203,$E$84=$L203),MAX(V$3:V202)+1,"")</f>
        <v/>
      </c>
      <c r="W203" s="158" t="str">
        <f>IF(AND($D$94=$K203,$E$94=$L203),MAX(W$3:W202)+1,"")</f>
        <v/>
      </c>
      <c r="X203" s="158" t="str">
        <f>IF(AND($D$104=$K203,$E$104=$L203),MAX(X$3:X202)+1,"")</f>
        <v/>
      </c>
      <c r="Y203" s="158" t="str">
        <f>IF(AND($D$114=$K203,$E$114=$L203),MAX(Y$3:Y202)+1,"")</f>
        <v/>
      </c>
      <c r="Z203" s="158" t="str">
        <f>IF(AND($D$124=$K203,$E$124=$L203),MAX(Z$3:Z202)+1,"")</f>
        <v/>
      </c>
      <c r="AA203" s="158" t="str">
        <f>IF(AND($D$134=$K203,$E$134=$L203),MAX(AA$3:AA202)+1,"")</f>
        <v/>
      </c>
      <c r="AB203" s="158" t="str">
        <f>IF(AND($D$144=$K203,$E$144=$L203),MAX(AB$3:AB202)+1,"")</f>
        <v/>
      </c>
      <c r="AC203" s="158" t="str">
        <f>IF(AND($D$154=$K203,$E$154=$L203),MAX(AC$3:AC202)+1,"")</f>
        <v/>
      </c>
      <c r="AD203" s="158" t="str">
        <f>IF(AND($D$164=$K203,$E$164=$L203),MAX(AD$3:AD202)+1,"")</f>
        <v/>
      </c>
      <c r="AE203" s="158" t="str">
        <f>IF(AND($D$174=$K203,$E$174=$L203),MAX(AE$3:AE202)+1,"")</f>
        <v/>
      </c>
      <c r="AF203" s="158" t="str">
        <f>IF(AND($D$184=$K203,$E$184=$L203),MAX(AF$3:AF202)+1,"")</f>
        <v/>
      </c>
      <c r="AG203" s="158" t="str">
        <f>IF(AND($D$194=$K203,$E$194=$L203),MAX(AG$3:AG202)+1,"")</f>
        <v/>
      </c>
      <c r="AH203" s="158" t="str">
        <f>IF(AND($D$204=$K203,$E$204=$L203),MAX(AH$3:AH202)+1,"")</f>
        <v/>
      </c>
      <c r="AI203" s="158" t="str">
        <f>IF(AND($D$214=$K203,$E$214=$L203),MAX(AI$3:AI202)+1,"")</f>
        <v/>
      </c>
      <c r="AJ203" s="158" t="str">
        <f>IF(AND($D$224=$K203,$E$224=$L203),MAX(AJ$3:AJ202)+1,"")</f>
        <v/>
      </c>
      <c r="AK203" s="158" t="str">
        <f>IF(AND($D$234=$K203,$E$234=$L203),MAX(AK$3:AK202)+1,"")</f>
        <v/>
      </c>
      <c r="AL203" s="158" t="str">
        <f>IF(AND($D$244=$K203,$E$244=$L203),MAX(AL$3:AL202)+1,"")</f>
        <v/>
      </c>
      <c r="AM203" s="158" t="str">
        <f>IF(AND($D$254=$K203,$E$254=$L203),MAX(AM$3:AM202)+1,"")</f>
        <v/>
      </c>
      <c r="AN203" s="158" t="str">
        <f>IF(AND($D$264=$K203,$E$264=$L203),MAX(AN$3:AN202)+1,"")</f>
        <v/>
      </c>
      <c r="AO203" s="158" t="str">
        <f>IF(AND($D$274=$K203,$E$274=$L203),MAX(AO$3:AO202)+1,"")</f>
        <v/>
      </c>
      <c r="AP203" s="158" t="str">
        <f>IF(AND($D$284=$K203,$E$284=$L203),MAX(AP$3:AP202)+1,"")</f>
        <v/>
      </c>
      <c r="AQ203" s="158" t="str">
        <f>IF(AND($D$294=$K203,$E$294=$L203),MAX(AQ$3:AQ202)+1,"")</f>
        <v/>
      </c>
      <c r="AR203" s="158" t="str">
        <f>IF(AND($D$304=$K203,$E$304=$L203),MAX(AR$3:AR202)+1,"")</f>
        <v/>
      </c>
      <c r="AS203" s="158" t="str">
        <f>IF(AND($D$314=$K203,$E$314=$L203),MAX(AS$3:AS202)+1,"")</f>
        <v/>
      </c>
      <c r="AT203" s="158" t="str">
        <f>IF(AND($D$324=$K203,$E$324=$L203),MAX(AT$3:AT202)+1,"")</f>
        <v/>
      </c>
      <c r="AU203" s="158" t="str">
        <f>IF(AND($D$334=$K203,$E$334=$L203),MAX(AU$3:AU202)+1,"")</f>
        <v/>
      </c>
      <c r="AV203" s="158" t="str">
        <f>IF(AND($D$344=$K203,$E$344=$L203),MAX(AV$3:AV202)+1,"")</f>
        <v/>
      </c>
    </row>
    <row r="204" spans="4:48" ht="12.75" customHeight="1" thickBot="1" x14ac:dyDescent="0.3">
      <c r="D204" s="172" t="str">
        <f>IF(A24="","",A24)</f>
        <v/>
      </c>
      <c r="E204" s="174" t="str">
        <f>IF(B24="","",B24)</f>
        <v/>
      </c>
      <c r="K204" s="165" t="s">
        <v>445</v>
      </c>
      <c r="L204" s="161" t="s">
        <v>111</v>
      </c>
      <c r="M204" s="160" t="s">
        <v>451</v>
      </c>
      <c r="N204" s="158" t="str">
        <f>IF(AND($D$4=K204,$E$4=$L204),MAX(N$3:N203)+1,"")</f>
        <v/>
      </c>
      <c r="O204" s="158" t="str">
        <f>IF(AND($D$14=K204,$E$14=$L204),MAX(O$3:O203)+1,"")</f>
        <v/>
      </c>
      <c r="P204" s="158" t="str">
        <f>IF(AND($D$24=$K204,$E$24=$L204),MAX(P$3:P203)+1,"")</f>
        <v/>
      </c>
      <c r="Q204" s="158" t="str">
        <f>IF(AND($D$34=$K204,$E$34=$L204),MAX(Q$3:Q203)+1,"")</f>
        <v/>
      </c>
      <c r="R204" s="158" t="str">
        <f>IF(AND($D$44=$K204,$E$44=$L204),MAX(R$3:R203)+1,"")</f>
        <v/>
      </c>
      <c r="S204" s="158" t="str">
        <f>IF(AND($D$54=$K204,$E$54=$L204),MAX(S$3:S203)+1,"")</f>
        <v/>
      </c>
      <c r="T204" s="158" t="str">
        <f>IF(AND($D$64=$K204,$E$64=$L204),MAX(T$3:T203)+1,"")</f>
        <v/>
      </c>
      <c r="U204" s="158" t="str">
        <f>IF(AND($D$74=$K204,$E$74=$L204),MAX(U$3:U203)+1,"")</f>
        <v/>
      </c>
      <c r="V204" s="158" t="str">
        <f>IF(AND($D$84=$K204,$E$84=$L204),MAX(V$3:V203)+1,"")</f>
        <v/>
      </c>
      <c r="W204" s="158" t="str">
        <f>IF(AND($D$94=$K204,$E$94=$L204),MAX(W$3:W203)+1,"")</f>
        <v/>
      </c>
      <c r="X204" s="158" t="str">
        <f>IF(AND($D$104=$K204,$E$104=$L204),MAX(X$3:X203)+1,"")</f>
        <v/>
      </c>
      <c r="Y204" s="158" t="str">
        <f>IF(AND($D$114=$K204,$E$114=$L204),MAX(Y$3:Y203)+1,"")</f>
        <v/>
      </c>
      <c r="Z204" s="158" t="str">
        <f>IF(AND($D$124=$K204,$E$124=$L204),MAX(Z$3:Z203)+1,"")</f>
        <v/>
      </c>
      <c r="AA204" s="158" t="str">
        <f>IF(AND($D$134=$K204,$E$134=$L204),MAX(AA$3:AA203)+1,"")</f>
        <v/>
      </c>
      <c r="AB204" s="158" t="str">
        <f>IF(AND($D$144=$K204,$E$144=$L204),MAX(AB$3:AB203)+1,"")</f>
        <v/>
      </c>
      <c r="AC204" s="158" t="str">
        <f>IF(AND($D$154=$K204,$E$154=$L204),MAX(AC$3:AC203)+1,"")</f>
        <v/>
      </c>
      <c r="AD204" s="158" t="str">
        <f>IF(AND($D$164=$K204,$E$164=$L204),MAX(AD$3:AD203)+1,"")</f>
        <v/>
      </c>
      <c r="AE204" s="158" t="str">
        <f>IF(AND($D$174=$K204,$E$174=$L204),MAX(AE$3:AE203)+1,"")</f>
        <v/>
      </c>
      <c r="AF204" s="158" t="str">
        <f>IF(AND($D$184=$K204,$E$184=$L204),MAX(AF$3:AF203)+1,"")</f>
        <v/>
      </c>
      <c r="AG204" s="158" t="str">
        <f>IF(AND($D$194=$K204,$E$194=$L204),MAX(AG$3:AG203)+1,"")</f>
        <v/>
      </c>
      <c r="AH204" s="158" t="str">
        <f>IF(AND($D$204=$K204,$E$204=$L204),MAX(AH$3:AH203)+1,"")</f>
        <v/>
      </c>
      <c r="AI204" s="158" t="str">
        <f>IF(AND($D$214=$K204,$E$214=$L204),MAX(AI$3:AI203)+1,"")</f>
        <v/>
      </c>
      <c r="AJ204" s="158" t="str">
        <f>IF(AND($D$224=$K204,$E$224=$L204),MAX(AJ$3:AJ203)+1,"")</f>
        <v/>
      </c>
      <c r="AK204" s="158" t="str">
        <f>IF(AND($D$234=$K204,$E$234=$L204),MAX(AK$3:AK203)+1,"")</f>
        <v/>
      </c>
      <c r="AL204" s="158" t="str">
        <f>IF(AND($D$244=$K204,$E$244=$L204),MAX(AL$3:AL203)+1,"")</f>
        <v/>
      </c>
      <c r="AM204" s="158" t="str">
        <f>IF(AND($D$254=$K204,$E$254=$L204),MAX(AM$3:AM203)+1,"")</f>
        <v/>
      </c>
      <c r="AN204" s="158" t="str">
        <f>IF(AND($D$264=$K204,$E$264=$L204),MAX(AN$3:AN203)+1,"")</f>
        <v/>
      </c>
      <c r="AO204" s="158" t="str">
        <f>IF(AND($D$274=$K204,$E$274=$L204),MAX(AO$3:AO203)+1,"")</f>
        <v/>
      </c>
      <c r="AP204" s="158" t="str">
        <f>IF(AND($D$284=$K204,$E$284=$L204),MAX(AP$3:AP203)+1,"")</f>
        <v/>
      </c>
      <c r="AQ204" s="158" t="str">
        <f>IF(AND($D$294=$K204,$E$294=$L204),MAX(AQ$3:AQ203)+1,"")</f>
        <v/>
      </c>
      <c r="AR204" s="158" t="str">
        <f>IF(AND($D$304=$K204,$E$304=$L204),MAX(AR$3:AR203)+1,"")</f>
        <v/>
      </c>
      <c r="AS204" s="158" t="str">
        <f>IF(AND($D$314=$K204,$E$314=$L204),MAX(AS$3:AS203)+1,"")</f>
        <v/>
      </c>
      <c r="AT204" s="158" t="str">
        <f>IF(AND($D$324=$K204,$E$324=$L204),MAX(AT$3:AT203)+1,"")</f>
        <v/>
      </c>
      <c r="AU204" s="158" t="str">
        <f>IF(AND($D$334=$K204,$E$334=$L204),MAX(AU$3:AU203)+1,"")</f>
        <v/>
      </c>
      <c r="AV204" s="158" t="str">
        <f>IF(AND($D$344=$K204,$E$344=$L204),MAX(AV$3:AV203)+1,"")</f>
        <v/>
      </c>
    </row>
    <row r="205" spans="4:48" ht="12.75" customHeight="1" x14ac:dyDescent="0.25">
      <c r="D205" s="175"/>
      <c r="E205" s="169" t="str">
        <f>IF(ROW(E2)&gt;MAX($AH$4:$AH$230),"",INDEX($K$4:$M$230,MATCH(ROW(E2),$AH$4:$AH$230,0),3))</f>
        <v/>
      </c>
      <c r="K205" s="165" t="s">
        <v>445</v>
      </c>
      <c r="L205" s="161" t="s">
        <v>111</v>
      </c>
      <c r="M205" s="160" t="s">
        <v>452</v>
      </c>
      <c r="N205" s="158" t="str">
        <f>IF(AND($D$4=K205,$E$4=$L205),MAX(N$3:N204)+1,"")</f>
        <v/>
      </c>
      <c r="O205" s="158" t="str">
        <f>IF(AND($D$14=K205,$E$14=$L205),MAX(O$3:O204)+1,"")</f>
        <v/>
      </c>
      <c r="P205" s="158" t="str">
        <f>IF(AND($D$24=$K205,$E$24=$L205),MAX(P$3:P204)+1,"")</f>
        <v/>
      </c>
      <c r="Q205" s="158" t="str">
        <f>IF(AND($D$34=$K205,$E$34=$L205),MAX(Q$3:Q204)+1,"")</f>
        <v/>
      </c>
      <c r="R205" s="158" t="str">
        <f>IF(AND($D$44=$K205,$E$44=$L205),MAX(R$3:R204)+1,"")</f>
        <v/>
      </c>
      <c r="S205" s="158" t="str">
        <f>IF(AND($D$54=$K205,$E$54=$L205),MAX(S$3:S204)+1,"")</f>
        <v/>
      </c>
      <c r="T205" s="158" t="str">
        <f>IF(AND($D$64=$K205,$E$64=$L205),MAX(T$3:T204)+1,"")</f>
        <v/>
      </c>
      <c r="U205" s="158" t="str">
        <f>IF(AND($D$74=$K205,$E$74=$L205),MAX(U$3:U204)+1,"")</f>
        <v/>
      </c>
      <c r="V205" s="158" t="str">
        <f>IF(AND($D$84=$K205,$E$84=$L205),MAX(V$3:V204)+1,"")</f>
        <v/>
      </c>
      <c r="W205" s="158" t="str">
        <f>IF(AND($D$94=$K205,$E$94=$L205),MAX(W$3:W204)+1,"")</f>
        <v/>
      </c>
      <c r="X205" s="158" t="str">
        <f>IF(AND($D$104=$K205,$E$104=$L205),MAX(X$3:X204)+1,"")</f>
        <v/>
      </c>
      <c r="Y205" s="158" t="str">
        <f>IF(AND($D$114=$K205,$E$114=$L205),MAX(Y$3:Y204)+1,"")</f>
        <v/>
      </c>
      <c r="Z205" s="158" t="str">
        <f>IF(AND($D$124=$K205,$E$124=$L205),MAX(Z$3:Z204)+1,"")</f>
        <v/>
      </c>
      <c r="AA205" s="158" t="str">
        <f>IF(AND($D$134=$K205,$E$134=$L205),MAX(AA$3:AA204)+1,"")</f>
        <v/>
      </c>
      <c r="AB205" s="158" t="str">
        <f>IF(AND($D$144=$K205,$E$144=$L205),MAX(AB$3:AB204)+1,"")</f>
        <v/>
      </c>
      <c r="AC205" s="158" t="str">
        <f>IF(AND($D$154=$K205,$E$154=$L205),MAX(AC$3:AC204)+1,"")</f>
        <v/>
      </c>
      <c r="AD205" s="158" t="str">
        <f>IF(AND($D$164=$K205,$E$164=$L205),MAX(AD$3:AD204)+1,"")</f>
        <v/>
      </c>
      <c r="AE205" s="158" t="str">
        <f>IF(AND($D$174=$K205,$E$174=$L205),MAX(AE$3:AE204)+1,"")</f>
        <v/>
      </c>
      <c r="AF205" s="158" t="str">
        <f>IF(AND($D$184=$K205,$E$184=$L205),MAX(AF$3:AF204)+1,"")</f>
        <v/>
      </c>
      <c r="AG205" s="158" t="str">
        <f>IF(AND($D$194=$K205,$E$194=$L205),MAX(AG$3:AG204)+1,"")</f>
        <v/>
      </c>
      <c r="AH205" s="158" t="str">
        <f>IF(AND($D$204=$K205,$E$204=$L205),MAX(AH$3:AH204)+1,"")</f>
        <v/>
      </c>
      <c r="AI205" s="158" t="str">
        <f>IF(AND($D$214=$K205,$E$214=$L205),MAX(AI$3:AI204)+1,"")</f>
        <v/>
      </c>
      <c r="AJ205" s="158" t="str">
        <f>IF(AND($D$224=$K205,$E$224=$L205),MAX(AJ$3:AJ204)+1,"")</f>
        <v/>
      </c>
      <c r="AK205" s="158" t="str">
        <f>IF(AND($D$234=$K205,$E$234=$L205),MAX(AK$3:AK204)+1,"")</f>
        <v/>
      </c>
      <c r="AL205" s="158" t="str">
        <f>IF(AND($D$244=$K205,$E$244=$L205),MAX(AL$3:AL204)+1,"")</f>
        <v/>
      </c>
      <c r="AM205" s="158" t="str">
        <f>IF(AND($D$254=$K205,$E$254=$L205),MAX(AM$3:AM204)+1,"")</f>
        <v/>
      </c>
      <c r="AN205" s="158" t="str">
        <f>IF(AND($D$264=$K205,$E$264=$L205),MAX(AN$3:AN204)+1,"")</f>
        <v/>
      </c>
      <c r="AO205" s="158" t="str">
        <f>IF(AND($D$274=$K205,$E$274=$L205),MAX(AO$3:AO204)+1,"")</f>
        <v/>
      </c>
      <c r="AP205" s="158" t="str">
        <f>IF(AND($D$284=$K205,$E$284=$L205),MAX(AP$3:AP204)+1,"")</f>
        <v/>
      </c>
      <c r="AQ205" s="158" t="str">
        <f>IF(AND($D$294=$K205,$E$294=$L205),MAX(AQ$3:AQ204)+1,"")</f>
        <v/>
      </c>
      <c r="AR205" s="158" t="str">
        <f>IF(AND($D$304=$K205,$E$304=$L205),MAX(AR$3:AR204)+1,"")</f>
        <v/>
      </c>
      <c r="AS205" s="158" t="str">
        <f>IF(AND($D$314=$K205,$E$314=$L205),MAX(AS$3:AS204)+1,"")</f>
        <v/>
      </c>
      <c r="AT205" s="158" t="str">
        <f>IF(AND($D$324=$K205,$E$324=$L205),MAX(AT$3:AT204)+1,"")</f>
        <v/>
      </c>
      <c r="AU205" s="158" t="str">
        <f>IF(AND($D$334=$K205,$E$334=$L205),MAX(AU$3:AU204)+1,"")</f>
        <v/>
      </c>
      <c r="AV205" s="158" t="str">
        <f>IF(AND($D$344=$K205,$E$344=$L205),MAX(AV$3:AV204)+1,"")</f>
        <v/>
      </c>
    </row>
    <row r="206" spans="4:48" ht="12.75" customHeight="1" x14ac:dyDescent="0.25">
      <c r="D206" s="176"/>
      <c r="E206" s="170" t="str">
        <f t="shared" ref="E206:E213" si="20">IF(ROW(E3)&gt;MAX($AH$4:$AH$230),"",INDEX($K$4:$M$230,MATCH(ROW(E3),$AH$4:$AH$230,0),3))</f>
        <v/>
      </c>
      <c r="K206" s="165" t="s">
        <v>445</v>
      </c>
      <c r="L206" s="161" t="s">
        <v>111</v>
      </c>
      <c r="M206" s="160" t="s">
        <v>331</v>
      </c>
      <c r="N206" s="158" t="str">
        <f>IF(AND($D$4=K206,$E$4=$L206),MAX(N$3:N205)+1,"")</f>
        <v/>
      </c>
      <c r="O206" s="158" t="str">
        <f>IF(AND($D$14=K206,$E$14=$L206),MAX(O$3:O205)+1,"")</f>
        <v/>
      </c>
      <c r="P206" s="158" t="str">
        <f>IF(AND($D$24=$K206,$E$24=$L206),MAX(P$3:P205)+1,"")</f>
        <v/>
      </c>
      <c r="Q206" s="158" t="str">
        <f>IF(AND($D$34=$K206,$E$34=$L206),MAX(Q$3:Q205)+1,"")</f>
        <v/>
      </c>
      <c r="R206" s="158" t="str">
        <f>IF(AND($D$44=$K206,$E$44=$L206),MAX(R$3:R205)+1,"")</f>
        <v/>
      </c>
      <c r="S206" s="158" t="str">
        <f>IF(AND($D$54=$K206,$E$54=$L206),MAX(S$3:S205)+1,"")</f>
        <v/>
      </c>
      <c r="T206" s="158" t="str">
        <f>IF(AND($D$64=$K206,$E$64=$L206),MAX(T$3:T205)+1,"")</f>
        <v/>
      </c>
      <c r="U206" s="158" t="str">
        <f>IF(AND($D$74=$K206,$E$74=$L206),MAX(U$3:U205)+1,"")</f>
        <v/>
      </c>
      <c r="V206" s="158" t="str">
        <f>IF(AND($D$84=$K206,$E$84=$L206),MAX(V$3:V205)+1,"")</f>
        <v/>
      </c>
      <c r="W206" s="158" t="str">
        <f>IF(AND($D$94=$K206,$E$94=$L206),MAX(W$3:W205)+1,"")</f>
        <v/>
      </c>
      <c r="X206" s="158" t="str">
        <f>IF(AND($D$104=$K206,$E$104=$L206),MAX(X$3:X205)+1,"")</f>
        <v/>
      </c>
      <c r="Y206" s="158" t="str">
        <f>IF(AND($D$114=$K206,$E$114=$L206),MAX(Y$3:Y205)+1,"")</f>
        <v/>
      </c>
      <c r="Z206" s="158" t="str">
        <f>IF(AND($D$124=$K206,$E$124=$L206),MAX(Z$3:Z205)+1,"")</f>
        <v/>
      </c>
      <c r="AA206" s="158" t="str">
        <f>IF(AND($D$134=$K206,$E$134=$L206),MAX(AA$3:AA205)+1,"")</f>
        <v/>
      </c>
      <c r="AB206" s="158" t="str">
        <f>IF(AND($D$144=$K206,$E$144=$L206),MAX(AB$3:AB205)+1,"")</f>
        <v/>
      </c>
      <c r="AC206" s="158" t="str">
        <f>IF(AND($D$154=$K206,$E$154=$L206),MAX(AC$3:AC205)+1,"")</f>
        <v/>
      </c>
      <c r="AD206" s="158" t="str">
        <f>IF(AND($D$164=$K206,$E$164=$L206),MAX(AD$3:AD205)+1,"")</f>
        <v/>
      </c>
      <c r="AE206" s="158" t="str">
        <f>IF(AND($D$174=$K206,$E$174=$L206),MAX(AE$3:AE205)+1,"")</f>
        <v/>
      </c>
      <c r="AF206" s="158" t="str">
        <f>IF(AND($D$184=$K206,$E$184=$L206),MAX(AF$3:AF205)+1,"")</f>
        <v/>
      </c>
      <c r="AG206" s="158" t="str">
        <f>IF(AND($D$194=$K206,$E$194=$L206),MAX(AG$3:AG205)+1,"")</f>
        <v/>
      </c>
      <c r="AH206" s="158" t="str">
        <f>IF(AND($D$204=$K206,$E$204=$L206),MAX(AH$3:AH205)+1,"")</f>
        <v/>
      </c>
      <c r="AI206" s="158" t="str">
        <f>IF(AND($D$214=$K206,$E$214=$L206),MAX(AI$3:AI205)+1,"")</f>
        <v/>
      </c>
      <c r="AJ206" s="158" t="str">
        <f>IF(AND($D$224=$K206,$E$224=$L206),MAX(AJ$3:AJ205)+1,"")</f>
        <v/>
      </c>
      <c r="AK206" s="158" t="str">
        <f>IF(AND($D$234=$K206,$E$234=$L206),MAX(AK$3:AK205)+1,"")</f>
        <v/>
      </c>
      <c r="AL206" s="158" t="str">
        <f>IF(AND($D$244=$K206,$E$244=$L206),MAX(AL$3:AL205)+1,"")</f>
        <v/>
      </c>
      <c r="AM206" s="158" t="str">
        <f>IF(AND($D$254=$K206,$E$254=$L206),MAX(AM$3:AM205)+1,"")</f>
        <v/>
      </c>
      <c r="AN206" s="158" t="str">
        <f>IF(AND($D$264=$K206,$E$264=$L206),MAX(AN$3:AN205)+1,"")</f>
        <v/>
      </c>
      <c r="AO206" s="158" t="str">
        <f>IF(AND($D$274=$K206,$E$274=$L206),MAX(AO$3:AO205)+1,"")</f>
        <v/>
      </c>
      <c r="AP206" s="158" t="str">
        <f>IF(AND($D$284=$K206,$E$284=$L206),MAX(AP$3:AP205)+1,"")</f>
        <v/>
      </c>
      <c r="AQ206" s="158" t="str">
        <f>IF(AND($D$294=$K206,$E$294=$L206),MAX(AQ$3:AQ205)+1,"")</f>
        <v/>
      </c>
      <c r="AR206" s="158" t="str">
        <f>IF(AND($D$304=$K206,$E$304=$L206),MAX(AR$3:AR205)+1,"")</f>
        <v/>
      </c>
      <c r="AS206" s="158" t="str">
        <f>IF(AND($D$314=$K206,$E$314=$L206),MAX(AS$3:AS205)+1,"")</f>
        <v/>
      </c>
      <c r="AT206" s="158" t="str">
        <f>IF(AND($D$324=$K206,$E$324=$L206),MAX(AT$3:AT205)+1,"")</f>
        <v/>
      </c>
      <c r="AU206" s="158" t="str">
        <f>IF(AND($D$334=$K206,$E$334=$L206),MAX(AU$3:AU205)+1,"")</f>
        <v/>
      </c>
      <c r="AV206" s="158" t="str">
        <f>IF(AND($D$344=$K206,$E$344=$L206),MAX(AV$3:AV205)+1,"")</f>
        <v/>
      </c>
    </row>
    <row r="207" spans="4:48" ht="12.75" customHeight="1" x14ac:dyDescent="0.25">
      <c r="D207" s="176"/>
      <c r="E207" s="170" t="str">
        <f t="shared" si="20"/>
        <v/>
      </c>
      <c r="K207" s="166" t="s">
        <v>445</v>
      </c>
      <c r="L207" s="167" t="s">
        <v>79</v>
      </c>
      <c r="M207" s="163" t="s">
        <v>328</v>
      </c>
      <c r="N207" s="158" t="str">
        <f>IF(AND($D$4=K207,$E$4=$L207),MAX(N$3:N206)+1,"")</f>
        <v/>
      </c>
      <c r="O207" s="158" t="str">
        <f>IF(AND($D$14=K207,$E$14=$L207),MAX(O$3:O206)+1,"")</f>
        <v/>
      </c>
      <c r="P207" s="158" t="str">
        <f>IF(AND($D$24=$K207,$E$24=$L207),MAX(P$3:P206)+1,"")</f>
        <v/>
      </c>
      <c r="Q207" s="158" t="str">
        <f>IF(AND($D$34=$K207,$E$34=$L207),MAX(Q$3:Q206)+1,"")</f>
        <v/>
      </c>
      <c r="R207" s="158" t="str">
        <f>IF(AND($D$44=$K207,$E$44=$L207),MAX(R$3:R206)+1,"")</f>
        <v/>
      </c>
      <c r="S207" s="158" t="str">
        <f>IF(AND($D$54=$K207,$E$54=$L207),MAX(S$3:S206)+1,"")</f>
        <v/>
      </c>
      <c r="T207" s="158" t="str">
        <f>IF(AND($D$64=$K207,$E$64=$L207),MAX(T$3:T206)+1,"")</f>
        <v/>
      </c>
      <c r="U207" s="158" t="str">
        <f>IF(AND($D$74=$K207,$E$74=$L207),MAX(U$3:U206)+1,"")</f>
        <v/>
      </c>
      <c r="V207" s="158" t="str">
        <f>IF(AND($D$84=$K207,$E$84=$L207),MAX(V$3:V206)+1,"")</f>
        <v/>
      </c>
      <c r="W207" s="158" t="str">
        <f>IF(AND($D$94=$K207,$E$94=$L207),MAX(W$3:W206)+1,"")</f>
        <v/>
      </c>
      <c r="X207" s="158" t="str">
        <f>IF(AND($D$104=$K207,$E$104=$L207),MAX(X$3:X206)+1,"")</f>
        <v/>
      </c>
      <c r="Y207" s="158" t="str">
        <f>IF(AND($D$114=$K207,$E$114=$L207),MAX(Y$3:Y206)+1,"")</f>
        <v/>
      </c>
      <c r="Z207" s="158" t="str">
        <f>IF(AND($D$124=$K207,$E$124=$L207),MAX(Z$3:Z206)+1,"")</f>
        <v/>
      </c>
      <c r="AA207" s="158" t="str">
        <f>IF(AND($D$134=$K207,$E$134=$L207),MAX(AA$3:AA206)+1,"")</f>
        <v/>
      </c>
      <c r="AB207" s="158" t="str">
        <f>IF(AND($D$144=$K207,$E$144=$L207),MAX(AB$3:AB206)+1,"")</f>
        <v/>
      </c>
      <c r="AC207" s="158" t="str">
        <f>IF(AND($D$154=$K207,$E$154=$L207),MAX(AC$3:AC206)+1,"")</f>
        <v/>
      </c>
      <c r="AD207" s="158" t="str">
        <f>IF(AND($D$164=$K207,$E$164=$L207),MAX(AD$3:AD206)+1,"")</f>
        <v/>
      </c>
      <c r="AE207" s="158" t="str">
        <f>IF(AND($D$174=$K207,$E$174=$L207),MAX(AE$3:AE206)+1,"")</f>
        <v/>
      </c>
      <c r="AF207" s="158" t="str">
        <f>IF(AND($D$184=$K207,$E$184=$L207),MAX(AF$3:AF206)+1,"")</f>
        <v/>
      </c>
      <c r="AG207" s="158" t="str">
        <f>IF(AND($D$194=$K207,$E$194=$L207),MAX(AG$3:AG206)+1,"")</f>
        <v/>
      </c>
      <c r="AH207" s="158" t="str">
        <f>IF(AND($D$204=$K207,$E$204=$L207),MAX(AH$3:AH206)+1,"")</f>
        <v/>
      </c>
      <c r="AI207" s="158" t="str">
        <f>IF(AND($D$214=$K207,$E$214=$L207),MAX(AI$3:AI206)+1,"")</f>
        <v/>
      </c>
      <c r="AJ207" s="158" t="str">
        <f>IF(AND($D$224=$K207,$E$224=$L207),MAX(AJ$3:AJ206)+1,"")</f>
        <v/>
      </c>
      <c r="AK207" s="158" t="str">
        <f>IF(AND($D$234=$K207,$E$234=$L207),MAX(AK$3:AK206)+1,"")</f>
        <v/>
      </c>
      <c r="AL207" s="158" t="str">
        <f>IF(AND($D$244=$K207,$E$244=$L207),MAX(AL$3:AL206)+1,"")</f>
        <v/>
      </c>
      <c r="AM207" s="158" t="str">
        <f>IF(AND($D$254=$K207,$E$254=$L207),MAX(AM$3:AM206)+1,"")</f>
        <v/>
      </c>
      <c r="AN207" s="158" t="str">
        <f>IF(AND($D$264=$K207,$E$264=$L207),MAX(AN$3:AN206)+1,"")</f>
        <v/>
      </c>
      <c r="AO207" s="158" t="str">
        <f>IF(AND($D$274=$K207,$E$274=$L207),MAX(AO$3:AO206)+1,"")</f>
        <v/>
      </c>
      <c r="AP207" s="158" t="str">
        <f>IF(AND($D$284=$K207,$E$284=$L207),MAX(AP$3:AP206)+1,"")</f>
        <v/>
      </c>
      <c r="AQ207" s="158" t="str">
        <f>IF(AND($D$294=$K207,$E$294=$L207),MAX(AQ$3:AQ206)+1,"")</f>
        <v/>
      </c>
      <c r="AR207" s="158" t="str">
        <f>IF(AND($D$304=$K207,$E$304=$L207),MAX(AR$3:AR206)+1,"")</f>
        <v/>
      </c>
      <c r="AS207" s="158" t="str">
        <f>IF(AND($D$314=$K207,$E$314=$L207),MAX(AS$3:AS206)+1,"")</f>
        <v/>
      </c>
      <c r="AT207" s="158" t="str">
        <f>IF(AND($D$324=$K207,$E$324=$L207),MAX(AT$3:AT206)+1,"")</f>
        <v/>
      </c>
      <c r="AU207" s="158" t="str">
        <f>IF(AND($D$334=$K207,$E$334=$L207),MAX(AU$3:AU206)+1,"")</f>
        <v/>
      </c>
      <c r="AV207" s="158" t="str">
        <f>IF(AND($D$344=$K207,$E$344=$L207),MAX(AV$3:AV206)+1,"")</f>
        <v/>
      </c>
    </row>
    <row r="208" spans="4:48" ht="12.75" customHeight="1" x14ac:dyDescent="0.25">
      <c r="D208" s="176"/>
      <c r="E208" s="170" t="str">
        <f t="shared" si="20"/>
        <v/>
      </c>
      <c r="K208" s="164" t="s">
        <v>453</v>
      </c>
      <c r="L208" s="156" t="s">
        <v>114</v>
      </c>
      <c r="M208" s="157" t="s">
        <v>454</v>
      </c>
      <c r="N208" s="158" t="str">
        <f>IF(AND($D$4=K208,$E$4=$L208),MAX(N$3:N207)+1,"")</f>
        <v/>
      </c>
      <c r="O208" s="158" t="str">
        <f>IF(AND($D$14=K208,$E$14=$L208),MAX(O$3:O207)+1,"")</f>
        <v/>
      </c>
      <c r="P208" s="158" t="str">
        <f>IF(AND($D$24=$K208,$E$24=$L208),MAX(P$3:P207)+1,"")</f>
        <v/>
      </c>
      <c r="Q208" s="158" t="str">
        <f>IF(AND($D$34=$K208,$E$34=$L208),MAX(Q$3:Q207)+1,"")</f>
        <v/>
      </c>
      <c r="R208" s="158" t="str">
        <f>IF(AND($D$44=$K208,$E$44=$L208),MAX(R$3:R207)+1,"")</f>
        <v/>
      </c>
      <c r="S208" s="158" t="str">
        <f>IF(AND($D$54=$K208,$E$54=$L208),MAX(S$3:S207)+1,"")</f>
        <v/>
      </c>
      <c r="T208" s="158" t="str">
        <f>IF(AND($D$64=$K208,$E$64=$L208),MAX(T$3:T207)+1,"")</f>
        <v/>
      </c>
      <c r="U208" s="158" t="str">
        <f>IF(AND($D$74=$K208,$E$74=$L208),MAX(U$3:U207)+1,"")</f>
        <v/>
      </c>
      <c r="V208" s="158" t="str">
        <f>IF(AND($D$84=$K208,$E$84=$L208),MAX(V$3:V207)+1,"")</f>
        <v/>
      </c>
      <c r="W208" s="158" t="str">
        <f>IF(AND($D$94=$K208,$E$94=$L208),MAX(W$3:W207)+1,"")</f>
        <v/>
      </c>
      <c r="X208" s="158" t="str">
        <f>IF(AND($D$104=$K208,$E$104=$L208),MAX(X$3:X207)+1,"")</f>
        <v/>
      </c>
      <c r="Y208" s="158" t="str">
        <f>IF(AND($D$114=$K208,$E$114=$L208),MAX(Y$3:Y207)+1,"")</f>
        <v/>
      </c>
      <c r="Z208" s="158" t="str">
        <f>IF(AND($D$124=$K208,$E$124=$L208),MAX(Z$3:Z207)+1,"")</f>
        <v/>
      </c>
      <c r="AA208" s="158" t="str">
        <f>IF(AND($D$134=$K208,$E$134=$L208),MAX(AA$3:AA207)+1,"")</f>
        <v/>
      </c>
      <c r="AB208" s="158" t="str">
        <f>IF(AND($D$144=$K208,$E$144=$L208),MAX(AB$3:AB207)+1,"")</f>
        <v/>
      </c>
      <c r="AC208" s="158" t="str">
        <f>IF(AND($D$154=$K208,$E$154=$L208),MAX(AC$3:AC207)+1,"")</f>
        <v/>
      </c>
      <c r="AD208" s="158" t="str">
        <f>IF(AND($D$164=$K208,$E$164=$L208),MAX(AD$3:AD207)+1,"")</f>
        <v/>
      </c>
      <c r="AE208" s="158" t="str">
        <f>IF(AND($D$174=$K208,$E$174=$L208),MAX(AE$3:AE207)+1,"")</f>
        <v/>
      </c>
      <c r="AF208" s="158" t="str">
        <f>IF(AND($D$184=$K208,$E$184=$L208),MAX(AF$3:AF207)+1,"")</f>
        <v/>
      </c>
      <c r="AG208" s="158" t="str">
        <f>IF(AND($D$194=$K208,$E$194=$L208),MAX(AG$3:AG207)+1,"")</f>
        <v/>
      </c>
      <c r="AH208" s="158" t="str">
        <f>IF(AND($D$204=$K208,$E$204=$L208),MAX(AH$3:AH207)+1,"")</f>
        <v/>
      </c>
      <c r="AI208" s="158" t="str">
        <f>IF(AND($D$214=$K208,$E$214=$L208),MAX(AI$3:AI207)+1,"")</f>
        <v/>
      </c>
      <c r="AJ208" s="158" t="str">
        <f>IF(AND($D$224=$K208,$E$224=$L208),MAX(AJ$3:AJ207)+1,"")</f>
        <v/>
      </c>
      <c r="AK208" s="158" t="str">
        <f>IF(AND($D$234=$K208,$E$234=$L208),MAX(AK$3:AK207)+1,"")</f>
        <v/>
      </c>
      <c r="AL208" s="158" t="str">
        <f>IF(AND($D$244=$K208,$E$244=$L208),MAX(AL$3:AL207)+1,"")</f>
        <v/>
      </c>
      <c r="AM208" s="158" t="str">
        <f>IF(AND($D$254=$K208,$E$254=$L208),MAX(AM$3:AM207)+1,"")</f>
        <v/>
      </c>
      <c r="AN208" s="158" t="str">
        <f>IF(AND($D$264=$K208,$E$264=$L208),MAX(AN$3:AN207)+1,"")</f>
        <v/>
      </c>
      <c r="AO208" s="158" t="str">
        <f>IF(AND($D$274=$K208,$E$274=$L208),MAX(AO$3:AO207)+1,"")</f>
        <v/>
      </c>
      <c r="AP208" s="158" t="str">
        <f>IF(AND($D$284=$K208,$E$284=$L208),MAX(AP$3:AP207)+1,"")</f>
        <v/>
      </c>
      <c r="AQ208" s="158" t="str">
        <f>IF(AND($D$294=$K208,$E$294=$L208),MAX(AQ$3:AQ207)+1,"")</f>
        <v/>
      </c>
      <c r="AR208" s="158" t="str">
        <f>IF(AND($D$304=$K208,$E$304=$L208),MAX(AR$3:AR207)+1,"")</f>
        <v/>
      </c>
      <c r="AS208" s="158" t="str">
        <f>IF(AND($D$314=$K208,$E$314=$L208),MAX(AS$3:AS207)+1,"")</f>
        <v/>
      </c>
      <c r="AT208" s="158" t="str">
        <f>IF(AND($D$324=$K208,$E$324=$L208),MAX(AT$3:AT207)+1,"")</f>
        <v/>
      </c>
      <c r="AU208" s="158" t="str">
        <f>IF(AND($D$334=$K208,$E$334=$L208),MAX(AU$3:AU207)+1,"")</f>
        <v/>
      </c>
      <c r="AV208" s="158" t="str">
        <f>IF(AND($D$344=$K208,$E$344=$L208),MAX(AV$3:AV207)+1,"")</f>
        <v/>
      </c>
    </row>
    <row r="209" spans="4:48" ht="12.75" customHeight="1" x14ac:dyDescent="0.25">
      <c r="D209" s="176"/>
      <c r="E209" s="170" t="str">
        <f t="shared" si="20"/>
        <v/>
      </c>
      <c r="K209" s="165" t="s">
        <v>453</v>
      </c>
      <c r="L209" s="156" t="s">
        <v>114</v>
      </c>
      <c r="M209" s="160" t="s">
        <v>455</v>
      </c>
      <c r="N209" s="158" t="str">
        <f>IF(AND($D$4=K209,$E$4=$L209),MAX(N$3:N208)+1,"")</f>
        <v/>
      </c>
      <c r="O209" s="158" t="str">
        <f>IF(AND($D$14=K209,$E$14=$L209),MAX(O$3:O208)+1,"")</f>
        <v/>
      </c>
      <c r="P209" s="158" t="str">
        <f>IF(AND($D$24=$K209,$E$24=$L209),MAX(P$3:P208)+1,"")</f>
        <v/>
      </c>
      <c r="Q209" s="158" t="str">
        <f>IF(AND($D$34=$K209,$E$34=$L209),MAX(Q$3:Q208)+1,"")</f>
        <v/>
      </c>
      <c r="R209" s="158" t="str">
        <f>IF(AND($D$44=$K209,$E$44=$L209),MAX(R$3:R208)+1,"")</f>
        <v/>
      </c>
      <c r="S209" s="158" t="str">
        <f>IF(AND($D$54=$K209,$E$54=$L209),MAX(S$3:S208)+1,"")</f>
        <v/>
      </c>
      <c r="T209" s="158" t="str">
        <f>IF(AND($D$64=$K209,$E$64=$L209),MAX(T$3:T208)+1,"")</f>
        <v/>
      </c>
      <c r="U209" s="158" t="str">
        <f>IF(AND($D$74=$K209,$E$74=$L209),MAX(U$3:U208)+1,"")</f>
        <v/>
      </c>
      <c r="V209" s="158" t="str">
        <f>IF(AND($D$84=$K209,$E$84=$L209),MAX(V$3:V208)+1,"")</f>
        <v/>
      </c>
      <c r="W209" s="158" t="str">
        <f>IF(AND($D$94=$K209,$E$94=$L209),MAX(W$3:W208)+1,"")</f>
        <v/>
      </c>
      <c r="X209" s="158" t="str">
        <f>IF(AND($D$104=$K209,$E$104=$L209),MAX(X$3:X208)+1,"")</f>
        <v/>
      </c>
      <c r="Y209" s="158" t="str">
        <f>IF(AND($D$114=$K209,$E$114=$L209),MAX(Y$3:Y208)+1,"")</f>
        <v/>
      </c>
      <c r="Z209" s="158" t="str">
        <f>IF(AND($D$124=$K209,$E$124=$L209),MAX(Z$3:Z208)+1,"")</f>
        <v/>
      </c>
      <c r="AA209" s="158" t="str">
        <f>IF(AND($D$134=$K209,$E$134=$L209),MAX(AA$3:AA208)+1,"")</f>
        <v/>
      </c>
      <c r="AB209" s="158" t="str">
        <f>IF(AND($D$144=$K209,$E$144=$L209),MAX(AB$3:AB208)+1,"")</f>
        <v/>
      </c>
      <c r="AC209" s="158" t="str">
        <f>IF(AND($D$154=$K209,$E$154=$L209),MAX(AC$3:AC208)+1,"")</f>
        <v/>
      </c>
      <c r="AD209" s="158" t="str">
        <f>IF(AND($D$164=$K209,$E$164=$L209),MAX(AD$3:AD208)+1,"")</f>
        <v/>
      </c>
      <c r="AE209" s="158" t="str">
        <f>IF(AND($D$174=$K209,$E$174=$L209),MAX(AE$3:AE208)+1,"")</f>
        <v/>
      </c>
      <c r="AF209" s="158" t="str">
        <f>IF(AND($D$184=$K209,$E$184=$L209),MAX(AF$3:AF208)+1,"")</f>
        <v/>
      </c>
      <c r="AG209" s="158" t="str">
        <f>IF(AND($D$194=$K209,$E$194=$L209),MAX(AG$3:AG208)+1,"")</f>
        <v/>
      </c>
      <c r="AH209" s="158" t="str">
        <f>IF(AND($D$204=$K209,$E$204=$L209),MAX(AH$3:AH208)+1,"")</f>
        <v/>
      </c>
      <c r="AI209" s="158" t="str">
        <f>IF(AND($D$214=$K209,$E$214=$L209),MAX(AI$3:AI208)+1,"")</f>
        <v/>
      </c>
      <c r="AJ209" s="158" t="str">
        <f>IF(AND($D$224=$K209,$E$224=$L209),MAX(AJ$3:AJ208)+1,"")</f>
        <v/>
      </c>
      <c r="AK209" s="158" t="str">
        <f>IF(AND($D$234=$K209,$E$234=$L209),MAX(AK$3:AK208)+1,"")</f>
        <v/>
      </c>
      <c r="AL209" s="158" t="str">
        <f>IF(AND($D$244=$K209,$E$244=$L209),MAX(AL$3:AL208)+1,"")</f>
        <v/>
      </c>
      <c r="AM209" s="158" t="str">
        <f>IF(AND($D$254=$K209,$E$254=$L209),MAX(AM$3:AM208)+1,"")</f>
        <v/>
      </c>
      <c r="AN209" s="158" t="str">
        <f>IF(AND($D$264=$K209,$E$264=$L209),MAX(AN$3:AN208)+1,"")</f>
        <v/>
      </c>
      <c r="AO209" s="158" t="str">
        <f>IF(AND($D$274=$K209,$E$274=$L209),MAX(AO$3:AO208)+1,"")</f>
        <v/>
      </c>
      <c r="AP209" s="158" t="str">
        <f>IF(AND($D$284=$K209,$E$284=$L209),MAX(AP$3:AP208)+1,"")</f>
        <v/>
      </c>
      <c r="AQ209" s="158" t="str">
        <f>IF(AND($D$294=$K209,$E$294=$L209),MAX(AQ$3:AQ208)+1,"")</f>
        <v/>
      </c>
      <c r="AR209" s="158" t="str">
        <f>IF(AND($D$304=$K209,$E$304=$L209),MAX(AR$3:AR208)+1,"")</f>
        <v/>
      </c>
      <c r="AS209" s="158" t="str">
        <f>IF(AND($D$314=$K209,$E$314=$L209),MAX(AS$3:AS208)+1,"")</f>
        <v/>
      </c>
      <c r="AT209" s="158" t="str">
        <f>IF(AND($D$324=$K209,$E$324=$L209),MAX(AT$3:AT208)+1,"")</f>
        <v/>
      </c>
      <c r="AU209" s="158" t="str">
        <f>IF(AND($D$334=$K209,$E$334=$L209),MAX(AU$3:AU208)+1,"")</f>
        <v/>
      </c>
      <c r="AV209" s="158" t="str">
        <f>IF(AND($D$344=$K209,$E$344=$L209),MAX(AV$3:AV208)+1,"")</f>
        <v/>
      </c>
    </row>
    <row r="210" spans="4:48" ht="12.75" customHeight="1" x14ac:dyDescent="0.25">
      <c r="D210" s="176"/>
      <c r="E210" s="170" t="str">
        <f t="shared" si="20"/>
        <v/>
      </c>
      <c r="K210" s="165" t="s">
        <v>453</v>
      </c>
      <c r="L210" s="156" t="s">
        <v>114</v>
      </c>
      <c r="M210" s="160" t="s">
        <v>456</v>
      </c>
      <c r="N210" s="158" t="str">
        <f>IF(AND($D$4=K210,$E$4=$L210),MAX(N$3:N209)+1,"")</f>
        <v/>
      </c>
      <c r="O210" s="158" t="str">
        <f>IF(AND($D$14=K210,$E$14=$L210),MAX(O$3:O209)+1,"")</f>
        <v/>
      </c>
      <c r="P210" s="158" t="str">
        <f>IF(AND($D$24=$K210,$E$24=$L210),MAX(P$3:P209)+1,"")</f>
        <v/>
      </c>
      <c r="Q210" s="158" t="str">
        <f>IF(AND($D$34=$K210,$E$34=$L210),MAX(Q$3:Q209)+1,"")</f>
        <v/>
      </c>
      <c r="R210" s="158" t="str">
        <f>IF(AND($D$44=$K210,$E$44=$L210),MAX(R$3:R209)+1,"")</f>
        <v/>
      </c>
      <c r="S210" s="158" t="str">
        <f>IF(AND($D$54=$K210,$E$54=$L210),MAX(S$3:S209)+1,"")</f>
        <v/>
      </c>
      <c r="T210" s="158" t="str">
        <f>IF(AND($D$64=$K210,$E$64=$L210),MAX(T$3:T209)+1,"")</f>
        <v/>
      </c>
      <c r="U210" s="158" t="str">
        <f>IF(AND($D$74=$K210,$E$74=$L210),MAX(U$3:U209)+1,"")</f>
        <v/>
      </c>
      <c r="V210" s="158" t="str">
        <f>IF(AND($D$84=$K210,$E$84=$L210),MAX(V$3:V209)+1,"")</f>
        <v/>
      </c>
      <c r="W210" s="158" t="str">
        <f>IF(AND($D$94=$K210,$E$94=$L210),MAX(W$3:W209)+1,"")</f>
        <v/>
      </c>
      <c r="X210" s="158" t="str">
        <f>IF(AND($D$104=$K210,$E$104=$L210),MAX(X$3:X209)+1,"")</f>
        <v/>
      </c>
      <c r="Y210" s="158" t="str">
        <f>IF(AND($D$114=$K210,$E$114=$L210),MAX(Y$3:Y209)+1,"")</f>
        <v/>
      </c>
      <c r="Z210" s="158" t="str">
        <f>IF(AND($D$124=$K210,$E$124=$L210),MAX(Z$3:Z209)+1,"")</f>
        <v/>
      </c>
      <c r="AA210" s="158" t="str">
        <f>IF(AND($D$134=$K210,$E$134=$L210),MAX(AA$3:AA209)+1,"")</f>
        <v/>
      </c>
      <c r="AB210" s="158" t="str">
        <f>IF(AND($D$144=$K210,$E$144=$L210),MAX(AB$3:AB209)+1,"")</f>
        <v/>
      </c>
      <c r="AC210" s="158" t="str">
        <f>IF(AND($D$154=$K210,$E$154=$L210),MAX(AC$3:AC209)+1,"")</f>
        <v/>
      </c>
      <c r="AD210" s="158" t="str">
        <f>IF(AND($D$164=$K210,$E$164=$L210),MAX(AD$3:AD209)+1,"")</f>
        <v/>
      </c>
      <c r="AE210" s="158" t="str">
        <f>IF(AND($D$174=$K210,$E$174=$L210),MAX(AE$3:AE209)+1,"")</f>
        <v/>
      </c>
      <c r="AF210" s="158" t="str">
        <f>IF(AND($D$184=$K210,$E$184=$L210),MAX(AF$3:AF209)+1,"")</f>
        <v/>
      </c>
      <c r="AG210" s="158" t="str">
        <f>IF(AND($D$194=$K210,$E$194=$L210),MAX(AG$3:AG209)+1,"")</f>
        <v/>
      </c>
      <c r="AH210" s="158" t="str">
        <f>IF(AND($D$204=$K210,$E$204=$L210),MAX(AH$3:AH209)+1,"")</f>
        <v/>
      </c>
      <c r="AI210" s="158" t="str">
        <f>IF(AND($D$214=$K210,$E$214=$L210),MAX(AI$3:AI209)+1,"")</f>
        <v/>
      </c>
      <c r="AJ210" s="158" t="str">
        <f>IF(AND($D$224=$K210,$E$224=$L210),MAX(AJ$3:AJ209)+1,"")</f>
        <v/>
      </c>
      <c r="AK210" s="158" t="str">
        <f>IF(AND($D$234=$K210,$E$234=$L210),MAX(AK$3:AK209)+1,"")</f>
        <v/>
      </c>
      <c r="AL210" s="158" t="str">
        <f>IF(AND($D$244=$K210,$E$244=$L210),MAX(AL$3:AL209)+1,"")</f>
        <v/>
      </c>
      <c r="AM210" s="158" t="str">
        <f>IF(AND($D$254=$K210,$E$254=$L210),MAX(AM$3:AM209)+1,"")</f>
        <v/>
      </c>
      <c r="AN210" s="158" t="str">
        <f>IF(AND($D$264=$K210,$E$264=$L210),MAX(AN$3:AN209)+1,"")</f>
        <v/>
      </c>
      <c r="AO210" s="158" t="str">
        <f>IF(AND($D$274=$K210,$E$274=$L210),MAX(AO$3:AO209)+1,"")</f>
        <v/>
      </c>
      <c r="AP210" s="158" t="str">
        <f>IF(AND($D$284=$K210,$E$284=$L210),MAX(AP$3:AP209)+1,"")</f>
        <v/>
      </c>
      <c r="AQ210" s="158" t="str">
        <f>IF(AND($D$294=$K210,$E$294=$L210),MAX(AQ$3:AQ209)+1,"")</f>
        <v/>
      </c>
      <c r="AR210" s="158" t="str">
        <f>IF(AND($D$304=$K210,$E$304=$L210),MAX(AR$3:AR209)+1,"")</f>
        <v/>
      </c>
      <c r="AS210" s="158" t="str">
        <f>IF(AND($D$314=$K210,$E$314=$L210),MAX(AS$3:AS209)+1,"")</f>
        <v/>
      </c>
      <c r="AT210" s="158" t="str">
        <f>IF(AND($D$324=$K210,$E$324=$L210),MAX(AT$3:AT209)+1,"")</f>
        <v/>
      </c>
      <c r="AU210" s="158" t="str">
        <f>IF(AND($D$334=$K210,$E$334=$L210),MAX(AU$3:AU209)+1,"")</f>
        <v/>
      </c>
      <c r="AV210" s="158" t="str">
        <f>IF(AND($D$344=$K210,$E$344=$L210),MAX(AV$3:AV209)+1,"")</f>
        <v/>
      </c>
    </row>
    <row r="211" spans="4:48" ht="12.75" customHeight="1" x14ac:dyDescent="0.25">
      <c r="D211" s="176"/>
      <c r="E211" s="170" t="str">
        <f t="shared" si="20"/>
        <v/>
      </c>
      <c r="K211" s="165" t="s">
        <v>453</v>
      </c>
      <c r="L211" s="156" t="s">
        <v>114</v>
      </c>
      <c r="M211" s="160" t="s">
        <v>308</v>
      </c>
      <c r="N211" s="158" t="str">
        <f>IF(AND($D$4=K211,$E$4=$L211),MAX(N$3:N210)+1,"")</f>
        <v/>
      </c>
      <c r="O211" s="158" t="str">
        <f>IF(AND($D$14=K211,$E$14=$L211),MAX(O$3:O210)+1,"")</f>
        <v/>
      </c>
      <c r="P211" s="158" t="str">
        <f>IF(AND($D$24=$K211,$E$24=$L211),MAX(P$3:P210)+1,"")</f>
        <v/>
      </c>
      <c r="Q211" s="158" t="str">
        <f>IF(AND($D$34=$K211,$E$34=$L211),MAX(Q$3:Q210)+1,"")</f>
        <v/>
      </c>
      <c r="R211" s="158" t="str">
        <f>IF(AND($D$44=$K211,$E$44=$L211),MAX(R$3:R210)+1,"")</f>
        <v/>
      </c>
      <c r="S211" s="158" t="str">
        <f>IF(AND($D$54=$K211,$E$54=$L211),MAX(S$3:S210)+1,"")</f>
        <v/>
      </c>
      <c r="T211" s="158" t="str">
        <f>IF(AND($D$64=$K211,$E$64=$L211),MAX(T$3:T210)+1,"")</f>
        <v/>
      </c>
      <c r="U211" s="158" t="str">
        <f>IF(AND($D$74=$K211,$E$74=$L211),MAX(U$3:U210)+1,"")</f>
        <v/>
      </c>
      <c r="V211" s="158" t="str">
        <f>IF(AND($D$84=$K211,$E$84=$L211),MAX(V$3:V210)+1,"")</f>
        <v/>
      </c>
      <c r="W211" s="158" t="str">
        <f>IF(AND($D$94=$K211,$E$94=$L211),MAX(W$3:W210)+1,"")</f>
        <v/>
      </c>
      <c r="X211" s="158" t="str">
        <f>IF(AND($D$104=$K211,$E$104=$L211),MAX(X$3:X210)+1,"")</f>
        <v/>
      </c>
      <c r="Y211" s="158" t="str">
        <f>IF(AND($D$114=$K211,$E$114=$L211),MAX(Y$3:Y210)+1,"")</f>
        <v/>
      </c>
      <c r="Z211" s="158" t="str">
        <f>IF(AND($D$124=$K211,$E$124=$L211),MAX(Z$3:Z210)+1,"")</f>
        <v/>
      </c>
      <c r="AA211" s="158" t="str">
        <f>IF(AND($D$134=$K211,$E$134=$L211),MAX(AA$3:AA210)+1,"")</f>
        <v/>
      </c>
      <c r="AB211" s="158" t="str">
        <f>IF(AND($D$144=$K211,$E$144=$L211),MAX(AB$3:AB210)+1,"")</f>
        <v/>
      </c>
      <c r="AC211" s="158" t="str">
        <f>IF(AND($D$154=$K211,$E$154=$L211),MAX(AC$3:AC210)+1,"")</f>
        <v/>
      </c>
      <c r="AD211" s="158" t="str">
        <f>IF(AND($D$164=$K211,$E$164=$L211),MAX(AD$3:AD210)+1,"")</f>
        <v/>
      </c>
      <c r="AE211" s="158" t="str">
        <f>IF(AND($D$174=$K211,$E$174=$L211),MAX(AE$3:AE210)+1,"")</f>
        <v/>
      </c>
      <c r="AF211" s="158" t="str">
        <f>IF(AND($D$184=$K211,$E$184=$L211),MAX(AF$3:AF210)+1,"")</f>
        <v/>
      </c>
      <c r="AG211" s="158" t="str">
        <f>IF(AND($D$194=$K211,$E$194=$L211),MAX(AG$3:AG210)+1,"")</f>
        <v/>
      </c>
      <c r="AH211" s="158" t="str">
        <f>IF(AND($D$204=$K211,$E$204=$L211),MAX(AH$3:AH210)+1,"")</f>
        <v/>
      </c>
      <c r="AI211" s="158" t="str">
        <f>IF(AND($D$214=$K211,$E$214=$L211),MAX(AI$3:AI210)+1,"")</f>
        <v/>
      </c>
      <c r="AJ211" s="158" t="str">
        <f>IF(AND($D$224=$K211,$E$224=$L211),MAX(AJ$3:AJ210)+1,"")</f>
        <v/>
      </c>
      <c r="AK211" s="158" t="str">
        <f>IF(AND($D$234=$K211,$E$234=$L211),MAX(AK$3:AK210)+1,"")</f>
        <v/>
      </c>
      <c r="AL211" s="158" t="str">
        <f>IF(AND($D$244=$K211,$E$244=$L211),MAX(AL$3:AL210)+1,"")</f>
        <v/>
      </c>
      <c r="AM211" s="158" t="str">
        <f>IF(AND($D$254=$K211,$E$254=$L211),MAX(AM$3:AM210)+1,"")</f>
        <v/>
      </c>
      <c r="AN211" s="158" t="str">
        <f>IF(AND($D$264=$K211,$E$264=$L211),MAX(AN$3:AN210)+1,"")</f>
        <v/>
      </c>
      <c r="AO211" s="158" t="str">
        <f>IF(AND($D$274=$K211,$E$274=$L211),MAX(AO$3:AO210)+1,"")</f>
        <v/>
      </c>
      <c r="AP211" s="158" t="str">
        <f>IF(AND($D$284=$K211,$E$284=$L211),MAX(AP$3:AP210)+1,"")</f>
        <v/>
      </c>
      <c r="AQ211" s="158" t="str">
        <f>IF(AND($D$294=$K211,$E$294=$L211),MAX(AQ$3:AQ210)+1,"")</f>
        <v/>
      </c>
      <c r="AR211" s="158" t="str">
        <f>IF(AND($D$304=$K211,$E$304=$L211),MAX(AR$3:AR210)+1,"")</f>
        <v/>
      </c>
      <c r="AS211" s="158" t="str">
        <f>IF(AND($D$314=$K211,$E$314=$L211),MAX(AS$3:AS210)+1,"")</f>
        <v/>
      </c>
      <c r="AT211" s="158" t="str">
        <f>IF(AND($D$324=$K211,$E$324=$L211),MAX(AT$3:AT210)+1,"")</f>
        <v/>
      </c>
      <c r="AU211" s="158" t="str">
        <f>IF(AND($D$334=$K211,$E$334=$L211),MAX(AU$3:AU210)+1,"")</f>
        <v/>
      </c>
      <c r="AV211" s="158" t="str">
        <f>IF(AND($D$344=$K211,$E$344=$L211),MAX(AV$3:AV210)+1,"")</f>
        <v/>
      </c>
    </row>
    <row r="212" spans="4:48" ht="12.75" customHeight="1" x14ac:dyDescent="0.25">
      <c r="D212" s="176"/>
      <c r="E212" s="170" t="str">
        <f t="shared" si="20"/>
        <v/>
      </c>
      <c r="K212" s="165" t="s">
        <v>453</v>
      </c>
      <c r="L212" s="161" t="s">
        <v>115</v>
      </c>
      <c r="M212" s="160" t="s">
        <v>457</v>
      </c>
      <c r="N212" s="158" t="str">
        <f>IF(AND($D$4=K212,$E$4=$L212),MAX(N$3:N211)+1,"")</f>
        <v/>
      </c>
      <c r="O212" s="158" t="str">
        <f>IF(AND($D$14=K212,$E$14=$L212),MAX(O$3:O211)+1,"")</f>
        <v/>
      </c>
      <c r="P212" s="158" t="str">
        <f>IF(AND($D$24=$K212,$E$24=$L212),MAX(P$3:P211)+1,"")</f>
        <v/>
      </c>
      <c r="Q212" s="158" t="str">
        <f>IF(AND($D$34=$K212,$E$34=$L212),MAX(Q$3:Q211)+1,"")</f>
        <v/>
      </c>
      <c r="R212" s="158" t="str">
        <f>IF(AND($D$44=$K212,$E$44=$L212),MAX(R$3:R211)+1,"")</f>
        <v/>
      </c>
      <c r="S212" s="158" t="str">
        <f>IF(AND($D$54=$K212,$E$54=$L212),MAX(S$3:S211)+1,"")</f>
        <v/>
      </c>
      <c r="T212" s="158" t="str">
        <f>IF(AND($D$64=$K212,$E$64=$L212),MAX(T$3:T211)+1,"")</f>
        <v/>
      </c>
      <c r="U212" s="158" t="str">
        <f>IF(AND($D$74=$K212,$E$74=$L212),MAX(U$3:U211)+1,"")</f>
        <v/>
      </c>
      <c r="V212" s="158" t="str">
        <f>IF(AND($D$84=$K212,$E$84=$L212),MAX(V$3:V211)+1,"")</f>
        <v/>
      </c>
      <c r="W212" s="158" t="str">
        <f>IF(AND($D$94=$K212,$E$94=$L212),MAX(W$3:W211)+1,"")</f>
        <v/>
      </c>
      <c r="X212" s="158" t="str">
        <f>IF(AND($D$104=$K212,$E$104=$L212),MAX(X$3:X211)+1,"")</f>
        <v/>
      </c>
      <c r="Y212" s="158" t="str">
        <f>IF(AND($D$114=$K212,$E$114=$L212),MAX(Y$3:Y211)+1,"")</f>
        <v/>
      </c>
      <c r="Z212" s="158" t="str">
        <f>IF(AND($D$124=$K212,$E$124=$L212),MAX(Z$3:Z211)+1,"")</f>
        <v/>
      </c>
      <c r="AA212" s="158" t="str">
        <f>IF(AND($D$134=$K212,$E$134=$L212),MAX(AA$3:AA211)+1,"")</f>
        <v/>
      </c>
      <c r="AB212" s="158" t="str">
        <f>IF(AND($D$144=$K212,$E$144=$L212),MAX(AB$3:AB211)+1,"")</f>
        <v/>
      </c>
      <c r="AC212" s="158" t="str">
        <f>IF(AND($D$154=$K212,$E$154=$L212),MAX(AC$3:AC211)+1,"")</f>
        <v/>
      </c>
      <c r="AD212" s="158" t="str">
        <f>IF(AND($D$164=$K212,$E$164=$L212),MAX(AD$3:AD211)+1,"")</f>
        <v/>
      </c>
      <c r="AE212" s="158" t="str">
        <f>IF(AND($D$174=$K212,$E$174=$L212),MAX(AE$3:AE211)+1,"")</f>
        <v/>
      </c>
      <c r="AF212" s="158" t="str">
        <f>IF(AND($D$184=$K212,$E$184=$L212),MAX(AF$3:AF211)+1,"")</f>
        <v/>
      </c>
      <c r="AG212" s="158" t="str">
        <f>IF(AND($D$194=$K212,$E$194=$L212),MAX(AG$3:AG211)+1,"")</f>
        <v/>
      </c>
      <c r="AH212" s="158" t="str">
        <f>IF(AND($D$204=$K212,$E$204=$L212),MAX(AH$3:AH211)+1,"")</f>
        <v/>
      </c>
      <c r="AI212" s="158" t="str">
        <f>IF(AND($D$214=$K212,$E$214=$L212),MAX(AI$3:AI211)+1,"")</f>
        <v/>
      </c>
      <c r="AJ212" s="158" t="str">
        <f>IF(AND($D$224=$K212,$E$224=$L212),MAX(AJ$3:AJ211)+1,"")</f>
        <v/>
      </c>
      <c r="AK212" s="158" t="str">
        <f>IF(AND($D$234=$K212,$E$234=$L212),MAX(AK$3:AK211)+1,"")</f>
        <v/>
      </c>
      <c r="AL212" s="158" t="str">
        <f>IF(AND($D$244=$K212,$E$244=$L212),MAX(AL$3:AL211)+1,"")</f>
        <v/>
      </c>
      <c r="AM212" s="158" t="str">
        <f>IF(AND($D$254=$K212,$E$254=$L212),MAX(AM$3:AM211)+1,"")</f>
        <v/>
      </c>
      <c r="AN212" s="158" t="str">
        <f>IF(AND($D$264=$K212,$E$264=$L212),MAX(AN$3:AN211)+1,"")</f>
        <v/>
      </c>
      <c r="AO212" s="158" t="str">
        <f>IF(AND($D$274=$K212,$E$274=$L212),MAX(AO$3:AO211)+1,"")</f>
        <v/>
      </c>
      <c r="AP212" s="158" t="str">
        <f>IF(AND($D$284=$K212,$E$284=$L212),MAX(AP$3:AP211)+1,"")</f>
        <v/>
      </c>
      <c r="AQ212" s="158" t="str">
        <f>IF(AND($D$294=$K212,$E$294=$L212),MAX(AQ$3:AQ211)+1,"")</f>
        <v/>
      </c>
      <c r="AR212" s="158" t="str">
        <f>IF(AND($D$304=$K212,$E$304=$L212),MAX(AR$3:AR211)+1,"")</f>
        <v/>
      </c>
      <c r="AS212" s="158" t="str">
        <f>IF(AND($D$314=$K212,$E$314=$L212),MAX(AS$3:AS211)+1,"")</f>
        <v/>
      </c>
      <c r="AT212" s="158" t="str">
        <f>IF(AND($D$324=$K212,$E$324=$L212),MAX(AT$3:AT211)+1,"")</f>
        <v/>
      </c>
      <c r="AU212" s="158" t="str">
        <f>IF(AND($D$334=$K212,$E$334=$L212),MAX(AU$3:AU211)+1,"")</f>
        <v/>
      </c>
      <c r="AV212" s="158" t="str">
        <f>IF(AND($D$344=$K212,$E$344=$L212),MAX(AV$3:AV211)+1,"")</f>
        <v/>
      </c>
    </row>
    <row r="213" spans="4:48" ht="12.75" customHeight="1" thickBot="1" x14ac:dyDescent="0.3">
      <c r="D213" s="177"/>
      <c r="E213" s="171" t="str">
        <f t="shared" si="20"/>
        <v/>
      </c>
      <c r="K213" s="165" t="s">
        <v>453</v>
      </c>
      <c r="L213" s="161" t="s">
        <v>115</v>
      </c>
      <c r="M213" s="160" t="s">
        <v>458</v>
      </c>
      <c r="N213" s="158" t="str">
        <f>IF(AND($D$4=K213,$E$4=$L213),MAX(N$3:N212)+1,"")</f>
        <v/>
      </c>
      <c r="O213" s="158" t="str">
        <f>IF(AND($D$14=K213,$E$14=$L213),MAX(O$3:O212)+1,"")</f>
        <v/>
      </c>
      <c r="P213" s="158" t="str">
        <f>IF(AND($D$24=$K213,$E$24=$L213),MAX(P$3:P212)+1,"")</f>
        <v/>
      </c>
      <c r="Q213" s="158" t="str">
        <f>IF(AND($D$34=$K213,$E$34=$L213),MAX(Q$3:Q212)+1,"")</f>
        <v/>
      </c>
      <c r="R213" s="158" t="str">
        <f>IF(AND($D$44=$K213,$E$44=$L213),MAX(R$3:R212)+1,"")</f>
        <v/>
      </c>
      <c r="S213" s="158" t="str">
        <f>IF(AND($D$54=$K213,$E$54=$L213),MAX(S$3:S212)+1,"")</f>
        <v/>
      </c>
      <c r="T213" s="158" t="str">
        <f>IF(AND($D$64=$K213,$E$64=$L213),MAX(T$3:T212)+1,"")</f>
        <v/>
      </c>
      <c r="U213" s="158" t="str">
        <f>IF(AND($D$74=$K213,$E$74=$L213),MAX(U$3:U212)+1,"")</f>
        <v/>
      </c>
      <c r="V213" s="158" t="str">
        <f>IF(AND($D$84=$K213,$E$84=$L213),MAX(V$3:V212)+1,"")</f>
        <v/>
      </c>
      <c r="W213" s="158" t="str">
        <f>IF(AND($D$94=$K213,$E$94=$L213),MAX(W$3:W212)+1,"")</f>
        <v/>
      </c>
      <c r="X213" s="158" t="str">
        <f>IF(AND($D$104=$K213,$E$104=$L213),MAX(X$3:X212)+1,"")</f>
        <v/>
      </c>
      <c r="Y213" s="158" t="str">
        <f>IF(AND($D$114=$K213,$E$114=$L213),MAX(Y$3:Y212)+1,"")</f>
        <v/>
      </c>
      <c r="Z213" s="158" t="str">
        <f>IF(AND($D$124=$K213,$E$124=$L213),MAX(Z$3:Z212)+1,"")</f>
        <v/>
      </c>
      <c r="AA213" s="158" t="str">
        <f>IF(AND($D$134=$K213,$E$134=$L213),MAX(AA$3:AA212)+1,"")</f>
        <v/>
      </c>
      <c r="AB213" s="158" t="str">
        <f>IF(AND($D$144=$K213,$E$144=$L213),MAX(AB$3:AB212)+1,"")</f>
        <v/>
      </c>
      <c r="AC213" s="158" t="str">
        <f>IF(AND($D$154=$K213,$E$154=$L213),MAX(AC$3:AC212)+1,"")</f>
        <v/>
      </c>
      <c r="AD213" s="158" t="str">
        <f>IF(AND($D$164=$K213,$E$164=$L213),MAX(AD$3:AD212)+1,"")</f>
        <v/>
      </c>
      <c r="AE213" s="158" t="str">
        <f>IF(AND($D$174=$K213,$E$174=$L213),MAX(AE$3:AE212)+1,"")</f>
        <v/>
      </c>
      <c r="AF213" s="158" t="str">
        <f>IF(AND($D$184=$K213,$E$184=$L213),MAX(AF$3:AF212)+1,"")</f>
        <v/>
      </c>
      <c r="AG213" s="158" t="str">
        <f>IF(AND($D$194=$K213,$E$194=$L213),MAX(AG$3:AG212)+1,"")</f>
        <v/>
      </c>
      <c r="AH213" s="158" t="str">
        <f>IF(AND($D$204=$K213,$E$204=$L213),MAX(AH$3:AH212)+1,"")</f>
        <v/>
      </c>
      <c r="AI213" s="158" t="str">
        <f>IF(AND($D$214=$K213,$E$214=$L213),MAX(AI$3:AI212)+1,"")</f>
        <v/>
      </c>
      <c r="AJ213" s="158" t="str">
        <f>IF(AND($D$224=$K213,$E$224=$L213),MAX(AJ$3:AJ212)+1,"")</f>
        <v/>
      </c>
      <c r="AK213" s="158" t="str">
        <f>IF(AND($D$234=$K213,$E$234=$L213),MAX(AK$3:AK212)+1,"")</f>
        <v/>
      </c>
      <c r="AL213" s="158" t="str">
        <f>IF(AND($D$244=$K213,$E$244=$L213),MAX(AL$3:AL212)+1,"")</f>
        <v/>
      </c>
      <c r="AM213" s="158" t="str">
        <f>IF(AND($D$254=$K213,$E$254=$L213),MAX(AM$3:AM212)+1,"")</f>
        <v/>
      </c>
      <c r="AN213" s="158" t="str">
        <f>IF(AND($D$264=$K213,$E$264=$L213),MAX(AN$3:AN212)+1,"")</f>
        <v/>
      </c>
      <c r="AO213" s="158" t="str">
        <f>IF(AND($D$274=$K213,$E$274=$L213),MAX(AO$3:AO212)+1,"")</f>
        <v/>
      </c>
      <c r="AP213" s="158" t="str">
        <f>IF(AND($D$284=$K213,$E$284=$L213),MAX(AP$3:AP212)+1,"")</f>
        <v/>
      </c>
      <c r="AQ213" s="158" t="str">
        <f>IF(AND($D$294=$K213,$E$294=$L213),MAX(AQ$3:AQ212)+1,"")</f>
        <v/>
      </c>
      <c r="AR213" s="158" t="str">
        <f>IF(AND($D$304=$K213,$E$304=$L213),MAX(AR$3:AR212)+1,"")</f>
        <v/>
      </c>
      <c r="AS213" s="158" t="str">
        <f>IF(AND($D$314=$K213,$E$314=$L213),MAX(AS$3:AS212)+1,"")</f>
        <v/>
      </c>
      <c r="AT213" s="158" t="str">
        <f>IF(AND($D$324=$K213,$E$324=$L213),MAX(AT$3:AT212)+1,"")</f>
        <v/>
      </c>
      <c r="AU213" s="158" t="str">
        <f>IF(AND($D$334=$K213,$E$334=$L213),MAX(AU$3:AU212)+1,"")</f>
        <v/>
      </c>
      <c r="AV213" s="158" t="str">
        <f>IF(AND($D$344=$K213,$E$344=$L213),MAX(AV$3:AV212)+1,"")</f>
        <v/>
      </c>
    </row>
    <row r="214" spans="4:48" ht="12.75" customHeight="1" thickBot="1" x14ac:dyDescent="0.3">
      <c r="D214" s="172" t="str">
        <f>IF(A25="","",A25)</f>
        <v/>
      </c>
      <c r="E214" s="173" t="str">
        <f>IF(B25="","",B25)</f>
        <v/>
      </c>
      <c r="K214" s="165" t="s">
        <v>453</v>
      </c>
      <c r="L214" s="161" t="s">
        <v>115</v>
      </c>
      <c r="M214" s="160" t="s">
        <v>331</v>
      </c>
      <c r="N214" s="158" t="str">
        <f>IF(AND($D$4=K214,$E$4=$L214),MAX(N$3:N213)+1,"")</f>
        <v/>
      </c>
      <c r="O214" s="158" t="str">
        <f>IF(AND($D$14=K214,$E$14=$L214),MAX(O$3:O213)+1,"")</f>
        <v/>
      </c>
      <c r="P214" s="158" t="str">
        <f>IF(AND($D$24=$K214,$E$24=$L214),MAX(P$3:P213)+1,"")</f>
        <v/>
      </c>
      <c r="Q214" s="158" t="str">
        <f>IF(AND($D$34=$K214,$E$34=$L214),MAX(Q$3:Q213)+1,"")</f>
        <v/>
      </c>
      <c r="R214" s="158" t="str">
        <f>IF(AND($D$44=$K214,$E$44=$L214),MAX(R$3:R213)+1,"")</f>
        <v/>
      </c>
      <c r="S214" s="158" t="str">
        <f>IF(AND($D$54=$K214,$E$54=$L214),MAX(S$3:S213)+1,"")</f>
        <v/>
      </c>
      <c r="T214" s="158" t="str">
        <f>IF(AND($D$64=$K214,$E$64=$L214),MAX(T$3:T213)+1,"")</f>
        <v/>
      </c>
      <c r="U214" s="158" t="str">
        <f>IF(AND($D$74=$K214,$E$74=$L214),MAX(U$3:U213)+1,"")</f>
        <v/>
      </c>
      <c r="V214" s="158" t="str">
        <f>IF(AND($D$84=$K214,$E$84=$L214),MAX(V$3:V213)+1,"")</f>
        <v/>
      </c>
      <c r="W214" s="158" t="str">
        <f>IF(AND($D$94=$K214,$E$94=$L214),MAX(W$3:W213)+1,"")</f>
        <v/>
      </c>
      <c r="X214" s="158" t="str">
        <f>IF(AND($D$104=$K214,$E$104=$L214),MAX(X$3:X213)+1,"")</f>
        <v/>
      </c>
      <c r="Y214" s="158" t="str">
        <f>IF(AND($D$114=$K214,$E$114=$L214),MAX(Y$3:Y213)+1,"")</f>
        <v/>
      </c>
      <c r="Z214" s="158" t="str">
        <f>IF(AND($D$124=$K214,$E$124=$L214),MAX(Z$3:Z213)+1,"")</f>
        <v/>
      </c>
      <c r="AA214" s="158" t="str">
        <f>IF(AND($D$134=$K214,$E$134=$L214),MAX(AA$3:AA213)+1,"")</f>
        <v/>
      </c>
      <c r="AB214" s="158" t="str">
        <f>IF(AND($D$144=$K214,$E$144=$L214),MAX(AB$3:AB213)+1,"")</f>
        <v/>
      </c>
      <c r="AC214" s="158" t="str">
        <f>IF(AND($D$154=$K214,$E$154=$L214),MAX(AC$3:AC213)+1,"")</f>
        <v/>
      </c>
      <c r="AD214" s="158" t="str">
        <f>IF(AND($D$164=$K214,$E$164=$L214),MAX(AD$3:AD213)+1,"")</f>
        <v/>
      </c>
      <c r="AE214" s="158" t="str">
        <f>IF(AND($D$174=$K214,$E$174=$L214),MAX(AE$3:AE213)+1,"")</f>
        <v/>
      </c>
      <c r="AF214" s="158" t="str">
        <f>IF(AND($D$184=$K214,$E$184=$L214),MAX(AF$3:AF213)+1,"")</f>
        <v/>
      </c>
      <c r="AG214" s="158" t="str">
        <f>IF(AND($D$194=$K214,$E$194=$L214),MAX(AG$3:AG213)+1,"")</f>
        <v/>
      </c>
      <c r="AH214" s="158" t="str">
        <f>IF(AND($D$204=$K214,$E$204=$L214),MAX(AH$3:AH213)+1,"")</f>
        <v/>
      </c>
      <c r="AI214" s="158" t="str">
        <f>IF(AND($D$214=$K214,$E$214=$L214),MAX(AI$3:AI213)+1,"")</f>
        <v/>
      </c>
      <c r="AJ214" s="158" t="str">
        <f>IF(AND($D$224=$K214,$E$224=$L214),MAX(AJ$3:AJ213)+1,"")</f>
        <v/>
      </c>
      <c r="AK214" s="158" t="str">
        <f>IF(AND($D$234=$K214,$E$234=$L214),MAX(AK$3:AK213)+1,"")</f>
        <v/>
      </c>
      <c r="AL214" s="158" t="str">
        <f>IF(AND($D$244=$K214,$E$244=$L214),MAX(AL$3:AL213)+1,"")</f>
        <v/>
      </c>
      <c r="AM214" s="158" t="str">
        <f>IF(AND($D$254=$K214,$E$254=$L214),MAX(AM$3:AM213)+1,"")</f>
        <v/>
      </c>
      <c r="AN214" s="158" t="str">
        <f>IF(AND($D$264=$K214,$E$264=$L214),MAX(AN$3:AN213)+1,"")</f>
        <v/>
      </c>
      <c r="AO214" s="158" t="str">
        <f>IF(AND($D$274=$K214,$E$274=$L214),MAX(AO$3:AO213)+1,"")</f>
        <v/>
      </c>
      <c r="AP214" s="158" t="str">
        <f>IF(AND($D$284=$K214,$E$284=$L214),MAX(AP$3:AP213)+1,"")</f>
        <v/>
      </c>
      <c r="AQ214" s="158" t="str">
        <f>IF(AND($D$294=$K214,$E$294=$L214),MAX(AQ$3:AQ213)+1,"")</f>
        <v/>
      </c>
      <c r="AR214" s="158" t="str">
        <f>IF(AND($D$304=$K214,$E$304=$L214),MAX(AR$3:AR213)+1,"")</f>
        <v/>
      </c>
      <c r="AS214" s="158" t="str">
        <f>IF(AND($D$314=$K214,$E$314=$L214),MAX(AS$3:AS213)+1,"")</f>
        <v/>
      </c>
      <c r="AT214" s="158" t="str">
        <f>IF(AND($D$324=$K214,$E$324=$L214),MAX(AT$3:AT213)+1,"")</f>
        <v/>
      </c>
      <c r="AU214" s="158" t="str">
        <f>IF(AND($D$334=$K214,$E$334=$L214),MAX(AU$3:AU213)+1,"")</f>
        <v/>
      </c>
      <c r="AV214" s="158" t="str">
        <f>IF(AND($D$344=$K214,$E$344=$L214),MAX(AV$3:AV213)+1,"")</f>
        <v/>
      </c>
    </row>
    <row r="215" spans="4:48" ht="12.75" customHeight="1" x14ac:dyDescent="0.25">
      <c r="D215" s="175"/>
      <c r="E215" s="169" t="str">
        <f>IF(ROW(E2)&gt;MAX($AI$4:$AI$230),"",INDEX($K$4:$M$230,MATCH(ROW(E2),$AI$4:$AI$230,0),3))</f>
        <v/>
      </c>
      <c r="K215" s="165" t="s">
        <v>453</v>
      </c>
      <c r="L215" s="161" t="s">
        <v>117</v>
      </c>
      <c r="M215" s="160" t="s">
        <v>459</v>
      </c>
      <c r="N215" s="158" t="str">
        <f>IF(AND($D$4=K215,$E$4=$L215),MAX(N$3:N214)+1,"")</f>
        <v/>
      </c>
      <c r="O215" s="158" t="str">
        <f>IF(AND($D$14=K215,$E$14=$L215),MAX(O$3:O214)+1,"")</f>
        <v/>
      </c>
      <c r="P215" s="158" t="str">
        <f>IF(AND($D$24=$K215,$E$24=$L215),MAX(P$3:P214)+1,"")</f>
        <v/>
      </c>
      <c r="Q215" s="158" t="str">
        <f>IF(AND($D$34=$K215,$E$34=$L215),MAX(Q$3:Q214)+1,"")</f>
        <v/>
      </c>
      <c r="R215" s="158" t="str">
        <f>IF(AND($D$44=$K215,$E$44=$L215),MAX(R$3:R214)+1,"")</f>
        <v/>
      </c>
      <c r="S215" s="158" t="str">
        <f>IF(AND($D$54=$K215,$E$54=$L215),MAX(S$3:S214)+1,"")</f>
        <v/>
      </c>
      <c r="T215" s="158" t="str">
        <f>IF(AND($D$64=$K215,$E$64=$L215),MAX(T$3:T214)+1,"")</f>
        <v/>
      </c>
      <c r="U215" s="158" t="str">
        <f>IF(AND($D$74=$K215,$E$74=$L215),MAX(U$3:U214)+1,"")</f>
        <v/>
      </c>
      <c r="V215" s="158" t="str">
        <f>IF(AND($D$84=$K215,$E$84=$L215),MAX(V$3:V214)+1,"")</f>
        <v/>
      </c>
      <c r="W215" s="158" t="str">
        <f>IF(AND($D$94=$K215,$E$94=$L215),MAX(W$3:W214)+1,"")</f>
        <v/>
      </c>
      <c r="X215" s="158" t="str">
        <f>IF(AND($D$104=$K215,$E$104=$L215),MAX(X$3:X214)+1,"")</f>
        <v/>
      </c>
      <c r="Y215" s="158" t="str">
        <f>IF(AND($D$114=$K215,$E$114=$L215),MAX(Y$3:Y214)+1,"")</f>
        <v/>
      </c>
      <c r="Z215" s="158" t="str">
        <f>IF(AND($D$124=$K215,$E$124=$L215),MAX(Z$3:Z214)+1,"")</f>
        <v/>
      </c>
      <c r="AA215" s="158" t="str">
        <f>IF(AND($D$134=$K215,$E$134=$L215),MAX(AA$3:AA214)+1,"")</f>
        <v/>
      </c>
      <c r="AB215" s="158" t="str">
        <f>IF(AND($D$144=$K215,$E$144=$L215),MAX(AB$3:AB214)+1,"")</f>
        <v/>
      </c>
      <c r="AC215" s="158" t="str">
        <f>IF(AND($D$154=$K215,$E$154=$L215),MAX(AC$3:AC214)+1,"")</f>
        <v/>
      </c>
      <c r="AD215" s="158" t="str">
        <f>IF(AND($D$164=$K215,$E$164=$L215),MAX(AD$3:AD214)+1,"")</f>
        <v/>
      </c>
      <c r="AE215" s="158" t="str">
        <f>IF(AND($D$174=$K215,$E$174=$L215),MAX(AE$3:AE214)+1,"")</f>
        <v/>
      </c>
      <c r="AF215" s="158" t="str">
        <f>IF(AND($D$184=$K215,$E$184=$L215),MAX(AF$3:AF214)+1,"")</f>
        <v/>
      </c>
      <c r="AG215" s="158" t="str">
        <f>IF(AND($D$194=$K215,$E$194=$L215),MAX(AG$3:AG214)+1,"")</f>
        <v/>
      </c>
      <c r="AH215" s="158" t="str">
        <f>IF(AND($D$204=$K215,$E$204=$L215),MAX(AH$3:AH214)+1,"")</f>
        <v/>
      </c>
      <c r="AI215" s="158" t="str">
        <f>IF(AND($D$214=$K215,$E$214=$L215),MAX(AI$3:AI214)+1,"")</f>
        <v/>
      </c>
      <c r="AJ215" s="158" t="str">
        <f>IF(AND($D$224=$K215,$E$224=$L215),MAX(AJ$3:AJ214)+1,"")</f>
        <v/>
      </c>
      <c r="AK215" s="158" t="str">
        <f>IF(AND($D$234=$K215,$E$234=$L215),MAX(AK$3:AK214)+1,"")</f>
        <v/>
      </c>
      <c r="AL215" s="158" t="str">
        <f>IF(AND($D$244=$K215,$E$244=$L215),MAX(AL$3:AL214)+1,"")</f>
        <v/>
      </c>
      <c r="AM215" s="158" t="str">
        <f>IF(AND($D$254=$K215,$E$254=$L215),MAX(AM$3:AM214)+1,"")</f>
        <v/>
      </c>
      <c r="AN215" s="158" t="str">
        <f>IF(AND($D$264=$K215,$E$264=$L215),MAX(AN$3:AN214)+1,"")</f>
        <v/>
      </c>
      <c r="AO215" s="158" t="str">
        <f>IF(AND($D$274=$K215,$E$274=$L215),MAX(AO$3:AO214)+1,"")</f>
        <v/>
      </c>
      <c r="AP215" s="158" t="str">
        <f>IF(AND($D$284=$K215,$E$284=$L215),MAX(AP$3:AP214)+1,"")</f>
        <v/>
      </c>
      <c r="AQ215" s="158" t="str">
        <f>IF(AND($D$294=$K215,$E$294=$L215),MAX(AQ$3:AQ214)+1,"")</f>
        <v/>
      </c>
      <c r="AR215" s="158" t="str">
        <f>IF(AND($D$304=$K215,$E$304=$L215),MAX(AR$3:AR214)+1,"")</f>
        <v/>
      </c>
      <c r="AS215" s="158" t="str">
        <f>IF(AND($D$314=$K215,$E$314=$L215),MAX(AS$3:AS214)+1,"")</f>
        <v/>
      </c>
      <c r="AT215" s="158" t="str">
        <f>IF(AND($D$324=$K215,$E$324=$L215),MAX(AT$3:AT214)+1,"")</f>
        <v/>
      </c>
      <c r="AU215" s="158" t="str">
        <f>IF(AND($D$334=$K215,$E$334=$L215),MAX(AU$3:AU214)+1,"")</f>
        <v/>
      </c>
      <c r="AV215" s="158" t="str">
        <f>IF(AND($D$344=$K215,$E$344=$L215),MAX(AV$3:AV214)+1,"")</f>
        <v/>
      </c>
    </row>
    <row r="216" spans="4:48" ht="12.75" customHeight="1" x14ac:dyDescent="0.25">
      <c r="D216" s="176"/>
      <c r="E216" s="170" t="str">
        <f t="shared" ref="E216:E223" si="21">IF(ROW(E3)&gt;MAX($AI$4:$AI$230),"",INDEX($K$4:$M$230,MATCH(ROW(E3),$AI$4:$AI$230,0),3))</f>
        <v/>
      </c>
      <c r="K216" s="165" t="s">
        <v>453</v>
      </c>
      <c r="L216" s="161" t="s">
        <v>117</v>
      </c>
      <c r="M216" s="160" t="s">
        <v>460</v>
      </c>
      <c r="N216" s="158" t="str">
        <f>IF(AND($D$4=K216,$E$4=$L216),MAX(N$3:N215)+1,"")</f>
        <v/>
      </c>
      <c r="O216" s="158" t="str">
        <f>IF(AND($D$14=K216,$E$14=$L216),MAX(O$3:O215)+1,"")</f>
        <v/>
      </c>
      <c r="P216" s="158" t="str">
        <f>IF(AND($D$24=$K216,$E$24=$L216),MAX(P$3:P215)+1,"")</f>
        <v/>
      </c>
      <c r="Q216" s="158" t="str">
        <f>IF(AND($D$34=$K216,$E$34=$L216),MAX(Q$3:Q215)+1,"")</f>
        <v/>
      </c>
      <c r="R216" s="158" t="str">
        <f>IF(AND($D$44=$K216,$E$44=$L216),MAX(R$3:R215)+1,"")</f>
        <v/>
      </c>
      <c r="S216" s="158" t="str">
        <f>IF(AND($D$54=$K216,$E$54=$L216),MAX(S$3:S215)+1,"")</f>
        <v/>
      </c>
      <c r="T216" s="158" t="str">
        <f>IF(AND($D$64=$K216,$E$64=$L216),MAX(T$3:T215)+1,"")</f>
        <v/>
      </c>
      <c r="U216" s="158" t="str">
        <f>IF(AND($D$74=$K216,$E$74=$L216),MAX(U$3:U215)+1,"")</f>
        <v/>
      </c>
      <c r="V216" s="158" t="str">
        <f>IF(AND($D$84=$K216,$E$84=$L216),MAX(V$3:V215)+1,"")</f>
        <v/>
      </c>
      <c r="W216" s="158" t="str">
        <f>IF(AND($D$94=$K216,$E$94=$L216),MAX(W$3:W215)+1,"")</f>
        <v/>
      </c>
      <c r="X216" s="158" t="str">
        <f>IF(AND($D$104=$K216,$E$104=$L216),MAX(X$3:X215)+1,"")</f>
        <v/>
      </c>
      <c r="Y216" s="158" t="str">
        <f>IF(AND($D$114=$K216,$E$114=$L216),MAX(Y$3:Y215)+1,"")</f>
        <v/>
      </c>
      <c r="Z216" s="158" t="str">
        <f>IF(AND($D$124=$K216,$E$124=$L216),MAX(Z$3:Z215)+1,"")</f>
        <v/>
      </c>
      <c r="AA216" s="158" t="str">
        <f>IF(AND($D$134=$K216,$E$134=$L216),MAX(AA$3:AA215)+1,"")</f>
        <v/>
      </c>
      <c r="AB216" s="158" t="str">
        <f>IF(AND($D$144=$K216,$E$144=$L216),MAX(AB$3:AB215)+1,"")</f>
        <v/>
      </c>
      <c r="AC216" s="158" t="str">
        <f>IF(AND($D$154=$K216,$E$154=$L216),MAX(AC$3:AC215)+1,"")</f>
        <v/>
      </c>
      <c r="AD216" s="158" t="str">
        <f>IF(AND($D$164=$K216,$E$164=$L216),MAX(AD$3:AD215)+1,"")</f>
        <v/>
      </c>
      <c r="AE216" s="158" t="str">
        <f>IF(AND($D$174=$K216,$E$174=$L216),MAX(AE$3:AE215)+1,"")</f>
        <v/>
      </c>
      <c r="AF216" s="158" t="str">
        <f>IF(AND($D$184=$K216,$E$184=$L216),MAX(AF$3:AF215)+1,"")</f>
        <v/>
      </c>
      <c r="AG216" s="158" t="str">
        <f>IF(AND($D$194=$K216,$E$194=$L216),MAX(AG$3:AG215)+1,"")</f>
        <v/>
      </c>
      <c r="AH216" s="158" t="str">
        <f>IF(AND($D$204=$K216,$E$204=$L216),MAX(AH$3:AH215)+1,"")</f>
        <v/>
      </c>
      <c r="AI216" s="158" t="str">
        <f>IF(AND($D$214=$K216,$E$214=$L216),MAX(AI$3:AI215)+1,"")</f>
        <v/>
      </c>
      <c r="AJ216" s="158" t="str">
        <f>IF(AND($D$224=$K216,$E$224=$L216),MAX(AJ$3:AJ215)+1,"")</f>
        <v/>
      </c>
      <c r="AK216" s="158" t="str">
        <f>IF(AND($D$234=$K216,$E$234=$L216),MAX(AK$3:AK215)+1,"")</f>
        <v/>
      </c>
      <c r="AL216" s="158" t="str">
        <f>IF(AND($D$244=$K216,$E$244=$L216),MAX(AL$3:AL215)+1,"")</f>
        <v/>
      </c>
      <c r="AM216" s="158" t="str">
        <f>IF(AND($D$254=$K216,$E$254=$L216),MAX(AM$3:AM215)+1,"")</f>
        <v/>
      </c>
      <c r="AN216" s="158" t="str">
        <f>IF(AND($D$264=$K216,$E$264=$L216),MAX(AN$3:AN215)+1,"")</f>
        <v/>
      </c>
      <c r="AO216" s="158" t="str">
        <f>IF(AND($D$274=$K216,$E$274=$L216),MAX(AO$3:AO215)+1,"")</f>
        <v/>
      </c>
      <c r="AP216" s="158" t="str">
        <f>IF(AND($D$284=$K216,$E$284=$L216),MAX(AP$3:AP215)+1,"")</f>
        <v/>
      </c>
      <c r="AQ216" s="158" t="str">
        <f>IF(AND($D$294=$K216,$E$294=$L216),MAX(AQ$3:AQ215)+1,"")</f>
        <v/>
      </c>
      <c r="AR216" s="158" t="str">
        <f>IF(AND($D$304=$K216,$E$304=$L216),MAX(AR$3:AR215)+1,"")</f>
        <v/>
      </c>
      <c r="AS216" s="158" t="str">
        <f>IF(AND($D$314=$K216,$E$314=$L216),MAX(AS$3:AS215)+1,"")</f>
        <v/>
      </c>
      <c r="AT216" s="158" t="str">
        <f>IF(AND($D$324=$K216,$E$324=$L216),MAX(AT$3:AT215)+1,"")</f>
        <v/>
      </c>
      <c r="AU216" s="158" t="str">
        <f>IF(AND($D$334=$K216,$E$334=$L216),MAX(AU$3:AU215)+1,"")</f>
        <v/>
      </c>
      <c r="AV216" s="158" t="str">
        <f>IF(AND($D$344=$K216,$E$344=$L216),MAX(AV$3:AV215)+1,"")</f>
        <v/>
      </c>
    </row>
    <row r="217" spans="4:48" ht="12.75" customHeight="1" x14ac:dyDescent="0.25">
      <c r="D217" s="176"/>
      <c r="E217" s="170" t="str">
        <f t="shared" si="21"/>
        <v/>
      </c>
      <c r="K217" s="165" t="s">
        <v>453</v>
      </c>
      <c r="L217" s="161" t="s">
        <v>117</v>
      </c>
      <c r="M217" s="160" t="s">
        <v>461</v>
      </c>
      <c r="N217" s="158" t="str">
        <f>IF(AND($D$4=K217,$E$4=$L217),MAX(N$3:N216)+1,"")</f>
        <v/>
      </c>
      <c r="O217" s="158" t="str">
        <f>IF(AND($D$14=K217,$E$14=$L217),MAX(O$3:O216)+1,"")</f>
        <v/>
      </c>
      <c r="P217" s="158" t="str">
        <f>IF(AND($D$24=$K217,$E$24=$L217),MAX(P$3:P216)+1,"")</f>
        <v/>
      </c>
      <c r="Q217" s="158" t="str">
        <f>IF(AND($D$34=$K217,$E$34=$L217),MAX(Q$3:Q216)+1,"")</f>
        <v/>
      </c>
      <c r="R217" s="158" t="str">
        <f>IF(AND($D$44=$K217,$E$44=$L217),MAX(R$3:R216)+1,"")</f>
        <v/>
      </c>
      <c r="S217" s="158" t="str">
        <f>IF(AND($D$54=$K217,$E$54=$L217),MAX(S$3:S216)+1,"")</f>
        <v/>
      </c>
      <c r="T217" s="158" t="str">
        <f>IF(AND($D$64=$K217,$E$64=$L217),MAX(T$3:T216)+1,"")</f>
        <v/>
      </c>
      <c r="U217" s="158" t="str">
        <f>IF(AND($D$74=$K217,$E$74=$L217),MAX(U$3:U216)+1,"")</f>
        <v/>
      </c>
      <c r="V217" s="158" t="str">
        <f>IF(AND($D$84=$K217,$E$84=$L217),MAX(V$3:V216)+1,"")</f>
        <v/>
      </c>
      <c r="W217" s="158" t="str">
        <f>IF(AND($D$94=$K217,$E$94=$L217),MAX(W$3:W216)+1,"")</f>
        <v/>
      </c>
      <c r="X217" s="158" t="str">
        <f>IF(AND($D$104=$K217,$E$104=$L217),MAX(X$3:X216)+1,"")</f>
        <v/>
      </c>
      <c r="Y217" s="158" t="str">
        <f>IF(AND($D$114=$K217,$E$114=$L217),MAX(Y$3:Y216)+1,"")</f>
        <v/>
      </c>
      <c r="Z217" s="158" t="str">
        <f>IF(AND($D$124=$K217,$E$124=$L217),MAX(Z$3:Z216)+1,"")</f>
        <v/>
      </c>
      <c r="AA217" s="158" t="str">
        <f>IF(AND($D$134=$K217,$E$134=$L217),MAX(AA$3:AA216)+1,"")</f>
        <v/>
      </c>
      <c r="AB217" s="158" t="str">
        <f>IF(AND($D$144=$K217,$E$144=$L217),MAX(AB$3:AB216)+1,"")</f>
        <v/>
      </c>
      <c r="AC217" s="158" t="str">
        <f>IF(AND($D$154=$K217,$E$154=$L217),MAX(AC$3:AC216)+1,"")</f>
        <v/>
      </c>
      <c r="AD217" s="158" t="str">
        <f>IF(AND($D$164=$K217,$E$164=$L217),MAX(AD$3:AD216)+1,"")</f>
        <v/>
      </c>
      <c r="AE217" s="158" t="str">
        <f>IF(AND($D$174=$K217,$E$174=$L217),MAX(AE$3:AE216)+1,"")</f>
        <v/>
      </c>
      <c r="AF217" s="158" t="str">
        <f>IF(AND($D$184=$K217,$E$184=$L217),MAX(AF$3:AF216)+1,"")</f>
        <v/>
      </c>
      <c r="AG217" s="158" t="str">
        <f>IF(AND($D$194=$K217,$E$194=$L217),MAX(AG$3:AG216)+1,"")</f>
        <v/>
      </c>
      <c r="AH217" s="158" t="str">
        <f>IF(AND($D$204=$K217,$E$204=$L217),MAX(AH$3:AH216)+1,"")</f>
        <v/>
      </c>
      <c r="AI217" s="158" t="str">
        <f>IF(AND($D$214=$K217,$E$214=$L217),MAX(AI$3:AI216)+1,"")</f>
        <v/>
      </c>
      <c r="AJ217" s="158" t="str">
        <f>IF(AND($D$224=$K217,$E$224=$L217),MAX(AJ$3:AJ216)+1,"")</f>
        <v/>
      </c>
      <c r="AK217" s="158" t="str">
        <f>IF(AND($D$234=$K217,$E$234=$L217),MAX(AK$3:AK216)+1,"")</f>
        <v/>
      </c>
      <c r="AL217" s="158" t="str">
        <f>IF(AND($D$244=$K217,$E$244=$L217),MAX(AL$3:AL216)+1,"")</f>
        <v/>
      </c>
      <c r="AM217" s="158" t="str">
        <f>IF(AND($D$254=$K217,$E$254=$L217),MAX(AM$3:AM216)+1,"")</f>
        <v/>
      </c>
      <c r="AN217" s="158" t="str">
        <f>IF(AND($D$264=$K217,$E$264=$L217),MAX(AN$3:AN216)+1,"")</f>
        <v/>
      </c>
      <c r="AO217" s="158" t="str">
        <f>IF(AND($D$274=$K217,$E$274=$L217),MAX(AO$3:AO216)+1,"")</f>
        <v/>
      </c>
      <c r="AP217" s="158" t="str">
        <f>IF(AND($D$284=$K217,$E$284=$L217),MAX(AP$3:AP216)+1,"")</f>
        <v/>
      </c>
      <c r="AQ217" s="158" t="str">
        <f>IF(AND($D$294=$K217,$E$294=$L217),MAX(AQ$3:AQ216)+1,"")</f>
        <v/>
      </c>
      <c r="AR217" s="158" t="str">
        <f>IF(AND($D$304=$K217,$E$304=$L217),MAX(AR$3:AR216)+1,"")</f>
        <v/>
      </c>
      <c r="AS217" s="158" t="str">
        <f>IF(AND($D$314=$K217,$E$314=$L217),MAX(AS$3:AS216)+1,"")</f>
        <v/>
      </c>
      <c r="AT217" s="158" t="str">
        <f>IF(AND($D$324=$K217,$E$324=$L217),MAX(AT$3:AT216)+1,"")</f>
        <v/>
      </c>
      <c r="AU217" s="158" t="str">
        <f>IF(AND($D$334=$K217,$E$334=$L217),MAX(AU$3:AU216)+1,"")</f>
        <v/>
      </c>
      <c r="AV217" s="158" t="str">
        <f>IF(AND($D$344=$K217,$E$344=$L217),MAX(AV$3:AV216)+1,"")</f>
        <v/>
      </c>
    </row>
    <row r="218" spans="4:48" ht="12.75" customHeight="1" x14ac:dyDescent="0.25">
      <c r="D218" s="176"/>
      <c r="E218" s="170" t="str">
        <f t="shared" si="21"/>
        <v/>
      </c>
      <c r="K218" s="165" t="s">
        <v>453</v>
      </c>
      <c r="L218" s="161" t="s">
        <v>117</v>
      </c>
      <c r="M218" s="160" t="s">
        <v>462</v>
      </c>
      <c r="N218" s="158" t="str">
        <f>IF(AND($D$4=K218,$E$4=$L218),MAX(N$3:N217)+1,"")</f>
        <v/>
      </c>
      <c r="O218" s="158" t="str">
        <f>IF(AND($D$14=K218,$E$14=$L218),MAX(O$3:O217)+1,"")</f>
        <v/>
      </c>
      <c r="P218" s="158" t="str">
        <f>IF(AND($D$24=$K218,$E$24=$L218),MAX(P$3:P217)+1,"")</f>
        <v/>
      </c>
      <c r="Q218" s="158" t="str">
        <f>IF(AND($D$34=$K218,$E$34=$L218),MAX(Q$3:Q217)+1,"")</f>
        <v/>
      </c>
      <c r="R218" s="158" t="str">
        <f>IF(AND($D$44=$K218,$E$44=$L218),MAX(R$3:R217)+1,"")</f>
        <v/>
      </c>
      <c r="S218" s="158" t="str">
        <f>IF(AND($D$54=$K218,$E$54=$L218),MAX(S$3:S217)+1,"")</f>
        <v/>
      </c>
      <c r="T218" s="158" t="str">
        <f>IF(AND($D$64=$K218,$E$64=$L218),MAX(T$3:T217)+1,"")</f>
        <v/>
      </c>
      <c r="U218" s="158" t="str">
        <f>IF(AND($D$74=$K218,$E$74=$L218),MAX(U$3:U217)+1,"")</f>
        <v/>
      </c>
      <c r="V218" s="158" t="str">
        <f>IF(AND($D$84=$K218,$E$84=$L218),MAX(V$3:V217)+1,"")</f>
        <v/>
      </c>
      <c r="W218" s="158" t="str">
        <f>IF(AND($D$94=$K218,$E$94=$L218),MAX(W$3:W217)+1,"")</f>
        <v/>
      </c>
      <c r="X218" s="158" t="str">
        <f>IF(AND($D$104=$K218,$E$104=$L218),MAX(X$3:X217)+1,"")</f>
        <v/>
      </c>
      <c r="Y218" s="158" t="str">
        <f>IF(AND($D$114=$K218,$E$114=$L218),MAX(Y$3:Y217)+1,"")</f>
        <v/>
      </c>
      <c r="Z218" s="158" t="str">
        <f>IF(AND($D$124=$K218,$E$124=$L218),MAX(Z$3:Z217)+1,"")</f>
        <v/>
      </c>
      <c r="AA218" s="158" t="str">
        <f>IF(AND($D$134=$K218,$E$134=$L218),MAX(AA$3:AA217)+1,"")</f>
        <v/>
      </c>
      <c r="AB218" s="158" t="str">
        <f>IF(AND($D$144=$K218,$E$144=$L218),MAX(AB$3:AB217)+1,"")</f>
        <v/>
      </c>
      <c r="AC218" s="158" t="str">
        <f>IF(AND($D$154=$K218,$E$154=$L218),MAX(AC$3:AC217)+1,"")</f>
        <v/>
      </c>
      <c r="AD218" s="158" t="str">
        <f>IF(AND($D$164=$K218,$E$164=$L218),MAX(AD$3:AD217)+1,"")</f>
        <v/>
      </c>
      <c r="AE218" s="158" t="str">
        <f>IF(AND($D$174=$K218,$E$174=$L218),MAX(AE$3:AE217)+1,"")</f>
        <v/>
      </c>
      <c r="AF218" s="158" t="str">
        <f>IF(AND($D$184=$K218,$E$184=$L218),MAX(AF$3:AF217)+1,"")</f>
        <v/>
      </c>
      <c r="AG218" s="158" t="str">
        <f>IF(AND($D$194=$K218,$E$194=$L218),MAX(AG$3:AG217)+1,"")</f>
        <v/>
      </c>
      <c r="AH218" s="158" t="str">
        <f>IF(AND($D$204=$K218,$E$204=$L218),MAX(AH$3:AH217)+1,"")</f>
        <v/>
      </c>
      <c r="AI218" s="158" t="str">
        <f>IF(AND($D$214=$K218,$E$214=$L218),MAX(AI$3:AI217)+1,"")</f>
        <v/>
      </c>
      <c r="AJ218" s="158" t="str">
        <f>IF(AND($D$224=$K218,$E$224=$L218),MAX(AJ$3:AJ217)+1,"")</f>
        <v/>
      </c>
      <c r="AK218" s="158" t="str">
        <f>IF(AND($D$234=$K218,$E$234=$L218),MAX(AK$3:AK217)+1,"")</f>
        <v/>
      </c>
      <c r="AL218" s="158" t="str">
        <f>IF(AND($D$244=$K218,$E$244=$L218),MAX(AL$3:AL217)+1,"")</f>
        <v/>
      </c>
      <c r="AM218" s="158" t="str">
        <f>IF(AND($D$254=$K218,$E$254=$L218),MAX(AM$3:AM217)+1,"")</f>
        <v/>
      </c>
      <c r="AN218" s="158" t="str">
        <f>IF(AND($D$264=$K218,$E$264=$L218),MAX(AN$3:AN217)+1,"")</f>
        <v/>
      </c>
      <c r="AO218" s="158" t="str">
        <f>IF(AND($D$274=$K218,$E$274=$L218),MAX(AO$3:AO217)+1,"")</f>
        <v/>
      </c>
      <c r="AP218" s="158" t="str">
        <f>IF(AND($D$284=$K218,$E$284=$L218),MAX(AP$3:AP217)+1,"")</f>
        <v/>
      </c>
      <c r="AQ218" s="158" t="str">
        <f>IF(AND($D$294=$K218,$E$294=$L218),MAX(AQ$3:AQ217)+1,"")</f>
        <v/>
      </c>
      <c r="AR218" s="158" t="str">
        <f>IF(AND($D$304=$K218,$E$304=$L218),MAX(AR$3:AR217)+1,"")</f>
        <v/>
      </c>
      <c r="AS218" s="158" t="str">
        <f>IF(AND($D$314=$K218,$E$314=$L218),MAX(AS$3:AS217)+1,"")</f>
        <v/>
      </c>
      <c r="AT218" s="158" t="str">
        <f>IF(AND($D$324=$K218,$E$324=$L218),MAX(AT$3:AT217)+1,"")</f>
        <v/>
      </c>
      <c r="AU218" s="158" t="str">
        <f>IF(AND($D$334=$K218,$E$334=$L218),MAX(AU$3:AU217)+1,"")</f>
        <v/>
      </c>
      <c r="AV218" s="158" t="str">
        <f>IF(AND($D$344=$K218,$E$344=$L218),MAX(AV$3:AV217)+1,"")</f>
        <v/>
      </c>
    </row>
    <row r="219" spans="4:48" ht="12.75" customHeight="1" x14ac:dyDescent="0.25">
      <c r="D219" s="176"/>
      <c r="E219" s="170" t="str">
        <f t="shared" si="21"/>
        <v/>
      </c>
      <c r="K219" s="165" t="s">
        <v>453</v>
      </c>
      <c r="L219" s="161" t="s">
        <v>117</v>
      </c>
      <c r="M219" s="160" t="s">
        <v>463</v>
      </c>
      <c r="N219" s="158" t="str">
        <f>IF(AND($D$4=K219,$E$4=$L219),MAX(N$3:N218)+1,"")</f>
        <v/>
      </c>
      <c r="O219" s="158" t="str">
        <f>IF(AND($D$14=K219,$E$14=$L219),MAX(O$3:O218)+1,"")</f>
        <v/>
      </c>
      <c r="P219" s="158" t="str">
        <f>IF(AND($D$24=$K219,$E$24=$L219),MAX(P$3:P218)+1,"")</f>
        <v/>
      </c>
      <c r="Q219" s="158" t="str">
        <f>IF(AND($D$34=$K219,$E$34=$L219),MAX(Q$3:Q218)+1,"")</f>
        <v/>
      </c>
      <c r="R219" s="158" t="str">
        <f>IF(AND($D$44=$K219,$E$44=$L219),MAX(R$3:R218)+1,"")</f>
        <v/>
      </c>
      <c r="S219" s="158" t="str">
        <f>IF(AND($D$54=$K219,$E$54=$L219),MAX(S$3:S218)+1,"")</f>
        <v/>
      </c>
      <c r="T219" s="158" t="str">
        <f>IF(AND($D$64=$K219,$E$64=$L219),MAX(T$3:T218)+1,"")</f>
        <v/>
      </c>
      <c r="U219" s="158" t="str">
        <f>IF(AND($D$74=$K219,$E$74=$L219),MAX(U$3:U218)+1,"")</f>
        <v/>
      </c>
      <c r="V219" s="158" t="str">
        <f>IF(AND($D$84=$K219,$E$84=$L219),MAX(V$3:V218)+1,"")</f>
        <v/>
      </c>
      <c r="W219" s="158" t="str">
        <f>IF(AND($D$94=$K219,$E$94=$L219),MAX(W$3:W218)+1,"")</f>
        <v/>
      </c>
      <c r="X219" s="158" t="str">
        <f>IF(AND($D$104=$K219,$E$104=$L219),MAX(X$3:X218)+1,"")</f>
        <v/>
      </c>
      <c r="Y219" s="158" t="str">
        <f>IF(AND($D$114=$K219,$E$114=$L219),MAX(Y$3:Y218)+1,"")</f>
        <v/>
      </c>
      <c r="Z219" s="158" t="str">
        <f>IF(AND($D$124=$K219,$E$124=$L219),MAX(Z$3:Z218)+1,"")</f>
        <v/>
      </c>
      <c r="AA219" s="158" t="str">
        <f>IF(AND($D$134=$K219,$E$134=$L219),MAX(AA$3:AA218)+1,"")</f>
        <v/>
      </c>
      <c r="AB219" s="158" t="str">
        <f>IF(AND($D$144=$K219,$E$144=$L219),MAX(AB$3:AB218)+1,"")</f>
        <v/>
      </c>
      <c r="AC219" s="158" t="str">
        <f>IF(AND($D$154=$K219,$E$154=$L219),MAX(AC$3:AC218)+1,"")</f>
        <v/>
      </c>
      <c r="AD219" s="158" t="str">
        <f>IF(AND($D$164=$K219,$E$164=$L219),MAX(AD$3:AD218)+1,"")</f>
        <v/>
      </c>
      <c r="AE219" s="158" t="str">
        <f>IF(AND($D$174=$K219,$E$174=$L219),MAX(AE$3:AE218)+1,"")</f>
        <v/>
      </c>
      <c r="AF219" s="158" t="str">
        <f>IF(AND($D$184=$K219,$E$184=$L219),MAX(AF$3:AF218)+1,"")</f>
        <v/>
      </c>
      <c r="AG219" s="158" t="str">
        <f>IF(AND($D$194=$K219,$E$194=$L219),MAX(AG$3:AG218)+1,"")</f>
        <v/>
      </c>
      <c r="AH219" s="158" t="str">
        <f>IF(AND($D$204=$K219,$E$204=$L219),MAX(AH$3:AH218)+1,"")</f>
        <v/>
      </c>
      <c r="AI219" s="158" t="str">
        <f>IF(AND($D$214=$K219,$E$214=$L219),MAX(AI$3:AI218)+1,"")</f>
        <v/>
      </c>
      <c r="AJ219" s="158" t="str">
        <f>IF(AND($D$224=$K219,$E$224=$L219),MAX(AJ$3:AJ218)+1,"")</f>
        <v/>
      </c>
      <c r="AK219" s="158" t="str">
        <f>IF(AND($D$234=$K219,$E$234=$L219),MAX(AK$3:AK218)+1,"")</f>
        <v/>
      </c>
      <c r="AL219" s="158" t="str">
        <f>IF(AND($D$244=$K219,$E$244=$L219),MAX(AL$3:AL218)+1,"")</f>
        <v/>
      </c>
      <c r="AM219" s="158" t="str">
        <f>IF(AND($D$254=$K219,$E$254=$L219),MAX(AM$3:AM218)+1,"")</f>
        <v/>
      </c>
      <c r="AN219" s="158" t="str">
        <f>IF(AND($D$264=$K219,$E$264=$L219),MAX(AN$3:AN218)+1,"")</f>
        <v/>
      </c>
      <c r="AO219" s="158" t="str">
        <f>IF(AND($D$274=$K219,$E$274=$L219),MAX(AO$3:AO218)+1,"")</f>
        <v/>
      </c>
      <c r="AP219" s="158" t="str">
        <f>IF(AND($D$284=$K219,$E$284=$L219),MAX(AP$3:AP218)+1,"")</f>
        <v/>
      </c>
      <c r="AQ219" s="158" t="str">
        <f>IF(AND($D$294=$K219,$E$294=$L219),MAX(AQ$3:AQ218)+1,"")</f>
        <v/>
      </c>
      <c r="AR219" s="158" t="str">
        <f>IF(AND($D$304=$K219,$E$304=$L219),MAX(AR$3:AR218)+1,"")</f>
        <v/>
      </c>
      <c r="AS219" s="158" t="str">
        <f>IF(AND($D$314=$K219,$E$314=$L219),MAX(AS$3:AS218)+1,"")</f>
        <v/>
      </c>
      <c r="AT219" s="158" t="str">
        <f>IF(AND($D$324=$K219,$E$324=$L219),MAX(AT$3:AT218)+1,"")</f>
        <v/>
      </c>
      <c r="AU219" s="158" t="str">
        <f>IF(AND($D$334=$K219,$E$334=$L219),MAX(AU$3:AU218)+1,"")</f>
        <v/>
      </c>
      <c r="AV219" s="158" t="str">
        <f>IF(AND($D$344=$K219,$E$344=$L219),MAX(AV$3:AV218)+1,"")</f>
        <v/>
      </c>
    </row>
    <row r="220" spans="4:48" ht="12.75" customHeight="1" x14ac:dyDescent="0.25">
      <c r="D220" s="176"/>
      <c r="E220" s="170" t="str">
        <f t="shared" si="21"/>
        <v/>
      </c>
      <c r="K220" s="165" t="s">
        <v>453</v>
      </c>
      <c r="L220" s="161" t="s">
        <v>117</v>
      </c>
      <c r="M220" s="160" t="s">
        <v>464</v>
      </c>
      <c r="N220" s="158" t="str">
        <f>IF(AND($D$4=K220,$E$4=$L220),MAX(N$3:N219)+1,"")</f>
        <v/>
      </c>
      <c r="O220" s="158" t="str">
        <f>IF(AND($D$14=K220,$E$14=$L220),MAX(O$3:O219)+1,"")</f>
        <v/>
      </c>
      <c r="P220" s="158" t="str">
        <f>IF(AND($D$24=$K220,$E$24=$L220),MAX(P$3:P219)+1,"")</f>
        <v/>
      </c>
      <c r="Q220" s="158" t="str">
        <f>IF(AND($D$34=$K220,$E$34=$L220),MAX(Q$3:Q219)+1,"")</f>
        <v/>
      </c>
      <c r="R220" s="158" t="str">
        <f>IF(AND($D$44=$K220,$E$44=$L220),MAX(R$3:R219)+1,"")</f>
        <v/>
      </c>
      <c r="S220" s="158" t="str">
        <f>IF(AND($D$54=$K220,$E$54=$L220),MAX(S$3:S219)+1,"")</f>
        <v/>
      </c>
      <c r="T220" s="158" t="str">
        <f>IF(AND($D$64=$K220,$E$64=$L220),MAX(T$3:T219)+1,"")</f>
        <v/>
      </c>
      <c r="U220" s="158" t="str">
        <f>IF(AND($D$74=$K220,$E$74=$L220),MAX(U$3:U219)+1,"")</f>
        <v/>
      </c>
      <c r="V220" s="158" t="str">
        <f>IF(AND($D$84=$K220,$E$84=$L220),MAX(V$3:V219)+1,"")</f>
        <v/>
      </c>
      <c r="W220" s="158" t="str">
        <f>IF(AND($D$94=$K220,$E$94=$L220),MAX(W$3:W219)+1,"")</f>
        <v/>
      </c>
      <c r="X220" s="158" t="str">
        <f>IF(AND($D$104=$K220,$E$104=$L220),MAX(X$3:X219)+1,"")</f>
        <v/>
      </c>
      <c r="Y220" s="158" t="str">
        <f>IF(AND($D$114=$K220,$E$114=$L220),MAX(Y$3:Y219)+1,"")</f>
        <v/>
      </c>
      <c r="Z220" s="158" t="str">
        <f>IF(AND($D$124=$K220,$E$124=$L220),MAX(Z$3:Z219)+1,"")</f>
        <v/>
      </c>
      <c r="AA220" s="158" t="str">
        <f>IF(AND($D$134=$K220,$E$134=$L220),MAX(AA$3:AA219)+1,"")</f>
        <v/>
      </c>
      <c r="AB220" s="158" t="str">
        <f>IF(AND($D$144=$K220,$E$144=$L220),MAX(AB$3:AB219)+1,"")</f>
        <v/>
      </c>
      <c r="AC220" s="158" t="str">
        <f>IF(AND($D$154=$K220,$E$154=$L220),MAX(AC$3:AC219)+1,"")</f>
        <v/>
      </c>
      <c r="AD220" s="158" t="str">
        <f>IF(AND($D$164=$K220,$E$164=$L220),MAX(AD$3:AD219)+1,"")</f>
        <v/>
      </c>
      <c r="AE220" s="158" t="str">
        <f>IF(AND($D$174=$K220,$E$174=$L220),MAX(AE$3:AE219)+1,"")</f>
        <v/>
      </c>
      <c r="AF220" s="158" t="str">
        <f>IF(AND($D$184=$K220,$E$184=$L220),MAX(AF$3:AF219)+1,"")</f>
        <v/>
      </c>
      <c r="AG220" s="158" t="str">
        <f>IF(AND($D$194=$K220,$E$194=$L220),MAX(AG$3:AG219)+1,"")</f>
        <v/>
      </c>
      <c r="AH220" s="158" t="str">
        <f>IF(AND($D$204=$K220,$E$204=$L220),MAX(AH$3:AH219)+1,"")</f>
        <v/>
      </c>
      <c r="AI220" s="158" t="str">
        <f>IF(AND($D$214=$K220,$E$214=$L220),MAX(AI$3:AI219)+1,"")</f>
        <v/>
      </c>
      <c r="AJ220" s="158" t="str">
        <f>IF(AND($D$224=$K220,$E$224=$L220),MAX(AJ$3:AJ219)+1,"")</f>
        <v/>
      </c>
      <c r="AK220" s="158" t="str">
        <f>IF(AND($D$234=$K220,$E$234=$L220),MAX(AK$3:AK219)+1,"")</f>
        <v/>
      </c>
      <c r="AL220" s="158" t="str">
        <f>IF(AND($D$244=$K220,$E$244=$L220),MAX(AL$3:AL219)+1,"")</f>
        <v/>
      </c>
      <c r="AM220" s="158" t="str">
        <f>IF(AND($D$254=$K220,$E$254=$L220),MAX(AM$3:AM219)+1,"")</f>
        <v/>
      </c>
      <c r="AN220" s="158" t="str">
        <f>IF(AND($D$264=$K220,$E$264=$L220),MAX(AN$3:AN219)+1,"")</f>
        <v/>
      </c>
      <c r="AO220" s="158" t="str">
        <f>IF(AND($D$274=$K220,$E$274=$L220),MAX(AO$3:AO219)+1,"")</f>
        <v/>
      </c>
      <c r="AP220" s="158" t="str">
        <f>IF(AND($D$284=$K220,$E$284=$L220),MAX(AP$3:AP219)+1,"")</f>
        <v/>
      </c>
      <c r="AQ220" s="158" t="str">
        <f>IF(AND($D$294=$K220,$E$294=$L220),MAX(AQ$3:AQ219)+1,"")</f>
        <v/>
      </c>
      <c r="AR220" s="158" t="str">
        <f>IF(AND($D$304=$K220,$E$304=$L220),MAX(AR$3:AR219)+1,"")</f>
        <v/>
      </c>
      <c r="AS220" s="158" t="str">
        <f>IF(AND($D$314=$K220,$E$314=$L220),MAX(AS$3:AS219)+1,"")</f>
        <v/>
      </c>
      <c r="AT220" s="158" t="str">
        <f>IF(AND($D$324=$K220,$E$324=$L220),MAX(AT$3:AT219)+1,"")</f>
        <v/>
      </c>
      <c r="AU220" s="158" t="str">
        <f>IF(AND($D$334=$K220,$E$334=$L220),MAX(AU$3:AU219)+1,"")</f>
        <v/>
      </c>
      <c r="AV220" s="158" t="str">
        <f>IF(AND($D$344=$K220,$E$344=$L220),MAX(AV$3:AV219)+1,"")</f>
        <v/>
      </c>
    </row>
    <row r="221" spans="4:48" ht="12.75" customHeight="1" x14ac:dyDescent="0.25">
      <c r="D221" s="176"/>
      <c r="E221" s="170" t="str">
        <f t="shared" si="21"/>
        <v/>
      </c>
      <c r="K221" s="165" t="s">
        <v>453</v>
      </c>
      <c r="L221" s="161" t="s">
        <v>117</v>
      </c>
      <c r="M221" s="160" t="s">
        <v>465</v>
      </c>
      <c r="N221" s="158" t="str">
        <f>IF(AND($D$4=K221,$E$4=$L221),MAX(N$3:N220)+1,"")</f>
        <v/>
      </c>
      <c r="O221" s="158" t="str">
        <f>IF(AND($D$14=K221,$E$14=$L221),MAX(O$3:O220)+1,"")</f>
        <v/>
      </c>
      <c r="P221" s="158" t="str">
        <f>IF(AND($D$24=$K221,$E$24=$L221),MAX(P$3:P220)+1,"")</f>
        <v/>
      </c>
      <c r="Q221" s="158" t="str">
        <f>IF(AND($D$34=$K221,$E$34=$L221),MAX(Q$3:Q220)+1,"")</f>
        <v/>
      </c>
      <c r="R221" s="158" t="str">
        <f>IF(AND($D$44=$K221,$E$44=$L221),MAX(R$3:R220)+1,"")</f>
        <v/>
      </c>
      <c r="S221" s="158" t="str">
        <f>IF(AND($D$54=$K221,$E$54=$L221),MAX(S$3:S220)+1,"")</f>
        <v/>
      </c>
      <c r="T221" s="158" t="str">
        <f>IF(AND($D$64=$K221,$E$64=$L221),MAX(T$3:T220)+1,"")</f>
        <v/>
      </c>
      <c r="U221" s="158" t="str">
        <f>IF(AND($D$74=$K221,$E$74=$L221),MAX(U$3:U220)+1,"")</f>
        <v/>
      </c>
      <c r="V221" s="158" t="str">
        <f>IF(AND($D$84=$K221,$E$84=$L221),MAX(V$3:V220)+1,"")</f>
        <v/>
      </c>
      <c r="W221" s="158" t="str">
        <f>IF(AND($D$94=$K221,$E$94=$L221),MAX(W$3:W220)+1,"")</f>
        <v/>
      </c>
      <c r="X221" s="158" t="str">
        <f>IF(AND($D$104=$K221,$E$104=$L221),MAX(X$3:X220)+1,"")</f>
        <v/>
      </c>
      <c r="Y221" s="158" t="str">
        <f>IF(AND($D$114=$K221,$E$114=$L221),MAX(Y$3:Y220)+1,"")</f>
        <v/>
      </c>
      <c r="Z221" s="158" t="str">
        <f>IF(AND($D$124=$K221,$E$124=$L221),MAX(Z$3:Z220)+1,"")</f>
        <v/>
      </c>
      <c r="AA221" s="158" t="str">
        <f>IF(AND($D$134=$K221,$E$134=$L221),MAX(AA$3:AA220)+1,"")</f>
        <v/>
      </c>
      <c r="AB221" s="158" t="str">
        <f>IF(AND($D$144=$K221,$E$144=$L221),MAX(AB$3:AB220)+1,"")</f>
        <v/>
      </c>
      <c r="AC221" s="158" t="str">
        <f>IF(AND($D$154=$K221,$E$154=$L221),MAX(AC$3:AC220)+1,"")</f>
        <v/>
      </c>
      <c r="AD221" s="158" t="str">
        <f>IF(AND($D$164=$K221,$E$164=$L221),MAX(AD$3:AD220)+1,"")</f>
        <v/>
      </c>
      <c r="AE221" s="158" t="str">
        <f>IF(AND($D$174=$K221,$E$174=$L221),MAX(AE$3:AE220)+1,"")</f>
        <v/>
      </c>
      <c r="AF221" s="158" t="str">
        <f>IF(AND($D$184=$K221,$E$184=$L221),MAX(AF$3:AF220)+1,"")</f>
        <v/>
      </c>
      <c r="AG221" s="158" t="str">
        <f>IF(AND($D$194=$K221,$E$194=$L221),MAX(AG$3:AG220)+1,"")</f>
        <v/>
      </c>
      <c r="AH221" s="158" t="str">
        <f>IF(AND($D$204=$K221,$E$204=$L221),MAX(AH$3:AH220)+1,"")</f>
        <v/>
      </c>
      <c r="AI221" s="158" t="str">
        <f>IF(AND($D$214=$K221,$E$214=$L221),MAX(AI$3:AI220)+1,"")</f>
        <v/>
      </c>
      <c r="AJ221" s="158" t="str">
        <f>IF(AND($D$224=$K221,$E$224=$L221),MAX(AJ$3:AJ220)+1,"")</f>
        <v/>
      </c>
      <c r="AK221" s="158" t="str">
        <f>IF(AND($D$234=$K221,$E$234=$L221),MAX(AK$3:AK220)+1,"")</f>
        <v/>
      </c>
      <c r="AL221" s="158" t="str">
        <f>IF(AND($D$244=$K221,$E$244=$L221),MAX(AL$3:AL220)+1,"")</f>
        <v/>
      </c>
      <c r="AM221" s="158" t="str">
        <f>IF(AND($D$254=$K221,$E$254=$L221),MAX(AM$3:AM220)+1,"")</f>
        <v/>
      </c>
      <c r="AN221" s="158" t="str">
        <f>IF(AND($D$264=$K221,$E$264=$L221),MAX(AN$3:AN220)+1,"")</f>
        <v/>
      </c>
      <c r="AO221" s="158" t="str">
        <f>IF(AND($D$274=$K221,$E$274=$L221),MAX(AO$3:AO220)+1,"")</f>
        <v/>
      </c>
      <c r="AP221" s="158" t="str">
        <f>IF(AND($D$284=$K221,$E$284=$L221),MAX(AP$3:AP220)+1,"")</f>
        <v/>
      </c>
      <c r="AQ221" s="158" t="str">
        <f>IF(AND($D$294=$K221,$E$294=$L221),MAX(AQ$3:AQ220)+1,"")</f>
        <v/>
      </c>
      <c r="AR221" s="158" t="str">
        <f>IF(AND($D$304=$K221,$E$304=$L221),MAX(AR$3:AR220)+1,"")</f>
        <v/>
      </c>
      <c r="AS221" s="158" t="str">
        <f>IF(AND($D$314=$K221,$E$314=$L221),MAX(AS$3:AS220)+1,"")</f>
        <v/>
      </c>
      <c r="AT221" s="158" t="str">
        <f>IF(AND($D$324=$K221,$E$324=$L221),MAX(AT$3:AT220)+1,"")</f>
        <v/>
      </c>
      <c r="AU221" s="158" t="str">
        <f>IF(AND($D$334=$K221,$E$334=$L221),MAX(AU$3:AU220)+1,"")</f>
        <v/>
      </c>
      <c r="AV221" s="158" t="str">
        <f>IF(AND($D$344=$K221,$E$344=$L221),MAX(AV$3:AV220)+1,"")</f>
        <v/>
      </c>
    </row>
    <row r="222" spans="4:48" ht="12.75" customHeight="1" x14ac:dyDescent="0.25">
      <c r="D222" s="176"/>
      <c r="E222" s="170" t="str">
        <f t="shared" si="21"/>
        <v/>
      </c>
      <c r="K222" s="165" t="s">
        <v>453</v>
      </c>
      <c r="L222" s="161" t="s">
        <v>117</v>
      </c>
      <c r="M222" s="160" t="s">
        <v>413</v>
      </c>
      <c r="N222" s="158" t="str">
        <f>IF(AND($D$4=K222,$E$4=$L222),MAX(N$3:N221)+1,"")</f>
        <v/>
      </c>
      <c r="O222" s="158" t="str">
        <f>IF(AND($D$14=K222,$E$14=$L222),MAX(O$3:O221)+1,"")</f>
        <v/>
      </c>
      <c r="P222" s="158" t="str">
        <f>IF(AND($D$24=$K222,$E$24=$L222),MAX(P$3:P221)+1,"")</f>
        <v/>
      </c>
      <c r="Q222" s="158" t="str">
        <f>IF(AND($D$34=$K222,$E$34=$L222),MAX(Q$3:Q221)+1,"")</f>
        <v/>
      </c>
      <c r="R222" s="158" t="str">
        <f>IF(AND($D$44=$K222,$E$44=$L222),MAX(R$3:R221)+1,"")</f>
        <v/>
      </c>
      <c r="S222" s="158" t="str">
        <f>IF(AND($D$54=$K222,$E$54=$L222),MAX(S$3:S221)+1,"")</f>
        <v/>
      </c>
      <c r="T222" s="158" t="str">
        <f>IF(AND($D$64=$K222,$E$64=$L222),MAX(T$3:T221)+1,"")</f>
        <v/>
      </c>
      <c r="U222" s="158" t="str">
        <f>IF(AND($D$74=$K222,$E$74=$L222),MAX(U$3:U221)+1,"")</f>
        <v/>
      </c>
      <c r="V222" s="158" t="str">
        <f>IF(AND($D$84=$K222,$E$84=$L222),MAX(V$3:V221)+1,"")</f>
        <v/>
      </c>
      <c r="W222" s="158" t="str">
        <f>IF(AND($D$94=$K222,$E$94=$L222),MAX(W$3:W221)+1,"")</f>
        <v/>
      </c>
      <c r="X222" s="158" t="str">
        <f>IF(AND($D$104=$K222,$E$104=$L222),MAX(X$3:X221)+1,"")</f>
        <v/>
      </c>
      <c r="Y222" s="158" t="str">
        <f>IF(AND($D$114=$K222,$E$114=$L222),MAX(Y$3:Y221)+1,"")</f>
        <v/>
      </c>
      <c r="Z222" s="158" t="str">
        <f>IF(AND($D$124=$K222,$E$124=$L222),MAX(Z$3:Z221)+1,"")</f>
        <v/>
      </c>
      <c r="AA222" s="158" t="str">
        <f>IF(AND($D$134=$K222,$E$134=$L222),MAX(AA$3:AA221)+1,"")</f>
        <v/>
      </c>
      <c r="AB222" s="158" t="str">
        <f>IF(AND($D$144=$K222,$E$144=$L222),MAX(AB$3:AB221)+1,"")</f>
        <v/>
      </c>
      <c r="AC222" s="158" t="str">
        <f>IF(AND($D$154=$K222,$E$154=$L222),MAX(AC$3:AC221)+1,"")</f>
        <v/>
      </c>
      <c r="AD222" s="158" t="str">
        <f>IF(AND($D$164=$K222,$E$164=$L222),MAX(AD$3:AD221)+1,"")</f>
        <v/>
      </c>
      <c r="AE222" s="158" t="str">
        <f>IF(AND($D$174=$K222,$E$174=$L222),MAX(AE$3:AE221)+1,"")</f>
        <v/>
      </c>
      <c r="AF222" s="158" t="str">
        <f>IF(AND($D$184=$K222,$E$184=$L222),MAX(AF$3:AF221)+1,"")</f>
        <v/>
      </c>
      <c r="AG222" s="158" t="str">
        <f>IF(AND($D$194=$K222,$E$194=$L222),MAX(AG$3:AG221)+1,"")</f>
        <v/>
      </c>
      <c r="AH222" s="158" t="str">
        <f>IF(AND($D$204=$K222,$E$204=$L222),MAX(AH$3:AH221)+1,"")</f>
        <v/>
      </c>
      <c r="AI222" s="158" t="str">
        <f>IF(AND($D$214=$K222,$E$214=$L222),MAX(AI$3:AI221)+1,"")</f>
        <v/>
      </c>
      <c r="AJ222" s="158" t="str">
        <f>IF(AND($D$224=$K222,$E$224=$L222),MAX(AJ$3:AJ221)+1,"")</f>
        <v/>
      </c>
      <c r="AK222" s="158" t="str">
        <f>IF(AND($D$234=$K222,$E$234=$L222),MAX(AK$3:AK221)+1,"")</f>
        <v/>
      </c>
      <c r="AL222" s="158" t="str">
        <f>IF(AND($D$244=$K222,$E$244=$L222),MAX(AL$3:AL221)+1,"")</f>
        <v/>
      </c>
      <c r="AM222" s="158" t="str">
        <f>IF(AND($D$254=$K222,$E$254=$L222),MAX(AM$3:AM221)+1,"")</f>
        <v/>
      </c>
      <c r="AN222" s="158" t="str">
        <f>IF(AND($D$264=$K222,$E$264=$L222),MAX(AN$3:AN221)+1,"")</f>
        <v/>
      </c>
      <c r="AO222" s="158" t="str">
        <f>IF(AND($D$274=$K222,$E$274=$L222),MAX(AO$3:AO221)+1,"")</f>
        <v/>
      </c>
      <c r="AP222" s="158" t="str">
        <f>IF(AND($D$284=$K222,$E$284=$L222),MAX(AP$3:AP221)+1,"")</f>
        <v/>
      </c>
      <c r="AQ222" s="158" t="str">
        <f>IF(AND($D$294=$K222,$E$294=$L222),MAX(AQ$3:AQ221)+1,"")</f>
        <v/>
      </c>
      <c r="AR222" s="158" t="str">
        <f>IF(AND($D$304=$K222,$E$304=$L222),MAX(AR$3:AR221)+1,"")</f>
        <v/>
      </c>
      <c r="AS222" s="158" t="str">
        <f>IF(AND($D$314=$K222,$E$314=$L222),MAX(AS$3:AS221)+1,"")</f>
        <v/>
      </c>
      <c r="AT222" s="158" t="str">
        <f>IF(AND($D$324=$K222,$E$324=$L222),MAX(AT$3:AT221)+1,"")</f>
        <v/>
      </c>
      <c r="AU222" s="158" t="str">
        <f>IF(AND($D$334=$K222,$E$334=$L222),MAX(AU$3:AU221)+1,"")</f>
        <v/>
      </c>
      <c r="AV222" s="158" t="str">
        <f>IF(AND($D$344=$K222,$E$344=$L222),MAX(AV$3:AV221)+1,"")</f>
        <v/>
      </c>
    </row>
    <row r="223" spans="4:48" ht="12.75" customHeight="1" thickBot="1" x14ac:dyDescent="0.3">
      <c r="D223" s="177"/>
      <c r="E223" s="171" t="str">
        <f t="shared" si="21"/>
        <v/>
      </c>
      <c r="K223" s="165" t="s">
        <v>453</v>
      </c>
      <c r="L223" s="161" t="s">
        <v>269</v>
      </c>
      <c r="M223" s="160" t="s">
        <v>466</v>
      </c>
      <c r="N223" s="158" t="str">
        <f>IF(AND($D$4=K223,$E$4=$L223),MAX(N$3:N222)+1,"")</f>
        <v/>
      </c>
      <c r="O223" s="158" t="str">
        <f>IF(AND($D$14=K223,$E$14=$L223),MAX(O$3:O222)+1,"")</f>
        <v/>
      </c>
      <c r="P223" s="158" t="str">
        <f>IF(AND($D$24=$K223,$E$24=$L223),MAX(P$3:P222)+1,"")</f>
        <v/>
      </c>
      <c r="Q223" s="158" t="str">
        <f>IF(AND($D$34=$K223,$E$34=$L223),MAX(Q$3:Q222)+1,"")</f>
        <v/>
      </c>
      <c r="R223" s="158" t="str">
        <f>IF(AND($D$44=$K223,$E$44=$L223),MAX(R$3:R222)+1,"")</f>
        <v/>
      </c>
      <c r="S223" s="158" t="str">
        <f>IF(AND($D$54=$K223,$E$54=$L223),MAX(S$3:S222)+1,"")</f>
        <v/>
      </c>
      <c r="T223" s="158" t="str">
        <f>IF(AND($D$64=$K223,$E$64=$L223),MAX(T$3:T222)+1,"")</f>
        <v/>
      </c>
      <c r="U223" s="158" t="str">
        <f>IF(AND($D$74=$K223,$E$74=$L223),MAX(U$3:U222)+1,"")</f>
        <v/>
      </c>
      <c r="V223" s="158" t="str">
        <f>IF(AND($D$84=$K223,$E$84=$L223),MAX(V$3:V222)+1,"")</f>
        <v/>
      </c>
      <c r="W223" s="158" t="str">
        <f>IF(AND($D$94=$K223,$E$94=$L223),MAX(W$3:W222)+1,"")</f>
        <v/>
      </c>
      <c r="X223" s="158" t="str">
        <f>IF(AND($D$104=$K223,$E$104=$L223),MAX(X$3:X222)+1,"")</f>
        <v/>
      </c>
      <c r="Y223" s="158" t="str">
        <f>IF(AND($D$114=$K223,$E$114=$L223),MAX(Y$3:Y222)+1,"")</f>
        <v/>
      </c>
      <c r="Z223" s="158" t="str">
        <f>IF(AND($D$124=$K223,$E$124=$L223),MAX(Z$3:Z222)+1,"")</f>
        <v/>
      </c>
      <c r="AA223" s="158" t="str">
        <f>IF(AND($D$134=$K223,$E$134=$L223),MAX(AA$3:AA222)+1,"")</f>
        <v/>
      </c>
      <c r="AB223" s="158" t="str">
        <f>IF(AND($D$144=$K223,$E$144=$L223),MAX(AB$3:AB222)+1,"")</f>
        <v/>
      </c>
      <c r="AC223" s="158" t="str">
        <f>IF(AND($D$154=$K223,$E$154=$L223),MAX(AC$3:AC222)+1,"")</f>
        <v/>
      </c>
      <c r="AD223" s="158" t="str">
        <f>IF(AND($D$164=$K223,$E$164=$L223),MAX(AD$3:AD222)+1,"")</f>
        <v/>
      </c>
      <c r="AE223" s="158" t="str">
        <f>IF(AND($D$174=$K223,$E$174=$L223),MAX(AE$3:AE222)+1,"")</f>
        <v/>
      </c>
      <c r="AF223" s="158" t="str">
        <f>IF(AND($D$184=$K223,$E$184=$L223),MAX(AF$3:AF222)+1,"")</f>
        <v/>
      </c>
      <c r="AG223" s="158" t="str">
        <f>IF(AND($D$194=$K223,$E$194=$L223),MAX(AG$3:AG222)+1,"")</f>
        <v/>
      </c>
      <c r="AH223" s="158" t="str">
        <f>IF(AND($D$204=$K223,$E$204=$L223),MAX(AH$3:AH222)+1,"")</f>
        <v/>
      </c>
      <c r="AI223" s="158" t="str">
        <f>IF(AND($D$214=$K223,$E$214=$L223),MAX(AI$3:AI222)+1,"")</f>
        <v/>
      </c>
      <c r="AJ223" s="158" t="str">
        <f>IF(AND($D$224=$K223,$E$224=$L223),MAX(AJ$3:AJ222)+1,"")</f>
        <v/>
      </c>
      <c r="AK223" s="158" t="str">
        <f>IF(AND($D$234=$K223,$E$234=$L223),MAX(AK$3:AK222)+1,"")</f>
        <v/>
      </c>
      <c r="AL223" s="158" t="str">
        <f>IF(AND($D$244=$K223,$E$244=$L223),MAX(AL$3:AL222)+1,"")</f>
        <v/>
      </c>
      <c r="AM223" s="158" t="str">
        <f>IF(AND($D$254=$K223,$E$254=$L223),MAX(AM$3:AM222)+1,"")</f>
        <v/>
      </c>
      <c r="AN223" s="158" t="str">
        <f>IF(AND($D$264=$K223,$E$264=$L223),MAX(AN$3:AN222)+1,"")</f>
        <v/>
      </c>
      <c r="AO223" s="158" t="str">
        <f>IF(AND($D$274=$K223,$E$274=$L223),MAX(AO$3:AO222)+1,"")</f>
        <v/>
      </c>
      <c r="AP223" s="158" t="str">
        <f>IF(AND($D$284=$K223,$E$284=$L223),MAX(AP$3:AP222)+1,"")</f>
        <v/>
      </c>
      <c r="AQ223" s="158" t="str">
        <f>IF(AND($D$294=$K223,$E$294=$L223),MAX(AQ$3:AQ222)+1,"")</f>
        <v/>
      </c>
      <c r="AR223" s="158" t="str">
        <f>IF(AND($D$304=$K223,$E$304=$L223),MAX(AR$3:AR222)+1,"")</f>
        <v/>
      </c>
      <c r="AS223" s="158" t="str">
        <f>IF(AND($D$314=$K223,$E$314=$L223),MAX(AS$3:AS222)+1,"")</f>
        <v/>
      </c>
      <c r="AT223" s="158" t="str">
        <f>IF(AND($D$324=$K223,$E$324=$L223),MAX(AT$3:AT222)+1,"")</f>
        <v/>
      </c>
      <c r="AU223" s="158" t="str">
        <f>IF(AND($D$334=$K223,$E$334=$L223),MAX(AU$3:AU222)+1,"")</f>
        <v/>
      </c>
      <c r="AV223" s="158" t="str">
        <f>IF(AND($D$344=$K223,$E$344=$L223),MAX(AV$3:AV222)+1,"")</f>
        <v/>
      </c>
    </row>
    <row r="224" spans="4:48" ht="12.75" customHeight="1" thickBot="1" x14ac:dyDescent="0.3">
      <c r="D224" s="172" t="str">
        <f>IF(A26="","",A26)</f>
        <v/>
      </c>
      <c r="E224" s="174" t="str">
        <f>IF(B26="","",B26)</f>
        <v/>
      </c>
      <c r="K224" s="165" t="s">
        <v>453</v>
      </c>
      <c r="L224" s="161" t="s">
        <v>269</v>
      </c>
      <c r="M224" s="160" t="s">
        <v>467</v>
      </c>
      <c r="N224" s="158" t="str">
        <f>IF(AND($D$4=K224,$E$4=$L224),MAX(N$3:N223)+1,"")</f>
        <v/>
      </c>
      <c r="O224" s="158" t="str">
        <f>IF(AND($D$14=K224,$E$14=$L224),MAX(O$3:O223)+1,"")</f>
        <v/>
      </c>
      <c r="P224" s="158" t="str">
        <f>IF(AND($D$24=$K224,$E$24=$L224),MAX(P$3:P223)+1,"")</f>
        <v/>
      </c>
      <c r="Q224" s="158" t="str">
        <f>IF(AND($D$34=$K224,$E$34=$L224),MAX(Q$3:Q223)+1,"")</f>
        <v/>
      </c>
      <c r="R224" s="158" t="str">
        <f>IF(AND($D$44=$K224,$E$44=$L224),MAX(R$3:R223)+1,"")</f>
        <v/>
      </c>
      <c r="S224" s="158" t="str">
        <f>IF(AND($D$54=$K224,$E$54=$L224),MAX(S$3:S223)+1,"")</f>
        <v/>
      </c>
      <c r="T224" s="158" t="str">
        <f>IF(AND($D$64=$K224,$E$64=$L224),MAX(T$3:T223)+1,"")</f>
        <v/>
      </c>
      <c r="U224" s="158" t="str">
        <f>IF(AND($D$74=$K224,$E$74=$L224),MAX(U$3:U223)+1,"")</f>
        <v/>
      </c>
      <c r="V224" s="158" t="str">
        <f>IF(AND($D$84=$K224,$E$84=$L224),MAX(V$3:V223)+1,"")</f>
        <v/>
      </c>
      <c r="W224" s="158" t="str">
        <f>IF(AND($D$94=$K224,$E$94=$L224),MAX(W$3:W223)+1,"")</f>
        <v/>
      </c>
      <c r="X224" s="158" t="str">
        <f>IF(AND($D$104=$K224,$E$104=$L224),MAX(X$3:X223)+1,"")</f>
        <v/>
      </c>
      <c r="Y224" s="158" t="str">
        <f>IF(AND($D$114=$K224,$E$114=$L224),MAX(Y$3:Y223)+1,"")</f>
        <v/>
      </c>
      <c r="Z224" s="158" t="str">
        <f>IF(AND($D$124=$K224,$E$124=$L224),MAX(Z$3:Z223)+1,"")</f>
        <v/>
      </c>
      <c r="AA224" s="158" t="str">
        <f>IF(AND($D$134=$K224,$E$134=$L224),MAX(AA$3:AA223)+1,"")</f>
        <v/>
      </c>
      <c r="AB224" s="158" t="str">
        <f>IF(AND($D$144=$K224,$E$144=$L224),MAX(AB$3:AB223)+1,"")</f>
        <v/>
      </c>
      <c r="AC224" s="158" t="str">
        <f>IF(AND($D$154=$K224,$E$154=$L224),MAX(AC$3:AC223)+1,"")</f>
        <v/>
      </c>
      <c r="AD224" s="158" t="str">
        <f>IF(AND($D$164=$K224,$E$164=$L224),MAX(AD$3:AD223)+1,"")</f>
        <v/>
      </c>
      <c r="AE224" s="158" t="str">
        <f>IF(AND($D$174=$K224,$E$174=$L224),MAX(AE$3:AE223)+1,"")</f>
        <v/>
      </c>
      <c r="AF224" s="158" t="str">
        <f>IF(AND($D$184=$K224,$E$184=$L224),MAX(AF$3:AF223)+1,"")</f>
        <v/>
      </c>
      <c r="AG224" s="158" t="str">
        <f>IF(AND($D$194=$K224,$E$194=$L224),MAX(AG$3:AG223)+1,"")</f>
        <v/>
      </c>
      <c r="AH224" s="158" t="str">
        <f>IF(AND($D$204=$K224,$E$204=$L224),MAX(AH$3:AH223)+1,"")</f>
        <v/>
      </c>
      <c r="AI224" s="158" t="str">
        <f>IF(AND($D$214=$K224,$E$214=$L224),MAX(AI$3:AI223)+1,"")</f>
        <v/>
      </c>
      <c r="AJ224" s="158" t="str">
        <f>IF(AND($D$224=$K224,$E$224=$L224),MAX(AJ$3:AJ223)+1,"")</f>
        <v/>
      </c>
      <c r="AK224" s="158" t="str">
        <f>IF(AND($D$234=$K224,$E$234=$L224),MAX(AK$3:AK223)+1,"")</f>
        <v/>
      </c>
      <c r="AL224" s="158" t="str">
        <f>IF(AND($D$244=$K224,$E$244=$L224),MAX(AL$3:AL223)+1,"")</f>
        <v/>
      </c>
      <c r="AM224" s="158" t="str">
        <f>IF(AND($D$254=$K224,$E$254=$L224),MAX(AM$3:AM223)+1,"")</f>
        <v/>
      </c>
      <c r="AN224" s="158" t="str">
        <f>IF(AND($D$264=$K224,$E$264=$L224),MAX(AN$3:AN223)+1,"")</f>
        <v/>
      </c>
      <c r="AO224" s="158" t="str">
        <f>IF(AND($D$274=$K224,$E$274=$L224),MAX(AO$3:AO223)+1,"")</f>
        <v/>
      </c>
      <c r="AP224" s="158" t="str">
        <f>IF(AND($D$284=$K224,$E$284=$L224),MAX(AP$3:AP223)+1,"")</f>
        <v/>
      </c>
      <c r="AQ224" s="158" t="str">
        <f>IF(AND($D$294=$K224,$E$294=$L224),MAX(AQ$3:AQ223)+1,"")</f>
        <v/>
      </c>
      <c r="AR224" s="158" t="str">
        <f>IF(AND($D$304=$K224,$E$304=$L224),MAX(AR$3:AR223)+1,"")</f>
        <v/>
      </c>
      <c r="AS224" s="158" t="str">
        <f>IF(AND($D$314=$K224,$E$314=$L224),MAX(AS$3:AS223)+1,"")</f>
        <v/>
      </c>
      <c r="AT224" s="158" t="str">
        <f>IF(AND($D$324=$K224,$E$324=$L224),MAX(AT$3:AT223)+1,"")</f>
        <v/>
      </c>
      <c r="AU224" s="158" t="str">
        <f>IF(AND($D$334=$K224,$E$334=$L224),MAX(AU$3:AU223)+1,"")</f>
        <v/>
      </c>
      <c r="AV224" s="158" t="str">
        <f>IF(AND($D$344=$K224,$E$344=$L224),MAX(AV$3:AV223)+1,"")</f>
        <v/>
      </c>
    </row>
    <row r="225" spans="4:48" ht="12.75" customHeight="1" x14ac:dyDescent="0.25">
      <c r="D225" s="175"/>
      <c r="E225" s="169" t="str">
        <f>IF(ROW(E2)&gt;MAX($AJ$4:$AJ$230),"",INDEX($K$4:$M$230,MATCH(ROW(E2),$AJ$4:$AJ$230,0),3))</f>
        <v/>
      </c>
      <c r="K225" s="165" t="s">
        <v>453</v>
      </c>
      <c r="L225" s="161" t="s">
        <v>269</v>
      </c>
      <c r="M225" s="160" t="s">
        <v>468</v>
      </c>
      <c r="N225" s="158" t="str">
        <f>IF(AND($D$4=K225,$E$4=$L225),MAX(N$3:N224)+1,"")</f>
        <v/>
      </c>
      <c r="O225" s="158" t="str">
        <f>IF(AND($D$14=K225,$E$14=$L225),MAX(O$3:O224)+1,"")</f>
        <v/>
      </c>
      <c r="P225" s="158" t="str">
        <f>IF(AND($D$24=$K225,$E$24=$L225),MAX(P$3:P224)+1,"")</f>
        <v/>
      </c>
      <c r="Q225" s="158" t="str">
        <f>IF(AND($D$34=$K225,$E$34=$L225),MAX(Q$3:Q224)+1,"")</f>
        <v/>
      </c>
      <c r="R225" s="158" t="str">
        <f>IF(AND($D$44=$K225,$E$44=$L225),MAX(R$3:R224)+1,"")</f>
        <v/>
      </c>
      <c r="S225" s="158" t="str">
        <f>IF(AND($D$54=$K225,$E$54=$L225),MAX(S$3:S224)+1,"")</f>
        <v/>
      </c>
      <c r="T225" s="158" t="str">
        <f>IF(AND($D$64=$K225,$E$64=$L225),MAX(T$3:T224)+1,"")</f>
        <v/>
      </c>
      <c r="U225" s="158" t="str">
        <f>IF(AND($D$74=$K225,$E$74=$L225),MAX(U$3:U224)+1,"")</f>
        <v/>
      </c>
      <c r="V225" s="158" t="str">
        <f>IF(AND($D$84=$K225,$E$84=$L225),MAX(V$3:V224)+1,"")</f>
        <v/>
      </c>
      <c r="W225" s="158" t="str">
        <f>IF(AND($D$94=$K225,$E$94=$L225),MAX(W$3:W224)+1,"")</f>
        <v/>
      </c>
      <c r="X225" s="158" t="str">
        <f>IF(AND($D$104=$K225,$E$104=$L225),MAX(X$3:X224)+1,"")</f>
        <v/>
      </c>
      <c r="Y225" s="158" t="str">
        <f>IF(AND($D$114=$K225,$E$114=$L225),MAX(Y$3:Y224)+1,"")</f>
        <v/>
      </c>
      <c r="Z225" s="158" t="str">
        <f>IF(AND($D$124=$K225,$E$124=$L225),MAX(Z$3:Z224)+1,"")</f>
        <v/>
      </c>
      <c r="AA225" s="158" t="str">
        <f>IF(AND($D$134=$K225,$E$134=$L225),MAX(AA$3:AA224)+1,"")</f>
        <v/>
      </c>
      <c r="AB225" s="158" t="str">
        <f>IF(AND($D$144=$K225,$E$144=$L225),MAX(AB$3:AB224)+1,"")</f>
        <v/>
      </c>
      <c r="AC225" s="158" t="str">
        <f>IF(AND($D$154=$K225,$E$154=$L225),MAX(AC$3:AC224)+1,"")</f>
        <v/>
      </c>
      <c r="AD225" s="158" t="str">
        <f>IF(AND($D$164=$K225,$E$164=$L225),MAX(AD$3:AD224)+1,"")</f>
        <v/>
      </c>
      <c r="AE225" s="158" t="str">
        <f>IF(AND($D$174=$K225,$E$174=$L225),MAX(AE$3:AE224)+1,"")</f>
        <v/>
      </c>
      <c r="AF225" s="158" t="str">
        <f>IF(AND($D$184=$K225,$E$184=$L225),MAX(AF$3:AF224)+1,"")</f>
        <v/>
      </c>
      <c r="AG225" s="158" t="str">
        <f>IF(AND($D$194=$K225,$E$194=$L225),MAX(AG$3:AG224)+1,"")</f>
        <v/>
      </c>
      <c r="AH225" s="158" t="str">
        <f>IF(AND($D$204=$K225,$E$204=$L225),MAX(AH$3:AH224)+1,"")</f>
        <v/>
      </c>
      <c r="AI225" s="158" t="str">
        <f>IF(AND($D$214=$K225,$E$214=$L225),MAX(AI$3:AI224)+1,"")</f>
        <v/>
      </c>
      <c r="AJ225" s="158" t="str">
        <f>IF(AND($D$224=$K225,$E$224=$L225),MAX(AJ$3:AJ224)+1,"")</f>
        <v/>
      </c>
      <c r="AK225" s="158" t="str">
        <f>IF(AND($D$234=$K225,$E$234=$L225),MAX(AK$3:AK224)+1,"")</f>
        <v/>
      </c>
      <c r="AL225" s="158" t="str">
        <f>IF(AND($D$244=$K225,$E$244=$L225),MAX(AL$3:AL224)+1,"")</f>
        <v/>
      </c>
      <c r="AM225" s="158" t="str">
        <f>IF(AND($D$254=$K225,$E$254=$L225),MAX(AM$3:AM224)+1,"")</f>
        <v/>
      </c>
      <c r="AN225" s="158" t="str">
        <f>IF(AND($D$264=$K225,$E$264=$L225),MAX(AN$3:AN224)+1,"")</f>
        <v/>
      </c>
      <c r="AO225" s="158" t="str">
        <f>IF(AND($D$274=$K225,$E$274=$L225),MAX(AO$3:AO224)+1,"")</f>
        <v/>
      </c>
      <c r="AP225" s="158" t="str">
        <f>IF(AND($D$284=$K225,$E$284=$L225),MAX(AP$3:AP224)+1,"")</f>
        <v/>
      </c>
      <c r="AQ225" s="158" t="str">
        <f>IF(AND($D$294=$K225,$E$294=$L225),MAX(AQ$3:AQ224)+1,"")</f>
        <v/>
      </c>
      <c r="AR225" s="158" t="str">
        <f>IF(AND($D$304=$K225,$E$304=$L225),MAX(AR$3:AR224)+1,"")</f>
        <v/>
      </c>
      <c r="AS225" s="158" t="str">
        <f>IF(AND($D$314=$K225,$E$314=$L225),MAX(AS$3:AS224)+1,"")</f>
        <v/>
      </c>
      <c r="AT225" s="158" t="str">
        <f>IF(AND($D$324=$K225,$E$324=$L225),MAX(AT$3:AT224)+1,"")</f>
        <v/>
      </c>
      <c r="AU225" s="158" t="str">
        <f>IF(AND($D$334=$K225,$E$334=$L225),MAX(AU$3:AU224)+1,"")</f>
        <v/>
      </c>
      <c r="AV225" s="158" t="str">
        <f>IF(AND($D$344=$K225,$E$344=$L225),MAX(AV$3:AV224)+1,"")</f>
        <v/>
      </c>
    </row>
    <row r="226" spans="4:48" ht="12.75" customHeight="1" x14ac:dyDescent="0.25">
      <c r="D226" s="176"/>
      <c r="E226" s="170" t="str">
        <f t="shared" ref="E226:E233" si="22">IF(ROW(E3)&gt;MAX($AJ$4:$AJ$230),"",INDEX($K$4:$M$230,MATCH(ROW(E3),$AJ$4:$AJ$230,0),3))</f>
        <v/>
      </c>
      <c r="K226" s="165" t="s">
        <v>453</v>
      </c>
      <c r="L226" s="161" t="s">
        <v>269</v>
      </c>
      <c r="M226" s="160" t="s">
        <v>469</v>
      </c>
      <c r="N226" s="158" t="str">
        <f>IF(AND($D$4=K226,$E$4=$L226),MAX(N$3:N225)+1,"")</f>
        <v/>
      </c>
      <c r="O226" s="158" t="str">
        <f>IF(AND($D$14=K226,$E$14=$L226),MAX(O$3:O225)+1,"")</f>
        <v/>
      </c>
      <c r="P226" s="158" t="str">
        <f>IF(AND($D$24=$K226,$E$24=$L226),MAX(P$3:P225)+1,"")</f>
        <v/>
      </c>
      <c r="Q226" s="158" t="str">
        <f>IF(AND($D$34=$K226,$E$34=$L226),MAX(Q$3:Q225)+1,"")</f>
        <v/>
      </c>
      <c r="R226" s="158" t="str">
        <f>IF(AND($D$44=$K226,$E$44=$L226),MAX(R$3:R225)+1,"")</f>
        <v/>
      </c>
      <c r="S226" s="158" t="str">
        <f>IF(AND($D$54=$K226,$E$54=$L226),MAX(S$3:S225)+1,"")</f>
        <v/>
      </c>
      <c r="T226" s="158" t="str">
        <f>IF(AND($D$64=$K226,$E$64=$L226),MAX(T$3:T225)+1,"")</f>
        <v/>
      </c>
      <c r="U226" s="158" t="str">
        <f>IF(AND($D$74=$K226,$E$74=$L226),MAX(U$3:U225)+1,"")</f>
        <v/>
      </c>
      <c r="V226" s="158" t="str">
        <f>IF(AND($D$84=$K226,$E$84=$L226),MAX(V$3:V225)+1,"")</f>
        <v/>
      </c>
      <c r="W226" s="158" t="str">
        <f>IF(AND($D$94=$K226,$E$94=$L226),MAX(W$3:W225)+1,"")</f>
        <v/>
      </c>
      <c r="X226" s="158" t="str">
        <f>IF(AND($D$104=$K226,$E$104=$L226),MAX(X$3:X225)+1,"")</f>
        <v/>
      </c>
      <c r="Y226" s="158" t="str">
        <f>IF(AND($D$114=$K226,$E$114=$L226),MAX(Y$3:Y225)+1,"")</f>
        <v/>
      </c>
      <c r="Z226" s="158" t="str">
        <f>IF(AND($D$124=$K226,$E$124=$L226),MAX(Z$3:Z225)+1,"")</f>
        <v/>
      </c>
      <c r="AA226" s="158" t="str">
        <f>IF(AND($D$134=$K226,$E$134=$L226),MAX(AA$3:AA225)+1,"")</f>
        <v/>
      </c>
      <c r="AB226" s="158" t="str">
        <f>IF(AND($D$144=$K226,$E$144=$L226),MAX(AB$3:AB225)+1,"")</f>
        <v/>
      </c>
      <c r="AC226" s="158" t="str">
        <f>IF(AND($D$154=$K226,$E$154=$L226),MAX(AC$3:AC225)+1,"")</f>
        <v/>
      </c>
      <c r="AD226" s="158" t="str">
        <f>IF(AND($D$164=$K226,$E$164=$L226),MAX(AD$3:AD225)+1,"")</f>
        <v/>
      </c>
      <c r="AE226" s="158" t="str">
        <f>IF(AND($D$174=$K226,$E$174=$L226),MAX(AE$3:AE225)+1,"")</f>
        <v/>
      </c>
      <c r="AF226" s="158" t="str">
        <f>IF(AND($D$184=$K226,$E$184=$L226),MAX(AF$3:AF225)+1,"")</f>
        <v/>
      </c>
      <c r="AG226" s="158" t="str">
        <f>IF(AND($D$194=$K226,$E$194=$L226),MAX(AG$3:AG225)+1,"")</f>
        <v/>
      </c>
      <c r="AH226" s="158" t="str">
        <f>IF(AND($D$204=$K226,$E$204=$L226),MAX(AH$3:AH225)+1,"")</f>
        <v/>
      </c>
      <c r="AI226" s="158" t="str">
        <f>IF(AND($D$214=$K226,$E$214=$L226),MAX(AI$3:AI225)+1,"")</f>
        <v/>
      </c>
      <c r="AJ226" s="158" t="str">
        <f>IF(AND($D$224=$K226,$E$224=$L226),MAX(AJ$3:AJ225)+1,"")</f>
        <v/>
      </c>
      <c r="AK226" s="158" t="str">
        <f>IF(AND($D$234=$K226,$E$234=$L226),MAX(AK$3:AK225)+1,"")</f>
        <v/>
      </c>
      <c r="AL226" s="158" t="str">
        <f>IF(AND($D$244=$K226,$E$244=$L226),MAX(AL$3:AL225)+1,"")</f>
        <v/>
      </c>
      <c r="AM226" s="158" t="str">
        <f>IF(AND($D$254=$K226,$E$254=$L226),MAX(AM$3:AM225)+1,"")</f>
        <v/>
      </c>
      <c r="AN226" s="158" t="str">
        <f>IF(AND($D$264=$K226,$E$264=$L226),MAX(AN$3:AN225)+1,"")</f>
        <v/>
      </c>
      <c r="AO226" s="158" t="str">
        <f>IF(AND($D$274=$K226,$E$274=$L226),MAX(AO$3:AO225)+1,"")</f>
        <v/>
      </c>
      <c r="AP226" s="158" t="str">
        <f>IF(AND($D$284=$K226,$E$284=$L226),MAX(AP$3:AP225)+1,"")</f>
        <v/>
      </c>
      <c r="AQ226" s="158" t="str">
        <f>IF(AND($D$294=$K226,$E$294=$L226),MAX(AQ$3:AQ225)+1,"")</f>
        <v/>
      </c>
      <c r="AR226" s="158" t="str">
        <f>IF(AND($D$304=$K226,$E$304=$L226),MAX(AR$3:AR225)+1,"")</f>
        <v/>
      </c>
      <c r="AS226" s="158" t="str">
        <f>IF(AND($D$314=$K226,$E$314=$L226),MAX(AS$3:AS225)+1,"")</f>
        <v/>
      </c>
      <c r="AT226" s="158" t="str">
        <f>IF(AND($D$324=$K226,$E$324=$L226),MAX(AT$3:AT225)+1,"")</f>
        <v/>
      </c>
      <c r="AU226" s="158" t="str">
        <f>IF(AND($D$334=$K226,$E$334=$L226),MAX(AU$3:AU225)+1,"")</f>
        <v/>
      </c>
      <c r="AV226" s="158" t="str">
        <f>IF(AND($D$344=$K226,$E$344=$L226),MAX(AV$3:AV225)+1,"")</f>
        <v/>
      </c>
    </row>
    <row r="227" spans="4:48" ht="12.75" customHeight="1" x14ac:dyDescent="0.25">
      <c r="D227" s="176"/>
      <c r="E227" s="170" t="str">
        <f t="shared" si="22"/>
        <v/>
      </c>
      <c r="K227" s="165" t="s">
        <v>453</v>
      </c>
      <c r="L227" s="161" t="s">
        <v>269</v>
      </c>
      <c r="M227" s="160" t="s">
        <v>470</v>
      </c>
      <c r="N227" s="158" t="str">
        <f>IF(AND($D$4=K227,$E$4=$L227),MAX(N$3:N226)+1,"")</f>
        <v/>
      </c>
      <c r="O227" s="158" t="str">
        <f>IF(AND($D$14=K227,$E$14=$L227),MAX(O$3:O226)+1,"")</f>
        <v/>
      </c>
      <c r="P227" s="158" t="str">
        <f>IF(AND($D$24=$K227,$E$24=$L227),MAX(P$3:P226)+1,"")</f>
        <v/>
      </c>
      <c r="Q227" s="158" t="str">
        <f>IF(AND($D$34=$K227,$E$34=$L227),MAX(Q$3:Q226)+1,"")</f>
        <v/>
      </c>
      <c r="R227" s="158" t="str">
        <f>IF(AND($D$44=$K227,$E$44=$L227),MAX(R$3:R226)+1,"")</f>
        <v/>
      </c>
      <c r="S227" s="158" t="str">
        <f>IF(AND($D$54=$K227,$E$54=$L227),MAX(S$3:S226)+1,"")</f>
        <v/>
      </c>
      <c r="T227" s="158" t="str">
        <f>IF(AND($D$64=$K227,$E$64=$L227),MAX(T$3:T226)+1,"")</f>
        <v/>
      </c>
      <c r="U227" s="158" t="str">
        <f>IF(AND($D$74=$K227,$E$74=$L227),MAX(U$3:U226)+1,"")</f>
        <v/>
      </c>
      <c r="V227" s="158" t="str">
        <f>IF(AND($D$84=$K227,$E$84=$L227),MAX(V$3:V226)+1,"")</f>
        <v/>
      </c>
      <c r="W227" s="158" t="str">
        <f>IF(AND($D$94=$K227,$E$94=$L227),MAX(W$3:W226)+1,"")</f>
        <v/>
      </c>
      <c r="X227" s="158" t="str">
        <f>IF(AND($D$104=$K227,$E$104=$L227),MAX(X$3:X226)+1,"")</f>
        <v/>
      </c>
      <c r="Y227" s="158" t="str">
        <f>IF(AND($D$114=$K227,$E$114=$L227),MAX(Y$3:Y226)+1,"")</f>
        <v/>
      </c>
      <c r="Z227" s="158" t="str">
        <f>IF(AND($D$124=$K227,$E$124=$L227),MAX(Z$3:Z226)+1,"")</f>
        <v/>
      </c>
      <c r="AA227" s="158" t="str">
        <f>IF(AND($D$134=$K227,$E$134=$L227),MAX(AA$3:AA226)+1,"")</f>
        <v/>
      </c>
      <c r="AB227" s="158" t="str">
        <f>IF(AND($D$144=$K227,$E$144=$L227),MAX(AB$3:AB226)+1,"")</f>
        <v/>
      </c>
      <c r="AC227" s="158" t="str">
        <f>IF(AND($D$154=$K227,$E$154=$L227),MAX(AC$3:AC226)+1,"")</f>
        <v/>
      </c>
      <c r="AD227" s="158" t="str">
        <f>IF(AND($D$164=$K227,$E$164=$L227),MAX(AD$3:AD226)+1,"")</f>
        <v/>
      </c>
      <c r="AE227" s="158" t="str">
        <f>IF(AND($D$174=$K227,$E$174=$L227),MAX(AE$3:AE226)+1,"")</f>
        <v/>
      </c>
      <c r="AF227" s="158" t="str">
        <f>IF(AND($D$184=$K227,$E$184=$L227),MAX(AF$3:AF226)+1,"")</f>
        <v/>
      </c>
      <c r="AG227" s="158" t="str">
        <f>IF(AND($D$194=$K227,$E$194=$L227),MAX(AG$3:AG226)+1,"")</f>
        <v/>
      </c>
      <c r="AH227" s="158" t="str">
        <f>IF(AND($D$204=$K227,$E$204=$L227),MAX(AH$3:AH226)+1,"")</f>
        <v/>
      </c>
      <c r="AI227" s="158" t="str">
        <f>IF(AND($D$214=$K227,$E$214=$L227),MAX(AI$3:AI226)+1,"")</f>
        <v/>
      </c>
      <c r="AJ227" s="158" t="str">
        <f>IF(AND($D$224=$K227,$E$224=$L227),MAX(AJ$3:AJ226)+1,"")</f>
        <v/>
      </c>
      <c r="AK227" s="158" t="str">
        <f>IF(AND($D$234=$K227,$E$234=$L227),MAX(AK$3:AK226)+1,"")</f>
        <v/>
      </c>
      <c r="AL227" s="158" t="str">
        <f>IF(AND($D$244=$K227,$E$244=$L227),MAX(AL$3:AL226)+1,"")</f>
        <v/>
      </c>
      <c r="AM227" s="158" t="str">
        <f>IF(AND($D$254=$K227,$E$254=$L227),MAX(AM$3:AM226)+1,"")</f>
        <v/>
      </c>
      <c r="AN227" s="158" t="str">
        <f>IF(AND($D$264=$K227,$E$264=$L227),MAX(AN$3:AN226)+1,"")</f>
        <v/>
      </c>
      <c r="AO227" s="158" t="str">
        <f>IF(AND($D$274=$K227,$E$274=$L227),MAX(AO$3:AO226)+1,"")</f>
        <v/>
      </c>
      <c r="AP227" s="158" t="str">
        <f>IF(AND($D$284=$K227,$E$284=$L227),MAX(AP$3:AP226)+1,"")</f>
        <v/>
      </c>
      <c r="AQ227" s="158" t="str">
        <f>IF(AND($D$294=$K227,$E$294=$L227),MAX(AQ$3:AQ226)+1,"")</f>
        <v/>
      </c>
      <c r="AR227" s="158" t="str">
        <f>IF(AND($D$304=$K227,$E$304=$L227),MAX(AR$3:AR226)+1,"")</f>
        <v/>
      </c>
      <c r="AS227" s="158" t="str">
        <f>IF(AND($D$314=$K227,$E$314=$L227),MAX(AS$3:AS226)+1,"")</f>
        <v/>
      </c>
      <c r="AT227" s="158" t="str">
        <f>IF(AND($D$324=$K227,$E$324=$L227),MAX(AT$3:AT226)+1,"")</f>
        <v/>
      </c>
      <c r="AU227" s="158" t="str">
        <f>IF(AND($D$334=$K227,$E$334=$L227),MAX(AU$3:AU226)+1,"")</f>
        <v/>
      </c>
      <c r="AV227" s="158" t="str">
        <f>IF(AND($D$344=$K227,$E$344=$L227),MAX(AV$3:AV226)+1,"")</f>
        <v/>
      </c>
    </row>
    <row r="228" spans="4:48" ht="12.75" customHeight="1" x14ac:dyDescent="0.25">
      <c r="D228" s="176"/>
      <c r="E228" s="170" t="str">
        <f t="shared" si="22"/>
        <v/>
      </c>
      <c r="K228" s="165" t="s">
        <v>453</v>
      </c>
      <c r="L228" s="161" t="s">
        <v>269</v>
      </c>
      <c r="M228" s="160" t="s">
        <v>367</v>
      </c>
      <c r="N228" s="158" t="str">
        <f>IF(AND($D$4=K228,$E$4=$L228),MAX(N$3:N227)+1,"")</f>
        <v/>
      </c>
      <c r="O228" s="158" t="str">
        <f>IF(AND($D$14=K228,$E$14=$L228),MAX(O$3:O227)+1,"")</f>
        <v/>
      </c>
      <c r="P228" s="158" t="str">
        <f>IF(AND($D$24=$K228,$E$24=$L228),MAX(P$3:P227)+1,"")</f>
        <v/>
      </c>
      <c r="Q228" s="158" t="str">
        <f>IF(AND($D$34=$K228,$E$34=$L228),MAX(Q$3:Q227)+1,"")</f>
        <v/>
      </c>
      <c r="R228" s="158" t="str">
        <f>IF(AND($D$44=$K228,$E$44=$L228),MAX(R$3:R227)+1,"")</f>
        <v/>
      </c>
      <c r="S228" s="158" t="str">
        <f>IF(AND($D$54=$K228,$E$54=$L228),MAX(S$3:S227)+1,"")</f>
        <v/>
      </c>
      <c r="T228" s="158" t="str">
        <f>IF(AND($D$64=$K228,$E$64=$L228),MAX(T$3:T227)+1,"")</f>
        <v/>
      </c>
      <c r="U228" s="158" t="str">
        <f>IF(AND($D$74=$K228,$E$74=$L228),MAX(U$3:U227)+1,"")</f>
        <v/>
      </c>
      <c r="V228" s="158" t="str">
        <f>IF(AND($D$84=$K228,$E$84=$L228),MAX(V$3:V227)+1,"")</f>
        <v/>
      </c>
      <c r="W228" s="158" t="str">
        <f>IF(AND($D$94=$K228,$E$94=$L228),MAX(W$3:W227)+1,"")</f>
        <v/>
      </c>
      <c r="X228" s="158" t="str">
        <f>IF(AND($D$104=$K228,$E$104=$L228),MAX(X$3:X227)+1,"")</f>
        <v/>
      </c>
      <c r="Y228" s="158" t="str">
        <f>IF(AND($D$114=$K228,$E$114=$L228),MAX(Y$3:Y227)+1,"")</f>
        <v/>
      </c>
      <c r="Z228" s="158" t="str">
        <f>IF(AND($D$124=$K228,$E$124=$L228),MAX(Z$3:Z227)+1,"")</f>
        <v/>
      </c>
      <c r="AA228" s="158" t="str">
        <f>IF(AND($D$134=$K228,$E$134=$L228),MAX(AA$3:AA227)+1,"")</f>
        <v/>
      </c>
      <c r="AB228" s="158" t="str">
        <f>IF(AND($D$144=$K228,$E$144=$L228),MAX(AB$3:AB227)+1,"")</f>
        <v/>
      </c>
      <c r="AC228" s="158" t="str">
        <f>IF(AND($D$154=$K228,$E$154=$L228),MAX(AC$3:AC227)+1,"")</f>
        <v/>
      </c>
      <c r="AD228" s="158" t="str">
        <f>IF(AND($D$164=$K228,$E$164=$L228),MAX(AD$3:AD227)+1,"")</f>
        <v/>
      </c>
      <c r="AE228" s="158" t="str">
        <f>IF(AND($D$174=$K228,$E$174=$L228),MAX(AE$3:AE227)+1,"")</f>
        <v/>
      </c>
      <c r="AF228" s="158" t="str">
        <f>IF(AND($D$184=$K228,$E$184=$L228),MAX(AF$3:AF227)+1,"")</f>
        <v/>
      </c>
      <c r="AG228" s="158" t="str">
        <f>IF(AND($D$194=$K228,$E$194=$L228),MAX(AG$3:AG227)+1,"")</f>
        <v/>
      </c>
      <c r="AH228" s="158" t="str">
        <f>IF(AND($D$204=$K228,$E$204=$L228),MAX(AH$3:AH227)+1,"")</f>
        <v/>
      </c>
      <c r="AI228" s="158" t="str">
        <f>IF(AND($D$214=$K228,$E$214=$L228),MAX(AI$3:AI227)+1,"")</f>
        <v/>
      </c>
      <c r="AJ228" s="158" t="str">
        <f>IF(AND($D$224=$K228,$E$224=$L228),MAX(AJ$3:AJ227)+1,"")</f>
        <v/>
      </c>
      <c r="AK228" s="158" t="str">
        <f>IF(AND($D$234=$K228,$E$234=$L228),MAX(AK$3:AK227)+1,"")</f>
        <v/>
      </c>
      <c r="AL228" s="158" t="str">
        <f>IF(AND($D$244=$K228,$E$244=$L228),MAX(AL$3:AL227)+1,"")</f>
        <v/>
      </c>
      <c r="AM228" s="158" t="str">
        <f>IF(AND($D$254=$K228,$E$254=$L228),MAX(AM$3:AM227)+1,"")</f>
        <v/>
      </c>
      <c r="AN228" s="158" t="str">
        <f>IF(AND($D$264=$K228,$E$264=$L228),MAX(AN$3:AN227)+1,"")</f>
        <v/>
      </c>
      <c r="AO228" s="158" t="str">
        <f>IF(AND($D$274=$K228,$E$274=$L228),MAX(AO$3:AO227)+1,"")</f>
        <v/>
      </c>
      <c r="AP228" s="158" t="str">
        <f>IF(AND($D$284=$K228,$E$284=$L228),MAX(AP$3:AP227)+1,"")</f>
        <v/>
      </c>
      <c r="AQ228" s="158" t="str">
        <f>IF(AND($D$294=$K228,$E$294=$L228),MAX(AQ$3:AQ227)+1,"")</f>
        <v/>
      </c>
      <c r="AR228" s="158" t="str">
        <f>IF(AND($D$304=$K228,$E$304=$L228),MAX(AR$3:AR227)+1,"")</f>
        <v/>
      </c>
      <c r="AS228" s="158" t="str">
        <f>IF(AND($D$314=$K228,$E$314=$L228),MAX(AS$3:AS227)+1,"")</f>
        <v/>
      </c>
      <c r="AT228" s="158" t="str">
        <f>IF(AND($D$324=$K228,$E$324=$L228),MAX(AT$3:AT227)+1,"")</f>
        <v/>
      </c>
      <c r="AU228" s="158" t="str">
        <f>IF(AND($D$334=$K228,$E$334=$L228),MAX(AU$3:AU227)+1,"")</f>
        <v/>
      </c>
      <c r="AV228" s="158" t="str">
        <f>IF(AND($D$344=$K228,$E$344=$L228),MAX(AV$3:AV227)+1,"")</f>
        <v/>
      </c>
    </row>
    <row r="229" spans="4:48" ht="12.75" customHeight="1" x14ac:dyDescent="0.25">
      <c r="D229" s="176"/>
      <c r="E229" s="170" t="str">
        <f t="shared" si="22"/>
        <v/>
      </c>
      <c r="K229" s="165" t="s">
        <v>453</v>
      </c>
      <c r="L229" s="161" t="s">
        <v>270</v>
      </c>
      <c r="M229" s="160" t="s">
        <v>471</v>
      </c>
      <c r="N229" s="158" t="str">
        <f>IF(AND($D$4=K229,$E$4=$L229),MAX(N$3:N228)+1,"")</f>
        <v/>
      </c>
      <c r="O229" s="158" t="str">
        <f>IF(AND($D$14=K229,$E$14=$L229),MAX(O$3:O228)+1,"")</f>
        <v/>
      </c>
      <c r="P229" s="158" t="str">
        <f>IF(AND($D$24=$K229,$E$24=$L229),MAX(P$3:P228)+1,"")</f>
        <v/>
      </c>
      <c r="Q229" s="158" t="str">
        <f>IF(AND($D$34=$K229,$E$34=$L229),MAX(Q$3:Q228)+1,"")</f>
        <v/>
      </c>
      <c r="R229" s="158" t="str">
        <f>IF(AND($D$44=$K229,$E$44=$L229),MAX(R$3:R228)+1,"")</f>
        <v/>
      </c>
      <c r="S229" s="158" t="str">
        <f>IF(AND($D$54=$K229,$E$54=$L229),MAX(S$3:S228)+1,"")</f>
        <v/>
      </c>
      <c r="T229" s="158" t="str">
        <f>IF(AND($D$64=$K229,$E$64=$L229),MAX(T$3:T228)+1,"")</f>
        <v/>
      </c>
      <c r="U229" s="158" t="str">
        <f>IF(AND($D$74=$K229,$E$74=$L229),MAX(U$3:U228)+1,"")</f>
        <v/>
      </c>
      <c r="V229" s="158" t="str">
        <f>IF(AND($D$84=$K229,$E$84=$L229),MAX(V$3:V228)+1,"")</f>
        <v/>
      </c>
      <c r="W229" s="158" t="str">
        <f>IF(AND($D$94=$K229,$E$94=$L229),MAX(W$3:W228)+1,"")</f>
        <v/>
      </c>
      <c r="X229" s="158" t="str">
        <f>IF(AND($D$104=$K229,$E$104=$L229),MAX(X$3:X228)+1,"")</f>
        <v/>
      </c>
      <c r="Y229" s="158" t="str">
        <f>IF(AND($D$114=$K229,$E$114=$L229),MAX(Y$3:Y228)+1,"")</f>
        <v/>
      </c>
      <c r="Z229" s="158" t="str">
        <f>IF(AND($D$124=$K229,$E$124=$L229),MAX(Z$3:Z228)+1,"")</f>
        <v/>
      </c>
      <c r="AA229" s="158" t="str">
        <f>IF(AND($D$134=$K229,$E$134=$L229),MAX(AA$3:AA228)+1,"")</f>
        <v/>
      </c>
      <c r="AB229" s="158" t="str">
        <f>IF(AND($D$144=$K229,$E$144=$L229),MAX(AB$3:AB228)+1,"")</f>
        <v/>
      </c>
      <c r="AC229" s="158" t="str">
        <f>IF(AND($D$154=$K229,$E$154=$L229),MAX(AC$3:AC228)+1,"")</f>
        <v/>
      </c>
      <c r="AD229" s="158" t="str">
        <f>IF(AND($D$164=$K229,$E$164=$L229),MAX(AD$3:AD228)+1,"")</f>
        <v/>
      </c>
      <c r="AE229" s="158" t="str">
        <f>IF(AND($D$174=$K229,$E$174=$L229),MAX(AE$3:AE228)+1,"")</f>
        <v/>
      </c>
      <c r="AF229" s="158" t="str">
        <f>IF(AND($D$184=$K229,$E$184=$L229),MAX(AF$3:AF228)+1,"")</f>
        <v/>
      </c>
      <c r="AG229" s="158" t="str">
        <f>IF(AND($D$194=$K229,$E$194=$L229),MAX(AG$3:AG228)+1,"")</f>
        <v/>
      </c>
      <c r="AH229" s="158" t="str">
        <f>IF(AND($D$204=$K229,$E$204=$L229),MAX(AH$3:AH228)+1,"")</f>
        <v/>
      </c>
      <c r="AI229" s="158" t="str">
        <f>IF(AND($D$214=$K229,$E$214=$L229),MAX(AI$3:AI228)+1,"")</f>
        <v/>
      </c>
      <c r="AJ229" s="158" t="str">
        <f>IF(AND($D$224=$K229,$E$224=$L229),MAX(AJ$3:AJ228)+1,"")</f>
        <v/>
      </c>
      <c r="AK229" s="158" t="str">
        <f>IF(AND($D$234=$K229,$E$234=$L229),MAX(AK$3:AK228)+1,"")</f>
        <v/>
      </c>
      <c r="AL229" s="158" t="str">
        <f>IF(AND($D$244=$K229,$E$244=$L229),MAX(AL$3:AL228)+1,"")</f>
        <v/>
      </c>
      <c r="AM229" s="158" t="str">
        <f>IF(AND($D$254=$K229,$E$254=$L229),MAX(AM$3:AM228)+1,"")</f>
        <v/>
      </c>
      <c r="AN229" s="158" t="str">
        <f>IF(AND($D$264=$K229,$E$264=$L229),MAX(AN$3:AN228)+1,"")</f>
        <v/>
      </c>
      <c r="AO229" s="158" t="str">
        <f>IF(AND($D$274=$K229,$E$274=$L229),MAX(AO$3:AO228)+1,"")</f>
        <v/>
      </c>
      <c r="AP229" s="158" t="str">
        <f>IF(AND($D$284=$K229,$E$284=$L229),MAX(AP$3:AP228)+1,"")</f>
        <v/>
      </c>
      <c r="AQ229" s="158" t="str">
        <f>IF(AND($D$294=$K229,$E$294=$L229),MAX(AQ$3:AQ228)+1,"")</f>
        <v/>
      </c>
      <c r="AR229" s="158" t="str">
        <f>IF(AND($D$304=$K229,$E$304=$L229),MAX(AR$3:AR228)+1,"")</f>
        <v/>
      </c>
      <c r="AS229" s="158" t="str">
        <f>IF(AND($D$314=$K229,$E$314=$L229),MAX(AS$3:AS228)+1,"")</f>
        <v/>
      </c>
      <c r="AT229" s="158" t="str">
        <f>IF(AND($D$324=$K229,$E$324=$L229),MAX(AT$3:AT228)+1,"")</f>
        <v/>
      </c>
      <c r="AU229" s="158" t="str">
        <f>IF(AND($D$334=$K229,$E$334=$L229),MAX(AU$3:AU228)+1,"")</f>
        <v/>
      </c>
      <c r="AV229" s="158" t="str">
        <f>IF(AND($D$344=$K229,$E$344=$L229),MAX(AV$3:AV228)+1,"")</f>
        <v/>
      </c>
    </row>
    <row r="230" spans="4:48" ht="12.75" customHeight="1" x14ac:dyDescent="0.25">
      <c r="D230" s="176"/>
      <c r="E230" s="170" t="str">
        <f t="shared" si="22"/>
        <v/>
      </c>
      <c r="K230" s="166" t="s">
        <v>453</v>
      </c>
      <c r="L230" s="161" t="s">
        <v>270</v>
      </c>
      <c r="M230" s="163" t="s">
        <v>335</v>
      </c>
      <c r="N230" s="158" t="str">
        <f>IF(AND($D$4=K230,$E$4=$L230),MAX(N$3:N229)+1,"")</f>
        <v/>
      </c>
      <c r="O230" s="158" t="str">
        <f>IF(AND($D$14=K230,$E$14=$L230),MAX(O$3:O229)+1,"")</f>
        <v/>
      </c>
      <c r="P230" s="158" t="str">
        <f>IF(AND($D$24=$K230,$E$24=$L230),MAX(P$3:P229)+1,"")</f>
        <v/>
      </c>
      <c r="Q230" s="158" t="str">
        <f>IF(AND($D$34=$K230,$E$34=$L230),MAX(Q$3:Q229)+1,"")</f>
        <v/>
      </c>
      <c r="R230" s="158" t="str">
        <f>IF(AND($D$44=$K230,$E$44=$L230),MAX(R$3:R229)+1,"")</f>
        <v/>
      </c>
      <c r="S230" s="158" t="str">
        <f>IF(AND($D$54=$K230,$E$54=$L230),MAX(S$3:S229)+1,"")</f>
        <v/>
      </c>
      <c r="T230" s="158" t="str">
        <f>IF(AND($D$64=$K230,$E$64=$L230),MAX(T$3:T229)+1,"")</f>
        <v/>
      </c>
      <c r="U230" s="158" t="str">
        <f>IF(AND($D$74=$K230,$E$74=$L230),MAX(U$3:U229)+1,"")</f>
        <v/>
      </c>
      <c r="V230" s="158" t="str">
        <f>IF(AND($D$84=$K230,$E$84=$L230),MAX(V$3:V229)+1,"")</f>
        <v/>
      </c>
      <c r="W230" s="158" t="str">
        <f>IF(AND($D$94=$K230,$E$94=$L230),MAX(W$3:W229)+1,"")</f>
        <v/>
      </c>
      <c r="X230" s="158" t="str">
        <f>IF(AND($D$104=$K230,$E$104=$L230),MAX(X$3:X229)+1,"")</f>
        <v/>
      </c>
      <c r="Y230" s="158" t="str">
        <f>IF(AND($D$114=$K230,$E$114=$L230),MAX(Y$3:Y229)+1,"")</f>
        <v/>
      </c>
      <c r="Z230" s="158" t="str">
        <f>IF(AND($D$124=$K230,$E$124=$L230),MAX(Z$3:Z229)+1,"")</f>
        <v/>
      </c>
      <c r="AA230" s="158" t="str">
        <f>IF(AND($D$134=$K230,$E$134=$L230),MAX(AA$3:AA229)+1,"")</f>
        <v/>
      </c>
      <c r="AB230" s="158" t="str">
        <f>IF(AND($D$144=$K230,$E$144=$L230),MAX(AB$3:AB229)+1,"")</f>
        <v/>
      </c>
      <c r="AC230" s="158" t="str">
        <f>IF(AND($D$154=$K230,$E$154=$L230),MAX(AC$3:AC229)+1,"")</f>
        <v/>
      </c>
      <c r="AD230" s="158" t="str">
        <f>IF(AND($D$164=$K230,$E$164=$L230),MAX(AD$3:AD229)+1,"")</f>
        <v/>
      </c>
      <c r="AE230" s="158" t="str">
        <f>IF(AND($D$174=$K230,$E$174=$L230),MAX(AE$3:AE229)+1,"")</f>
        <v/>
      </c>
      <c r="AF230" s="158" t="str">
        <f>IF(AND($D$184=$K230,$E$184=$L230),MAX(AF$3:AF229)+1,"")</f>
        <v/>
      </c>
      <c r="AG230" s="158" t="str">
        <f>IF(AND($D$194=$K230,$E$194=$L230),MAX(AG$3:AG229)+1,"")</f>
        <v/>
      </c>
      <c r="AH230" s="158" t="str">
        <f>IF(AND($D$204=$K230,$E$204=$L230),MAX(AH$3:AH229)+1,"")</f>
        <v/>
      </c>
      <c r="AI230" s="158" t="str">
        <f>IF(AND($D$214=$K230,$E$214=$L230),MAX(AI$3:AI229)+1,"")</f>
        <v/>
      </c>
      <c r="AJ230" s="158" t="str">
        <f>IF(AND($D$224=$K230,$E$224=$L230),MAX(AJ$3:AJ229)+1,"")</f>
        <v/>
      </c>
      <c r="AK230" s="158" t="str">
        <f>IF(AND($D$234=$K230,$E$234=$L230),MAX(AK$3:AK229)+1,"")</f>
        <v/>
      </c>
      <c r="AL230" s="158" t="str">
        <f>IF(AND($D$244=$K230,$E$244=$L230),MAX(AL$3:AL229)+1,"")</f>
        <v/>
      </c>
      <c r="AM230" s="158" t="str">
        <f>IF(AND($D$254=$K230,$E$254=$L230),MAX(AM$3:AM229)+1,"")</f>
        <v/>
      </c>
      <c r="AN230" s="158" t="str">
        <f>IF(AND($D$264=$K230,$E$264=$L230),MAX(AN$3:AN229)+1,"")</f>
        <v/>
      </c>
      <c r="AO230" s="158" t="str">
        <f>IF(AND($D$274=$K230,$E$274=$L230),MAX(AO$3:AO229)+1,"")</f>
        <v/>
      </c>
      <c r="AP230" s="158" t="str">
        <f>IF(AND($D$284=$K230,$E$284=$L230),MAX(AP$3:AP229)+1,"")</f>
        <v/>
      </c>
      <c r="AQ230" s="158" t="str">
        <f>IF(AND($D$294=$K230,$E$294=$L230),MAX(AQ$3:AQ229)+1,"")</f>
        <v/>
      </c>
      <c r="AR230" s="158" t="str">
        <f>IF(AND($D$304=$K230,$E$304=$L230),MAX(AR$3:AR229)+1,"")</f>
        <v/>
      </c>
      <c r="AS230" s="158" t="str">
        <f>IF(AND($D$314=$K230,$E$314=$L230),MAX(AS$3:AS229)+1,"")</f>
        <v/>
      </c>
      <c r="AT230" s="158" t="str">
        <f>IF(AND($D$324=$K230,$E$324=$L230),MAX(AT$3:AT229)+1,"")</f>
        <v/>
      </c>
      <c r="AU230" s="158" t="str">
        <f>IF(AND($D$334=$K230,$E$334=$L230),MAX(AU$3:AU229)+1,"")</f>
        <v/>
      </c>
      <c r="AV230" s="158" t="str">
        <f>IF(AND($D$344=$K230,$E$344=$L230),MAX(AV$3:AV229)+1,"")</f>
        <v/>
      </c>
    </row>
    <row r="231" spans="4:48" ht="12.75" customHeight="1" x14ac:dyDescent="0.25">
      <c r="D231" s="176"/>
      <c r="E231" s="170" t="str">
        <f t="shared" si="22"/>
        <v/>
      </c>
      <c r="AE231" s="158">
        <f>IF(AND($D$174=$K231,$E$174=$L231),MAX(AE$3:AE230)+1,"")</f>
        <v>1</v>
      </c>
      <c r="AF231" s="158">
        <f>IF(AND($D$184=$K231,$E$184=$L231),MAX(AF$3:AF230)+1,"")</f>
        <v>1</v>
      </c>
      <c r="AG231" s="158">
        <f>IF(AND($D$194=$K231,$E$194=$L231),MAX(AG$3:AG230)+1,"")</f>
        <v>1</v>
      </c>
      <c r="AH231" s="158">
        <f>IF(AND($D$204=$K231,$E$204=$L231),MAX(AH$3:AH230)+1,"")</f>
        <v>1</v>
      </c>
      <c r="AI231" s="158">
        <f>IF(AND($D$214=$K231,$E$214=$L231),MAX(AI$3:AI230)+1,"")</f>
        <v>1</v>
      </c>
      <c r="AJ231" s="158">
        <f>IF(AND($D$224=$K231,$E$224=$L231),MAX(AJ$3:AJ230)+1,"")</f>
        <v>1</v>
      </c>
      <c r="AK231" s="158">
        <f>IF(AND($D$234=$K231,$E$234=$L231),MAX(AK$3:AK230)+1,"")</f>
        <v>1</v>
      </c>
      <c r="AL231" s="158">
        <f>IF(AND($D$244=$K231,$E$244=$L231),MAX(AL$3:AL230)+1,"")</f>
        <v>1</v>
      </c>
      <c r="AM231" s="158">
        <f>IF(AND($D$254=$K231,$E$254=$L231),MAX(AM$3:AM230)+1,"")</f>
        <v>1</v>
      </c>
      <c r="AT231" s="158">
        <f>IF(AND($D$34=$K231,$E$324=$L231),MAX(AT$3:AT230)+1,"")</f>
        <v>1</v>
      </c>
      <c r="AU231" s="158">
        <f>IF(AND($D$334=$K231,$E$334=$L231),MAX(AU$3:AU230)+1,"")</f>
        <v>1</v>
      </c>
      <c r="AV231" s="158">
        <f>IF(AND($D$344=$K231,$E$344=$L231),MAX(AV$3:AV230)+1,"")</f>
        <v>1</v>
      </c>
    </row>
    <row r="232" spans="4:48" ht="12.75" customHeight="1" x14ac:dyDescent="0.25">
      <c r="D232" s="176"/>
      <c r="E232" s="170" t="str">
        <f t="shared" si="22"/>
        <v/>
      </c>
    </row>
    <row r="233" spans="4:48" ht="12.75" customHeight="1" thickBot="1" x14ac:dyDescent="0.3">
      <c r="D233" s="177"/>
      <c r="E233" s="171" t="str">
        <f t="shared" si="22"/>
        <v/>
      </c>
    </row>
    <row r="234" spans="4:48" ht="12.75" customHeight="1" thickBot="1" x14ac:dyDescent="0.3">
      <c r="D234" s="172" t="str">
        <f>IF(A27="","",A27)</f>
        <v/>
      </c>
      <c r="E234" s="174" t="str">
        <f>IF(B27="","",B27)</f>
        <v/>
      </c>
    </row>
    <row r="235" spans="4:48" ht="12.75" customHeight="1" x14ac:dyDescent="0.25">
      <c r="D235" s="175"/>
      <c r="E235" s="169" t="str">
        <f>IF(ROW(E2)&gt;MAX($AK$4:$AK$230),"",INDEX($K$4:$M$230,MATCH(ROW(E2),$AK$4:$AK$230,0),3))</f>
        <v/>
      </c>
    </row>
    <row r="236" spans="4:48" ht="12.75" customHeight="1" x14ac:dyDescent="0.25">
      <c r="D236" s="176"/>
      <c r="E236" s="170" t="str">
        <f t="shared" ref="E236:E243" si="23">IF(ROW(E3)&gt;MAX($AK$4:$AK$230),"",INDEX($K$4:$M$230,MATCH(ROW(E3),$AK$4:$AK$230,0),3))</f>
        <v/>
      </c>
    </row>
    <row r="237" spans="4:48" ht="12.75" customHeight="1" x14ac:dyDescent="0.25">
      <c r="D237" s="176"/>
      <c r="E237" s="170" t="str">
        <f t="shared" si="23"/>
        <v/>
      </c>
    </row>
    <row r="238" spans="4:48" ht="12.75" customHeight="1" x14ac:dyDescent="0.25">
      <c r="D238" s="176"/>
      <c r="E238" s="170" t="str">
        <f t="shared" si="23"/>
        <v/>
      </c>
    </row>
    <row r="239" spans="4:48" ht="12.75" customHeight="1" x14ac:dyDescent="0.25">
      <c r="D239" s="176"/>
      <c r="E239" s="170" t="str">
        <f t="shared" si="23"/>
        <v/>
      </c>
    </row>
    <row r="240" spans="4:48" ht="12.75" customHeight="1" x14ac:dyDescent="0.25">
      <c r="D240" s="176"/>
      <c r="E240" s="170" t="str">
        <f t="shared" si="23"/>
        <v/>
      </c>
    </row>
    <row r="241" spans="4:5" ht="12.75" customHeight="1" x14ac:dyDescent="0.25">
      <c r="D241" s="176"/>
      <c r="E241" s="170" t="str">
        <f t="shared" si="23"/>
        <v/>
      </c>
    </row>
    <row r="242" spans="4:5" ht="12.75" customHeight="1" x14ac:dyDescent="0.25">
      <c r="D242" s="176"/>
      <c r="E242" s="170" t="str">
        <f t="shared" si="23"/>
        <v/>
      </c>
    </row>
    <row r="243" spans="4:5" ht="12.75" customHeight="1" thickBot="1" x14ac:dyDescent="0.3">
      <c r="D243" s="177"/>
      <c r="E243" s="171" t="str">
        <f t="shared" si="23"/>
        <v/>
      </c>
    </row>
    <row r="244" spans="4:5" ht="12.75" customHeight="1" thickBot="1" x14ac:dyDescent="0.3">
      <c r="D244" s="172" t="str">
        <f>IF(A28="","",A28)</f>
        <v/>
      </c>
      <c r="E244" s="173" t="str">
        <f>IF(B28="","",B28)</f>
        <v/>
      </c>
    </row>
    <row r="245" spans="4:5" ht="12.75" customHeight="1" x14ac:dyDescent="0.25">
      <c r="D245" s="175"/>
      <c r="E245" s="169" t="str">
        <f>IF(ROW(E2)&gt;MAX($AL$4:$AL$230),"",INDEX($K$4:$M$230,MATCH(ROW(E2),$AL$4:$AL$230,0),3))</f>
        <v/>
      </c>
    </row>
    <row r="246" spans="4:5" ht="12.75" customHeight="1" x14ac:dyDescent="0.25">
      <c r="D246" s="176"/>
      <c r="E246" s="170" t="str">
        <f t="shared" ref="E246:E253" si="24">IF(ROW(E3)&gt;MAX($AL$4:$AL$230),"",INDEX($K$4:$M$230,MATCH(ROW(E3),$AL$4:$AL$230,0),3))</f>
        <v/>
      </c>
    </row>
    <row r="247" spans="4:5" ht="12.75" customHeight="1" x14ac:dyDescent="0.25">
      <c r="D247" s="176"/>
      <c r="E247" s="170" t="str">
        <f t="shared" si="24"/>
        <v/>
      </c>
    </row>
    <row r="248" spans="4:5" ht="12.75" customHeight="1" x14ac:dyDescent="0.25">
      <c r="D248" s="176"/>
      <c r="E248" s="170" t="str">
        <f t="shared" si="24"/>
        <v/>
      </c>
    </row>
    <row r="249" spans="4:5" ht="12.75" customHeight="1" x14ac:dyDescent="0.25">
      <c r="D249" s="176"/>
      <c r="E249" s="170" t="str">
        <f t="shared" si="24"/>
        <v/>
      </c>
    </row>
    <row r="250" spans="4:5" ht="12.75" customHeight="1" x14ac:dyDescent="0.25">
      <c r="D250" s="176"/>
      <c r="E250" s="170" t="str">
        <f t="shared" si="24"/>
        <v/>
      </c>
    </row>
    <row r="251" spans="4:5" ht="12.75" customHeight="1" x14ac:dyDescent="0.25">
      <c r="D251" s="176"/>
      <c r="E251" s="170" t="str">
        <f t="shared" si="24"/>
        <v/>
      </c>
    </row>
    <row r="252" spans="4:5" ht="12.75" customHeight="1" x14ac:dyDescent="0.25">
      <c r="D252" s="176"/>
      <c r="E252" s="170" t="str">
        <f t="shared" si="24"/>
        <v/>
      </c>
    </row>
    <row r="253" spans="4:5" ht="12.75" customHeight="1" thickBot="1" x14ac:dyDescent="0.3">
      <c r="D253" s="177"/>
      <c r="E253" s="171" t="str">
        <f t="shared" si="24"/>
        <v/>
      </c>
    </row>
    <row r="254" spans="4:5" ht="12.75" customHeight="1" thickBot="1" x14ac:dyDescent="0.3">
      <c r="D254" s="172" t="str">
        <f>IF(A29="","",A29)</f>
        <v/>
      </c>
      <c r="E254" s="174" t="str">
        <f>IF(B29="","",B29)</f>
        <v/>
      </c>
    </row>
    <row r="255" spans="4:5" ht="12.75" customHeight="1" x14ac:dyDescent="0.25">
      <c r="D255" s="175"/>
      <c r="E255" s="169" t="str">
        <f>IF(ROW(E2)&gt;MAX($AM$4:$AM$230),"",INDEX($K$4:$M$230,MATCH(ROW(E2),$AM$4:$AM$230,0),3))</f>
        <v/>
      </c>
    </row>
    <row r="256" spans="4:5" ht="12.75" customHeight="1" x14ac:dyDescent="0.25">
      <c r="D256" s="176"/>
      <c r="E256" s="170" t="str">
        <f t="shared" ref="E256:E263" si="25">IF(ROW(E3)&gt;MAX($AM$4:$AM$230),"",INDEX($K$4:$M$230,MATCH(ROW(E3),$AM$4:$AM$230,0),3))</f>
        <v/>
      </c>
    </row>
    <row r="257" spans="4:5" ht="12.75" customHeight="1" x14ac:dyDescent="0.25">
      <c r="D257" s="176"/>
      <c r="E257" s="170" t="str">
        <f t="shared" si="25"/>
        <v/>
      </c>
    </row>
    <row r="258" spans="4:5" ht="12.75" customHeight="1" x14ac:dyDescent="0.25">
      <c r="D258" s="176"/>
      <c r="E258" s="170" t="str">
        <f t="shared" si="25"/>
        <v/>
      </c>
    </row>
    <row r="259" spans="4:5" ht="12.75" customHeight="1" x14ac:dyDescent="0.25">
      <c r="D259" s="176"/>
      <c r="E259" s="170" t="str">
        <f t="shared" si="25"/>
        <v/>
      </c>
    </row>
    <row r="260" spans="4:5" ht="12.75" customHeight="1" x14ac:dyDescent="0.25">
      <c r="D260" s="176"/>
      <c r="E260" s="170" t="str">
        <f t="shared" si="25"/>
        <v/>
      </c>
    </row>
    <row r="261" spans="4:5" ht="12.75" customHeight="1" x14ac:dyDescent="0.25">
      <c r="D261" s="176"/>
      <c r="E261" s="170" t="str">
        <f t="shared" si="25"/>
        <v/>
      </c>
    </row>
    <row r="262" spans="4:5" ht="12.75" customHeight="1" x14ac:dyDescent="0.25">
      <c r="D262" s="176"/>
      <c r="E262" s="170" t="str">
        <f t="shared" si="25"/>
        <v/>
      </c>
    </row>
    <row r="263" spans="4:5" ht="12.75" customHeight="1" thickBot="1" x14ac:dyDescent="0.3">
      <c r="D263" s="177"/>
      <c r="E263" s="171" t="str">
        <f t="shared" si="25"/>
        <v/>
      </c>
    </row>
    <row r="264" spans="4:5" ht="12.75" customHeight="1" thickBot="1" x14ac:dyDescent="0.3">
      <c r="D264" s="172" t="str">
        <f>IF(A30="","",A30)</f>
        <v/>
      </c>
      <c r="E264" s="174" t="str">
        <f>IF(B30="","",B30)</f>
        <v/>
      </c>
    </row>
    <row r="265" spans="4:5" ht="12.75" customHeight="1" x14ac:dyDescent="0.25">
      <c r="D265" s="175"/>
      <c r="E265" s="169" t="str">
        <f>IF(ROW(E2)&gt;MAX($AN$4:$AN$230),"",INDEX($K$4:$M$230,MATCH(ROW(E2),$AN$4:$AN$230,0),3))</f>
        <v/>
      </c>
    </row>
    <row r="266" spans="4:5" ht="12.75" customHeight="1" x14ac:dyDescent="0.25">
      <c r="D266" s="176"/>
      <c r="E266" s="170" t="str">
        <f t="shared" ref="E266:E273" si="26">IF(ROW(E3)&gt;MAX($AN$4:$AN$230),"",INDEX($K$4:$M$230,MATCH(ROW(E3),$AN$4:$AN$230,0),3))</f>
        <v/>
      </c>
    </row>
    <row r="267" spans="4:5" ht="12.75" customHeight="1" x14ac:dyDescent="0.25">
      <c r="D267" s="176"/>
      <c r="E267" s="170" t="str">
        <f t="shared" si="26"/>
        <v/>
      </c>
    </row>
    <row r="268" spans="4:5" ht="12.75" customHeight="1" x14ac:dyDescent="0.25">
      <c r="D268" s="176"/>
      <c r="E268" s="170" t="str">
        <f t="shared" si="26"/>
        <v/>
      </c>
    </row>
    <row r="269" spans="4:5" ht="12.75" customHeight="1" x14ac:dyDescent="0.25">
      <c r="D269" s="176"/>
      <c r="E269" s="170" t="str">
        <f t="shared" si="26"/>
        <v/>
      </c>
    </row>
    <row r="270" spans="4:5" ht="12.75" customHeight="1" x14ac:dyDescent="0.25">
      <c r="D270" s="176"/>
      <c r="E270" s="170" t="str">
        <f t="shared" si="26"/>
        <v/>
      </c>
    </row>
    <row r="271" spans="4:5" ht="12.75" customHeight="1" x14ac:dyDescent="0.25">
      <c r="D271" s="176"/>
      <c r="E271" s="170" t="str">
        <f t="shared" si="26"/>
        <v/>
      </c>
    </row>
    <row r="272" spans="4:5" ht="12.75" customHeight="1" x14ac:dyDescent="0.25">
      <c r="D272" s="176"/>
      <c r="E272" s="170" t="str">
        <f t="shared" si="26"/>
        <v/>
      </c>
    </row>
    <row r="273" spans="4:5" ht="12.75" customHeight="1" thickBot="1" x14ac:dyDescent="0.3">
      <c r="D273" s="177"/>
      <c r="E273" s="171" t="str">
        <f t="shared" si="26"/>
        <v/>
      </c>
    </row>
    <row r="274" spans="4:5" ht="12.75" customHeight="1" thickBot="1" x14ac:dyDescent="0.3">
      <c r="D274" s="172" t="str">
        <f>IF(A31="","",A31)</f>
        <v/>
      </c>
      <c r="E274" s="173" t="str">
        <f>IF(B31="","",B31)</f>
        <v/>
      </c>
    </row>
    <row r="275" spans="4:5" ht="12.75" customHeight="1" x14ac:dyDescent="0.25">
      <c r="D275" s="175"/>
      <c r="E275" s="169" t="str">
        <f>IF(ROW(E2)&gt;MAX($AO$4:$AO$230),"",INDEX($K$4:$M$230,MATCH(ROW(E2),$AO$4:$AO$230,0),3))</f>
        <v/>
      </c>
    </row>
    <row r="276" spans="4:5" ht="12.75" customHeight="1" x14ac:dyDescent="0.25">
      <c r="D276" s="176"/>
      <c r="E276" s="170" t="str">
        <f t="shared" ref="E276:E283" si="27">IF(ROW(E3)&gt;MAX($AO$4:$AO$230),"",INDEX($K$4:$M$230,MATCH(ROW(E3),$AO$4:$AO$230,0),3))</f>
        <v/>
      </c>
    </row>
    <row r="277" spans="4:5" ht="12.75" customHeight="1" x14ac:dyDescent="0.25">
      <c r="D277" s="176"/>
      <c r="E277" s="170" t="str">
        <f t="shared" si="27"/>
        <v/>
      </c>
    </row>
    <row r="278" spans="4:5" ht="12.75" customHeight="1" x14ac:dyDescent="0.25">
      <c r="D278" s="176"/>
      <c r="E278" s="170" t="str">
        <f t="shared" si="27"/>
        <v/>
      </c>
    </row>
    <row r="279" spans="4:5" ht="12.75" customHeight="1" x14ac:dyDescent="0.25">
      <c r="D279" s="176"/>
      <c r="E279" s="170" t="str">
        <f t="shared" si="27"/>
        <v/>
      </c>
    </row>
    <row r="280" spans="4:5" ht="12.75" customHeight="1" x14ac:dyDescent="0.25">
      <c r="D280" s="176"/>
      <c r="E280" s="170" t="str">
        <f t="shared" si="27"/>
        <v/>
      </c>
    </row>
    <row r="281" spans="4:5" ht="12.75" customHeight="1" x14ac:dyDescent="0.25">
      <c r="D281" s="176"/>
      <c r="E281" s="170" t="str">
        <f t="shared" si="27"/>
        <v/>
      </c>
    </row>
    <row r="282" spans="4:5" ht="12.75" customHeight="1" x14ac:dyDescent="0.25">
      <c r="D282" s="176"/>
      <c r="E282" s="170" t="str">
        <f t="shared" si="27"/>
        <v/>
      </c>
    </row>
    <row r="283" spans="4:5" ht="12.75" customHeight="1" thickBot="1" x14ac:dyDescent="0.3">
      <c r="D283" s="177"/>
      <c r="E283" s="171" t="str">
        <f t="shared" si="27"/>
        <v/>
      </c>
    </row>
    <row r="284" spans="4:5" ht="12.75" customHeight="1" thickBot="1" x14ac:dyDescent="0.3">
      <c r="D284" s="172" t="str">
        <f>IF(A32="","",A32)</f>
        <v/>
      </c>
      <c r="E284" s="174" t="str">
        <f>IF(B32="","",B32)</f>
        <v/>
      </c>
    </row>
    <row r="285" spans="4:5" ht="12.75" customHeight="1" x14ac:dyDescent="0.25">
      <c r="D285" s="175"/>
      <c r="E285" s="169" t="str">
        <f>IF(ROW(E2)&gt;MAX($AP$4:$AP$230),"",INDEX($K$4:$M$230,MATCH(ROW(E2),$AP$4:$AP$230,0),3))</f>
        <v/>
      </c>
    </row>
    <row r="286" spans="4:5" ht="12.75" customHeight="1" x14ac:dyDescent="0.25">
      <c r="D286" s="176"/>
      <c r="E286" s="170" t="str">
        <f t="shared" ref="E286:E293" si="28">IF(ROW(E3)&gt;MAX($AP$4:$AP$230),"",INDEX($K$4:$M$230,MATCH(ROW(E3),$AP$4:$AP$230,0),3))</f>
        <v/>
      </c>
    </row>
    <row r="287" spans="4:5" ht="12.75" customHeight="1" x14ac:dyDescent="0.25">
      <c r="D287" s="176"/>
      <c r="E287" s="170" t="str">
        <f t="shared" si="28"/>
        <v/>
      </c>
    </row>
    <row r="288" spans="4:5" ht="12.75" customHeight="1" x14ac:dyDescent="0.25">
      <c r="D288" s="176"/>
      <c r="E288" s="170" t="str">
        <f t="shared" si="28"/>
        <v/>
      </c>
    </row>
    <row r="289" spans="4:5" ht="12.75" customHeight="1" x14ac:dyDescent="0.25">
      <c r="D289" s="176"/>
      <c r="E289" s="170" t="str">
        <f t="shared" si="28"/>
        <v/>
      </c>
    </row>
    <row r="290" spans="4:5" ht="12.75" customHeight="1" x14ac:dyDescent="0.25">
      <c r="D290" s="176"/>
      <c r="E290" s="170" t="str">
        <f t="shared" si="28"/>
        <v/>
      </c>
    </row>
    <row r="291" spans="4:5" ht="12.75" customHeight="1" x14ac:dyDescent="0.25">
      <c r="D291" s="176"/>
      <c r="E291" s="170" t="str">
        <f t="shared" si="28"/>
        <v/>
      </c>
    </row>
    <row r="292" spans="4:5" ht="12.75" customHeight="1" x14ac:dyDescent="0.25">
      <c r="D292" s="176"/>
      <c r="E292" s="170" t="str">
        <f t="shared" si="28"/>
        <v/>
      </c>
    </row>
    <row r="293" spans="4:5" ht="12.75" customHeight="1" thickBot="1" x14ac:dyDescent="0.3">
      <c r="D293" s="177"/>
      <c r="E293" s="171" t="str">
        <f t="shared" si="28"/>
        <v/>
      </c>
    </row>
    <row r="294" spans="4:5" ht="12.75" customHeight="1" thickBot="1" x14ac:dyDescent="0.3">
      <c r="D294" s="172" t="str">
        <f>IF(A33="","",A33)</f>
        <v/>
      </c>
      <c r="E294" s="174" t="str">
        <f>IF(B33="","",B33)</f>
        <v/>
      </c>
    </row>
    <row r="295" spans="4:5" ht="12.75" customHeight="1" x14ac:dyDescent="0.25">
      <c r="D295" s="175"/>
      <c r="E295" s="169" t="str">
        <f>IF(ROW(E2)&gt;MAX($AQ$4:$AQ$230),"",INDEX($K$4:$M$230,MATCH(ROW(E2),$AQ$4:$AQ$230,0),3))</f>
        <v/>
      </c>
    </row>
    <row r="296" spans="4:5" ht="12.75" customHeight="1" x14ac:dyDescent="0.25">
      <c r="D296" s="176"/>
      <c r="E296" s="170" t="str">
        <f t="shared" ref="E296:E302" si="29">IF(ROW(E3)&gt;MAX($AQ$4:$AQ$230),"",INDEX($K$4:$M$230,MATCH(ROW(E3),$AQ$4:$AQ$230,0),3))</f>
        <v/>
      </c>
    </row>
    <row r="297" spans="4:5" ht="12.75" customHeight="1" x14ac:dyDescent="0.25">
      <c r="D297" s="176"/>
      <c r="E297" s="170" t="str">
        <f t="shared" si="29"/>
        <v/>
      </c>
    </row>
    <row r="298" spans="4:5" ht="12.75" customHeight="1" x14ac:dyDescent="0.25">
      <c r="D298" s="176"/>
      <c r="E298" s="170" t="str">
        <f t="shared" si="29"/>
        <v/>
      </c>
    </row>
    <row r="299" spans="4:5" ht="12.75" customHeight="1" x14ac:dyDescent="0.25">
      <c r="D299" s="176"/>
      <c r="E299" s="170" t="str">
        <f t="shared" si="29"/>
        <v/>
      </c>
    </row>
    <row r="300" spans="4:5" ht="12.75" customHeight="1" x14ac:dyDescent="0.25">
      <c r="D300" s="176"/>
      <c r="E300" s="170" t="str">
        <f t="shared" si="29"/>
        <v/>
      </c>
    </row>
    <row r="301" spans="4:5" ht="12.75" customHeight="1" x14ac:dyDescent="0.25">
      <c r="D301" s="176"/>
      <c r="E301" s="170" t="str">
        <f t="shared" si="29"/>
        <v/>
      </c>
    </row>
    <row r="302" spans="4:5" ht="12.75" customHeight="1" x14ac:dyDescent="0.25">
      <c r="D302" s="176"/>
      <c r="E302" s="170" t="str">
        <f t="shared" si="29"/>
        <v/>
      </c>
    </row>
    <row r="303" spans="4:5" ht="12.75" customHeight="1" thickBot="1" x14ac:dyDescent="0.3">
      <c r="D303" s="177"/>
      <c r="E303" s="171" t="str">
        <f>IF(ROW(E10)&gt;MAX($AQ$4:$AQ$230),"",INDEX($K$4:$M$230,MATCH(ROW(E10),$AQ$4:$AQ$230,0),3))</f>
        <v/>
      </c>
    </row>
    <row r="304" spans="4:5" ht="12.75" customHeight="1" thickBot="1" x14ac:dyDescent="0.3">
      <c r="D304" s="172" t="str">
        <f>IF(A34="","",A34)</f>
        <v/>
      </c>
      <c r="E304" s="173" t="str">
        <f>IF(B34="","",B34)</f>
        <v/>
      </c>
    </row>
    <row r="305" spans="4:5" ht="12.75" customHeight="1" x14ac:dyDescent="0.25">
      <c r="D305" s="175"/>
      <c r="E305" s="169" t="str">
        <f>IF(ROW(E2)&gt;MAX($AR$4:$AR$230),"",INDEX($K$4:$M$230,MATCH(ROW(E2),$AR$4:$AR$230,0),3))</f>
        <v/>
      </c>
    </row>
    <row r="306" spans="4:5" ht="12.75" customHeight="1" x14ac:dyDescent="0.25">
      <c r="D306" s="176"/>
      <c r="E306" s="170" t="str">
        <f t="shared" ref="E306:E313" si="30">IF(ROW(E3)&gt;MAX($AR$4:$AR$230),"",INDEX($K$4:$M$230,MATCH(ROW(E3),$AR$4:$AR$230,0),3))</f>
        <v/>
      </c>
    </row>
    <row r="307" spans="4:5" ht="12.75" customHeight="1" x14ac:dyDescent="0.25">
      <c r="D307" s="176"/>
      <c r="E307" s="170" t="str">
        <f t="shared" si="30"/>
        <v/>
      </c>
    </row>
    <row r="308" spans="4:5" ht="12.75" customHeight="1" x14ac:dyDescent="0.25">
      <c r="D308" s="176"/>
      <c r="E308" s="170" t="str">
        <f t="shared" si="30"/>
        <v/>
      </c>
    </row>
    <row r="309" spans="4:5" ht="12.75" customHeight="1" x14ac:dyDescent="0.25">
      <c r="D309" s="176"/>
      <c r="E309" s="170" t="str">
        <f t="shared" si="30"/>
        <v/>
      </c>
    </row>
    <row r="310" spans="4:5" ht="12.75" customHeight="1" x14ac:dyDescent="0.25">
      <c r="D310" s="176"/>
      <c r="E310" s="170" t="str">
        <f t="shared" si="30"/>
        <v/>
      </c>
    </row>
    <row r="311" spans="4:5" ht="12.75" customHeight="1" x14ac:dyDescent="0.25">
      <c r="D311" s="176"/>
      <c r="E311" s="170" t="str">
        <f t="shared" si="30"/>
        <v/>
      </c>
    </row>
    <row r="312" spans="4:5" ht="12.75" customHeight="1" x14ac:dyDescent="0.25">
      <c r="D312" s="176"/>
      <c r="E312" s="170" t="str">
        <f t="shared" si="30"/>
        <v/>
      </c>
    </row>
    <row r="313" spans="4:5" ht="12.75" customHeight="1" thickBot="1" x14ac:dyDescent="0.3">
      <c r="D313" s="177"/>
      <c r="E313" s="171" t="str">
        <f t="shared" si="30"/>
        <v/>
      </c>
    </row>
    <row r="314" spans="4:5" ht="12.75" customHeight="1" thickBot="1" x14ac:dyDescent="0.3">
      <c r="D314" s="172" t="str">
        <f>IF(A35="","",A35)</f>
        <v/>
      </c>
      <c r="E314" s="174" t="str">
        <f>IF(B35="","",B35)</f>
        <v/>
      </c>
    </row>
    <row r="315" spans="4:5" ht="12.75" customHeight="1" x14ac:dyDescent="0.25">
      <c r="D315" s="175"/>
      <c r="E315" s="169" t="str">
        <f>IF(ROW(E2)&gt;MAX($AS$4:$AS$230),"",INDEX($K$4:$M$230,MATCH(ROW(E2),$AS$4:$AS$230,0),3))</f>
        <v/>
      </c>
    </row>
    <row r="316" spans="4:5" ht="12.75" customHeight="1" x14ac:dyDescent="0.25">
      <c r="D316" s="176"/>
      <c r="E316" s="170" t="str">
        <f t="shared" ref="E316:E323" si="31">IF(ROW(E3)&gt;MAX($AS$4:$AS$230),"",INDEX($K$4:$M$230,MATCH(ROW(E3),$AS$4:$AS$230,0),3))</f>
        <v/>
      </c>
    </row>
    <row r="317" spans="4:5" ht="12.75" customHeight="1" x14ac:dyDescent="0.25">
      <c r="D317" s="176"/>
      <c r="E317" s="170" t="str">
        <f t="shared" si="31"/>
        <v/>
      </c>
    </row>
    <row r="318" spans="4:5" ht="12.75" customHeight="1" x14ac:dyDescent="0.25">
      <c r="D318" s="176"/>
      <c r="E318" s="170" t="str">
        <f t="shared" si="31"/>
        <v/>
      </c>
    </row>
    <row r="319" spans="4:5" ht="12.75" customHeight="1" x14ac:dyDescent="0.25">
      <c r="D319" s="176"/>
      <c r="E319" s="170" t="str">
        <f t="shared" si="31"/>
        <v/>
      </c>
    </row>
    <row r="320" spans="4:5" ht="12.75" customHeight="1" x14ac:dyDescent="0.25">
      <c r="D320" s="176"/>
      <c r="E320" s="170" t="str">
        <f t="shared" si="31"/>
        <v/>
      </c>
    </row>
    <row r="321" spans="4:5" ht="12.75" customHeight="1" x14ac:dyDescent="0.25">
      <c r="D321" s="176"/>
      <c r="E321" s="170" t="str">
        <f t="shared" si="31"/>
        <v/>
      </c>
    </row>
    <row r="322" spans="4:5" ht="12.75" customHeight="1" x14ac:dyDescent="0.25">
      <c r="D322" s="176"/>
      <c r="E322" s="170" t="str">
        <f t="shared" si="31"/>
        <v/>
      </c>
    </row>
    <row r="323" spans="4:5" ht="12.75" customHeight="1" thickBot="1" x14ac:dyDescent="0.3">
      <c r="D323" s="177"/>
      <c r="E323" s="171" t="str">
        <f t="shared" si="31"/>
        <v/>
      </c>
    </row>
    <row r="324" spans="4:5" ht="12.75" customHeight="1" thickBot="1" x14ac:dyDescent="0.3">
      <c r="D324" s="172" t="str">
        <f>IF(A36="","",A36)</f>
        <v/>
      </c>
      <c r="E324" s="174" t="str">
        <f>IF(B36="","",B36)</f>
        <v/>
      </c>
    </row>
    <row r="325" spans="4:5" ht="12.75" customHeight="1" x14ac:dyDescent="0.25">
      <c r="D325" s="175"/>
      <c r="E325" s="169" t="str">
        <f>IF(ROW(E2)&gt;MAX($AT$4:$AT$230),"",INDEX($K$4:$M$230,MATCH(ROW(E2),$AT$4:$AT$230,0),3))</f>
        <v/>
      </c>
    </row>
    <row r="326" spans="4:5" ht="12.75" customHeight="1" x14ac:dyDescent="0.25">
      <c r="D326" s="176"/>
      <c r="E326" s="170" t="str">
        <f t="shared" ref="E326:E333" si="32">IF(ROW(E3)&gt;MAX($AT$4:$AT$230),"",INDEX($K$4:$M$230,MATCH(ROW(E3),$AT$4:$AT$230,0),3))</f>
        <v/>
      </c>
    </row>
    <row r="327" spans="4:5" ht="12.75" customHeight="1" x14ac:dyDescent="0.25">
      <c r="D327" s="176"/>
      <c r="E327" s="170" t="str">
        <f t="shared" si="32"/>
        <v/>
      </c>
    </row>
    <row r="328" spans="4:5" ht="12.75" customHeight="1" x14ac:dyDescent="0.25">
      <c r="D328" s="176"/>
      <c r="E328" s="170" t="str">
        <f t="shared" si="32"/>
        <v/>
      </c>
    </row>
    <row r="329" spans="4:5" ht="12.75" customHeight="1" x14ac:dyDescent="0.25">
      <c r="D329" s="176"/>
      <c r="E329" s="170" t="str">
        <f t="shared" si="32"/>
        <v/>
      </c>
    </row>
    <row r="330" spans="4:5" ht="12.75" customHeight="1" x14ac:dyDescent="0.25">
      <c r="D330" s="176"/>
      <c r="E330" s="170" t="str">
        <f t="shared" si="32"/>
        <v/>
      </c>
    </row>
    <row r="331" spans="4:5" ht="12.75" customHeight="1" x14ac:dyDescent="0.25">
      <c r="D331" s="176"/>
      <c r="E331" s="170" t="str">
        <f t="shared" si="32"/>
        <v/>
      </c>
    </row>
    <row r="332" spans="4:5" ht="12.75" customHeight="1" x14ac:dyDescent="0.25">
      <c r="D332" s="176"/>
      <c r="E332" s="170" t="str">
        <f t="shared" si="32"/>
        <v/>
      </c>
    </row>
    <row r="333" spans="4:5" ht="12.75" customHeight="1" thickBot="1" x14ac:dyDescent="0.3">
      <c r="D333" s="177"/>
      <c r="E333" s="171" t="str">
        <f t="shared" si="32"/>
        <v/>
      </c>
    </row>
    <row r="334" spans="4:5" ht="12.75" customHeight="1" thickBot="1" x14ac:dyDescent="0.3">
      <c r="D334" s="172" t="str">
        <f>IF(A37="","",A37)</f>
        <v/>
      </c>
      <c r="E334" s="173" t="str">
        <f>IF(B37="","",B37)</f>
        <v/>
      </c>
    </row>
    <row r="335" spans="4:5" ht="12.75" customHeight="1" x14ac:dyDescent="0.25">
      <c r="D335" s="175"/>
      <c r="E335" s="169" t="str">
        <f>IF(ROW(E2)&gt;MAX($AU$4:$AU$230),"",INDEX($K$4:$M$230,MATCH(ROW(E2),$AU$4:$AU$230,0),3))</f>
        <v/>
      </c>
    </row>
    <row r="336" spans="4:5" ht="12.75" customHeight="1" x14ac:dyDescent="0.25">
      <c r="D336" s="176"/>
      <c r="E336" s="170" t="str">
        <f t="shared" ref="E336:E343" si="33">IF(ROW(E3)&gt;MAX($AU$4:$AU$230),"",INDEX($K$4:$M$230,MATCH(ROW(E3),$AU$4:$AU$230,0),3))</f>
        <v/>
      </c>
    </row>
    <row r="337" spans="4:5" ht="12.75" customHeight="1" x14ac:dyDescent="0.25">
      <c r="D337" s="176"/>
      <c r="E337" s="170" t="str">
        <f t="shared" si="33"/>
        <v/>
      </c>
    </row>
    <row r="338" spans="4:5" ht="12.75" customHeight="1" x14ac:dyDescent="0.25">
      <c r="D338" s="176"/>
      <c r="E338" s="170" t="str">
        <f t="shared" si="33"/>
        <v/>
      </c>
    </row>
    <row r="339" spans="4:5" ht="12.75" customHeight="1" x14ac:dyDescent="0.25">
      <c r="D339" s="176"/>
      <c r="E339" s="170" t="str">
        <f t="shared" si="33"/>
        <v/>
      </c>
    </row>
    <row r="340" spans="4:5" ht="12.75" customHeight="1" x14ac:dyDescent="0.25">
      <c r="D340" s="176"/>
      <c r="E340" s="170" t="str">
        <f t="shared" si="33"/>
        <v/>
      </c>
    </row>
    <row r="341" spans="4:5" ht="12.75" customHeight="1" x14ac:dyDescent="0.25">
      <c r="D341" s="176"/>
      <c r="E341" s="170" t="str">
        <f t="shared" si="33"/>
        <v/>
      </c>
    </row>
    <row r="342" spans="4:5" ht="12.75" customHeight="1" x14ac:dyDescent="0.25">
      <c r="D342" s="176"/>
      <c r="E342" s="170" t="str">
        <f t="shared" si="33"/>
        <v/>
      </c>
    </row>
    <row r="343" spans="4:5" ht="12.75" customHeight="1" thickBot="1" x14ac:dyDescent="0.3">
      <c r="D343" s="177"/>
      <c r="E343" s="171" t="str">
        <f t="shared" si="33"/>
        <v/>
      </c>
    </row>
    <row r="344" spans="4:5" ht="12.75" customHeight="1" thickBot="1" x14ac:dyDescent="0.3">
      <c r="D344" s="172" t="str">
        <f>IF(A38="","",A38)</f>
        <v/>
      </c>
      <c r="E344" s="174" t="str">
        <f>IF(B38="","",B38)</f>
        <v/>
      </c>
    </row>
    <row r="345" spans="4:5" ht="12.75" customHeight="1" x14ac:dyDescent="0.25">
      <c r="D345" s="175"/>
      <c r="E345" s="169" t="str">
        <f>IF(ROW(E2)&gt;MAX($AV$4:$AV$230),"",INDEX($K$4:$M$230,MATCH(ROW(E2),$AV$4:$AV$230,0),3))</f>
        <v/>
      </c>
    </row>
    <row r="346" spans="4:5" ht="12.75" customHeight="1" x14ac:dyDescent="0.25">
      <c r="D346" s="176"/>
      <c r="E346" s="170" t="str">
        <f t="shared" ref="E346:E353" si="34">IF(ROW(E3)&gt;MAX($AV$4:$AV$230),"",INDEX($K$4:$M$230,MATCH(ROW(E3),$AV$4:$AV$230,0),3))</f>
        <v/>
      </c>
    </row>
    <row r="347" spans="4:5" ht="12.75" customHeight="1" x14ac:dyDescent="0.25">
      <c r="D347" s="176"/>
      <c r="E347" s="170" t="str">
        <f t="shared" si="34"/>
        <v/>
      </c>
    </row>
    <row r="348" spans="4:5" ht="12.75" customHeight="1" x14ac:dyDescent="0.25">
      <c r="D348" s="176"/>
      <c r="E348" s="170" t="str">
        <f t="shared" si="34"/>
        <v/>
      </c>
    </row>
    <row r="349" spans="4:5" ht="12.75" customHeight="1" x14ac:dyDescent="0.25">
      <c r="D349" s="176"/>
      <c r="E349" s="170" t="str">
        <f t="shared" si="34"/>
        <v/>
      </c>
    </row>
    <row r="350" spans="4:5" ht="12.75" customHeight="1" x14ac:dyDescent="0.25">
      <c r="D350" s="176"/>
      <c r="E350" s="170" t="str">
        <f t="shared" si="34"/>
        <v/>
      </c>
    </row>
    <row r="351" spans="4:5" ht="12.75" customHeight="1" x14ac:dyDescent="0.25">
      <c r="D351" s="176"/>
      <c r="E351" s="170" t="str">
        <f t="shared" si="34"/>
        <v/>
      </c>
    </row>
    <row r="352" spans="4:5" ht="12.75" customHeight="1" x14ac:dyDescent="0.25">
      <c r="D352" s="176"/>
      <c r="E352" s="170" t="str">
        <f t="shared" si="34"/>
        <v/>
      </c>
    </row>
    <row r="353" spans="4:5" ht="12.75" customHeight="1" thickBot="1" x14ac:dyDescent="0.3">
      <c r="D353" s="177"/>
      <c r="E353" s="171" t="str">
        <f t="shared" si="34"/>
        <v/>
      </c>
    </row>
  </sheetData>
  <mergeCells count="2">
    <mergeCell ref="C5:C43"/>
    <mergeCell ref="C2:E2"/>
  </mergeCells>
  <phoneticPr fontId="27"/>
  <dataValidations count="1">
    <dataValidation type="list" allowBlank="1" showInputMessage="1" showErrorMessage="1" sqref="D5:D13 D15:D23 D25:D33 D35:D43 D45:D53 D55:D63 D65:D73 D75:D83 D85:D93 D95:D103 D105:D113 D115:D123 D125:D133 D135:D143 D145:D153 D155:D163 D165:D173 D175:D183 D185:D193 D195:D203 D205:D213 D215:D223 D225:D233 D235:D243 D245:D253 D255:D263 D265:D273 D275:D283 D285:D293 D295:D303 D305:D313 D315:D323 D325:D333 D335:D343 D345:D353"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orientation="portrait" r:id="rId1"/>
  <rowBreaks count="5" manualBreakCount="5">
    <brk id="63" max="16383" man="1"/>
    <brk id="123" max="16383" man="1"/>
    <brk id="183" max="16383" man="1"/>
    <brk id="243" max="16383" man="1"/>
    <brk id="303"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J75"/>
  <sheetViews>
    <sheetView showGridLines="0" view="pageBreakPreview" zoomScaleNormal="100" zoomScaleSheetLayoutView="100" workbookViewId="0">
      <selection activeCell="F9" sqref="F9"/>
    </sheetView>
  </sheetViews>
  <sheetFormatPr defaultColWidth="13.84375" defaultRowHeight="12.9" x14ac:dyDescent="0.25"/>
  <cols>
    <col min="1" max="1" width="16.23046875" style="48" customWidth="1"/>
    <col min="2" max="2" width="27.4609375" style="48" customWidth="1"/>
    <col min="3" max="3" width="6.23046875" style="48" customWidth="1"/>
    <col min="4" max="4" width="2" style="48" customWidth="1"/>
    <col min="5" max="5" width="16.23046875" style="48" customWidth="1"/>
    <col min="6" max="6" width="27.4609375" style="48" customWidth="1"/>
    <col min="7" max="7" width="6.23046875" style="48" customWidth="1"/>
    <col min="8" max="8" width="0" style="48" hidden="1" customWidth="1"/>
    <col min="9" max="9" width="2.3828125" style="23" hidden="1" customWidth="1"/>
    <col min="10" max="10" width="0" style="48" hidden="1" customWidth="1"/>
    <col min="11" max="16384" width="13.84375" style="48"/>
  </cols>
  <sheetData>
    <row r="1" spans="1:10" ht="18" customHeight="1" x14ac:dyDescent="0.25">
      <c r="A1" s="22" t="s">
        <v>253</v>
      </c>
      <c r="B1" s="22"/>
      <c r="C1" s="399" t="str">
        <f>DBCS(IF('（様式１）申請書①'!B14="","",'（様式１）申請書①'!B14))</f>
        <v/>
      </c>
      <c r="D1" s="399"/>
      <c r="E1" s="399"/>
      <c r="F1" s="399"/>
      <c r="G1" s="399"/>
      <c r="H1" s="22"/>
      <c r="I1" s="22"/>
      <c r="J1" s="22"/>
    </row>
    <row r="2" spans="1:10" ht="7.5" customHeight="1" x14ac:dyDescent="0.25">
      <c r="A2" s="139"/>
      <c r="B2" s="139"/>
      <c r="C2" s="139"/>
      <c r="D2" s="139"/>
      <c r="E2" s="139"/>
      <c r="F2" s="139"/>
      <c r="G2" s="139"/>
      <c r="H2" s="139"/>
      <c r="J2" s="139"/>
    </row>
    <row r="3" spans="1:10" x14ac:dyDescent="0.25">
      <c r="A3" s="396" t="s">
        <v>271</v>
      </c>
      <c r="B3" s="396"/>
      <c r="C3" s="396"/>
      <c r="D3" s="396"/>
      <c r="E3" s="396"/>
      <c r="F3" s="396"/>
      <c r="G3" s="396"/>
      <c r="H3" s="396"/>
      <c r="I3" s="396"/>
      <c r="J3" s="396"/>
    </row>
    <row r="4" spans="1:10" ht="7.5" customHeight="1" x14ac:dyDescent="0.25"/>
    <row r="5" spans="1:10" ht="30" customHeight="1" x14ac:dyDescent="0.25">
      <c r="A5" s="38" t="s">
        <v>63</v>
      </c>
      <c r="B5" s="38" t="s">
        <v>64</v>
      </c>
      <c r="C5" s="38" t="s">
        <v>261</v>
      </c>
      <c r="D5" s="141"/>
      <c r="E5" s="27" t="s">
        <v>63</v>
      </c>
      <c r="F5" s="27" t="s">
        <v>64</v>
      </c>
      <c r="G5" s="27" t="s">
        <v>261</v>
      </c>
    </row>
    <row r="6" spans="1:10" ht="22.5" customHeight="1" x14ac:dyDescent="0.25">
      <c r="A6" s="128" t="s">
        <v>118</v>
      </c>
      <c r="B6" s="49" t="s">
        <v>119</v>
      </c>
      <c r="C6" s="74"/>
      <c r="D6" s="141"/>
      <c r="E6" s="128" t="s">
        <v>207</v>
      </c>
      <c r="F6" s="49" t="s">
        <v>120</v>
      </c>
      <c r="G6" s="74"/>
      <c r="I6" s="23" t="str">
        <f>IF(C6="○",MAX(I$5:I5)+1,"")</f>
        <v/>
      </c>
    </row>
    <row r="7" spans="1:10" ht="22.5" customHeight="1" x14ac:dyDescent="0.25">
      <c r="A7" s="178" t="s">
        <v>490</v>
      </c>
      <c r="B7" s="50" t="s">
        <v>272</v>
      </c>
      <c r="C7" s="75" t="s">
        <v>727</v>
      </c>
      <c r="D7" s="141"/>
      <c r="E7" s="130"/>
      <c r="F7" s="50" t="s">
        <v>273</v>
      </c>
      <c r="G7" s="75"/>
      <c r="I7" s="23">
        <f>IF(C7="○",MAX(I$5:I6)+1,"")</f>
        <v>1</v>
      </c>
    </row>
    <row r="8" spans="1:10" ht="22.5" customHeight="1" x14ac:dyDescent="0.25">
      <c r="A8" s="178" t="s">
        <v>490</v>
      </c>
      <c r="B8" s="50" t="s">
        <v>274</v>
      </c>
      <c r="C8" s="75"/>
      <c r="D8" s="141"/>
      <c r="E8" s="130"/>
      <c r="F8" s="50" t="s">
        <v>121</v>
      </c>
      <c r="G8" s="75"/>
      <c r="I8" s="23" t="str">
        <f>IF(C8="○",MAX(I$5:I7)+1,"")</f>
        <v/>
      </c>
    </row>
    <row r="9" spans="1:10" ht="22.5" customHeight="1" x14ac:dyDescent="0.25">
      <c r="A9" s="178" t="s">
        <v>490</v>
      </c>
      <c r="B9" s="50" t="s">
        <v>122</v>
      </c>
      <c r="C9" s="75"/>
      <c r="D9" s="141"/>
      <c r="E9" s="130"/>
      <c r="F9" s="50" t="s">
        <v>123</v>
      </c>
      <c r="G9" s="75"/>
      <c r="I9" s="23" t="str">
        <f>IF(C9="○",MAX(I$5:I8)+1,"")</f>
        <v/>
      </c>
    </row>
    <row r="10" spans="1:10" ht="22.5" customHeight="1" x14ac:dyDescent="0.25">
      <c r="A10" s="179" t="s">
        <v>490</v>
      </c>
      <c r="B10" s="78" t="s">
        <v>206</v>
      </c>
      <c r="C10" s="76"/>
      <c r="D10" s="141"/>
      <c r="E10" s="129"/>
      <c r="F10" s="78" t="s">
        <v>206</v>
      </c>
      <c r="G10" s="76"/>
      <c r="I10" s="23" t="str">
        <f>IF(C10="○",MAX(I$5:I9)+1,"")</f>
        <v/>
      </c>
    </row>
    <row r="11" spans="1:10" ht="22.5" customHeight="1" x14ac:dyDescent="0.25">
      <c r="A11" s="120" t="s">
        <v>275</v>
      </c>
      <c r="B11" s="51" t="s">
        <v>276</v>
      </c>
      <c r="C11" s="79"/>
      <c r="D11" s="141"/>
      <c r="E11" s="406" t="s">
        <v>245</v>
      </c>
      <c r="F11" s="49" t="s">
        <v>124</v>
      </c>
      <c r="G11" s="74"/>
      <c r="I11" s="23" t="str">
        <f>IF(C11="○",MAX(I$5:I10)+1,"")</f>
        <v/>
      </c>
    </row>
    <row r="12" spans="1:10" ht="22.5" customHeight="1" x14ac:dyDescent="0.25">
      <c r="A12" s="52" t="s">
        <v>125</v>
      </c>
      <c r="B12" s="53" t="s">
        <v>126</v>
      </c>
      <c r="C12" s="77"/>
      <c r="D12" s="141"/>
      <c r="E12" s="407"/>
      <c r="F12" s="50" t="s">
        <v>127</v>
      </c>
      <c r="G12" s="75"/>
      <c r="I12" s="23" t="str">
        <f>IF(C12="○",MAX(I$5:I11)+1,"")</f>
        <v/>
      </c>
    </row>
    <row r="13" spans="1:10" ht="22.5" customHeight="1" x14ac:dyDescent="0.25">
      <c r="A13" s="122" t="s">
        <v>128</v>
      </c>
      <c r="B13" s="49" t="s">
        <v>292</v>
      </c>
      <c r="C13" s="74"/>
      <c r="D13" s="141"/>
      <c r="E13" s="54"/>
      <c r="F13" s="78" t="s">
        <v>113</v>
      </c>
      <c r="G13" s="76"/>
      <c r="I13" s="23" t="str">
        <f>IF(C13="○",MAX(I$5:I12)+1,"")</f>
        <v/>
      </c>
    </row>
    <row r="14" spans="1:10" ht="22.5" customHeight="1" x14ac:dyDescent="0.25">
      <c r="A14" s="180" t="s">
        <v>491</v>
      </c>
      <c r="B14" s="50" t="s">
        <v>129</v>
      </c>
      <c r="C14" s="75"/>
      <c r="D14" s="141"/>
      <c r="E14" s="55" t="s">
        <v>246</v>
      </c>
      <c r="F14" s="49" t="s">
        <v>130</v>
      </c>
      <c r="G14" s="74"/>
      <c r="I14" s="23" t="str">
        <f>IF(C14="○",MAX(I$5:I13)+1,"")</f>
        <v/>
      </c>
    </row>
    <row r="15" spans="1:10" ht="22.5" customHeight="1" x14ac:dyDescent="0.25">
      <c r="A15" s="180" t="s">
        <v>491</v>
      </c>
      <c r="B15" s="50" t="s">
        <v>131</v>
      </c>
      <c r="C15" s="75"/>
      <c r="D15" s="141"/>
      <c r="E15" s="132"/>
      <c r="F15" s="50" t="s">
        <v>132</v>
      </c>
      <c r="G15" s="75"/>
      <c r="I15" s="23" t="str">
        <f>IF(C15="○",MAX(I$5:I14)+1,"")</f>
        <v/>
      </c>
    </row>
    <row r="16" spans="1:10" ht="22.5" customHeight="1" x14ac:dyDescent="0.25">
      <c r="A16" s="180" t="s">
        <v>491</v>
      </c>
      <c r="B16" s="50" t="s">
        <v>133</v>
      </c>
      <c r="C16" s="75"/>
      <c r="D16" s="141"/>
      <c r="E16" s="131"/>
      <c r="F16" s="78" t="s">
        <v>113</v>
      </c>
      <c r="G16" s="76"/>
      <c r="I16" s="23" t="str">
        <f>IF(C16="○",MAX(I$5:I15)+1,"")</f>
        <v/>
      </c>
    </row>
    <row r="17" spans="1:9" ht="22.5" customHeight="1" x14ac:dyDescent="0.25">
      <c r="A17" s="180" t="s">
        <v>491</v>
      </c>
      <c r="B17" s="50" t="s">
        <v>134</v>
      </c>
      <c r="C17" s="75"/>
      <c r="D17" s="141"/>
      <c r="E17" s="406" t="s">
        <v>247</v>
      </c>
      <c r="F17" s="413" t="s">
        <v>135</v>
      </c>
      <c r="G17" s="415"/>
      <c r="I17" s="23" t="str">
        <f>IF(C17="○",MAX(I$5:I16)+1,"")</f>
        <v/>
      </c>
    </row>
    <row r="18" spans="1:9" ht="22.5" customHeight="1" x14ac:dyDescent="0.25">
      <c r="A18" s="180" t="s">
        <v>491</v>
      </c>
      <c r="B18" s="50" t="s">
        <v>136</v>
      </c>
      <c r="C18" s="75"/>
      <c r="D18" s="141"/>
      <c r="E18" s="412"/>
      <c r="F18" s="414"/>
      <c r="G18" s="409"/>
      <c r="I18" s="23" t="str">
        <f>IF(C18="○",MAX(I$5:I17)+1,"")</f>
        <v/>
      </c>
    </row>
    <row r="19" spans="1:9" ht="22.5" customHeight="1" x14ac:dyDescent="0.25">
      <c r="A19" s="181" t="s">
        <v>491</v>
      </c>
      <c r="B19" s="58" t="s">
        <v>137</v>
      </c>
      <c r="C19" s="76"/>
      <c r="D19" s="141"/>
      <c r="E19" s="406" t="s">
        <v>248</v>
      </c>
      <c r="F19" s="49" t="s">
        <v>138</v>
      </c>
      <c r="G19" s="74"/>
      <c r="I19" s="23" t="str">
        <f>IF(C19="○",MAX(I$5:I18)+1,"")</f>
        <v/>
      </c>
    </row>
    <row r="20" spans="1:9" ht="22.5" customHeight="1" x14ac:dyDescent="0.25">
      <c r="A20" s="128" t="s">
        <v>139</v>
      </c>
      <c r="B20" s="49" t="s">
        <v>140</v>
      </c>
      <c r="C20" s="74"/>
      <c r="D20" s="141"/>
      <c r="E20" s="407"/>
      <c r="F20" s="50" t="s">
        <v>141</v>
      </c>
      <c r="G20" s="75"/>
      <c r="I20" s="23" t="str">
        <f>IF(C20="○",MAX(I$5:I19)+1,"")</f>
        <v/>
      </c>
    </row>
    <row r="21" spans="1:9" ht="22.5" customHeight="1" x14ac:dyDescent="0.25">
      <c r="A21" s="178" t="s">
        <v>492</v>
      </c>
      <c r="B21" s="50" t="s">
        <v>142</v>
      </c>
      <c r="C21" s="75"/>
      <c r="D21" s="141"/>
      <c r="E21" s="59"/>
      <c r="F21" s="404" t="s">
        <v>277</v>
      </c>
      <c r="G21" s="408"/>
      <c r="I21" s="23" t="str">
        <f>IF(C21="○",MAX(I$5:I20)+1,"")</f>
        <v/>
      </c>
    </row>
    <row r="22" spans="1:9" ht="22.5" customHeight="1" x14ac:dyDescent="0.25">
      <c r="A22" s="179" t="s">
        <v>492</v>
      </c>
      <c r="B22" s="78" t="s">
        <v>113</v>
      </c>
      <c r="C22" s="76"/>
      <c r="D22" s="141"/>
      <c r="E22" s="57"/>
      <c r="F22" s="405"/>
      <c r="G22" s="409"/>
      <c r="I22" s="23" t="str">
        <f>IF(C22="○",MAX(I$5:I21)+1,"")</f>
        <v/>
      </c>
    </row>
    <row r="23" spans="1:9" ht="22.5" customHeight="1" x14ac:dyDescent="0.25">
      <c r="A23" s="128" t="s">
        <v>143</v>
      </c>
      <c r="B23" s="49" t="s">
        <v>144</v>
      </c>
      <c r="C23" s="74"/>
      <c r="D23" s="141"/>
      <c r="E23" s="62" t="s">
        <v>278</v>
      </c>
      <c r="F23" s="49" t="s">
        <v>145</v>
      </c>
      <c r="G23" s="74"/>
      <c r="I23" s="23" t="str">
        <f>IF(C23="○",MAX(I$5:I22)+1,"")</f>
        <v/>
      </c>
    </row>
    <row r="24" spans="1:9" ht="22.5" customHeight="1" x14ac:dyDescent="0.25">
      <c r="A24" s="178" t="s">
        <v>493</v>
      </c>
      <c r="B24" s="50" t="s">
        <v>146</v>
      </c>
      <c r="C24" s="75"/>
      <c r="D24" s="141"/>
      <c r="E24" s="131"/>
      <c r="F24" s="58" t="s">
        <v>147</v>
      </c>
      <c r="G24" s="76"/>
      <c r="I24" s="23" t="str">
        <f>IF(C24="○",MAX(I$5:I23)+1,"")</f>
        <v/>
      </c>
    </row>
    <row r="25" spans="1:9" ht="22.5" customHeight="1" x14ac:dyDescent="0.25">
      <c r="A25" s="178" t="s">
        <v>493</v>
      </c>
      <c r="B25" s="50" t="s">
        <v>148</v>
      </c>
      <c r="C25" s="75"/>
      <c r="D25" s="141"/>
      <c r="E25" s="52" t="s">
        <v>208</v>
      </c>
      <c r="F25" s="53" t="s">
        <v>149</v>
      </c>
      <c r="G25" s="77"/>
      <c r="I25" s="23" t="str">
        <f>IF(C25="○",MAX(I$5:I24)+1,"")</f>
        <v/>
      </c>
    </row>
    <row r="26" spans="1:9" ht="22.5" customHeight="1" x14ac:dyDescent="0.25">
      <c r="A26" s="178" t="s">
        <v>493</v>
      </c>
      <c r="B26" s="50" t="s">
        <v>150</v>
      </c>
      <c r="C26" s="75"/>
      <c r="D26" s="141"/>
      <c r="E26" s="52" t="s">
        <v>209</v>
      </c>
      <c r="F26" s="53" t="s">
        <v>151</v>
      </c>
      <c r="G26" s="77"/>
      <c r="I26" s="23" t="str">
        <f>IF(C26="○",MAX(I$5:I25)+1,"")</f>
        <v/>
      </c>
    </row>
    <row r="27" spans="1:9" ht="22.5" customHeight="1" x14ac:dyDescent="0.25">
      <c r="A27" s="178" t="s">
        <v>493</v>
      </c>
      <c r="B27" s="50" t="s">
        <v>152</v>
      </c>
      <c r="C27" s="75"/>
      <c r="D27" s="141"/>
      <c r="E27" s="55" t="s">
        <v>249</v>
      </c>
      <c r="F27" s="402" t="s">
        <v>279</v>
      </c>
      <c r="G27" s="410"/>
      <c r="I27" s="23" t="str">
        <f>IF(C27="○",MAX(I$5:I26)+1,"")</f>
        <v/>
      </c>
    </row>
    <row r="28" spans="1:9" ht="22.5" customHeight="1" x14ac:dyDescent="0.25">
      <c r="A28" s="179" t="s">
        <v>493</v>
      </c>
      <c r="B28" s="78" t="s">
        <v>73</v>
      </c>
      <c r="C28" s="76"/>
      <c r="D28" s="141"/>
      <c r="E28" s="56"/>
      <c r="F28" s="403"/>
      <c r="G28" s="411"/>
      <c r="I28" s="23" t="str">
        <f>IF(C28="○",MAX(I$5:I27)+1,"")</f>
        <v/>
      </c>
    </row>
    <row r="29" spans="1:9" ht="22.5" customHeight="1" x14ac:dyDescent="0.25">
      <c r="A29" s="128" t="s">
        <v>153</v>
      </c>
      <c r="B29" s="49" t="s">
        <v>154</v>
      </c>
      <c r="C29" s="74"/>
      <c r="D29" s="141"/>
      <c r="E29" s="59"/>
      <c r="F29" s="60" t="s">
        <v>280</v>
      </c>
      <c r="G29" s="75"/>
      <c r="I29" s="23" t="str">
        <f>IF(C29="○",MAX(I$5:I28)+1,"")</f>
        <v/>
      </c>
    </row>
    <row r="30" spans="1:9" ht="22.5" customHeight="1" x14ac:dyDescent="0.25">
      <c r="A30" s="178" t="s">
        <v>494</v>
      </c>
      <c r="B30" s="50" t="s">
        <v>155</v>
      </c>
      <c r="C30" s="75"/>
      <c r="D30" s="141"/>
      <c r="E30" s="59"/>
      <c r="F30" s="60" t="s">
        <v>281</v>
      </c>
      <c r="G30" s="75"/>
      <c r="I30" s="23" t="str">
        <f>IF(C30="○",MAX(I$5:I29)+1,"")</f>
        <v/>
      </c>
    </row>
    <row r="31" spans="1:9" ht="22.5" customHeight="1" x14ac:dyDescent="0.25">
      <c r="A31" s="178" t="s">
        <v>494</v>
      </c>
      <c r="B31" s="50" t="s">
        <v>156</v>
      </c>
      <c r="C31" s="75"/>
      <c r="D31" s="141"/>
      <c r="E31" s="61"/>
      <c r="F31" s="78" t="s">
        <v>282</v>
      </c>
      <c r="G31" s="76"/>
      <c r="I31" s="23" t="str">
        <f>IF(C31="○",MAX(I$5:I30)+1,"")</f>
        <v/>
      </c>
    </row>
    <row r="32" spans="1:9" ht="22.5" customHeight="1" x14ac:dyDescent="0.25">
      <c r="A32" s="178" t="s">
        <v>494</v>
      </c>
      <c r="B32" s="50" t="s">
        <v>157</v>
      </c>
      <c r="C32" s="75"/>
      <c r="D32" s="141"/>
      <c r="E32" s="55" t="s">
        <v>250</v>
      </c>
      <c r="F32" s="49" t="s">
        <v>283</v>
      </c>
      <c r="G32" s="74"/>
      <c r="I32" s="23" t="str">
        <f>IF(C32="○",MAX(I$5:I31)+1,"")</f>
        <v/>
      </c>
    </row>
    <row r="33" spans="1:9" ht="22.5" customHeight="1" x14ac:dyDescent="0.25">
      <c r="A33" s="178" t="s">
        <v>494</v>
      </c>
      <c r="B33" s="50" t="s">
        <v>158</v>
      </c>
      <c r="C33" s="75"/>
      <c r="D33" s="141"/>
      <c r="E33" s="133"/>
      <c r="F33" s="50" t="s">
        <v>284</v>
      </c>
      <c r="G33" s="75"/>
      <c r="I33" s="23" t="str">
        <f>IF(C33="○",MAX(I$5:I32)+1,"")</f>
        <v/>
      </c>
    </row>
    <row r="34" spans="1:9" ht="22.5" customHeight="1" x14ac:dyDescent="0.25">
      <c r="A34" s="178" t="s">
        <v>494</v>
      </c>
      <c r="B34" s="50" t="s">
        <v>159</v>
      </c>
      <c r="C34" s="75"/>
      <c r="D34" s="141"/>
      <c r="E34" s="133"/>
      <c r="F34" s="50" t="s">
        <v>285</v>
      </c>
      <c r="G34" s="75"/>
      <c r="I34" s="23" t="str">
        <f>IF(C34="○",MAX(I$5:I33)+1,"")</f>
        <v/>
      </c>
    </row>
    <row r="35" spans="1:9" ht="22.5" customHeight="1" x14ac:dyDescent="0.25">
      <c r="A35" s="178" t="s">
        <v>494</v>
      </c>
      <c r="B35" s="50" t="s">
        <v>160</v>
      </c>
      <c r="C35" s="75"/>
      <c r="D35" s="141"/>
      <c r="E35" s="59"/>
      <c r="F35" s="50" t="s">
        <v>286</v>
      </c>
      <c r="G35" s="75"/>
      <c r="I35" s="23" t="str">
        <f>IF(C35="○",MAX(I$5:I34)+1,"")</f>
        <v/>
      </c>
    </row>
    <row r="36" spans="1:9" ht="22.5" customHeight="1" x14ac:dyDescent="0.25">
      <c r="A36" s="179" t="s">
        <v>494</v>
      </c>
      <c r="B36" s="78" t="s">
        <v>161</v>
      </c>
      <c r="C36" s="76"/>
      <c r="D36" s="141"/>
      <c r="E36" s="57"/>
      <c r="F36" s="83" t="s">
        <v>206</v>
      </c>
      <c r="G36" s="76"/>
      <c r="I36" s="23" t="str">
        <f>IF(C36="○",MAX(I$5:I35)+1,"")</f>
        <v/>
      </c>
    </row>
    <row r="37" spans="1:9" ht="22.5" customHeight="1" x14ac:dyDescent="0.25">
      <c r="A37" s="128" t="s">
        <v>162</v>
      </c>
      <c r="B37" s="49" t="s">
        <v>163</v>
      </c>
      <c r="C37" s="74"/>
      <c r="D37" s="141"/>
      <c r="E37" s="52" t="s">
        <v>287</v>
      </c>
      <c r="F37" s="53" t="s">
        <v>288</v>
      </c>
      <c r="G37" s="79"/>
      <c r="I37" s="23" t="str">
        <f>IF(C37="○",MAX(I$5:I36)+1,"")</f>
        <v/>
      </c>
    </row>
    <row r="38" spans="1:9" ht="22.5" customHeight="1" x14ac:dyDescent="0.25">
      <c r="A38" s="179" t="s">
        <v>496</v>
      </c>
      <c r="B38" s="58" t="s">
        <v>164</v>
      </c>
      <c r="C38" s="76"/>
      <c r="D38" s="141"/>
      <c r="E38" s="62" t="s">
        <v>289</v>
      </c>
      <c r="F38" s="63" t="s">
        <v>290</v>
      </c>
      <c r="G38" s="80"/>
      <c r="I38" s="23" t="str">
        <f>IF(C38="○",MAX(I$5:I37)+1,"")</f>
        <v/>
      </c>
    </row>
    <row r="39" spans="1:9" ht="22.5" customHeight="1" x14ac:dyDescent="0.25">
      <c r="A39" s="128" t="s">
        <v>165</v>
      </c>
      <c r="B39" s="49" t="s">
        <v>166</v>
      </c>
      <c r="C39" s="74"/>
      <c r="D39" s="142"/>
      <c r="E39" s="64"/>
      <c r="F39" s="82" t="s">
        <v>291</v>
      </c>
      <c r="G39" s="81"/>
      <c r="I39" s="23" t="str">
        <f>IF(C39="○",MAX(I$5:I38)+1,"")</f>
        <v/>
      </c>
    </row>
    <row r="40" spans="1:9" ht="22.5" customHeight="1" x14ac:dyDescent="0.25">
      <c r="A40" s="179" t="s">
        <v>497</v>
      </c>
      <c r="B40" s="78" t="s">
        <v>167</v>
      </c>
      <c r="C40" s="76"/>
      <c r="D40" s="142"/>
      <c r="I40" s="23" t="str">
        <f>IF(C40="○",MAX(I$5:I39)+1,"")</f>
        <v/>
      </c>
    </row>
    <row r="41" spans="1:9" ht="13.3" hidden="1" x14ac:dyDescent="0.25">
      <c r="A41" s="128" t="s">
        <v>207</v>
      </c>
      <c r="B41" s="49" t="s">
        <v>120</v>
      </c>
      <c r="I41" s="23" t="str">
        <f>IF(G6="○",MAX(I$5:I40)+1,"")</f>
        <v/>
      </c>
    </row>
    <row r="42" spans="1:9" ht="13.3" hidden="1" x14ac:dyDescent="0.25">
      <c r="A42" s="128" t="s">
        <v>207</v>
      </c>
      <c r="B42" s="50" t="s">
        <v>273</v>
      </c>
      <c r="I42" s="23" t="str">
        <f>IF(G7="○",MAX(I$5:I41)+1,"")</f>
        <v/>
      </c>
    </row>
    <row r="43" spans="1:9" ht="13.3" hidden="1" x14ac:dyDescent="0.25">
      <c r="A43" s="128" t="s">
        <v>207</v>
      </c>
      <c r="B43" s="50" t="s">
        <v>121</v>
      </c>
      <c r="I43" s="23" t="str">
        <f>IF(G8="○",MAX(I$5:I42)+1,"")</f>
        <v/>
      </c>
    </row>
    <row r="44" spans="1:9" ht="13.3" hidden="1" x14ac:dyDescent="0.25">
      <c r="A44" s="128" t="s">
        <v>207</v>
      </c>
      <c r="B44" s="50" t="s">
        <v>123</v>
      </c>
      <c r="I44" s="23" t="str">
        <f>IF(G9="○",MAX(I$5:I43)+1,"")</f>
        <v/>
      </c>
    </row>
    <row r="45" spans="1:9" ht="13.3" hidden="1" x14ac:dyDescent="0.25">
      <c r="A45" s="128" t="s">
        <v>207</v>
      </c>
      <c r="B45" s="78" t="s">
        <v>206</v>
      </c>
      <c r="I45" s="23" t="str">
        <f>IF(G10="○",MAX(I$5:I44)+1,"")</f>
        <v/>
      </c>
    </row>
    <row r="46" spans="1:9" ht="12.75" hidden="1" customHeight="1" x14ac:dyDescent="0.25">
      <c r="A46" s="182" t="s">
        <v>245</v>
      </c>
      <c r="B46" s="49" t="s">
        <v>124</v>
      </c>
      <c r="I46" s="23" t="str">
        <f>IF(G11="○",MAX(I$5:I45)+1,"")</f>
        <v/>
      </c>
    </row>
    <row r="47" spans="1:9" ht="12.75" hidden="1" customHeight="1" x14ac:dyDescent="0.25">
      <c r="A47" s="182" t="s">
        <v>245</v>
      </c>
      <c r="B47" s="50" t="s">
        <v>127</v>
      </c>
      <c r="I47" s="23" t="str">
        <f>IF(G12="○",MAX(I$5:I46)+1,"")</f>
        <v/>
      </c>
    </row>
    <row r="48" spans="1:9" ht="26.15" hidden="1" x14ac:dyDescent="0.25">
      <c r="A48" s="182" t="s">
        <v>245</v>
      </c>
      <c r="B48" s="78" t="s">
        <v>113</v>
      </c>
      <c r="I48" s="23" t="str">
        <f>IF(G13="○",MAX(I$5:I47)+1,"")</f>
        <v/>
      </c>
    </row>
    <row r="49" spans="1:9" ht="13.3" hidden="1" x14ac:dyDescent="0.25">
      <c r="A49" s="55" t="s">
        <v>246</v>
      </c>
      <c r="B49" s="49" t="s">
        <v>130</v>
      </c>
      <c r="I49" s="23" t="str">
        <f>IF(G14="○",MAX(I$5:I48)+1,"")</f>
        <v/>
      </c>
    </row>
    <row r="50" spans="1:9" ht="13.3" hidden="1" x14ac:dyDescent="0.25">
      <c r="A50" s="55" t="s">
        <v>246</v>
      </c>
      <c r="B50" s="50" t="s">
        <v>132</v>
      </c>
      <c r="I50" s="23" t="str">
        <f>IF(G15="○",MAX(I$5:I49)+1,"")</f>
        <v/>
      </c>
    </row>
    <row r="51" spans="1:9" ht="13.3" hidden="1" x14ac:dyDescent="0.25">
      <c r="A51" s="55" t="s">
        <v>246</v>
      </c>
      <c r="B51" s="78" t="s">
        <v>113</v>
      </c>
      <c r="I51" s="23" t="str">
        <f>IF(G16="○",MAX(I$5:I50)+1,"")</f>
        <v/>
      </c>
    </row>
    <row r="52" spans="1:9" ht="12.75" hidden="1" customHeight="1" x14ac:dyDescent="0.25">
      <c r="A52" s="182" t="s">
        <v>247</v>
      </c>
      <c r="B52" s="184" t="s">
        <v>135</v>
      </c>
      <c r="I52" s="23" t="str">
        <f>IF(G17="○",MAX(I$5:I51)+1,"")</f>
        <v/>
      </c>
    </row>
    <row r="53" spans="1:9" ht="12.75" hidden="1" customHeight="1" x14ac:dyDescent="0.25">
      <c r="A53" s="183"/>
      <c r="B53" s="44"/>
      <c r="I53" s="23" t="str">
        <f>IF(G18="○",MAX(I$5:I52)+1,"")</f>
        <v/>
      </c>
    </row>
    <row r="54" spans="1:9" ht="12.75" hidden="1" customHeight="1" x14ac:dyDescent="0.25">
      <c r="A54" s="182" t="s">
        <v>248</v>
      </c>
      <c r="B54" s="49" t="s">
        <v>138</v>
      </c>
      <c r="I54" s="23" t="str">
        <f>IF(G19="○",MAX(I$5:I53)+1,"")</f>
        <v/>
      </c>
    </row>
    <row r="55" spans="1:9" ht="12.75" hidden="1" customHeight="1" x14ac:dyDescent="0.25">
      <c r="A55" s="182" t="s">
        <v>248</v>
      </c>
      <c r="B55" s="50" t="s">
        <v>141</v>
      </c>
      <c r="I55" s="23" t="str">
        <f>IF(G20="○",MAX(I$5:I54)+1,"")</f>
        <v/>
      </c>
    </row>
    <row r="56" spans="1:9" ht="12.75" hidden="1" customHeight="1" x14ac:dyDescent="0.25">
      <c r="A56" s="182" t="s">
        <v>248</v>
      </c>
      <c r="B56" s="404" t="s">
        <v>277</v>
      </c>
      <c r="I56" s="23" t="str">
        <f>IF(G21="○",MAX(I$5:I55)+1,"")</f>
        <v/>
      </c>
    </row>
    <row r="57" spans="1:9" ht="26.15" hidden="1" x14ac:dyDescent="0.25">
      <c r="A57" s="182" t="s">
        <v>248</v>
      </c>
      <c r="B57" s="405"/>
      <c r="I57" s="23" t="str">
        <f>IF(G22="○",MAX(I$5:I56)+1,"")</f>
        <v/>
      </c>
    </row>
    <row r="58" spans="1:9" ht="13.3" hidden="1" x14ac:dyDescent="0.25">
      <c r="A58" s="62" t="s">
        <v>278</v>
      </c>
      <c r="B58" s="49" t="s">
        <v>145</v>
      </c>
      <c r="I58" s="23" t="str">
        <f>IF(G23="○",MAX(I$5:I57)+1,"")</f>
        <v/>
      </c>
    </row>
    <row r="59" spans="1:9" ht="13.3" hidden="1" x14ac:dyDescent="0.25">
      <c r="A59" s="62" t="s">
        <v>278</v>
      </c>
      <c r="B59" s="58" t="s">
        <v>147</v>
      </c>
      <c r="I59" s="23" t="str">
        <f>IF(G24="○",MAX(I$5:I58)+1,"")</f>
        <v/>
      </c>
    </row>
    <row r="60" spans="1:9" ht="13.3" hidden="1" x14ac:dyDescent="0.25">
      <c r="A60" s="52" t="s">
        <v>208</v>
      </c>
      <c r="B60" s="53" t="s">
        <v>149</v>
      </c>
      <c r="I60" s="23" t="str">
        <f>IF(G25="○",MAX(I$5:I59)+1,"")</f>
        <v/>
      </c>
    </row>
    <row r="61" spans="1:9" ht="13.3" hidden="1" x14ac:dyDescent="0.25">
      <c r="A61" s="52" t="s">
        <v>209</v>
      </c>
      <c r="B61" s="53" t="s">
        <v>151</v>
      </c>
      <c r="I61" s="23" t="str">
        <f>IF(G26="○",MAX(I$5:I60)+1,"")</f>
        <v/>
      </c>
    </row>
    <row r="62" spans="1:9" ht="13.5" hidden="1" customHeight="1" x14ac:dyDescent="0.25">
      <c r="A62" s="55" t="s">
        <v>249</v>
      </c>
      <c r="B62" s="402" t="s">
        <v>279</v>
      </c>
      <c r="I62" s="23" t="str">
        <f>IF(G27="○",MAX(I$5:I61)+1,"")</f>
        <v/>
      </c>
    </row>
    <row r="63" spans="1:9" ht="13.3" hidden="1" x14ac:dyDescent="0.25">
      <c r="A63" s="55" t="s">
        <v>249</v>
      </c>
      <c r="B63" s="403"/>
      <c r="I63" s="23" t="str">
        <f>IF(G28="○",MAX(I$5:I62)+1,"")</f>
        <v/>
      </c>
    </row>
    <row r="64" spans="1:9" ht="13.3" hidden="1" x14ac:dyDescent="0.25">
      <c r="A64" s="55" t="s">
        <v>249</v>
      </c>
      <c r="B64" s="60" t="s">
        <v>280</v>
      </c>
      <c r="I64" s="23" t="str">
        <f>IF(G29="○",MAX(I$5:I63)+1,"")</f>
        <v/>
      </c>
    </row>
    <row r="65" spans="1:9" ht="13.3" hidden="1" x14ac:dyDescent="0.25">
      <c r="A65" s="55" t="s">
        <v>249</v>
      </c>
      <c r="B65" s="60" t="s">
        <v>281</v>
      </c>
      <c r="I65" s="23" t="str">
        <f>IF(G30="○",MAX(I$5:I64)+1,"")</f>
        <v/>
      </c>
    </row>
    <row r="66" spans="1:9" ht="13.3" hidden="1" x14ac:dyDescent="0.25">
      <c r="A66" s="55" t="s">
        <v>249</v>
      </c>
      <c r="B66" s="78" t="s">
        <v>282</v>
      </c>
      <c r="I66" s="23" t="str">
        <f>IF(G31="○",MAX(I$5:I65)+1,"")</f>
        <v/>
      </c>
    </row>
    <row r="67" spans="1:9" ht="26.15" hidden="1" x14ac:dyDescent="0.25">
      <c r="A67" s="55" t="s">
        <v>250</v>
      </c>
      <c r="B67" s="49" t="s">
        <v>283</v>
      </c>
      <c r="I67" s="23" t="str">
        <f>IF(G32="○",MAX(I$5:I66)+1,"")</f>
        <v/>
      </c>
    </row>
    <row r="68" spans="1:9" ht="26.15" hidden="1" x14ac:dyDescent="0.25">
      <c r="A68" s="55" t="s">
        <v>250</v>
      </c>
      <c r="B68" s="50" t="s">
        <v>284</v>
      </c>
      <c r="I68" s="23" t="str">
        <f>IF(G33="○",MAX(I$5:I67)+1,"")</f>
        <v/>
      </c>
    </row>
    <row r="69" spans="1:9" ht="26.15" hidden="1" x14ac:dyDescent="0.25">
      <c r="A69" s="55" t="s">
        <v>250</v>
      </c>
      <c r="B69" s="50" t="s">
        <v>285</v>
      </c>
      <c r="I69" s="23" t="str">
        <f>IF(G34="○",MAX(I$5:I68)+1,"")</f>
        <v/>
      </c>
    </row>
    <row r="70" spans="1:9" ht="26.15" hidden="1" x14ac:dyDescent="0.25">
      <c r="A70" s="55" t="s">
        <v>250</v>
      </c>
      <c r="B70" s="50" t="s">
        <v>286</v>
      </c>
      <c r="I70" s="23" t="str">
        <f>IF(G35="○",MAX(I$5:I69)+1,"")</f>
        <v/>
      </c>
    </row>
    <row r="71" spans="1:9" ht="26.15" hidden="1" x14ac:dyDescent="0.25">
      <c r="A71" s="55" t="s">
        <v>250</v>
      </c>
      <c r="B71" s="83" t="s">
        <v>206</v>
      </c>
      <c r="I71" s="23" t="str">
        <f>IF(G36="○",MAX(I$5:I70)+1,"")</f>
        <v/>
      </c>
    </row>
    <row r="72" spans="1:9" ht="13.3" hidden="1" x14ac:dyDescent="0.25">
      <c r="A72" s="52" t="s">
        <v>287</v>
      </c>
      <c r="B72" s="53" t="s">
        <v>288</v>
      </c>
      <c r="I72" s="23" t="str">
        <f>IF(G37="○",MAX(I$5:I71)+1,"")</f>
        <v/>
      </c>
    </row>
    <row r="73" spans="1:9" ht="13.3" hidden="1" x14ac:dyDescent="0.25">
      <c r="A73" s="62" t="s">
        <v>289</v>
      </c>
      <c r="B73" s="63" t="s">
        <v>290</v>
      </c>
      <c r="I73" s="23" t="str">
        <f>IF(G38="○",MAX(I$5:I72)+1,"")</f>
        <v/>
      </c>
    </row>
    <row r="74" spans="1:9" ht="13.3" hidden="1" x14ac:dyDescent="0.25">
      <c r="A74" s="64"/>
      <c r="B74" s="82" t="s">
        <v>291</v>
      </c>
    </row>
    <row r="75" spans="1:9" x14ac:dyDescent="0.25">
      <c r="I75" s="23" t="str">
        <f>IF('（様式１）申請書②'!G40="○",MAX('（様式１）申請書②'!I$5:'（様式１）申請書②'!I75)+1,"")</f>
        <v/>
      </c>
    </row>
  </sheetData>
  <sheetProtection sheet="1"/>
  <mergeCells count="13">
    <mergeCell ref="C1:G1"/>
    <mergeCell ref="B62:B63"/>
    <mergeCell ref="B56:B57"/>
    <mergeCell ref="E19:E20"/>
    <mergeCell ref="F21:F22"/>
    <mergeCell ref="G21:G22"/>
    <mergeCell ref="F27:F28"/>
    <mergeCell ref="G27:G28"/>
    <mergeCell ref="A3:J3"/>
    <mergeCell ref="E11:E12"/>
    <mergeCell ref="E17:E18"/>
    <mergeCell ref="F17:F18"/>
    <mergeCell ref="G17:G18"/>
  </mergeCells>
  <phoneticPr fontId="1"/>
  <dataValidations count="2">
    <dataValidation type="list" allowBlank="1" showInputMessage="1" showErrorMessage="1" sqref="G6:G27 G29:G38 C6:C40" xr:uid="{00000000-0002-0000-0700-000000000000}">
      <formula1>"○"</formula1>
    </dataValidation>
    <dataValidation imeMode="hiragana" allowBlank="1" showInputMessage="1" showErrorMessage="1" sqref="B10 F10 F13 F16 B22 B28 F31 F36 B36 B40 F39 B45 B48 B51 B66 B71 B74" xr:uid="{00000000-0002-0000-0700-000001000000}"/>
  </dataValidations>
  <pageMargins left="0.55118110236220474" right="0.15748031496062992" top="0.62992125984251968" bottom="0.43307086614173229" header="0.31496062992125984" footer="0.15748031496062992"/>
  <pageSetup paperSize="9" scale="95" orientation="portrait" r:id="rId1"/>
  <headerFooter alignWithMargins="0"/>
  <colBreaks count="1" manualBreakCount="1">
    <brk id="7"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59999389629810485"/>
  </sheetPr>
  <dimension ref="A1:AV353"/>
  <sheetViews>
    <sheetView view="pageBreakPreview" topLeftCell="C1" zoomScaleNormal="100" zoomScaleSheetLayoutView="100" workbookViewId="0">
      <selection activeCell="AZ26" sqref="AZ26"/>
    </sheetView>
  </sheetViews>
  <sheetFormatPr defaultColWidth="9" defaultRowHeight="12.75" customHeight="1" x14ac:dyDescent="0.25"/>
  <cols>
    <col min="1" max="1" width="18" style="153" hidden="1" customWidth="1"/>
    <col min="2" max="2" width="12.23046875" style="153" hidden="1" customWidth="1"/>
    <col min="3" max="3" width="10.15234375" style="153" customWidth="1"/>
    <col min="4" max="4" width="21.84375" style="153" bestFit="1" customWidth="1"/>
    <col min="5" max="5" width="51.61328125" style="153" customWidth="1"/>
    <col min="6" max="10" width="9" style="153" hidden="1" customWidth="1"/>
    <col min="11" max="11" width="3.765625" style="154" hidden="1" customWidth="1"/>
    <col min="12" max="12" width="3.3828125" style="154" hidden="1" customWidth="1"/>
    <col min="13" max="13" width="3.765625" style="154" hidden="1" customWidth="1"/>
    <col min="14" max="30" width="2.4609375" style="153" hidden="1" customWidth="1"/>
    <col min="31" max="48" width="2.3828125" style="153" hidden="1" customWidth="1"/>
    <col min="49" max="16384" width="9" style="153"/>
  </cols>
  <sheetData>
    <row r="1" spans="1:48" ht="12.75" customHeight="1" x14ac:dyDescent="0.25">
      <c r="E1" s="153" t="str">
        <f>DBCS(IF('（様式１）申請書①'!B14="","",'（様式１）申請書①'!B14))</f>
        <v/>
      </c>
    </row>
    <row r="2" spans="1:48" ht="14.15" x14ac:dyDescent="0.25">
      <c r="C2" s="401" t="s">
        <v>737</v>
      </c>
      <c r="D2" s="401"/>
      <c r="E2" s="401"/>
    </row>
    <row r="3" spans="1:48" ht="12.75" customHeight="1" x14ac:dyDescent="0.25">
      <c r="A3" s="152" t="s">
        <v>63</v>
      </c>
      <c r="B3" s="152" t="s">
        <v>64</v>
      </c>
      <c r="C3" s="168"/>
      <c r="E3" s="293"/>
    </row>
    <row r="4" spans="1:48" ht="12.75" customHeight="1" thickBot="1" x14ac:dyDescent="0.3">
      <c r="A4" s="153" t="str">
        <f>IF(ROW(A2)&gt;MAX('（様式１）申請書③'!$I$6:$I$73),"",INDEX('（様式１）申請書③'!$A$6:$B$74,MATCH(ROW(A2),'（様式１）申請書③'!$I$6:$I$73,0),COLUMN(A2)))</f>
        <v/>
      </c>
      <c r="B4" s="153" t="str">
        <f>IF(ROW(B2)&gt;MAX('（様式１）申請書③'!$I$6:$I$73),"",INDEX('（様式１）申請書③'!$A$6:$B$74,MATCH(ROW(B2),'（様式１）申請書③'!$I$6:$I$73,0),COLUMN(B2)))</f>
        <v/>
      </c>
      <c r="D4" s="172" t="str">
        <f>IF(A4="","",A4)</f>
        <v/>
      </c>
      <c r="E4" s="173" t="str">
        <f>IF(B4="","",B4)</f>
        <v/>
      </c>
      <c r="K4" s="155" t="s">
        <v>490</v>
      </c>
      <c r="L4" s="156" t="s">
        <v>119</v>
      </c>
      <c r="M4" s="157" t="s">
        <v>498</v>
      </c>
      <c r="N4" s="158" t="str">
        <f>IF(AND($D$4=K4,$E$4=$L4),MAX(N$3:N3)+1,"")</f>
        <v/>
      </c>
      <c r="O4" s="158" t="str">
        <f>IF(AND($D$14=$K4,$E$14=$L4),MAX(O$3:O3)+1,"")</f>
        <v/>
      </c>
      <c r="P4" s="158" t="str">
        <f>IF(AND($D$24=$K4,$E$24=$L4),MAX(P$3:P3)+1,"")</f>
        <v/>
      </c>
      <c r="Q4" s="158" t="str">
        <f>IF(AND($D$34=$K4,$E$34=$L4),MAX(Q$3:Q3)+1,"")</f>
        <v/>
      </c>
      <c r="R4" s="158" t="str">
        <f>IF(AND($D$44=$K4,$E$44=$L4),MAX(R$3:R3)+1,"")</f>
        <v/>
      </c>
      <c r="S4" s="158" t="str">
        <f>IF(AND($D$54=$K4,$E$54=$L4),MAX(S$3:S3)+1,"")</f>
        <v/>
      </c>
      <c r="T4" s="158" t="str">
        <f>IF(AND($D$64=$K4,$E$64=$L4),MAX(T$3:T3)+1,"")</f>
        <v/>
      </c>
      <c r="U4" s="158" t="str">
        <f>IF(AND($D$74=$K4,$E$74=$L4),MAX(U$3:U3)+1,"")</f>
        <v/>
      </c>
      <c r="V4" s="158" t="str">
        <f>IF(AND($D$84=$K4,$E$84=$L4),MAX(V$3:V3)+1,"")</f>
        <v/>
      </c>
      <c r="W4" s="158" t="str">
        <f>IF(AND($D$94=$K4,$E$94=$L4),MAX(W$3:W3)+1,"")</f>
        <v/>
      </c>
      <c r="X4" s="158" t="str">
        <f>IF(AND($D$104=$K4,$E$104=$L4),MAX(X$3:X3)+1,"")</f>
        <v/>
      </c>
      <c r="Y4" s="158" t="str">
        <f>IF(AND($D$114=$K4,$E$114=$L4),MAX(Y$3:Y3)+1,"")</f>
        <v/>
      </c>
      <c r="Z4" s="158" t="str">
        <f>IF(AND($D$124=$K4,$E$124=$L4),MAX(Z$3:Z3)+1,"")</f>
        <v/>
      </c>
      <c r="AA4" s="158" t="str">
        <f>IF(AND($D$134=$K4,$E$134=$L4),MAX(AA$3:AA3)+1,"")</f>
        <v/>
      </c>
      <c r="AB4" s="158" t="str">
        <f>IF(AND($D$144=$K4,$E$144=$L4),MAX(AB$3:AB3)+1,"")</f>
        <v/>
      </c>
      <c r="AC4" s="158" t="str">
        <f>IF(AND($D$154=$K4,$E$154=$L4),MAX(AC$3:AC3)+1,"")</f>
        <v/>
      </c>
      <c r="AD4" s="158" t="str">
        <f>IF(AND($D$164=$K4,$E$164=$L4),MAX(AD$3:AD3)+1,"")</f>
        <v/>
      </c>
      <c r="AE4" s="158" t="str">
        <f>IF(AND($D$174=$K4,$E$174=$L4),MAX(AE$3:AE3)+1,"")</f>
        <v/>
      </c>
      <c r="AF4" s="158" t="str">
        <f>IF(AND($D$184=$K4,$E$184=$L4),MAX(AF$3:AF3)+1,"")</f>
        <v/>
      </c>
      <c r="AG4" s="158" t="str">
        <f>IF(AND($D$194=$K4,$E$194=$L4),MAX(AG$3:AG3)+1,"")</f>
        <v/>
      </c>
      <c r="AH4" s="158" t="str">
        <f>IF(AND($D$204=$K4,$E$204=$L4),MAX(AH$3:AH3)+1,"")</f>
        <v/>
      </c>
      <c r="AI4" s="158" t="str">
        <f>IF(AND($D$214=$K4,$E$214=$L4),MAX(AI$3:AI3)+1,"")</f>
        <v/>
      </c>
      <c r="AJ4" s="158" t="str">
        <f>IF(AND($D$224=$K4,$E$224=$L4),MAX(AJ$3:AJ3)+1,"")</f>
        <v/>
      </c>
      <c r="AK4" s="158" t="str">
        <f>IF(AND($D$234=$K4,$E$234=$L4),MAX(AK$3:AK3)+1,"")</f>
        <v/>
      </c>
      <c r="AL4" s="158" t="str">
        <f>IF(AND($D$244=$K4,$E$244=$L4),MAX(AL$3:AL3)+1,"")</f>
        <v/>
      </c>
      <c r="AM4" s="158" t="str">
        <f>IF(AND($D$254=$K4,$E$254=$L4),MAX(AM$3:AM3)+1,"")</f>
        <v/>
      </c>
      <c r="AN4" s="158" t="str">
        <f>IF(AND($D$264=$K4,$E$264=$L4),MAX(AN$3:AN3)+1,"")</f>
        <v/>
      </c>
      <c r="AO4" s="158" t="str">
        <f>IF(AND($D$274=$K4,$E$274=$L4),MAX(AO$3:AO3)+1,"")</f>
        <v/>
      </c>
      <c r="AP4" s="158" t="str">
        <f>IF(AND($D$284=$K4,$E$284=$L4),MAX(AP$3:AP3)+1,"")</f>
        <v/>
      </c>
      <c r="AQ4" s="158" t="str">
        <f>IF(AND($D$294=$K4,$E$294=$L4),MAX(AQ$3:AQ3)+1,"")</f>
        <v/>
      </c>
      <c r="AR4" s="158" t="str">
        <f>IF(AND($D$304=$K4,$E$304=$L4),MAX(AR$3:AR3)+1,"")</f>
        <v/>
      </c>
      <c r="AS4" s="158" t="str">
        <f>IF(AND($D$314=$K4,$E$314=$L4),MAX(AS$3:AS3)+1,"")</f>
        <v/>
      </c>
      <c r="AT4" s="158" t="str">
        <f>IF(AND($D$324=$K4,$E$324=$L4),MAX(AT$3:AT3)+1,"")</f>
        <v/>
      </c>
      <c r="AU4" s="158" t="str">
        <f>IF(AND($D$334=$K4,$E$334=$L4),MAX(AU$3:AU3)+1,"")</f>
        <v/>
      </c>
      <c r="AV4" s="158" t="str">
        <f>IF(AND($D$344=$K4,$E$344=$L4),MAX(AV$3:AV3)+1,"")</f>
        <v/>
      </c>
    </row>
    <row r="5" spans="1:48" ht="12.75" customHeight="1" x14ac:dyDescent="0.25">
      <c r="A5" s="153" t="str">
        <f>IF(ROW(A3)&gt;MAX('（様式１）申請書③'!$I$6:$I$73),"",INDEX('（様式１）申請書③'!$A$6:$B$74,MATCH(ROW(A3),'（様式１）申請書③'!$I$6:$I$73,0),COLUMN(A3)))</f>
        <v/>
      </c>
      <c r="B5" s="153" t="str">
        <f>IF(ROW(B3)&gt;MAX('（様式１）申請書③'!$I$6:$I$73),"",INDEX('（様式１）申請書③'!$A$6:$B$74,MATCH(ROW(B3),'（様式１）申請書③'!$I$6:$I$73,0),COLUMN(B3)))</f>
        <v/>
      </c>
      <c r="C5" s="400"/>
      <c r="D5" s="175"/>
      <c r="E5" s="169" t="str">
        <f t="shared" ref="E5:E13" si="0">IF(ROW(E2)&gt;MAX($N$4:$N$193),"",INDEX($K$4:$M$193,MATCH(ROW(E2),$N$4:$N$193,0),3))</f>
        <v/>
      </c>
      <c r="K5" s="155" t="s">
        <v>490</v>
      </c>
      <c r="L5" s="156" t="s">
        <v>119</v>
      </c>
      <c r="M5" s="160" t="s">
        <v>499</v>
      </c>
      <c r="N5" s="158" t="str">
        <f>IF(AND($D$4=K5,$E$4=$L5),MAX(N$3:N4)+1,"")</f>
        <v/>
      </c>
      <c r="O5" s="158" t="str">
        <f>IF(AND($D$14=K5,$E$14=$L5),MAX(O$3:O4)+1,"")</f>
        <v/>
      </c>
      <c r="P5" s="158" t="str">
        <f>IF(AND($D$24=$K5,$E$24=$L5),MAX(P$3:P4)+1,"")</f>
        <v/>
      </c>
      <c r="Q5" s="158" t="str">
        <f>IF(AND($D$34=$K5,$E$34=$L5),MAX(Q$3:Q4)+1,"")</f>
        <v/>
      </c>
      <c r="R5" s="158" t="str">
        <f>IF(AND($D$44=$K5,$E$44=$L5),MAX(R$3:R4)+1,"")</f>
        <v/>
      </c>
      <c r="S5" s="158" t="str">
        <f>IF(AND($D$54=$K5,$E$54=$L5),MAX(S$3:S4)+1,"")</f>
        <v/>
      </c>
      <c r="T5" s="158" t="str">
        <f>IF(AND($D$64=$K5,$E$64=$L5),MAX(T$3:T4)+1,"")</f>
        <v/>
      </c>
      <c r="U5" s="158" t="str">
        <f>IF(AND($D$74=$K5,$E$74=$L5),MAX(U$3:U4)+1,"")</f>
        <v/>
      </c>
      <c r="V5" s="158" t="str">
        <f>IF(AND($D$84=$K5,$E$84=$L5),MAX(V$3:V4)+1,"")</f>
        <v/>
      </c>
      <c r="W5" s="158" t="str">
        <f>IF(AND($D$94=$K5,$E$94=$L5),MAX(W$3:W4)+1,"")</f>
        <v/>
      </c>
      <c r="X5" s="158" t="str">
        <f>IF(AND($D$104=$K5,$E$104=$L5),MAX(X$3:X4)+1,"")</f>
        <v/>
      </c>
      <c r="Y5" s="158" t="str">
        <f>IF(AND($D$114=$K5,$E$114=$L5),MAX(Y$3:Y4)+1,"")</f>
        <v/>
      </c>
      <c r="Z5" s="158" t="str">
        <f>IF(AND($D$124=$K5,$E$124=$L5),MAX(Z$3:Z4)+1,"")</f>
        <v/>
      </c>
      <c r="AA5" s="158" t="str">
        <f>IF(AND($D$134=$K5,$E$134=$L5),MAX(AA$3:AA4)+1,"")</f>
        <v/>
      </c>
      <c r="AB5" s="158" t="str">
        <f>IF(AND($D$144=$K5,$E$144=$L5),MAX(AB$3:AB4)+1,"")</f>
        <v/>
      </c>
      <c r="AC5" s="158" t="str">
        <f>IF(AND($D$154=$K5,$E$154=$L5),MAX(AC$3:AC4)+1,"")</f>
        <v/>
      </c>
      <c r="AD5" s="158" t="str">
        <f>IF(AND($D$164=$K5,$E$164=$L5),MAX(AD$3:AD4)+1,"")</f>
        <v/>
      </c>
      <c r="AE5" s="158" t="str">
        <f>IF(AND($D$174=$K5,$E$174=$L5),MAX(AE$3:AE4)+1,"")</f>
        <v/>
      </c>
      <c r="AF5" s="158" t="str">
        <f>IF(AND($D$184=$K5,$E$184=$L5),MAX(AF$3:AF4)+1,"")</f>
        <v/>
      </c>
      <c r="AG5" s="158" t="str">
        <f>IF(AND($D$194=$K5,$E$194=$L5),MAX(AG$3:AG4)+1,"")</f>
        <v/>
      </c>
      <c r="AH5" s="158" t="str">
        <f>IF(AND($D$204=$K5,$E$204=$L5),MAX(AH$3:AH4)+1,"")</f>
        <v/>
      </c>
      <c r="AI5" s="158" t="str">
        <f>IF(AND($D$214=$K5,$E$214=$L5),MAX(AI$3:AI4)+1,"")</f>
        <v/>
      </c>
      <c r="AJ5" s="158" t="str">
        <f>IF(AND($D$224=$K5,$E$224=$L5),MAX(AJ$3:AJ4)+1,"")</f>
        <v/>
      </c>
      <c r="AK5" s="158" t="str">
        <f>IF(AND($D$234=$K5,$E$234=$L5),MAX(AK$3:AK4)+1,"")</f>
        <v/>
      </c>
      <c r="AL5" s="158" t="str">
        <f>IF(AND($D$244=$K5,$E$244=$L5),MAX(AL$3:AL4)+1,"")</f>
        <v/>
      </c>
      <c r="AM5" s="158" t="str">
        <f>IF(AND($D$254=$K5,$E$254=$L5),MAX(AM$3:AM4)+1,"")</f>
        <v/>
      </c>
      <c r="AN5" s="158" t="str">
        <f>IF(AND($D$264=$K5,$E$264=$L5),MAX(AN$3:AN4)+1,"")</f>
        <v/>
      </c>
      <c r="AO5" s="158" t="str">
        <f>IF(AND($D$274=$K5,$E$274=$L5),MAX(AO$3:AO4)+1,"")</f>
        <v/>
      </c>
      <c r="AP5" s="158" t="str">
        <f>IF(AND($D$284=$K5,$E$284=$L5),MAX(AP$3:AP4)+1,"")</f>
        <v/>
      </c>
      <c r="AQ5" s="158" t="str">
        <f>IF(AND($D$294=$K5,$E$294=$L5),MAX(AQ$3:AQ4)+1,"")</f>
        <v/>
      </c>
      <c r="AR5" s="158" t="str">
        <f>IF(AND($D$304=$K5,$E$304=$L5),MAX(AR$3:AR4)+1,"")</f>
        <v/>
      </c>
      <c r="AS5" s="158" t="str">
        <f>IF(AND($D$314=$K5,$E$314=$L5),MAX(AS$3:AS4)+1,"")</f>
        <v/>
      </c>
      <c r="AT5" s="158" t="str">
        <f>IF(AND($D$324=$K5,$E$324=$L5),MAX(AT$3:AT4)+1,"")</f>
        <v/>
      </c>
      <c r="AU5" s="158" t="str">
        <f>IF(AND($D$334=$K5,$E$334=$L5),MAX(AU$3:AU4)+1,"")</f>
        <v/>
      </c>
      <c r="AV5" s="158" t="str">
        <f>IF(AND($D$344=$K5,$E$344=$L5),MAX(AV$3:AV4)+1,"")</f>
        <v/>
      </c>
    </row>
    <row r="6" spans="1:48" ht="12.75" customHeight="1" x14ac:dyDescent="0.25">
      <c r="A6" s="153" t="str">
        <f>IF(ROW(A4)&gt;MAX('（様式１）申請書③'!$I$6:$I$73),"",INDEX('（様式１）申請書③'!$A$6:$B$74,MATCH(ROW(A4),'（様式１）申請書③'!$I$6:$I$73,0),COLUMN(A4)))</f>
        <v/>
      </c>
      <c r="B6" s="153" t="str">
        <f>IF(ROW(B4)&gt;MAX('（様式１）申請書③'!$I$6:$I$73),"",INDEX('（様式１）申請書③'!$A$6:$B$74,MATCH(ROW(B4),'（様式１）申請書③'!$I$6:$I$73,0),COLUMN(B4)))</f>
        <v/>
      </c>
      <c r="C6" s="400"/>
      <c r="D6" s="176"/>
      <c r="E6" s="170" t="str">
        <f t="shared" si="0"/>
        <v/>
      </c>
      <c r="K6" s="155" t="s">
        <v>490</v>
      </c>
      <c r="L6" s="156" t="s">
        <v>119</v>
      </c>
      <c r="M6" s="160" t="s">
        <v>500</v>
      </c>
      <c r="N6" s="158" t="str">
        <f>IF(AND($D$4=K6,$E$4=$L6),MAX(N$3:N5)+1,"")</f>
        <v/>
      </c>
      <c r="O6" s="158" t="str">
        <f>IF(AND($D$14=K6,$E$14=$L6),MAX(O$3:O5)+1,"")</f>
        <v/>
      </c>
      <c r="P6" s="158" t="str">
        <f>IF(AND($D$24=$K6,$E$24=$L6),MAX(P$3:P5)+1,"")</f>
        <v/>
      </c>
      <c r="Q6" s="158" t="str">
        <f>IF(AND($D$34=$K6,$E$34=$L6),MAX(Q$3:Q5)+1,"")</f>
        <v/>
      </c>
      <c r="R6" s="158" t="str">
        <f>IF(AND($D$44=$K6,$E$44=$L6),MAX(R$3:R5)+1,"")</f>
        <v/>
      </c>
      <c r="S6" s="158" t="str">
        <f>IF(AND($D$54=$K6,$E$54=$L6),MAX(S$3:S5)+1,"")</f>
        <v/>
      </c>
      <c r="T6" s="158" t="str">
        <f>IF(AND($D$64=$K6,$E$64=$L6),MAX(T$3:T5)+1,"")</f>
        <v/>
      </c>
      <c r="U6" s="158" t="str">
        <f>IF(AND($D$74=$K6,$E$74=$L6),MAX(U$3:U5)+1,"")</f>
        <v/>
      </c>
      <c r="V6" s="158" t="str">
        <f>IF(AND($D$84=$K6,$E$84=$L6),MAX(V$3:V5)+1,"")</f>
        <v/>
      </c>
      <c r="W6" s="158" t="str">
        <f>IF(AND($D$94=$K6,$E$94=$L6),MAX(W$3:W5)+1,"")</f>
        <v/>
      </c>
      <c r="X6" s="158" t="str">
        <f>IF(AND($D$104=$K6,$E$104=$L6),MAX(X$3:X5)+1,"")</f>
        <v/>
      </c>
      <c r="Y6" s="158" t="str">
        <f>IF(AND($D$114=$K6,$E$114=$L6),MAX(Y$3:Y5)+1,"")</f>
        <v/>
      </c>
      <c r="Z6" s="158" t="str">
        <f>IF(AND($D$124=$K6,$E$124=$L6),MAX(Z$3:Z5)+1,"")</f>
        <v/>
      </c>
      <c r="AA6" s="158" t="str">
        <f>IF(AND($D$134=$K6,$E$134=$L6),MAX(AA$3:AA5)+1,"")</f>
        <v/>
      </c>
      <c r="AB6" s="158" t="str">
        <f>IF(AND($D$144=$K6,$E$144=$L6),MAX(AB$3:AB5)+1,"")</f>
        <v/>
      </c>
      <c r="AC6" s="158" t="str">
        <f>IF(AND($D$154=$K6,$E$154=$L6),MAX(AC$3:AC5)+1,"")</f>
        <v/>
      </c>
      <c r="AD6" s="158" t="str">
        <f>IF(AND($D$164=$K6,$E$164=$L6),MAX(AD$3:AD5)+1,"")</f>
        <v/>
      </c>
      <c r="AE6" s="158" t="str">
        <f>IF(AND($D$174=$K6,$E$174=$L6),MAX(AE$3:AE5)+1,"")</f>
        <v/>
      </c>
      <c r="AF6" s="158" t="str">
        <f>IF(AND($D$184=$K6,$E$184=$L6),MAX(AF$3:AF5)+1,"")</f>
        <v/>
      </c>
      <c r="AG6" s="158" t="str">
        <f>IF(AND($D$194=$K6,$E$194=$L6),MAX(AG$3:AG5)+1,"")</f>
        <v/>
      </c>
      <c r="AH6" s="158" t="str">
        <f>IF(AND($D$204=$K6,$E$204=$L6),MAX(AH$3:AH5)+1,"")</f>
        <v/>
      </c>
      <c r="AI6" s="158" t="str">
        <f>IF(AND($D$214=$K6,$E$214=$L6),MAX(AI$3:AI5)+1,"")</f>
        <v/>
      </c>
      <c r="AJ6" s="158" t="str">
        <f>IF(AND($D$224=$K6,$E$224=$L6),MAX(AJ$3:AJ5)+1,"")</f>
        <v/>
      </c>
      <c r="AK6" s="158" t="str">
        <f>IF(AND($D$234=$K6,$E$234=$L6),MAX(AK$3:AK5)+1,"")</f>
        <v/>
      </c>
      <c r="AL6" s="158" t="str">
        <f>IF(AND($D$244=$K6,$E$244=$L6),MAX(AL$3:AL5)+1,"")</f>
        <v/>
      </c>
      <c r="AM6" s="158" t="str">
        <f>IF(AND($D$254=$K6,$E$254=$L6),MAX(AM$3:AM5)+1,"")</f>
        <v/>
      </c>
      <c r="AN6" s="158" t="str">
        <f>IF(AND($D$264=$K6,$E$264=$L6),MAX(AN$3:AN5)+1,"")</f>
        <v/>
      </c>
      <c r="AO6" s="158" t="str">
        <f>IF(AND($D$274=$K6,$E$274=$L6),MAX(AO$3:AO5)+1,"")</f>
        <v/>
      </c>
      <c r="AP6" s="158" t="str">
        <f>IF(AND($D$284=$K6,$E$284=$L6),MAX(AP$3:AP5)+1,"")</f>
        <v/>
      </c>
      <c r="AQ6" s="158" t="str">
        <f>IF(AND($D$294=$K6,$E$294=$L6),MAX(AQ$3:AQ5)+1,"")</f>
        <v/>
      </c>
      <c r="AR6" s="158" t="str">
        <f>IF(AND($D$304=$K6,$E$304=$L6),MAX(AR$3:AR5)+1,"")</f>
        <v/>
      </c>
      <c r="AS6" s="158" t="str">
        <f>IF(AND($D$314=$K6,$E$314=$L6),MAX(AS$3:AS5)+1,"")</f>
        <v/>
      </c>
      <c r="AT6" s="158" t="str">
        <f>IF(AND($D$324=$K6,$E$324=$L6),MAX(AT$3:AT5)+1,"")</f>
        <v/>
      </c>
      <c r="AU6" s="158" t="str">
        <f>IF(AND($D$334=$K6,$E$334=$L6),MAX(AU$3:AU5)+1,"")</f>
        <v/>
      </c>
      <c r="AV6" s="158" t="str">
        <f>IF(AND($D$344=$K6,$E$344=$L6),MAX(AV$3:AV5)+1,"")</f>
        <v/>
      </c>
    </row>
    <row r="7" spans="1:48" ht="12.75" customHeight="1" x14ac:dyDescent="0.25">
      <c r="A7" s="153" t="str">
        <f>IF(ROW(A5)&gt;MAX('（様式１）申請書③'!$I$6:$I$73),"",INDEX('（様式１）申請書③'!$A$6:$B$74,MATCH(ROW(A5),'（様式１）申請書③'!$I$6:$I$73,0),COLUMN(A5)))</f>
        <v/>
      </c>
      <c r="B7" s="153" t="str">
        <f>IF(ROW(B5)&gt;MAX('（様式１）申請書③'!$I$6:$I$73),"",INDEX('（様式１）申請書③'!$A$6:$B$74,MATCH(ROW(B5),'（様式１）申請書③'!$I$6:$I$73,0),COLUMN(B5)))</f>
        <v/>
      </c>
      <c r="C7" s="400"/>
      <c r="D7" s="176"/>
      <c r="E7" s="170" t="str">
        <f t="shared" si="0"/>
        <v/>
      </c>
      <c r="K7" s="155" t="s">
        <v>490</v>
      </c>
      <c r="L7" s="156" t="s">
        <v>501</v>
      </c>
      <c r="M7" s="160" t="s">
        <v>502</v>
      </c>
      <c r="N7" s="158" t="str">
        <f>IF(AND($D$4=K7,$E$4=$L7),MAX(N$3:N6)+1,"")</f>
        <v/>
      </c>
      <c r="O7" s="158" t="str">
        <f>IF(AND($D$14=K7,$E$14=$L7),MAX(O$3:O6)+1,"")</f>
        <v/>
      </c>
      <c r="P7" s="158" t="str">
        <f>IF(AND($D$24=$K7,$E$24=$L7),MAX(P$3:P6)+1,"")</f>
        <v/>
      </c>
      <c r="Q7" s="158" t="str">
        <f>IF(AND($D$34=$K7,$E$34=$L7),MAX(Q$3:Q6)+1,"")</f>
        <v/>
      </c>
      <c r="R7" s="158" t="str">
        <f>IF(AND($D$44=$K7,$E$44=$L7),MAX(R$3:R6)+1,"")</f>
        <v/>
      </c>
      <c r="S7" s="158" t="str">
        <f>IF(AND($D$54=$K7,$E$54=$L7),MAX(S$3:S6)+1,"")</f>
        <v/>
      </c>
      <c r="T7" s="158" t="str">
        <f>IF(AND($D$64=$K7,$E$64=$L7),MAX(T$3:T6)+1,"")</f>
        <v/>
      </c>
      <c r="U7" s="158" t="str">
        <f>IF(AND($D$74=$K7,$E$74=$L7),MAX(U$3:U6)+1,"")</f>
        <v/>
      </c>
      <c r="V7" s="158" t="str">
        <f>IF(AND($D$84=$K7,$E$84=$L7),MAX(V$3:V6)+1,"")</f>
        <v/>
      </c>
      <c r="W7" s="158" t="str">
        <f>IF(AND($D$94=$K7,$E$94=$L7),MAX(W$3:W6)+1,"")</f>
        <v/>
      </c>
      <c r="X7" s="158" t="str">
        <f>IF(AND($D$104=$K7,$E$104=$L7),MAX(X$3:X6)+1,"")</f>
        <v/>
      </c>
      <c r="Y7" s="158" t="str">
        <f>IF(AND($D$114=$K7,$E$114=$L7),MAX(Y$3:Y6)+1,"")</f>
        <v/>
      </c>
      <c r="Z7" s="158" t="str">
        <f>IF(AND($D$124=$K7,$E$124=$L7),MAX(Z$3:Z6)+1,"")</f>
        <v/>
      </c>
      <c r="AA7" s="158" t="str">
        <f>IF(AND($D$134=$K7,$E$134=$L7),MAX(AA$3:AA6)+1,"")</f>
        <v/>
      </c>
      <c r="AB7" s="158" t="str">
        <f>IF(AND($D$144=$K7,$E$144=$L7),MAX(AB$3:AB6)+1,"")</f>
        <v/>
      </c>
      <c r="AC7" s="158" t="str">
        <f>IF(AND($D$154=$K7,$E$154=$L7),MAX(AC$3:AC6)+1,"")</f>
        <v/>
      </c>
      <c r="AD7" s="158" t="str">
        <f>IF(AND($D$164=$K7,$E$164=$L7),MAX(AD$3:AD6)+1,"")</f>
        <v/>
      </c>
      <c r="AE7" s="158" t="str">
        <f>IF(AND($D$174=$K7,$E$174=$L7),MAX(AE$3:AE6)+1,"")</f>
        <v/>
      </c>
      <c r="AF7" s="158" t="str">
        <f>IF(AND($D$184=$K7,$E$184=$L7),MAX(AF$3:AF6)+1,"")</f>
        <v/>
      </c>
      <c r="AG7" s="158" t="str">
        <f>IF(AND($D$194=$K7,$E$194=$L7),MAX(AG$3:AG6)+1,"")</f>
        <v/>
      </c>
      <c r="AH7" s="158" t="str">
        <f>IF(AND($D$204=$K7,$E$204=$L7),MAX(AH$3:AH6)+1,"")</f>
        <v/>
      </c>
      <c r="AI7" s="158" t="str">
        <f>IF(AND($D$214=$K7,$E$214=$L7),MAX(AI$3:AI6)+1,"")</f>
        <v/>
      </c>
      <c r="AJ7" s="158" t="str">
        <f>IF(AND($D$224=$K7,$E$224=$L7),MAX(AJ$3:AJ6)+1,"")</f>
        <v/>
      </c>
      <c r="AK7" s="158" t="str">
        <f>IF(AND($D$234=$K7,$E$234=$L7),MAX(AK$3:AK6)+1,"")</f>
        <v/>
      </c>
      <c r="AL7" s="158" t="str">
        <f>IF(AND($D$244=$K7,$E$244=$L7),MAX(AL$3:AL6)+1,"")</f>
        <v/>
      </c>
      <c r="AM7" s="158" t="str">
        <f>IF(AND($D$254=$K7,$E$254=$L7),MAX(AM$3:AM6)+1,"")</f>
        <v/>
      </c>
      <c r="AN7" s="158" t="str">
        <f>IF(AND($D$264=$K7,$E$264=$L7),MAX(AN$3:AN6)+1,"")</f>
        <v/>
      </c>
      <c r="AO7" s="158" t="str">
        <f>IF(AND($D$274=$K7,$E$274=$L7),MAX(AO$3:AO6)+1,"")</f>
        <v/>
      </c>
      <c r="AP7" s="158" t="str">
        <f>IF(AND($D$284=$K7,$E$284=$L7),MAX(AP$3:AP6)+1,"")</f>
        <v/>
      </c>
      <c r="AQ7" s="158" t="str">
        <f>IF(AND($D$294=$K7,$E$294=$L7),MAX(AQ$3:AQ6)+1,"")</f>
        <v/>
      </c>
      <c r="AR7" s="158" t="str">
        <f>IF(AND($D$304=$K7,$E$304=$L7),MAX(AR$3:AR6)+1,"")</f>
        <v/>
      </c>
      <c r="AS7" s="158" t="str">
        <f>IF(AND($D$314=$K7,$E$314=$L7),MAX(AS$3:AS6)+1,"")</f>
        <v/>
      </c>
      <c r="AT7" s="158" t="str">
        <f>IF(AND($D$324=$K7,$E$324=$L7),MAX(AT$3:AT6)+1,"")</f>
        <v/>
      </c>
      <c r="AU7" s="158" t="str">
        <f>IF(AND($D$334=$K7,$E$334=$L7),MAX(AU$3:AU6)+1,"")</f>
        <v/>
      </c>
      <c r="AV7" s="158" t="str">
        <f>IF(AND($D$344=$K7,$E$344=$L7),MAX(AV$3:AV6)+1,"")</f>
        <v/>
      </c>
    </row>
    <row r="8" spans="1:48" ht="12.75" customHeight="1" x14ac:dyDescent="0.25">
      <c r="A8" s="153" t="str">
        <f>IF(ROW(A6)&gt;MAX('（様式１）申請書③'!$I$6:$I$73),"",INDEX('（様式１）申請書③'!$A$6:$B$74,MATCH(ROW(A6),'（様式１）申請書③'!$I$6:$I$73,0),COLUMN(A6)))</f>
        <v/>
      </c>
      <c r="B8" s="153" t="str">
        <f>IF(ROW(B6)&gt;MAX('（様式１）申請書③'!$I$6:$I$73),"",INDEX('（様式１）申請書③'!$A$6:$B$74,MATCH(ROW(B6),'（様式１）申請書③'!$I$6:$I$73,0),COLUMN(B6)))</f>
        <v/>
      </c>
      <c r="C8" s="400"/>
      <c r="D8" s="176"/>
      <c r="E8" s="170" t="str">
        <f t="shared" si="0"/>
        <v/>
      </c>
      <c r="K8" s="155" t="s">
        <v>490</v>
      </c>
      <c r="L8" s="156" t="s">
        <v>501</v>
      </c>
      <c r="M8" s="160" t="s">
        <v>499</v>
      </c>
      <c r="N8" s="158" t="str">
        <f>IF(AND($D$4=K8,$E$4=$L8),MAX(N$3:N7)+1,"")</f>
        <v/>
      </c>
      <c r="O8" s="158" t="str">
        <f>IF(AND($D$14=K8,$E$14=$L8),MAX(O$3:O7)+1,"")</f>
        <v/>
      </c>
      <c r="P8" s="158" t="str">
        <f>IF(AND($D$24=$K8,$E$24=$L8),MAX(P$3:P7)+1,"")</f>
        <v/>
      </c>
      <c r="Q8" s="158" t="str">
        <f>IF(AND($D$34=$K8,$E$34=$L8),MAX(Q$3:Q7)+1,"")</f>
        <v/>
      </c>
      <c r="R8" s="158" t="str">
        <f>IF(AND($D$44=$K8,$E$44=$L8),MAX(R$3:R7)+1,"")</f>
        <v/>
      </c>
      <c r="S8" s="158" t="str">
        <f>IF(AND($D$54=$K8,$E$54=$L8),MAX(S$3:S7)+1,"")</f>
        <v/>
      </c>
      <c r="T8" s="158" t="str">
        <f>IF(AND($D$64=$K8,$E$64=$L8),MAX(T$3:T7)+1,"")</f>
        <v/>
      </c>
      <c r="U8" s="158" t="str">
        <f>IF(AND($D$74=$K8,$E$74=$L8),MAX(U$3:U7)+1,"")</f>
        <v/>
      </c>
      <c r="V8" s="158" t="str">
        <f>IF(AND($D$84=$K8,$E$84=$L8),MAX(V$3:V7)+1,"")</f>
        <v/>
      </c>
      <c r="W8" s="158" t="str">
        <f>IF(AND($D$94=$K8,$E$94=$L8),MAX(W$3:W7)+1,"")</f>
        <v/>
      </c>
      <c r="X8" s="158" t="str">
        <f>IF(AND($D$104=$K8,$E$104=$L8),MAX(X$3:X7)+1,"")</f>
        <v/>
      </c>
      <c r="Y8" s="158" t="str">
        <f>IF(AND($D$114=$K8,$E$114=$L8),MAX(Y$3:Y7)+1,"")</f>
        <v/>
      </c>
      <c r="Z8" s="158" t="str">
        <f>IF(AND($D$124=$K8,$E$124=$L8),MAX(Z$3:Z7)+1,"")</f>
        <v/>
      </c>
      <c r="AA8" s="158" t="str">
        <f>IF(AND($D$134=$K8,$E$134=$L8),MAX(AA$3:AA7)+1,"")</f>
        <v/>
      </c>
      <c r="AB8" s="158" t="str">
        <f>IF(AND($D$144=$K8,$E$144=$L8),MAX(AB$3:AB7)+1,"")</f>
        <v/>
      </c>
      <c r="AC8" s="158" t="str">
        <f>IF(AND($D$154=$K8,$E$154=$L8),MAX(AC$3:AC7)+1,"")</f>
        <v/>
      </c>
      <c r="AD8" s="158" t="str">
        <f>IF(AND($D$164=$K8,$E$164=$L8),MAX(AD$3:AD7)+1,"")</f>
        <v/>
      </c>
      <c r="AE8" s="158" t="str">
        <f>IF(AND($D$174=$K8,$E$174=$L8),MAX(AE$3:AE7)+1,"")</f>
        <v/>
      </c>
      <c r="AF8" s="158" t="str">
        <f>IF(AND($D$184=$K8,$E$184=$L8),MAX(AF$3:AF7)+1,"")</f>
        <v/>
      </c>
      <c r="AG8" s="158" t="str">
        <f>IF(AND($D$194=$K8,$E$194=$L8),MAX(AG$3:AG7)+1,"")</f>
        <v/>
      </c>
      <c r="AH8" s="158" t="str">
        <f>IF(AND($D$204=$K8,$E$204=$L8),MAX(AH$3:AH7)+1,"")</f>
        <v/>
      </c>
      <c r="AI8" s="158" t="str">
        <f>IF(AND($D$214=$K8,$E$214=$L8),MAX(AI$3:AI7)+1,"")</f>
        <v/>
      </c>
      <c r="AJ8" s="158" t="str">
        <f>IF(AND($D$224=$K8,$E$224=$L8),MAX(AJ$3:AJ7)+1,"")</f>
        <v/>
      </c>
      <c r="AK8" s="158" t="str">
        <f>IF(AND($D$234=$K8,$E$234=$L8),MAX(AK$3:AK7)+1,"")</f>
        <v/>
      </c>
      <c r="AL8" s="158" t="str">
        <f>IF(AND($D$244=$K8,$E$244=$L8),MAX(AL$3:AL7)+1,"")</f>
        <v/>
      </c>
      <c r="AM8" s="158" t="str">
        <f>IF(AND($D$254=$K8,$E$254=$L8),MAX(AM$3:AM7)+1,"")</f>
        <v/>
      </c>
      <c r="AN8" s="158" t="str">
        <f>IF(AND($D$264=$K8,$E$264=$L8),MAX(AN$3:AN7)+1,"")</f>
        <v/>
      </c>
      <c r="AO8" s="158" t="str">
        <f>IF(AND($D$274=$K8,$E$274=$L8),MAX(AO$3:AO7)+1,"")</f>
        <v/>
      </c>
      <c r="AP8" s="158" t="str">
        <f>IF(AND($D$284=$K8,$E$284=$L8),MAX(AP$3:AP7)+1,"")</f>
        <v/>
      </c>
      <c r="AQ8" s="158" t="str">
        <f>IF(AND($D$294=$K8,$E$294=$L8),MAX(AQ$3:AQ7)+1,"")</f>
        <v/>
      </c>
      <c r="AR8" s="158" t="str">
        <f>IF(AND($D$304=$K8,$E$304=$L8),MAX(AR$3:AR7)+1,"")</f>
        <v/>
      </c>
      <c r="AS8" s="158" t="str">
        <f>IF(AND($D$314=$K8,$E$314=$L8),MAX(AS$3:AS7)+1,"")</f>
        <v/>
      </c>
      <c r="AT8" s="158" t="str">
        <f>IF(AND($D$324=$K8,$E$324=$L8),MAX(AT$3:AT7)+1,"")</f>
        <v/>
      </c>
      <c r="AU8" s="158" t="str">
        <f>IF(AND($D$334=$K8,$E$334=$L8),MAX(AU$3:AU7)+1,"")</f>
        <v/>
      </c>
      <c r="AV8" s="158" t="str">
        <f>IF(AND($D$344=$K8,$E$344=$L8),MAX(AV$3:AV7)+1,"")</f>
        <v/>
      </c>
    </row>
    <row r="9" spans="1:48" ht="12.75" customHeight="1" x14ac:dyDescent="0.25">
      <c r="A9" s="153" t="str">
        <f>IF(ROW(A7)&gt;MAX('（様式１）申請書③'!$I$6:$I$73),"",INDEX('（様式１）申請書③'!$A$6:$B$74,MATCH(ROW(A7),'（様式１）申請書③'!$I$6:$I$73,0),COLUMN(A7)))</f>
        <v/>
      </c>
      <c r="B9" s="153" t="str">
        <f>IF(ROW(B7)&gt;MAX('（様式１）申請書③'!$I$6:$I$73),"",INDEX('（様式１）申請書③'!$A$6:$B$74,MATCH(ROW(B7),'（様式１）申請書③'!$I$6:$I$73,0),COLUMN(B7)))</f>
        <v/>
      </c>
      <c r="C9" s="400"/>
      <c r="D9" s="176"/>
      <c r="E9" s="170" t="str">
        <f t="shared" si="0"/>
        <v/>
      </c>
      <c r="K9" s="155" t="s">
        <v>490</v>
      </c>
      <c r="L9" s="156" t="s">
        <v>501</v>
      </c>
      <c r="M9" s="160" t="s">
        <v>503</v>
      </c>
      <c r="N9" s="158" t="str">
        <f>IF(AND($D$4=K9,$E$4=$L9),MAX(N$3:N8)+1,"")</f>
        <v/>
      </c>
      <c r="O9" s="158" t="str">
        <f>IF(AND($D$14=K9,$E$14=$L9),MAX(O$3:O8)+1,"")</f>
        <v/>
      </c>
      <c r="P9" s="158" t="str">
        <f>IF(AND($D$24=$K9,$E$24=$L9),MAX(P$3:P8)+1,"")</f>
        <v/>
      </c>
      <c r="Q9" s="158" t="str">
        <f>IF(AND($D$34=$K9,$E$34=$L9),MAX(Q$3:Q8)+1,"")</f>
        <v/>
      </c>
      <c r="R9" s="158" t="str">
        <f>IF(AND($D$44=$K9,$E$44=$L9),MAX(R$3:R8)+1,"")</f>
        <v/>
      </c>
      <c r="S9" s="158" t="str">
        <f>IF(AND($D$54=$K9,$E$54=$L9),MAX(S$3:S8)+1,"")</f>
        <v/>
      </c>
      <c r="T9" s="158" t="str">
        <f>IF(AND($D$64=$K9,$E$64=$L9),MAX(T$3:T8)+1,"")</f>
        <v/>
      </c>
      <c r="U9" s="158" t="str">
        <f>IF(AND($D$74=$K9,$E$74=$L9),MAX(U$3:U8)+1,"")</f>
        <v/>
      </c>
      <c r="V9" s="158" t="str">
        <f>IF(AND($D$84=$K9,$E$84=$L9),MAX(V$3:V8)+1,"")</f>
        <v/>
      </c>
      <c r="W9" s="158" t="str">
        <f>IF(AND($D$94=$K9,$E$94=$L9),MAX(W$3:W8)+1,"")</f>
        <v/>
      </c>
      <c r="X9" s="158" t="str">
        <f>IF(AND($D$104=$K9,$E$104=$L9),MAX(X$3:X8)+1,"")</f>
        <v/>
      </c>
      <c r="Y9" s="158" t="str">
        <f>IF(AND($D$114=$K9,$E$114=$L9),MAX(Y$3:Y8)+1,"")</f>
        <v/>
      </c>
      <c r="Z9" s="158" t="str">
        <f>IF(AND($D$124=$K9,$E$124=$L9),MAX(Z$3:Z8)+1,"")</f>
        <v/>
      </c>
      <c r="AA9" s="158" t="str">
        <f>IF(AND($D$134=$K9,$E$134=$L9),MAX(AA$3:AA8)+1,"")</f>
        <v/>
      </c>
      <c r="AB9" s="158" t="str">
        <f>IF(AND($D$144=$K9,$E$144=$L9),MAX(AB$3:AB8)+1,"")</f>
        <v/>
      </c>
      <c r="AC9" s="158" t="str">
        <f>IF(AND($D$154=$K9,$E$154=$L9),MAX(AC$3:AC8)+1,"")</f>
        <v/>
      </c>
      <c r="AD9" s="158" t="str">
        <f>IF(AND($D$164=$K9,$E$164=$L9),MAX(AD$3:AD8)+1,"")</f>
        <v/>
      </c>
      <c r="AE9" s="158" t="str">
        <f>IF(AND($D$174=$K9,$E$174=$L9),MAX(AE$3:AE8)+1,"")</f>
        <v/>
      </c>
      <c r="AF9" s="158" t="str">
        <f>IF(AND($D$184=$K9,$E$184=$L9),MAX(AF$3:AF8)+1,"")</f>
        <v/>
      </c>
      <c r="AG9" s="158" t="str">
        <f>IF(AND($D$194=$K9,$E$194=$L9),MAX(AG$3:AG8)+1,"")</f>
        <v/>
      </c>
      <c r="AH9" s="158" t="str">
        <f>IF(AND($D$204=$K9,$E$204=$L9),MAX(AH$3:AH8)+1,"")</f>
        <v/>
      </c>
      <c r="AI9" s="158" t="str">
        <f>IF(AND($D$214=$K9,$E$214=$L9),MAX(AI$3:AI8)+1,"")</f>
        <v/>
      </c>
      <c r="AJ9" s="158" t="str">
        <f>IF(AND($D$224=$K9,$E$224=$L9),MAX(AJ$3:AJ8)+1,"")</f>
        <v/>
      </c>
      <c r="AK9" s="158" t="str">
        <f>IF(AND($D$234=$K9,$E$234=$L9),MAX(AK$3:AK8)+1,"")</f>
        <v/>
      </c>
      <c r="AL9" s="158" t="str">
        <f>IF(AND($D$244=$K9,$E$244=$L9),MAX(AL$3:AL8)+1,"")</f>
        <v/>
      </c>
      <c r="AM9" s="158" t="str">
        <f>IF(AND($D$254=$K9,$E$254=$L9),MAX(AM$3:AM8)+1,"")</f>
        <v/>
      </c>
      <c r="AN9" s="158" t="str">
        <f>IF(AND($D$264=$K9,$E$264=$L9),MAX(AN$3:AN8)+1,"")</f>
        <v/>
      </c>
      <c r="AO9" s="158" t="str">
        <f>IF(AND($D$274=$K9,$E$274=$L9),MAX(AO$3:AO8)+1,"")</f>
        <v/>
      </c>
      <c r="AP9" s="158" t="str">
        <f>IF(AND($D$284=$K9,$E$284=$L9),MAX(AP$3:AP8)+1,"")</f>
        <v/>
      </c>
      <c r="AQ9" s="158" t="str">
        <f>IF(AND($D$294=$K9,$E$294=$L9),MAX(AQ$3:AQ8)+1,"")</f>
        <v/>
      </c>
      <c r="AR9" s="158" t="str">
        <f>IF(AND($D$304=$K9,$E$304=$L9),MAX(AR$3:AR8)+1,"")</f>
        <v/>
      </c>
      <c r="AS9" s="158" t="str">
        <f>IF(AND($D$314=$K9,$E$314=$L9),MAX(AS$3:AS8)+1,"")</f>
        <v/>
      </c>
      <c r="AT9" s="158" t="str">
        <f>IF(AND($D$324=$K9,$E$324=$L9),MAX(AT$3:AT8)+1,"")</f>
        <v/>
      </c>
      <c r="AU9" s="158" t="str">
        <f>IF(AND($D$334=$K9,$E$334=$L9),MAX(AU$3:AU8)+1,"")</f>
        <v/>
      </c>
      <c r="AV9" s="158" t="str">
        <f>IF(AND($D$344=$K9,$E$344=$L9),MAX(AV$3:AV8)+1,"")</f>
        <v/>
      </c>
    </row>
    <row r="10" spans="1:48" ht="12.75" customHeight="1" x14ac:dyDescent="0.25">
      <c r="A10" s="153" t="str">
        <f>IF(ROW(A8)&gt;MAX('（様式１）申請書③'!$I$6:$I$73),"",INDEX('（様式１）申請書③'!$A$6:$B$74,MATCH(ROW(A8),'（様式１）申請書③'!$I$6:$I$73,0),COLUMN(A8)))</f>
        <v/>
      </c>
      <c r="B10" s="153" t="str">
        <f>IF(ROW(B8)&gt;MAX('（様式１）申請書③'!$I$6:$I$73),"",INDEX('（様式１）申請書③'!$A$6:$B$74,MATCH(ROW(B8),'（様式１）申請書③'!$I$6:$I$73,0),COLUMN(B8)))</f>
        <v/>
      </c>
      <c r="C10" s="400"/>
      <c r="D10" s="176"/>
      <c r="E10" s="170" t="str">
        <f t="shared" si="0"/>
        <v/>
      </c>
      <c r="K10" s="155" t="s">
        <v>490</v>
      </c>
      <c r="L10" s="161" t="s">
        <v>504</v>
      </c>
      <c r="M10" s="160" t="s">
        <v>505</v>
      </c>
      <c r="N10" s="158" t="str">
        <f>IF(AND($D$4=K10,$E$4=$L10),MAX(N$3:N9)+1,"")</f>
        <v/>
      </c>
      <c r="O10" s="158" t="str">
        <f>IF(AND($D$14=K10,$E$14=$L10),MAX(O$3:O9)+1,"")</f>
        <v/>
      </c>
      <c r="P10" s="158" t="str">
        <f>IF(AND($D$24=$K10,$E$24=$L10),MAX(P$3:P9)+1,"")</f>
        <v/>
      </c>
      <c r="Q10" s="158" t="str">
        <f>IF(AND($D$34=$K10,$E$34=$L10),MAX(Q$3:Q9)+1,"")</f>
        <v/>
      </c>
      <c r="R10" s="158" t="str">
        <f>IF(AND($D$44=$K10,$E$44=$L10),MAX(R$3:R9)+1,"")</f>
        <v/>
      </c>
      <c r="S10" s="158" t="str">
        <f>IF(AND($D$54=$K10,$E$54=$L10),MAX(S$3:S9)+1,"")</f>
        <v/>
      </c>
      <c r="T10" s="158" t="str">
        <f>IF(AND($D$64=$K10,$E$64=$L10),MAX(T$3:T9)+1,"")</f>
        <v/>
      </c>
      <c r="U10" s="158" t="str">
        <f>IF(AND($D$74=$K10,$E$74=$L10),MAX(U$3:U9)+1,"")</f>
        <v/>
      </c>
      <c r="V10" s="158" t="str">
        <f>IF(AND($D$84=$K10,$E$84=$L10),MAX(V$3:V9)+1,"")</f>
        <v/>
      </c>
      <c r="W10" s="158" t="str">
        <f>IF(AND($D$94=$K10,$E$94=$L10),MAX(W$3:W9)+1,"")</f>
        <v/>
      </c>
      <c r="X10" s="158" t="str">
        <f>IF(AND($D$104=$K10,$E$104=$L10),MAX(X$3:X9)+1,"")</f>
        <v/>
      </c>
      <c r="Y10" s="158" t="str">
        <f>IF(AND($D$114=$K10,$E$114=$L10),MAX(Y$3:Y9)+1,"")</f>
        <v/>
      </c>
      <c r="Z10" s="158" t="str">
        <f>IF(AND($D$124=$K10,$E$124=$L10),MAX(Z$3:Z9)+1,"")</f>
        <v/>
      </c>
      <c r="AA10" s="158" t="str">
        <f>IF(AND($D$134=$K10,$E$134=$L10),MAX(AA$3:AA9)+1,"")</f>
        <v/>
      </c>
      <c r="AB10" s="158" t="str">
        <f>IF(AND($D$144=$K10,$E$144=$L10),MAX(AB$3:AB9)+1,"")</f>
        <v/>
      </c>
      <c r="AC10" s="158" t="str">
        <f>IF(AND($D$154=$K10,$E$154=$L10),MAX(AC$3:AC9)+1,"")</f>
        <v/>
      </c>
      <c r="AD10" s="158" t="str">
        <f>IF(AND($D$164=$K10,$E$164=$L10),MAX(AD$3:AD9)+1,"")</f>
        <v/>
      </c>
      <c r="AE10" s="158" t="str">
        <f>IF(AND($D$174=$K10,$E$174=$L10),MAX(AE$3:AE9)+1,"")</f>
        <v/>
      </c>
      <c r="AF10" s="158" t="str">
        <f>IF(AND($D$184=$K10,$E$184=$L10),MAX(AF$3:AF9)+1,"")</f>
        <v/>
      </c>
      <c r="AG10" s="158" t="str">
        <f>IF(AND($D$194=$K10,$E$194=$L10),MAX(AG$3:AG9)+1,"")</f>
        <v/>
      </c>
      <c r="AH10" s="158" t="str">
        <f>IF(AND($D$204=$K10,$E$204=$L10),MAX(AH$3:AH9)+1,"")</f>
        <v/>
      </c>
      <c r="AI10" s="158" t="str">
        <f>IF(AND($D$214=$K10,$E$214=$L10),MAX(AI$3:AI9)+1,"")</f>
        <v/>
      </c>
      <c r="AJ10" s="158" t="str">
        <f>IF(AND($D$224=$K10,$E$224=$L10),MAX(AJ$3:AJ9)+1,"")</f>
        <v/>
      </c>
      <c r="AK10" s="158" t="str">
        <f>IF(AND($D$234=$K10,$E$234=$L10),MAX(AK$3:AK9)+1,"")</f>
        <v/>
      </c>
      <c r="AL10" s="158" t="str">
        <f>IF(AND($D$244=$K10,$E$244=$L10),MAX(AL$3:AL9)+1,"")</f>
        <v/>
      </c>
      <c r="AM10" s="158" t="str">
        <f>IF(AND($D$254=$K10,$E$254=$L10),MAX(AM$3:AM9)+1,"")</f>
        <v/>
      </c>
      <c r="AN10" s="158" t="str">
        <f>IF(AND($D$264=$K10,$E$264=$L10),MAX(AN$3:AN9)+1,"")</f>
        <v/>
      </c>
      <c r="AO10" s="158" t="str">
        <f>IF(AND($D$274=$K10,$E$274=$L10),MAX(AO$3:AO9)+1,"")</f>
        <v/>
      </c>
      <c r="AP10" s="158" t="str">
        <f>IF(AND($D$284=$K10,$E$284=$L10),MAX(AP$3:AP9)+1,"")</f>
        <v/>
      </c>
      <c r="AQ10" s="158" t="str">
        <f>IF(AND($D$294=$K10,$E$294=$L10),MAX(AQ$3:AQ9)+1,"")</f>
        <v/>
      </c>
      <c r="AR10" s="158" t="str">
        <f>IF(AND($D$304=$K10,$E$304=$L10),MAX(AR$3:AR9)+1,"")</f>
        <v/>
      </c>
      <c r="AS10" s="158" t="str">
        <f>IF(AND($D$314=$K10,$E$314=$L10),MAX(AS$3:AS9)+1,"")</f>
        <v/>
      </c>
      <c r="AT10" s="158" t="str">
        <f>IF(AND($D$324=$K10,$E$324=$L10),MAX(AT$3:AT9)+1,"")</f>
        <v/>
      </c>
      <c r="AU10" s="158" t="str">
        <f>IF(AND($D$334=$K10,$E$334=$L10),MAX(AU$3:AU9)+1,"")</f>
        <v/>
      </c>
      <c r="AV10" s="158" t="str">
        <f>IF(AND($D$344=$K10,$E$344=$L10),MAX(AV$3:AV9)+1,"")</f>
        <v/>
      </c>
    </row>
    <row r="11" spans="1:48" ht="12.75" customHeight="1" x14ac:dyDescent="0.25">
      <c r="A11" s="153" t="str">
        <f>IF(ROW(A9)&gt;MAX('（様式１）申請書③'!$I$6:$I$73),"",INDEX('（様式１）申請書③'!$A$6:$B$74,MATCH(ROW(A9),'（様式１）申請書③'!$I$6:$I$73,0),COLUMN(A9)))</f>
        <v/>
      </c>
      <c r="B11" s="153" t="str">
        <f>IF(ROW(B9)&gt;MAX('（様式１）申請書③'!$I$6:$I$73),"",INDEX('（様式１）申請書③'!$A$6:$B$74,MATCH(ROW(B9),'（様式１）申請書③'!$I$6:$I$73,0),COLUMN(B9)))</f>
        <v/>
      </c>
      <c r="C11" s="400"/>
      <c r="D11" s="176"/>
      <c r="E11" s="170" t="str">
        <f t="shared" si="0"/>
        <v/>
      </c>
      <c r="K11" s="155" t="s">
        <v>490</v>
      </c>
      <c r="L11" s="161" t="s">
        <v>504</v>
      </c>
      <c r="M11" s="160" t="s">
        <v>506</v>
      </c>
      <c r="N11" s="158" t="str">
        <f>IF(AND($D$4=K11,$E$4=$L11),MAX(N$3:N10)+1,"")</f>
        <v/>
      </c>
      <c r="O11" s="158" t="str">
        <f>IF(AND($D$14=K11,$E$14=$L11),MAX(O$3:O10)+1,"")</f>
        <v/>
      </c>
      <c r="P11" s="158" t="str">
        <f>IF(AND($D$24=$K11,$E$24=$L11),MAX(P$3:P10)+1,"")</f>
        <v/>
      </c>
      <c r="Q11" s="158" t="str">
        <f>IF(AND($D$34=$K11,$E$34=$L11),MAX(Q$3:Q10)+1,"")</f>
        <v/>
      </c>
      <c r="R11" s="158" t="str">
        <f>IF(AND($D$44=$K11,$E$44=$L11),MAX(R$3:R10)+1,"")</f>
        <v/>
      </c>
      <c r="S11" s="158" t="str">
        <f>IF(AND($D$54=$K11,$E$54=$L11),MAX(S$3:S10)+1,"")</f>
        <v/>
      </c>
      <c r="T11" s="158" t="str">
        <f>IF(AND($D$64=$K11,$E$64=$L11),MAX(T$3:T10)+1,"")</f>
        <v/>
      </c>
      <c r="U11" s="158" t="str">
        <f>IF(AND($D$74=$K11,$E$74=$L11),MAX(U$3:U10)+1,"")</f>
        <v/>
      </c>
      <c r="V11" s="158" t="str">
        <f>IF(AND($D$84=$K11,$E$84=$L11),MAX(V$3:V10)+1,"")</f>
        <v/>
      </c>
      <c r="W11" s="158" t="str">
        <f>IF(AND($D$94=$K11,$E$94=$L11),MAX(W$3:W10)+1,"")</f>
        <v/>
      </c>
      <c r="X11" s="158" t="str">
        <f>IF(AND($D$104=$K11,$E$104=$L11),MAX(X$3:X10)+1,"")</f>
        <v/>
      </c>
      <c r="Y11" s="158" t="str">
        <f>IF(AND($D$114=$K11,$E$114=$L11),MAX(Y$3:Y10)+1,"")</f>
        <v/>
      </c>
      <c r="Z11" s="158" t="str">
        <f>IF(AND($D$124=$K11,$E$124=$L11),MAX(Z$3:Z10)+1,"")</f>
        <v/>
      </c>
      <c r="AA11" s="158" t="str">
        <f>IF(AND($D$134=$K11,$E$134=$L11),MAX(AA$3:AA10)+1,"")</f>
        <v/>
      </c>
      <c r="AB11" s="158" t="str">
        <f>IF(AND($D$144=$K11,$E$144=$L11),MAX(AB$3:AB10)+1,"")</f>
        <v/>
      </c>
      <c r="AC11" s="158" t="str">
        <f>IF(AND($D$154=$K11,$E$154=$L11),MAX(AC$3:AC10)+1,"")</f>
        <v/>
      </c>
      <c r="AD11" s="158" t="str">
        <f>IF(AND($D$164=$K11,$E$164=$L11),MAX(AD$3:AD10)+1,"")</f>
        <v/>
      </c>
      <c r="AE11" s="158" t="str">
        <f>IF(AND($D$174=$K11,$E$174=$L11),MAX(AE$3:AE10)+1,"")</f>
        <v/>
      </c>
      <c r="AF11" s="158" t="str">
        <f>IF(AND($D$184=$K11,$E$184=$L11),MAX(AF$3:AF10)+1,"")</f>
        <v/>
      </c>
      <c r="AG11" s="158" t="str">
        <f>IF(AND($D$194=$K11,$E$194=$L11),MAX(AG$3:AG10)+1,"")</f>
        <v/>
      </c>
      <c r="AH11" s="158" t="str">
        <f>IF(AND($D$204=$K11,$E$204=$L11),MAX(AH$3:AH10)+1,"")</f>
        <v/>
      </c>
      <c r="AI11" s="158" t="str">
        <f>IF(AND($D$214=$K11,$E$214=$L11),MAX(AI$3:AI10)+1,"")</f>
        <v/>
      </c>
      <c r="AJ11" s="158" t="str">
        <f>IF(AND($D$224=$K11,$E$224=$L11),MAX(AJ$3:AJ10)+1,"")</f>
        <v/>
      </c>
      <c r="AK11" s="158" t="str">
        <f>IF(AND($D$234=$K11,$E$234=$L11),MAX(AK$3:AK10)+1,"")</f>
        <v/>
      </c>
      <c r="AL11" s="158" t="str">
        <f>IF(AND($D$244=$K11,$E$244=$L11),MAX(AL$3:AL10)+1,"")</f>
        <v/>
      </c>
      <c r="AM11" s="158" t="str">
        <f>IF(AND($D$254=$K11,$E$254=$L11),MAX(AM$3:AM10)+1,"")</f>
        <v/>
      </c>
      <c r="AN11" s="158" t="str">
        <f>IF(AND($D$264=$K11,$E$264=$L11),MAX(AN$3:AN10)+1,"")</f>
        <v/>
      </c>
      <c r="AO11" s="158" t="str">
        <f>IF(AND($D$274=$K11,$E$274=$L11),MAX(AO$3:AO10)+1,"")</f>
        <v/>
      </c>
      <c r="AP11" s="158" t="str">
        <f>IF(AND($D$284=$K11,$E$284=$L11),MAX(AP$3:AP10)+1,"")</f>
        <v/>
      </c>
      <c r="AQ11" s="158" t="str">
        <f>IF(AND($D$294=$K11,$E$294=$L11),MAX(AQ$3:AQ10)+1,"")</f>
        <v/>
      </c>
      <c r="AR11" s="158" t="str">
        <f>IF(AND($D$304=$K11,$E$304=$L11),MAX(AR$3:AR10)+1,"")</f>
        <v/>
      </c>
      <c r="AS11" s="158" t="str">
        <f>IF(AND($D$314=$K11,$E$314=$L11),MAX(AS$3:AS10)+1,"")</f>
        <v/>
      </c>
      <c r="AT11" s="158" t="str">
        <f>IF(AND($D$324=$K11,$E$324=$L11),MAX(AT$3:AT10)+1,"")</f>
        <v/>
      </c>
      <c r="AU11" s="158" t="str">
        <f>IF(AND($D$334=$K11,$E$334=$L11),MAX(AU$3:AU10)+1,"")</f>
        <v/>
      </c>
      <c r="AV11" s="158" t="str">
        <f>IF(AND($D$344=$K11,$E$344=$L11),MAX(AV$3:AV10)+1,"")</f>
        <v/>
      </c>
    </row>
    <row r="12" spans="1:48" ht="12.75" customHeight="1" x14ac:dyDescent="0.25">
      <c r="A12" s="153" t="str">
        <f>IF(ROW(A10)&gt;MAX('（様式１）申請書③'!$I$6:$I$73),"",INDEX('（様式１）申請書③'!$A$6:$B$74,MATCH(ROW(A10),'（様式１）申請書③'!$I$6:$I$73,0),COLUMN(A10)))</f>
        <v/>
      </c>
      <c r="B12" s="153" t="str">
        <f>IF(ROW(B10)&gt;MAX('（様式１）申請書③'!$I$6:$I$73),"",INDEX('（様式１）申請書③'!$A$6:$B$74,MATCH(ROW(B10),'（様式１）申請書③'!$I$6:$I$73,0),COLUMN(B10)))</f>
        <v/>
      </c>
      <c r="C12" s="400"/>
      <c r="D12" s="176"/>
      <c r="E12" s="170" t="str">
        <f t="shared" si="0"/>
        <v/>
      </c>
      <c r="K12" s="155" t="s">
        <v>490</v>
      </c>
      <c r="L12" s="161" t="s">
        <v>504</v>
      </c>
      <c r="M12" s="160" t="s">
        <v>503</v>
      </c>
      <c r="N12" s="158" t="str">
        <f>IF(AND($D$4=K12,$E$4=$L12),MAX(N$3:N11)+1,"")</f>
        <v/>
      </c>
      <c r="O12" s="158" t="str">
        <f>IF(AND($D$14=K12,$E$14=$L12),MAX(O$3:O11)+1,"")</f>
        <v/>
      </c>
      <c r="P12" s="158" t="str">
        <f>IF(AND($D$24=$K12,$E$24=$L12),MAX(P$3:P11)+1,"")</f>
        <v/>
      </c>
      <c r="Q12" s="158" t="str">
        <f>IF(AND($D$34=$K12,$E$34=$L12),MAX(Q$3:Q11)+1,"")</f>
        <v/>
      </c>
      <c r="R12" s="158" t="str">
        <f>IF(AND($D$44=$K12,$E$44=$L12),MAX(R$3:R11)+1,"")</f>
        <v/>
      </c>
      <c r="S12" s="158" t="str">
        <f>IF(AND($D$54=$K12,$E$54=$L12),MAX(S$3:S11)+1,"")</f>
        <v/>
      </c>
      <c r="T12" s="158" t="str">
        <f>IF(AND($D$64=$K12,$E$64=$L12),MAX(T$3:T11)+1,"")</f>
        <v/>
      </c>
      <c r="U12" s="158" t="str">
        <f>IF(AND($D$74=$K12,$E$74=$L12),MAX(U$3:U11)+1,"")</f>
        <v/>
      </c>
      <c r="V12" s="158" t="str">
        <f>IF(AND($D$84=$K12,$E$84=$L12),MAX(V$3:V11)+1,"")</f>
        <v/>
      </c>
      <c r="W12" s="158" t="str">
        <f>IF(AND($D$94=$K12,$E$94=$L12),MAX(W$3:W11)+1,"")</f>
        <v/>
      </c>
      <c r="X12" s="158" t="str">
        <f>IF(AND($D$104=$K12,$E$104=$L12),MAX(X$3:X11)+1,"")</f>
        <v/>
      </c>
      <c r="Y12" s="158" t="str">
        <f>IF(AND($D$114=$K12,$E$114=$L12),MAX(Y$3:Y11)+1,"")</f>
        <v/>
      </c>
      <c r="Z12" s="158" t="str">
        <f>IF(AND($D$124=$K12,$E$124=$L12),MAX(Z$3:Z11)+1,"")</f>
        <v/>
      </c>
      <c r="AA12" s="158" t="str">
        <f>IF(AND($D$134=$K12,$E$134=$L12),MAX(AA$3:AA11)+1,"")</f>
        <v/>
      </c>
      <c r="AB12" s="158" t="str">
        <f>IF(AND($D$144=$K12,$E$144=$L12),MAX(AB$3:AB11)+1,"")</f>
        <v/>
      </c>
      <c r="AC12" s="158" t="str">
        <f>IF(AND($D$154=$K12,$E$154=$L12),MAX(AC$3:AC11)+1,"")</f>
        <v/>
      </c>
      <c r="AD12" s="158" t="str">
        <f>IF(AND($D$164=$K12,$E$164=$L12),MAX(AD$3:AD11)+1,"")</f>
        <v/>
      </c>
      <c r="AE12" s="158" t="str">
        <f>IF(AND($D$174=$K12,$E$174=$L12),MAX(AE$3:AE11)+1,"")</f>
        <v/>
      </c>
      <c r="AF12" s="158" t="str">
        <f>IF(AND($D$184=$K12,$E$184=$L12),MAX(AF$3:AF11)+1,"")</f>
        <v/>
      </c>
      <c r="AG12" s="158" t="str">
        <f>IF(AND($D$194=$K12,$E$194=$L12),MAX(AG$3:AG11)+1,"")</f>
        <v/>
      </c>
      <c r="AH12" s="158" t="str">
        <f>IF(AND($D$204=$K12,$E$204=$L12),MAX(AH$3:AH11)+1,"")</f>
        <v/>
      </c>
      <c r="AI12" s="158" t="str">
        <f>IF(AND($D$214=$K12,$E$214=$L12),MAX(AI$3:AI11)+1,"")</f>
        <v/>
      </c>
      <c r="AJ12" s="158" t="str">
        <f>IF(AND($D$224=$K12,$E$224=$L12),MAX(AJ$3:AJ11)+1,"")</f>
        <v/>
      </c>
      <c r="AK12" s="158" t="str">
        <f>IF(AND($D$234=$K12,$E$234=$L12),MAX(AK$3:AK11)+1,"")</f>
        <v/>
      </c>
      <c r="AL12" s="158" t="str">
        <f>IF(AND($D$244=$K12,$E$244=$L12),MAX(AL$3:AL11)+1,"")</f>
        <v/>
      </c>
      <c r="AM12" s="158" t="str">
        <f>IF(AND($D$254=$K12,$E$254=$L12),MAX(AM$3:AM11)+1,"")</f>
        <v/>
      </c>
      <c r="AN12" s="158" t="str">
        <f>IF(AND($D$264=$K12,$E$264=$L12),MAX(AN$3:AN11)+1,"")</f>
        <v/>
      </c>
      <c r="AO12" s="158" t="str">
        <f>IF(AND($D$274=$K12,$E$274=$L12),MAX(AO$3:AO11)+1,"")</f>
        <v/>
      </c>
      <c r="AP12" s="158" t="str">
        <f>IF(AND($D$284=$K12,$E$284=$L12),MAX(AP$3:AP11)+1,"")</f>
        <v/>
      </c>
      <c r="AQ12" s="158" t="str">
        <f>IF(AND($D$294=$K12,$E$294=$L12),MAX(AQ$3:AQ11)+1,"")</f>
        <v/>
      </c>
      <c r="AR12" s="158" t="str">
        <f>IF(AND($D$304=$K12,$E$304=$L12),MAX(AR$3:AR11)+1,"")</f>
        <v/>
      </c>
      <c r="AS12" s="158" t="str">
        <f>IF(AND($D$314=$K12,$E$314=$L12),MAX(AS$3:AS11)+1,"")</f>
        <v/>
      </c>
      <c r="AT12" s="158" t="str">
        <f>IF(AND($D$324=$K12,$E$324=$L12),MAX(AT$3:AT11)+1,"")</f>
        <v/>
      </c>
      <c r="AU12" s="158" t="str">
        <f>IF(AND($D$334=$K12,$E$334=$L12),MAX(AU$3:AU11)+1,"")</f>
        <v/>
      </c>
      <c r="AV12" s="158" t="str">
        <f>IF(AND($D$344=$K12,$E$344=$L12),MAX(AV$3:AV11)+1,"")</f>
        <v/>
      </c>
    </row>
    <row r="13" spans="1:48" ht="12.75" customHeight="1" thickBot="1" x14ac:dyDescent="0.3">
      <c r="A13" s="153" t="str">
        <f>IF(ROW(A11)&gt;MAX('（様式１）申請書③'!$I$6:$I$73),"",INDEX('（様式１）申請書③'!$A$6:$B$74,MATCH(ROW(A11),'（様式１）申請書③'!$I$6:$I$73,0),COLUMN(A11)))</f>
        <v/>
      </c>
      <c r="B13" s="153" t="str">
        <f>IF(ROW(B11)&gt;MAX('（様式１）申請書③'!$I$6:$I$73),"",INDEX('（様式１）申請書③'!$A$6:$B$74,MATCH(ROW(B11),'（様式１）申請書③'!$I$6:$I$73,0),COLUMN(B11)))</f>
        <v/>
      </c>
      <c r="C13" s="400"/>
      <c r="D13" s="177"/>
      <c r="E13" s="171" t="str">
        <f t="shared" si="0"/>
        <v/>
      </c>
      <c r="K13" s="155" t="s">
        <v>490</v>
      </c>
      <c r="L13" s="161" t="s">
        <v>122</v>
      </c>
      <c r="M13" s="160" t="s">
        <v>507</v>
      </c>
      <c r="N13" s="158" t="str">
        <f>IF(AND($D$4=K13,$E$4=$L13),MAX(N$3:N12)+1,"")</f>
        <v/>
      </c>
      <c r="O13" s="158" t="str">
        <f>IF(AND($D$14=K13,$E$14=$L13),MAX(O$3:O12)+1,"")</f>
        <v/>
      </c>
      <c r="P13" s="158" t="str">
        <f>IF(AND($D$24=$K13,$E$24=$L13),MAX(P$3:P12)+1,"")</f>
        <v/>
      </c>
      <c r="Q13" s="158" t="str">
        <f>IF(AND($D$34=$K13,$E$34=$L13),MAX(Q$3:Q12)+1,"")</f>
        <v/>
      </c>
      <c r="R13" s="158" t="str">
        <f>IF(AND($D$44=$K13,$E$44=$L13),MAX(R$3:R12)+1,"")</f>
        <v/>
      </c>
      <c r="S13" s="158" t="str">
        <f>IF(AND($D$54=$K13,$E$54=$L13),MAX(S$3:S12)+1,"")</f>
        <v/>
      </c>
      <c r="T13" s="158" t="str">
        <f>IF(AND($D$64=$K13,$E$64=$L13),MAX(T$3:T12)+1,"")</f>
        <v/>
      </c>
      <c r="U13" s="158" t="str">
        <f>IF(AND($D$74=$K13,$E$74=$L13),MAX(U$3:U12)+1,"")</f>
        <v/>
      </c>
      <c r="V13" s="158" t="str">
        <f>IF(AND($D$84=$K13,$E$84=$L13),MAX(V$3:V12)+1,"")</f>
        <v/>
      </c>
      <c r="W13" s="158" t="str">
        <f>IF(AND($D$94=$K13,$E$94=$L13),MAX(W$3:W12)+1,"")</f>
        <v/>
      </c>
      <c r="X13" s="158" t="str">
        <f>IF(AND($D$104=$K13,$E$104=$L13),MAX(X$3:X12)+1,"")</f>
        <v/>
      </c>
      <c r="Y13" s="158" t="str">
        <f>IF(AND($D$114=$K13,$E$114=$L13),MAX(Y$3:Y12)+1,"")</f>
        <v/>
      </c>
      <c r="Z13" s="158" t="str">
        <f>IF(AND($D$124=$K13,$E$124=$L13),MAX(Z$3:Z12)+1,"")</f>
        <v/>
      </c>
      <c r="AA13" s="158" t="str">
        <f>IF(AND($D$134=$K13,$E$134=$L13),MAX(AA$3:AA12)+1,"")</f>
        <v/>
      </c>
      <c r="AB13" s="158" t="str">
        <f>IF(AND($D$144=$K13,$E$144=$L13),MAX(AB$3:AB12)+1,"")</f>
        <v/>
      </c>
      <c r="AC13" s="158" t="str">
        <f>IF(AND($D$154=$K13,$E$154=$L13),MAX(AC$3:AC12)+1,"")</f>
        <v/>
      </c>
      <c r="AD13" s="158" t="str">
        <f>IF(AND($D$164=$K13,$E$164=$L13),MAX(AD$3:AD12)+1,"")</f>
        <v/>
      </c>
      <c r="AE13" s="158" t="str">
        <f>IF(AND($D$174=$K13,$E$174=$L13),MAX(AE$3:AE12)+1,"")</f>
        <v/>
      </c>
      <c r="AF13" s="158" t="str">
        <f>IF(AND($D$184=$K13,$E$184=$L13),MAX(AF$3:AF12)+1,"")</f>
        <v/>
      </c>
      <c r="AG13" s="158" t="str">
        <f>IF(AND($D$194=$K13,$E$194=$L13),MAX(AG$3:AG12)+1,"")</f>
        <v/>
      </c>
      <c r="AH13" s="158" t="str">
        <f>IF(AND($D$204=$K13,$E$204=$L13),MAX(AH$3:AH12)+1,"")</f>
        <v/>
      </c>
      <c r="AI13" s="158" t="str">
        <f>IF(AND($D$214=$K13,$E$214=$L13),MAX(AI$3:AI12)+1,"")</f>
        <v/>
      </c>
      <c r="AJ13" s="158" t="str">
        <f>IF(AND($D$224=$K13,$E$224=$L13),MAX(AJ$3:AJ12)+1,"")</f>
        <v/>
      </c>
      <c r="AK13" s="158" t="str">
        <f>IF(AND($D$234=$K13,$E$234=$L13),MAX(AK$3:AK12)+1,"")</f>
        <v/>
      </c>
      <c r="AL13" s="158" t="str">
        <f>IF(AND($D$244=$K13,$E$244=$L13),MAX(AL$3:AL12)+1,"")</f>
        <v/>
      </c>
      <c r="AM13" s="158" t="str">
        <f>IF(AND($D$254=$K13,$E$254=$L13),MAX(AM$3:AM12)+1,"")</f>
        <v/>
      </c>
      <c r="AN13" s="158" t="str">
        <f>IF(AND($D$264=$K13,$E$264=$L13),MAX(AN$3:AN12)+1,"")</f>
        <v/>
      </c>
      <c r="AO13" s="158" t="str">
        <f>IF(AND($D$274=$K13,$E$274=$L13),MAX(AO$3:AO12)+1,"")</f>
        <v/>
      </c>
      <c r="AP13" s="158" t="str">
        <f>IF(AND($D$284=$K13,$E$284=$L13),MAX(AP$3:AP12)+1,"")</f>
        <v/>
      </c>
      <c r="AQ13" s="158" t="str">
        <f>IF(AND($D$294=$K13,$E$294=$L13),MAX(AQ$3:AQ12)+1,"")</f>
        <v/>
      </c>
      <c r="AR13" s="158" t="str">
        <f>IF(AND($D$304=$K13,$E$304=$L13),MAX(AR$3:AR12)+1,"")</f>
        <v/>
      </c>
      <c r="AS13" s="158" t="str">
        <f>IF(AND($D$314=$K13,$E$314=$L13),MAX(AS$3:AS12)+1,"")</f>
        <v/>
      </c>
      <c r="AT13" s="158" t="str">
        <f>IF(AND($D$324=$K13,$E$324=$L13),MAX(AT$3:AT12)+1,"")</f>
        <v/>
      </c>
      <c r="AU13" s="158" t="str">
        <f>IF(AND($D$334=$K13,$E$334=$L13),MAX(AU$3:AU12)+1,"")</f>
        <v/>
      </c>
      <c r="AV13" s="158" t="str">
        <f>IF(AND($D$344=$K13,$E$344=$L13),MAX(AV$3:AV12)+1,"")</f>
        <v/>
      </c>
    </row>
    <row r="14" spans="1:48" ht="12.75" customHeight="1" thickBot="1" x14ac:dyDescent="0.3">
      <c r="A14" s="153" t="str">
        <f>IF(ROW(A12)&gt;MAX('（様式１）申請書③'!$I$6:$I$73),"",INDEX('（様式１）申請書③'!$A$6:$B$74,MATCH(ROW(A12),'（様式１）申請書③'!$I$6:$I$73,0),COLUMN(A12)))</f>
        <v/>
      </c>
      <c r="B14" s="153" t="str">
        <f>IF(ROW(B12)&gt;MAX('（様式１）申請書③'!$I$6:$I$73),"",INDEX('（様式１）申請書③'!$A$6:$B$74,MATCH(ROW(B12),'（様式１）申請書③'!$I$6:$I$73,0),COLUMN(B12)))</f>
        <v/>
      </c>
      <c r="C14" s="400"/>
      <c r="D14" s="172" t="str">
        <f>IF(A5="","",A5)</f>
        <v/>
      </c>
      <c r="E14" s="174" t="str">
        <f>IF(B5="","",B5)</f>
        <v/>
      </c>
      <c r="K14" s="155" t="s">
        <v>490</v>
      </c>
      <c r="L14" s="161" t="s">
        <v>122</v>
      </c>
      <c r="M14" s="160" t="s">
        <v>508</v>
      </c>
      <c r="N14" s="158" t="str">
        <f>IF(AND($D$4=K14,$E$4=$L14),MAX(N$3:N13)+1,"")</f>
        <v/>
      </c>
      <c r="O14" s="158" t="str">
        <f>IF(AND($D$14=K14,$E$14=$L14),MAX(O$3:O13)+1,"")</f>
        <v/>
      </c>
      <c r="P14" s="158" t="str">
        <f>IF(AND($D$24=$K14,$E$24=$L14),MAX(P$3:P13)+1,"")</f>
        <v/>
      </c>
      <c r="Q14" s="158" t="str">
        <f>IF(AND($D$34=$K14,$E$34=$L14),MAX(Q$3:Q13)+1,"")</f>
        <v/>
      </c>
      <c r="R14" s="158" t="str">
        <f>IF(AND($D$44=$K14,$E$44=$L14),MAX(R$3:R13)+1,"")</f>
        <v/>
      </c>
      <c r="S14" s="158" t="str">
        <f>IF(AND($D$54=$K14,$E$54=$L14),MAX(S$3:S13)+1,"")</f>
        <v/>
      </c>
      <c r="T14" s="158" t="str">
        <f>IF(AND($D$64=$K14,$E$64=$L14),MAX(T$3:T13)+1,"")</f>
        <v/>
      </c>
      <c r="U14" s="158" t="str">
        <f>IF(AND($D$74=$K14,$E$74=$L14),MAX(U$3:U13)+1,"")</f>
        <v/>
      </c>
      <c r="V14" s="158" t="str">
        <f>IF(AND($D$84=$K14,$E$84=$L14),MAX(V$3:V13)+1,"")</f>
        <v/>
      </c>
      <c r="W14" s="158" t="str">
        <f>IF(AND($D$94=$K14,$E$94=$L14),MAX(W$3:W13)+1,"")</f>
        <v/>
      </c>
      <c r="X14" s="158" t="str">
        <f>IF(AND($D$104=$K14,$E$104=$L14),MAX(X$3:X13)+1,"")</f>
        <v/>
      </c>
      <c r="Y14" s="158" t="str">
        <f>IF(AND($D$114=$K14,$E$114=$L14),MAX(Y$3:Y13)+1,"")</f>
        <v/>
      </c>
      <c r="Z14" s="158" t="str">
        <f>IF(AND($D$124=$K14,$E$124=$L14),MAX(Z$3:Z13)+1,"")</f>
        <v/>
      </c>
      <c r="AA14" s="158" t="str">
        <f>IF(AND($D$134=$K14,$E$134=$L14),MAX(AA$3:AA13)+1,"")</f>
        <v/>
      </c>
      <c r="AB14" s="158" t="str">
        <f>IF(AND($D$144=$K14,$E$144=$L14),MAX(AB$3:AB13)+1,"")</f>
        <v/>
      </c>
      <c r="AC14" s="158" t="str">
        <f>IF(AND($D$154=$K14,$E$154=$L14),MAX(AC$3:AC13)+1,"")</f>
        <v/>
      </c>
      <c r="AD14" s="158" t="str">
        <f>IF(AND($D$164=$K14,$E$164=$L14),MAX(AD$3:AD13)+1,"")</f>
        <v/>
      </c>
      <c r="AE14" s="158" t="str">
        <f>IF(AND($D$174=$K14,$E$174=$L14),MAX(AE$3:AE13)+1,"")</f>
        <v/>
      </c>
      <c r="AF14" s="158" t="str">
        <f>IF(AND($D$184=$K14,$E$184=$L14),MAX(AF$3:AF13)+1,"")</f>
        <v/>
      </c>
      <c r="AG14" s="158" t="str">
        <f>IF(AND($D$194=$K14,$E$194=$L14),MAX(AG$3:AG13)+1,"")</f>
        <v/>
      </c>
      <c r="AH14" s="158" t="str">
        <f>IF(AND($D$204=$K14,$E$204=$L14),MAX(AH$3:AH13)+1,"")</f>
        <v/>
      </c>
      <c r="AI14" s="158" t="str">
        <f>IF(AND($D$214=$K14,$E$214=$L14),MAX(AI$3:AI13)+1,"")</f>
        <v/>
      </c>
      <c r="AJ14" s="158" t="str">
        <f>IF(AND($D$224=$K14,$E$224=$L14),MAX(AJ$3:AJ13)+1,"")</f>
        <v/>
      </c>
      <c r="AK14" s="158" t="str">
        <f>IF(AND($D$234=$K14,$E$234=$L14),MAX(AK$3:AK13)+1,"")</f>
        <v/>
      </c>
      <c r="AL14" s="158" t="str">
        <f>IF(AND($D$244=$K14,$E$244=$L14),MAX(AL$3:AL13)+1,"")</f>
        <v/>
      </c>
      <c r="AM14" s="158" t="str">
        <f>IF(AND($D$254=$K14,$E$254=$L14),MAX(AM$3:AM13)+1,"")</f>
        <v/>
      </c>
      <c r="AN14" s="158" t="str">
        <f>IF(AND($D$264=$K14,$E$264=$L14),MAX(AN$3:AN13)+1,"")</f>
        <v/>
      </c>
      <c r="AO14" s="158" t="str">
        <f>IF(AND($D$274=$K14,$E$274=$L14),MAX(AO$3:AO13)+1,"")</f>
        <v/>
      </c>
      <c r="AP14" s="158" t="str">
        <f>IF(AND($D$284=$K14,$E$284=$L14),MAX(AP$3:AP13)+1,"")</f>
        <v/>
      </c>
      <c r="AQ14" s="158" t="str">
        <f>IF(AND($D$294=$K14,$E$294=$L14),MAX(AQ$3:AQ13)+1,"")</f>
        <v/>
      </c>
      <c r="AR14" s="158" t="str">
        <f>IF(AND($D$304=$K14,$E$304=$L14),MAX(AR$3:AR13)+1,"")</f>
        <v/>
      </c>
      <c r="AS14" s="158" t="str">
        <f>IF(AND($D$314=$K14,$E$314=$L14),MAX(AS$3:AS13)+1,"")</f>
        <v/>
      </c>
      <c r="AT14" s="158" t="str">
        <f>IF(AND($D$324=$K14,$E$324=$L14),MAX(AT$3:AT13)+1,"")</f>
        <v/>
      </c>
      <c r="AU14" s="158" t="str">
        <f>IF(AND($D$334=$K14,$E$334=$L14),MAX(AU$3:AU13)+1,"")</f>
        <v/>
      </c>
      <c r="AV14" s="158" t="str">
        <f>IF(AND($D$344=$K14,$E$344=$L14),MAX(AV$3:AV13)+1,"")</f>
        <v/>
      </c>
    </row>
    <row r="15" spans="1:48" ht="12.75" customHeight="1" x14ac:dyDescent="0.25">
      <c r="A15" s="153" t="str">
        <f>IF(ROW(A13)&gt;MAX('（様式１）申請書③'!$I$6:$I$73),"",INDEX('（様式１）申請書③'!$A$6:$B$74,MATCH(ROW(A13),'（様式１）申請書③'!$I$6:$I$73,0),COLUMN(A13)))</f>
        <v/>
      </c>
      <c r="B15" s="153" t="str">
        <f>IF(ROW(B13)&gt;MAX('（様式１）申請書③'!$I$6:$I$73),"",INDEX('（様式１）申請書③'!$A$6:$B$74,MATCH(ROW(B13),'（様式１）申請書③'!$I$6:$I$73,0),COLUMN(B13)))</f>
        <v/>
      </c>
      <c r="C15" s="400"/>
      <c r="D15" s="175"/>
      <c r="E15" s="169" t="str">
        <f t="shared" ref="E15:E23" si="1">IF(ROW(E2)&gt;MAX($O$4:$O$193),"",INDEX($K$4:$M$193,MATCH(ROW(E2),$O$4:$O$193,0),3))</f>
        <v/>
      </c>
      <c r="K15" s="155" t="s">
        <v>490</v>
      </c>
      <c r="L15" s="161" t="s">
        <v>122</v>
      </c>
      <c r="M15" s="160" t="s">
        <v>509</v>
      </c>
      <c r="N15" s="158" t="str">
        <f>IF(AND($D$4=K15,$E$4=$L15),MAX(N$3:N14)+1,"")</f>
        <v/>
      </c>
      <c r="O15" s="158" t="str">
        <f>IF(AND($D$14=K15,$E$14=$L15),MAX(O$3:O14)+1,"")</f>
        <v/>
      </c>
      <c r="P15" s="158" t="str">
        <f>IF(AND($D$24=$K15,$E$24=$L15),MAX(P$3:P14)+1,"")</f>
        <v/>
      </c>
      <c r="Q15" s="158" t="str">
        <f>IF(AND($D$34=$K15,$E$34=$L15),MAX(Q$3:Q14)+1,"")</f>
        <v/>
      </c>
      <c r="R15" s="158" t="str">
        <f>IF(AND($D$44=$K15,$E$44=$L15),MAX(R$3:R14)+1,"")</f>
        <v/>
      </c>
      <c r="S15" s="158" t="str">
        <f>IF(AND($D$54=$K15,$E$54=$L15),MAX(S$3:S14)+1,"")</f>
        <v/>
      </c>
      <c r="T15" s="158" t="str">
        <f>IF(AND($D$64=$K15,$E$64=$L15),MAX(T$3:T14)+1,"")</f>
        <v/>
      </c>
      <c r="U15" s="158" t="str">
        <f>IF(AND($D$74=$K15,$E$74=$L15),MAX(U$3:U14)+1,"")</f>
        <v/>
      </c>
      <c r="V15" s="158" t="str">
        <f>IF(AND($D$84=$K15,$E$84=$L15),MAX(V$3:V14)+1,"")</f>
        <v/>
      </c>
      <c r="W15" s="158" t="str">
        <f>IF(AND($D$94=$K15,$E$94=$L15),MAX(W$3:W14)+1,"")</f>
        <v/>
      </c>
      <c r="X15" s="158" t="str">
        <f>IF(AND($D$104=$K15,$E$104=$L15),MAX(X$3:X14)+1,"")</f>
        <v/>
      </c>
      <c r="Y15" s="158" t="str">
        <f>IF(AND($D$114=$K15,$E$114=$L15),MAX(Y$3:Y14)+1,"")</f>
        <v/>
      </c>
      <c r="Z15" s="158" t="str">
        <f>IF(AND($D$124=$K15,$E$124=$L15),MAX(Z$3:Z14)+1,"")</f>
        <v/>
      </c>
      <c r="AA15" s="158" t="str">
        <f>IF(AND($D$134=$K15,$E$134=$L15),MAX(AA$3:AA14)+1,"")</f>
        <v/>
      </c>
      <c r="AB15" s="158" t="str">
        <f>IF(AND($D$144=$K15,$E$144=$L15),MAX(AB$3:AB14)+1,"")</f>
        <v/>
      </c>
      <c r="AC15" s="158" t="str">
        <f>IF(AND($D$154=$K15,$E$154=$L15),MAX(AC$3:AC14)+1,"")</f>
        <v/>
      </c>
      <c r="AD15" s="158" t="str">
        <f>IF(AND($D$164=$K15,$E$164=$L15),MAX(AD$3:AD14)+1,"")</f>
        <v/>
      </c>
      <c r="AE15" s="158" t="str">
        <f>IF(AND($D$174=$K15,$E$174=$L15),MAX(AE$3:AE14)+1,"")</f>
        <v/>
      </c>
      <c r="AF15" s="158" t="str">
        <f>IF(AND($D$184=$K15,$E$184=$L15),MAX(AF$3:AF14)+1,"")</f>
        <v/>
      </c>
      <c r="AG15" s="158" t="str">
        <f>IF(AND($D$194=$K15,$E$194=$L15),MAX(AG$3:AG14)+1,"")</f>
        <v/>
      </c>
      <c r="AH15" s="158" t="str">
        <f>IF(AND($D$204=$K15,$E$204=$L15),MAX(AH$3:AH14)+1,"")</f>
        <v/>
      </c>
      <c r="AI15" s="158" t="str">
        <f>IF(AND($D$214=$K15,$E$214=$L15),MAX(AI$3:AI14)+1,"")</f>
        <v/>
      </c>
      <c r="AJ15" s="158" t="str">
        <f>IF(AND($D$224=$K15,$E$224=$L15),MAX(AJ$3:AJ14)+1,"")</f>
        <v/>
      </c>
      <c r="AK15" s="158" t="str">
        <f>IF(AND($D$234=$K15,$E$234=$L15),MAX(AK$3:AK14)+1,"")</f>
        <v/>
      </c>
      <c r="AL15" s="158" t="str">
        <f>IF(AND($D$244=$K15,$E$244=$L15),MAX(AL$3:AL14)+1,"")</f>
        <v/>
      </c>
      <c r="AM15" s="158" t="str">
        <f>IF(AND($D$254=$K15,$E$254=$L15),MAX(AM$3:AM14)+1,"")</f>
        <v/>
      </c>
      <c r="AN15" s="158" t="str">
        <f>IF(AND($D$264=$K15,$E$264=$L15),MAX(AN$3:AN14)+1,"")</f>
        <v/>
      </c>
      <c r="AO15" s="158" t="str">
        <f>IF(AND($D$274=$K15,$E$274=$L15),MAX(AO$3:AO14)+1,"")</f>
        <v/>
      </c>
      <c r="AP15" s="158" t="str">
        <f>IF(AND($D$284=$K15,$E$284=$L15),MAX(AP$3:AP14)+1,"")</f>
        <v/>
      </c>
      <c r="AQ15" s="158" t="str">
        <f>IF(AND($D$294=$K15,$E$294=$L15),MAX(AQ$3:AQ14)+1,"")</f>
        <v/>
      </c>
      <c r="AR15" s="158" t="str">
        <f>IF(AND($D$304=$K15,$E$304=$L15),MAX(AR$3:AR14)+1,"")</f>
        <v/>
      </c>
      <c r="AS15" s="158" t="str">
        <f>IF(AND($D$314=$K15,$E$314=$L15),MAX(AS$3:AS14)+1,"")</f>
        <v/>
      </c>
      <c r="AT15" s="158" t="str">
        <f>IF(AND($D$324=$K15,$E$324=$L15),MAX(AT$3:AT14)+1,"")</f>
        <v/>
      </c>
      <c r="AU15" s="158" t="str">
        <f>IF(AND($D$334=$K15,$E$334=$L15),MAX(AU$3:AU14)+1,"")</f>
        <v/>
      </c>
      <c r="AV15" s="158" t="str">
        <f>IF(AND($D$344=$K15,$E$344=$L15),MAX(AV$3:AV14)+1,"")</f>
        <v/>
      </c>
    </row>
    <row r="16" spans="1:48" ht="12.75" customHeight="1" x14ac:dyDescent="0.25">
      <c r="A16" s="153" t="str">
        <f>IF(ROW(A14)&gt;MAX('（様式１）申請書③'!$I$6:$I$73),"",INDEX('（様式１）申請書③'!$A$6:$B$74,MATCH(ROW(A14),'（様式１）申請書③'!$I$6:$I$73,0),COLUMN(A14)))</f>
        <v/>
      </c>
      <c r="B16" s="153" t="str">
        <f>IF(ROW(B14)&gt;MAX('（様式１）申請書③'!$I$6:$I$73),"",INDEX('（様式１）申請書③'!$A$6:$B$74,MATCH(ROW(B14),'（様式１）申請書③'!$I$6:$I$73,0),COLUMN(B14)))</f>
        <v/>
      </c>
      <c r="C16" s="400"/>
      <c r="D16" s="176"/>
      <c r="E16" s="170" t="str">
        <f t="shared" si="1"/>
        <v/>
      </c>
      <c r="K16" s="155" t="s">
        <v>490</v>
      </c>
      <c r="L16" s="161" t="s">
        <v>122</v>
      </c>
      <c r="M16" s="160" t="s">
        <v>510</v>
      </c>
      <c r="N16" s="158" t="str">
        <f>IF(AND($D$4=K16,$E$4=$L16),MAX(N$3:N15)+1,"")</f>
        <v/>
      </c>
      <c r="O16" s="158" t="str">
        <f>IF(AND($D$14=K16,$E$14=$L16),MAX(O$3:O15)+1,"")</f>
        <v/>
      </c>
      <c r="P16" s="158" t="str">
        <f>IF(AND($D$24=$K16,$E$24=$L16),MAX(P$3:P15)+1,"")</f>
        <v/>
      </c>
      <c r="Q16" s="158" t="str">
        <f>IF(AND($D$34=$K16,$E$34=$L16),MAX(Q$3:Q15)+1,"")</f>
        <v/>
      </c>
      <c r="R16" s="158" t="str">
        <f>IF(AND($D$44=$K16,$E$44=$L16),MAX(R$3:R15)+1,"")</f>
        <v/>
      </c>
      <c r="S16" s="158" t="str">
        <f>IF(AND($D$54=$K16,$E$54=$L16),MAX(S$3:S15)+1,"")</f>
        <v/>
      </c>
      <c r="T16" s="158" t="str">
        <f>IF(AND($D$64=$K16,$E$64=$L16),MAX(T$3:T15)+1,"")</f>
        <v/>
      </c>
      <c r="U16" s="158" t="str">
        <f>IF(AND($D$74=$K16,$E$74=$L16),MAX(U$3:U15)+1,"")</f>
        <v/>
      </c>
      <c r="V16" s="158" t="str">
        <f>IF(AND($D$84=$K16,$E$84=$L16),MAX(V$3:V15)+1,"")</f>
        <v/>
      </c>
      <c r="W16" s="158" t="str">
        <f>IF(AND($D$94=$K16,$E$94=$L16),MAX(W$3:W15)+1,"")</f>
        <v/>
      </c>
      <c r="X16" s="158" t="str">
        <f>IF(AND($D$104=$K16,$E$104=$L16),MAX(X$3:X15)+1,"")</f>
        <v/>
      </c>
      <c r="Y16" s="158" t="str">
        <f>IF(AND($D$114=$K16,$E$114=$L16),MAX(Y$3:Y15)+1,"")</f>
        <v/>
      </c>
      <c r="Z16" s="158" t="str">
        <f>IF(AND($D$124=$K16,$E$124=$L16),MAX(Z$3:Z15)+1,"")</f>
        <v/>
      </c>
      <c r="AA16" s="158" t="str">
        <f>IF(AND($D$134=$K16,$E$134=$L16),MAX(AA$3:AA15)+1,"")</f>
        <v/>
      </c>
      <c r="AB16" s="158" t="str">
        <f>IF(AND($D$144=$K16,$E$144=$L16),MAX(AB$3:AB15)+1,"")</f>
        <v/>
      </c>
      <c r="AC16" s="158" t="str">
        <f>IF(AND($D$154=$K16,$E$154=$L16),MAX(AC$3:AC15)+1,"")</f>
        <v/>
      </c>
      <c r="AD16" s="158" t="str">
        <f>IF(AND($D$164=$K16,$E$164=$L16),MAX(AD$3:AD15)+1,"")</f>
        <v/>
      </c>
      <c r="AE16" s="158" t="str">
        <f>IF(AND($D$174=$K16,$E$174=$L16),MAX(AE$3:AE15)+1,"")</f>
        <v/>
      </c>
      <c r="AF16" s="158" t="str">
        <f>IF(AND($D$184=$K16,$E$184=$L16),MAX(AF$3:AF15)+1,"")</f>
        <v/>
      </c>
      <c r="AG16" s="158" t="str">
        <f>IF(AND($D$194=$K16,$E$194=$L16),MAX(AG$3:AG15)+1,"")</f>
        <v/>
      </c>
      <c r="AH16" s="158" t="str">
        <f>IF(AND($D$204=$K16,$E$204=$L16),MAX(AH$3:AH15)+1,"")</f>
        <v/>
      </c>
      <c r="AI16" s="158" t="str">
        <f>IF(AND($D$214=$K16,$E$214=$L16),MAX(AI$3:AI15)+1,"")</f>
        <v/>
      </c>
      <c r="AJ16" s="158" t="str">
        <f>IF(AND($D$224=$K16,$E$224=$L16),MAX(AJ$3:AJ15)+1,"")</f>
        <v/>
      </c>
      <c r="AK16" s="158" t="str">
        <f>IF(AND($D$234=$K16,$E$234=$L16),MAX(AK$3:AK15)+1,"")</f>
        <v/>
      </c>
      <c r="AL16" s="158" t="str">
        <f>IF(AND($D$244=$K16,$E$244=$L16),MAX(AL$3:AL15)+1,"")</f>
        <v/>
      </c>
      <c r="AM16" s="158" t="str">
        <f>IF(AND($D$254=$K16,$E$254=$L16),MAX(AM$3:AM15)+1,"")</f>
        <v/>
      </c>
      <c r="AN16" s="158" t="str">
        <f>IF(AND($D$264=$K16,$E$264=$L16),MAX(AN$3:AN15)+1,"")</f>
        <v/>
      </c>
      <c r="AO16" s="158" t="str">
        <f>IF(AND($D$274=$K16,$E$274=$L16),MAX(AO$3:AO15)+1,"")</f>
        <v/>
      </c>
      <c r="AP16" s="158" t="str">
        <f>IF(AND($D$284=$K16,$E$284=$L16),MAX(AP$3:AP15)+1,"")</f>
        <v/>
      </c>
      <c r="AQ16" s="158" t="str">
        <f>IF(AND($D$294=$K16,$E$294=$L16),MAX(AQ$3:AQ15)+1,"")</f>
        <v/>
      </c>
      <c r="AR16" s="158" t="str">
        <f>IF(AND($D$304=$K16,$E$304=$L16),MAX(AR$3:AR15)+1,"")</f>
        <v/>
      </c>
      <c r="AS16" s="158" t="str">
        <f>IF(AND($D$314=$K16,$E$314=$L16),MAX(AS$3:AS15)+1,"")</f>
        <v/>
      </c>
      <c r="AT16" s="158" t="str">
        <f>IF(AND($D$324=$K16,$E$324=$L16),MAX(AT$3:AT15)+1,"")</f>
        <v/>
      </c>
      <c r="AU16" s="158" t="str">
        <f>IF(AND($D$334=$K16,$E$334=$L16),MAX(AU$3:AU15)+1,"")</f>
        <v/>
      </c>
      <c r="AV16" s="158" t="str">
        <f>IF(AND($D$344=$K16,$E$344=$L16),MAX(AV$3:AV15)+1,"")</f>
        <v/>
      </c>
    </row>
    <row r="17" spans="1:48" ht="12.75" customHeight="1" x14ac:dyDescent="0.25">
      <c r="A17" s="153" t="str">
        <f>IF(ROW(A15)&gt;MAX('（様式１）申請書③'!$I$6:$I$73),"",INDEX('（様式１）申請書③'!$A$6:$B$74,MATCH(ROW(A15),'（様式１）申請書③'!$I$6:$I$73,0),COLUMN(A15)))</f>
        <v/>
      </c>
      <c r="B17" s="153" t="str">
        <f>IF(ROW(B15)&gt;MAX('（様式１）申請書③'!$I$6:$I$73),"",INDEX('（様式１）申請書③'!$A$6:$B$74,MATCH(ROW(B15),'（様式１）申請書③'!$I$6:$I$73,0),COLUMN(B15)))</f>
        <v/>
      </c>
      <c r="C17" s="400"/>
      <c r="D17" s="176"/>
      <c r="E17" s="170" t="str">
        <f t="shared" si="1"/>
        <v/>
      </c>
      <c r="K17" s="155" t="s">
        <v>490</v>
      </c>
      <c r="L17" s="161" t="s">
        <v>122</v>
      </c>
      <c r="M17" s="160" t="s">
        <v>511</v>
      </c>
      <c r="N17" s="158" t="str">
        <f>IF(AND($D$4=K17,$E$4=$L17),MAX(N$3:N16)+1,"")</f>
        <v/>
      </c>
      <c r="O17" s="158" t="str">
        <f>IF(AND($D$14=K17,$E$14=$L17),MAX(O$3:O16)+1,"")</f>
        <v/>
      </c>
      <c r="P17" s="158" t="str">
        <f>IF(AND($D$24=$K17,$E$24=$L17),MAX(P$3:P16)+1,"")</f>
        <v/>
      </c>
      <c r="Q17" s="158" t="str">
        <f>IF(AND($D$34=$K17,$E$34=$L17),MAX(Q$3:Q16)+1,"")</f>
        <v/>
      </c>
      <c r="R17" s="158" t="str">
        <f>IF(AND($D$44=$K17,$E$44=$L17),MAX(R$3:R16)+1,"")</f>
        <v/>
      </c>
      <c r="S17" s="158" t="str">
        <f>IF(AND($D$54=$K17,$E$54=$L17),MAX(S$3:S16)+1,"")</f>
        <v/>
      </c>
      <c r="T17" s="158" t="str">
        <f>IF(AND($D$64=$K17,$E$64=$L17),MAX(T$3:T16)+1,"")</f>
        <v/>
      </c>
      <c r="U17" s="158" t="str">
        <f>IF(AND($D$74=$K17,$E$74=$L17),MAX(U$3:U16)+1,"")</f>
        <v/>
      </c>
      <c r="V17" s="158" t="str">
        <f>IF(AND($D$84=$K17,$E$84=$L17),MAX(V$3:V16)+1,"")</f>
        <v/>
      </c>
      <c r="W17" s="158" t="str">
        <f>IF(AND($D$94=$K17,$E$94=$L17),MAX(W$3:W16)+1,"")</f>
        <v/>
      </c>
      <c r="X17" s="158" t="str">
        <f>IF(AND($D$104=$K17,$E$104=$L17),MAX(X$3:X16)+1,"")</f>
        <v/>
      </c>
      <c r="Y17" s="158" t="str">
        <f>IF(AND($D$114=$K17,$E$114=$L17),MAX(Y$3:Y16)+1,"")</f>
        <v/>
      </c>
      <c r="Z17" s="158" t="str">
        <f>IF(AND($D$124=$K17,$E$124=$L17),MAX(Z$3:Z16)+1,"")</f>
        <v/>
      </c>
      <c r="AA17" s="158" t="str">
        <f>IF(AND($D$134=$K17,$E$134=$L17),MAX(AA$3:AA16)+1,"")</f>
        <v/>
      </c>
      <c r="AB17" s="158" t="str">
        <f>IF(AND($D$144=$K17,$E$144=$L17),MAX(AB$3:AB16)+1,"")</f>
        <v/>
      </c>
      <c r="AC17" s="158" t="str">
        <f>IF(AND($D$154=$K17,$E$154=$L17),MAX(AC$3:AC16)+1,"")</f>
        <v/>
      </c>
      <c r="AD17" s="158" t="str">
        <f>IF(AND($D$164=$K17,$E$164=$L17),MAX(AD$3:AD16)+1,"")</f>
        <v/>
      </c>
      <c r="AE17" s="158" t="str">
        <f>IF(AND($D$174=$K17,$E$174=$L17),MAX(AE$3:AE16)+1,"")</f>
        <v/>
      </c>
      <c r="AF17" s="158" t="str">
        <f>IF(AND($D$184=$K17,$E$184=$L17),MAX(AF$3:AF16)+1,"")</f>
        <v/>
      </c>
      <c r="AG17" s="158" t="str">
        <f>IF(AND($D$194=$K17,$E$194=$L17),MAX(AG$3:AG16)+1,"")</f>
        <v/>
      </c>
      <c r="AH17" s="158" t="str">
        <f>IF(AND($D$204=$K17,$E$204=$L17),MAX(AH$3:AH16)+1,"")</f>
        <v/>
      </c>
      <c r="AI17" s="158" t="str">
        <f>IF(AND($D$214=$K17,$E$214=$L17),MAX(AI$3:AI16)+1,"")</f>
        <v/>
      </c>
      <c r="AJ17" s="158" t="str">
        <f>IF(AND($D$224=$K17,$E$224=$L17),MAX(AJ$3:AJ16)+1,"")</f>
        <v/>
      </c>
      <c r="AK17" s="158" t="str">
        <f>IF(AND($D$234=$K17,$E$234=$L17),MAX(AK$3:AK16)+1,"")</f>
        <v/>
      </c>
      <c r="AL17" s="158" t="str">
        <f>IF(AND($D$244=$K17,$E$244=$L17),MAX(AL$3:AL16)+1,"")</f>
        <v/>
      </c>
      <c r="AM17" s="158" t="str">
        <f>IF(AND($D$254=$K17,$E$254=$L17),MAX(AM$3:AM16)+1,"")</f>
        <v/>
      </c>
      <c r="AN17" s="158" t="str">
        <f>IF(AND($D$264=$K17,$E$264=$L17),MAX(AN$3:AN16)+1,"")</f>
        <v/>
      </c>
      <c r="AO17" s="158" t="str">
        <f>IF(AND($D$274=$K17,$E$274=$L17),MAX(AO$3:AO16)+1,"")</f>
        <v/>
      </c>
      <c r="AP17" s="158" t="str">
        <f>IF(AND($D$284=$K17,$E$284=$L17),MAX(AP$3:AP16)+1,"")</f>
        <v/>
      </c>
      <c r="AQ17" s="158" t="str">
        <f>IF(AND($D$294=$K17,$E$294=$L17),MAX(AQ$3:AQ16)+1,"")</f>
        <v/>
      </c>
      <c r="AR17" s="158" t="str">
        <f>IF(AND($D$304=$K17,$E$304=$L17),MAX(AR$3:AR16)+1,"")</f>
        <v/>
      </c>
      <c r="AS17" s="158" t="str">
        <f>IF(AND($D$314=$K17,$E$314=$L17),MAX(AS$3:AS16)+1,"")</f>
        <v/>
      </c>
      <c r="AT17" s="158" t="str">
        <f>IF(AND($D$324=$K17,$E$324=$L17),MAX(AT$3:AT16)+1,"")</f>
        <v/>
      </c>
      <c r="AU17" s="158" t="str">
        <f>IF(AND($D$334=$K17,$E$334=$L17),MAX(AU$3:AU16)+1,"")</f>
        <v/>
      </c>
      <c r="AV17" s="158" t="str">
        <f>IF(AND($D$344=$K17,$E$344=$L17),MAX(AV$3:AV16)+1,"")</f>
        <v/>
      </c>
    </row>
    <row r="18" spans="1:48" ht="12.75" customHeight="1" x14ac:dyDescent="0.25">
      <c r="A18" s="153" t="str">
        <f>IF(ROW(A16)&gt;MAX('（様式１）申請書③'!$I$6:$I$73),"",INDEX('（様式１）申請書③'!$A$6:$B$74,MATCH(ROW(A16),'（様式１）申請書③'!$I$6:$I$73,0),COLUMN(A16)))</f>
        <v/>
      </c>
      <c r="B18" s="153" t="str">
        <f>IF(ROW(B16)&gt;MAX('（様式１）申請書③'!$I$6:$I$73),"",INDEX('（様式１）申請書③'!$A$6:$B$74,MATCH(ROW(B16),'（様式１）申請書③'!$I$6:$I$73,0),COLUMN(B16)))</f>
        <v/>
      </c>
      <c r="C18" s="400"/>
      <c r="D18" s="176"/>
      <c r="E18" s="170" t="str">
        <f t="shared" si="1"/>
        <v/>
      </c>
      <c r="K18" s="155" t="s">
        <v>490</v>
      </c>
      <c r="L18" s="161" t="s">
        <v>637</v>
      </c>
      <c r="M18" s="160" t="s">
        <v>512</v>
      </c>
      <c r="N18" s="158" t="str">
        <f>IF(AND($D$4=K18,$E$4=$L18),MAX(N$3:N17)+1,"")</f>
        <v/>
      </c>
      <c r="O18" s="158" t="str">
        <f>IF(AND($D$14=K18,$E$14=$L18),MAX(O$3:O17)+1,"")</f>
        <v/>
      </c>
      <c r="P18" s="158" t="str">
        <f>IF(AND($D$24=$K18,$E$24=$L18),MAX(P$3:P17)+1,"")</f>
        <v/>
      </c>
      <c r="Q18" s="158" t="str">
        <f>IF(AND($D$34=$K18,$E$34=$L18),MAX(Q$3:Q17)+1,"")</f>
        <v/>
      </c>
      <c r="R18" s="158" t="str">
        <f>IF(AND($D$44=$K18,$E$44=$L18),MAX(R$3:R17)+1,"")</f>
        <v/>
      </c>
      <c r="S18" s="158" t="str">
        <f>IF(AND($D$54=$K18,$E$54=$L18),MAX(S$3:S17)+1,"")</f>
        <v/>
      </c>
      <c r="T18" s="158" t="str">
        <f>IF(AND($D$64=$K18,$E$64=$L18),MAX(T$3:T17)+1,"")</f>
        <v/>
      </c>
      <c r="U18" s="158" t="str">
        <f>IF(AND($D$74=$K18,$E$74=$L18),MAX(U$3:U17)+1,"")</f>
        <v/>
      </c>
      <c r="V18" s="158" t="str">
        <f>IF(AND($D$84=$K18,$E$84=$L18),MAX(V$3:V17)+1,"")</f>
        <v/>
      </c>
      <c r="W18" s="158" t="str">
        <f>IF(AND($D$94=$K18,$E$94=$L18),MAX(W$3:W17)+1,"")</f>
        <v/>
      </c>
      <c r="X18" s="158" t="str">
        <f>IF(AND($D$104=$K18,$E$104=$L18),MAX(X$3:X17)+1,"")</f>
        <v/>
      </c>
      <c r="Y18" s="158" t="str">
        <f>IF(AND($D$114=$K18,$E$114=$L18),MAX(Y$3:Y17)+1,"")</f>
        <v/>
      </c>
      <c r="Z18" s="158" t="str">
        <f>IF(AND($D$124=$K18,$E$124=$L18),MAX(Z$3:Z17)+1,"")</f>
        <v/>
      </c>
      <c r="AA18" s="158" t="str">
        <f>IF(AND($D$134=$K18,$E$134=$L18),MAX(AA$3:AA17)+1,"")</f>
        <v/>
      </c>
      <c r="AB18" s="158" t="str">
        <f>IF(AND($D$144=$K18,$E$144=$L18),MAX(AB$3:AB17)+1,"")</f>
        <v/>
      </c>
      <c r="AC18" s="158" t="str">
        <f>IF(AND($D$154=$K18,$E$154=$L18),MAX(AC$3:AC17)+1,"")</f>
        <v/>
      </c>
      <c r="AD18" s="158" t="str">
        <f>IF(AND($D$164=$K18,$E$164=$L18),MAX(AD$3:AD17)+1,"")</f>
        <v/>
      </c>
      <c r="AE18" s="158" t="str">
        <f>IF(AND($D$174=$K18,$E$174=$L18),MAX(AE$3:AE17)+1,"")</f>
        <v/>
      </c>
      <c r="AF18" s="158" t="str">
        <f>IF(AND($D$184=$K18,$E$184=$L18),MAX(AF$3:AF17)+1,"")</f>
        <v/>
      </c>
      <c r="AG18" s="158" t="str">
        <f>IF(AND($D$194=$K18,$E$194=$L18),MAX(AG$3:AG17)+1,"")</f>
        <v/>
      </c>
      <c r="AH18" s="158" t="str">
        <f>IF(AND($D$204=$K18,$E$204=$L18),MAX(AH$3:AH17)+1,"")</f>
        <v/>
      </c>
      <c r="AI18" s="158" t="str">
        <f>IF(AND($D$214=$K18,$E$214=$L18),MAX(AI$3:AI17)+1,"")</f>
        <v/>
      </c>
      <c r="AJ18" s="158" t="str">
        <f>IF(AND($D$224=$K18,$E$224=$L18),MAX(AJ$3:AJ17)+1,"")</f>
        <v/>
      </c>
      <c r="AK18" s="158" t="str">
        <f>IF(AND($D$234=$K18,$E$234=$L18),MAX(AK$3:AK17)+1,"")</f>
        <v/>
      </c>
      <c r="AL18" s="158" t="str">
        <f>IF(AND($D$244=$K18,$E$244=$L18),MAX(AL$3:AL17)+1,"")</f>
        <v/>
      </c>
      <c r="AM18" s="158" t="str">
        <f>IF(AND($D$254=$K18,$E$254=$L18),MAX(AM$3:AM17)+1,"")</f>
        <v/>
      </c>
      <c r="AN18" s="158" t="str">
        <f>IF(AND($D$264=$K18,$E$264=$L18),MAX(AN$3:AN17)+1,"")</f>
        <v/>
      </c>
      <c r="AO18" s="158" t="str">
        <f>IF(AND($D$274=$K18,$E$274=$L18),MAX(AO$3:AO17)+1,"")</f>
        <v/>
      </c>
      <c r="AP18" s="158" t="str">
        <f>IF(AND($D$284=$K18,$E$284=$L18),MAX(AP$3:AP17)+1,"")</f>
        <v/>
      </c>
      <c r="AQ18" s="158" t="str">
        <f>IF(AND($D$294=$K18,$E$294=$L18),MAX(AQ$3:AQ17)+1,"")</f>
        <v/>
      </c>
      <c r="AR18" s="158" t="str">
        <f>IF(AND($D$304=$K18,$E$304=$L18),MAX(AR$3:AR17)+1,"")</f>
        <v/>
      </c>
      <c r="AS18" s="158" t="str">
        <f>IF(AND($D$314=$K18,$E$314=$L18),MAX(AS$3:AS17)+1,"")</f>
        <v/>
      </c>
      <c r="AT18" s="158" t="str">
        <f>IF(AND($D$324=$K18,$E$324=$L18),MAX(AT$3:AT17)+1,"")</f>
        <v/>
      </c>
      <c r="AU18" s="158" t="str">
        <f>IF(AND($D$334=$K18,$E$334=$L18),MAX(AU$3:AU17)+1,"")</f>
        <v/>
      </c>
      <c r="AV18" s="158" t="str">
        <f>IF(AND($D$344=$K18,$E$344=$L18),MAX(AV$3:AV17)+1,"")</f>
        <v/>
      </c>
    </row>
    <row r="19" spans="1:48" ht="12.75" customHeight="1" x14ac:dyDescent="0.25">
      <c r="A19" s="153" t="str">
        <f>IF(ROW(A17)&gt;MAX('（様式１）申請書③'!$I$6:$I$73),"",INDEX('（様式１）申請書③'!$A$6:$B$74,MATCH(ROW(A17),'（様式１）申請書③'!$I$6:$I$73,0),COLUMN(A17)))</f>
        <v/>
      </c>
      <c r="B19" s="153" t="str">
        <f>IF(ROW(B17)&gt;MAX('（様式１）申請書③'!$I$6:$I$73),"",INDEX('（様式１）申請書③'!$A$6:$B$74,MATCH(ROW(B17),'（様式１）申請書③'!$I$6:$I$73,0),COLUMN(B17)))</f>
        <v/>
      </c>
      <c r="C19" s="400"/>
      <c r="D19" s="176"/>
      <c r="E19" s="170" t="str">
        <f t="shared" si="1"/>
        <v/>
      </c>
      <c r="K19" s="155" t="s">
        <v>490</v>
      </c>
      <c r="L19" s="161" t="s">
        <v>637</v>
      </c>
      <c r="M19" s="160" t="s">
        <v>513</v>
      </c>
      <c r="N19" s="158" t="str">
        <f>IF(AND($D$4=K19,$E$4=$L19),MAX(N$3:N18)+1,"")</f>
        <v/>
      </c>
      <c r="O19" s="158" t="str">
        <f>IF(AND($D$14=K19,$E$14=$L19),MAX(O$3:O18)+1,"")</f>
        <v/>
      </c>
      <c r="P19" s="158" t="str">
        <f>IF(AND($D$24=$K19,$E$24=$L19),MAX(P$3:P18)+1,"")</f>
        <v/>
      </c>
      <c r="Q19" s="158" t="str">
        <f>IF(AND($D$34=$K19,$E$34=$L19),MAX(Q$3:Q18)+1,"")</f>
        <v/>
      </c>
      <c r="R19" s="158" t="str">
        <f>IF(AND($D$44=$K19,$E$44=$L19),MAX(R$3:R18)+1,"")</f>
        <v/>
      </c>
      <c r="S19" s="158" t="str">
        <f>IF(AND($D$54=$K19,$E$54=$L19),MAX(S$3:S18)+1,"")</f>
        <v/>
      </c>
      <c r="T19" s="158" t="str">
        <f>IF(AND($D$64=$K19,$E$64=$L19),MAX(T$3:T18)+1,"")</f>
        <v/>
      </c>
      <c r="U19" s="158" t="str">
        <f>IF(AND($D$74=$K19,$E$74=$L19),MAX(U$3:U18)+1,"")</f>
        <v/>
      </c>
      <c r="V19" s="158" t="str">
        <f>IF(AND($D$84=$K19,$E$84=$L19),MAX(V$3:V18)+1,"")</f>
        <v/>
      </c>
      <c r="W19" s="158" t="str">
        <f>IF(AND($D$94=$K19,$E$94=$L19),MAX(W$3:W18)+1,"")</f>
        <v/>
      </c>
      <c r="X19" s="158" t="str">
        <f>IF(AND($D$104=$K19,$E$104=$L19),MAX(X$3:X18)+1,"")</f>
        <v/>
      </c>
      <c r="Y19" s="158" t="str">
        <f>IF(AND($D$114=$K19,$E$114=$L19),MAX(Y$3:Y18)+1,"")</f>
        <v/>
      </c>
      <c r="Z19" s="158" t="str">
        <f>IF(AND($D$124=$K19,$E$124=$L19),MAX(Z$3:Z18)+1,"")</f>
        <v/>
      </c>
      <c r="AA19" s="158" t="str">
        <f>IF(AND($D$134=$K19,$E$134=$L19),MAX(AA$3:AA18)+1,"")</f>
        <v/>
      </c>
      <c r="AB19" s="158" t="str">
        <f>IF(AND($D$144=$K19,$E$144=$L19),MAX(AB$3:AB18)+1,"")</f>
        <v/>
      </c>
      <c r="AC19" s="158" t="str">
        <f>IF(AND($D$154=$K19,$E$154=$L19),MAX(AC$3:AC18)+1,"")</f>
        <v/>
      </c>
      <c r="AD19" s="158" t="str">
        <f>IF(AND($D$164=$K19,$E$164=$L19),MAX(AD$3:AD18)+1,"")</f>
        <v/>
      </c>
      <c r="AE19" s="158" t="str">
        <f>IF(AND($D$174=$K19,$E$174=$L19),MAX(AE$3:AE18)+1,"")</f>
        <v/>
      </c>
      <c r="AF19" s="158" t="str">
        <f>IF(AND($D$184=$K19,$E$184=$L19),MAX(AF$3:AF18)+1,"")</f>
        <v/>
      </c>
      <c r="AG19" s="158" t="str">
        <f>IF(AND($D$194=$K19,$E$194=$L19),MAX(AG$3:AG18)+1,"")</f>
        <v/>
      </c>
      <c r="AH19" s="158" t="str">
        <f>IF(AND($D$204=$K19,$E$204=$L19),MAX(AH$3:AH18)+1,"")</f>
        <v/>
      </c>
      <c r="AI19" s="158" t="str">
        <f>IF(AND($D$214=$K19,$E$214=$L19),MAX(AI$3:AI18)+1,"")</f>
        <v/>
      </c>
      <c r="AJ19" s="158" t="str">
        <f>IF(AND($D$224=$K19,$E$224=$L19),MAX(AJ$3:AJ18)+1,"")</f>
        <v/>
      </c>
      <c r="AK19" s="158" t="str">
        <f>IF(AND($D$234=$K19,$E$234=$L19),MAX(AK$3:AK18)+1,"")</f>
        <v/>
      </c>
      <c r="AL19" s="158" t="str">
        <f>IF(AND($D$244=$K19,$E$244=$L19),MAX(AL$3:AL18)+1,"")</f>
        <v/>
      </c>
      <c r="AM19" s="158" t="str">
        <f>IF(AND($D$254=$K19,$E$254=$L19),MAX(AM$3:AM18)+1,"")</f>
        <v/>
      </c>
      <c r="AN19" s="158" t="str">
        <f>IF(AND($D$264=$K19,$E$264=$L19),MAX(AN$3:AN18)+1,"")</f>
        <v/>
      </c>
      <c r="AO19" s="158" t="str">
        <f>IF(AND($D$274=$K19,$E$274=$L19),MAX(AO$3:AO18)+1,"")</f>
        <v/>
      </c>
      <c r="AP19" s="158" t="str">
        <f>IF(AND($D$284=$K19,$E$284=$L19),MAX(AP$3:AP18)+1,"")</f>
        <v/>
      </c>
      <c r="AQ19" s="158" t="str">
        <f>IF(AND($D$294=$K19,$E$294=$L19),MAX(AQ$3:AQ18)+1,"")</f>
        <v/>
      </c>
      <c r="AR19" s="158" t="str">
        <f>IF(AND($D$304=$K19,$E$304=$L19),MAX(AR$3:AR18)+1,"")</f>
        <v/>
      </c>
      <c r="AS19" s="158" t="str">
        <f>IF(AND($D$314=$K19,$E$314=$L19),MAX(AS$3:AS18)+1,"")</f>
        <v/>
      </c>
      <c r="AT19" s="158" t="str">
        <f>IF(AND($D$324=$K19,$E$324=$L19),MAX(AT$3:AT18)+1,"")</f>
        <v/>
      </c>
      <c r="AU19" s="158" t="str">
        <f>IF(AND($D$334=$K19,$E$334=$L19),MAX(AU$3:AU18)+1,"")</f>
        <v/>
      </c>
      <c r="AV19" s="158" t="str">
        <f>IF(AND($D$344=$K19,$E$344=$L19),MAX(AV$3:AV18)+1,"")</f>
        <v/>
      </c>
    </row>
    <row r="20" spans="1:48" ht="12.75" customHeight="1" x14ac:dyDescent="0.25">
      <c r="A20" s="153" t="str">
        <f>IF(ROW(A18)&gt;MAX('（様式１）申請書③'!$I$6:$I$73),"",INDEX('（様式１）申請書③'!$A$6:$B$74,MATCH(ROW(A18),'（様式１）申請書③'!$I$6:$I$73,0),COLUMN(A18)))</f>
        <v/>
      </c>
      <c r="B20" s="153" t="str">
        <f>IF(ROW(B18)&gt;MAX('（様式１）申請書③'!$I$6:$I$73),"",INDEX('（様式１）申請書③'!$A$6:$B$74,MATCH(ROW(B18),'（様式１）申請書③'!$I$6:$I$73,0),COLUMN(B18)))</f>
        <v/>
      </c>
      <c r="C20" s="400"/>
      <c r="D20" s="176"/>
      <c r="E20" s="170" t="str">
        <f t="shared" si="1"/>
        <v/>
      </c>
      <c r="K20" s="155" t="s">
        <v>490</v>
      </c>
      <c r="L20" s="161" t="s">
        <v>637</v>
      </c>
      <c r="M20" s="160" t="s">
        <v>514</v>
      </c>
      <c r="N20" s="158" t="str">
        <f>IF(AND($D$4=K20,$E$4=$L20),MAX(N$3:N19)+1,"")</f>
        <v/>
      </c>
      <c r="O20" s="158" t="str">
        <f>IF(AND($D$14=K20,$E$14=$L20),MAX(O$3:O19)+1,"")</f>
        <v/>
      </c>
      <c r="P20" s="158" t="str">
        <f>IF(AND($D$24=$K20,$E$24=$L20),MAX(P$3:P19)+1,"")</f>
        <v/>
      </c>
      <c r="Q20" s="158" t="str">
        <f>IF(AND($D$34=$K20,$E$34=$L20),MAX(Q$3:Q19)+1,"")</f>
        <v/>
      </c>
      <c r="R20" s="158" t="str">
        <f>IF(AND($D$44=$K20,$E$44=$L20),MAX(R$3:R19)+1,"")</f>
        <v/>
      </c>
      <c r="S20" s="158" t="str">
        <f>IF(AND($D$54=$K20,$E$54=$L20),MAX(S$3:S19)+1,"")</f>
        <v/>
      </c>
      <c r="T20" s="158" t="str">
        <f>IF(AND($D$64=$K20,$E$64=$L20),MAX(T$3:T19)+1,"")</f>
        <v/>
      </c>
      <c r="U20" s="158" t="str">
        <f>IF(AND($D$74=$K20,$E$74=$L20),MAX(U$3:U19)+1,"")</f>
        <v/>
      </c>
      <c r="V20" s="158" t="str">
        <f>IF(AND($D$84=$K20,$E$84=$L20),MAX(V$3:V19)+1,"")</f>
        <v/>
      </c>
      <c r="W20" s="158" t="str">
        <f>IF(AND($D$94=$K20,$E$94=$L20),MAX(W$3:W19)+1,"")</f>
        <v/>
      </c>
      <c r="X20" s="158" t="str">
        <f>IF(AND($D$104=$K20,$E$104=$L20),MAX(X$3:X19)+1,"")</f>
        <v/>
      </c>
      <c r="Y20" s="158" t="str">
        <f>IF(AND($D$114=$K20,$E$114=$L20),MAX(Y$3:Y19)+1,"")</f>
        <v/>
      </c>
      <c r="Z20" s="158" t="str">
        <f>IF(AND($D$124=$K20,$E$124=$L20),MAX(Z$3:Z19)+1,"")</f>
        <v/>
      </c>
      <c r="AA20" s="158" t="str">
        <f>IF(AND($D$134=$K20,$E$134=$L20),MAX(AA$3:AA19)+1,"")</f>
        <v/>
      </c>
      <c r="AB20" s="158" t="str">
        <f>IF(AND($D$144=$K20,$E$144=$L20),MAX(AB$3:AB19)+1,"")</f>
        <v/>
      </c>
      <c r="AC20" s="158" t="str">
        <f>IF(AND($D$154=$K20,$E$154=$L20),MAX(AC$3:AC19)+1,"")</f>
        <v/>
      </c>
      <c r="AD20" s="158" t="str">
        <f>IF(AND($D$164=$K20,$E$164=$L20),MAX(AD$3:AD19)+1,"")</f>
        <v/>
      </c>
      <c r="AE20" s="158" t="str">
        <f>IF(AND($D$174=$K20,$E$174=$L20),MAX(AE$3:AE19)+1,"")</f>
        <v/>
      </c>
      <c r="AF20" s="158" t="str">
        <f>IF(AND($D$184=$K20,$E$184=$L20),MAX(AF$3:AF19)+1,"")</f>
        <v/>
      </c>
      <c r="AG20" s="158" t="str">
        <f>IF(AND($D$194=$K20,$E$194=$L20),MAX(AG$3:AG19)+1,"")</f>
        <v/>
      </c>
      <c r="AH20" s="158" t="str">
        <f>IF(AND($D$204=$K20,$E$204=$L20),MAX(AH$3:AH19)+1,"")</f>
        <v/>
      </c>
      <c r="AI20" s="158" t="str">
        <f>IF(AND($D$214=$K20,$E$214=$L20),MAX(AI$3:AI19)+1,"")</f>
        <v/>
      </c>
      <c r="AJ20" s="158" t="str">
        <f>IF(AND($D$224=$K20,$E$224=$L20),MAX(AJ$3:AJ19)+1,"")</f>
        <v/>
      </c>
      <c r="AK20" s="158" t="str">
        <f>IF(AND($D$234=$K20,$E$234=$L20),MAX(AK$3:AK19)+1,"")</f>
        <v/>
      </c>
      <c r="AL20" s="158" t="str">
        <f>IF(AND($D$244=$K20,$E$244=$L20),MAX(AL$3:AL19)+1,"")</f>
        <v/>
      </c>
      <c r="AM20" s="158" t="str">
        <f>IF(AND($D$254=$K20,$E$254=$L20),MAX(AM$3:AM19)+1,"")</f>
        <v/>
      </c>
      <c r="AN20" s="158" t="str">
        <f>IF(AND($D$264=$K20,$E$264=$L20),MAX(AN$3:AN19)+1,"")</f>
        <v/>
      </c>
      <c r="AO20" s="158" t="str">
        <f>IF(AND($D$274=$K20,$E$274=$L20),MAX(AO$3:AO19)+1,"")</f>
        <v/>
      </c>
      <c r="AP20" s="158" t="str">
        <f>IF(AND($D$284=$K20,$E$284=$L20),MAX(AP$3:AP19)+1,"")</f>
        <v/>
      </c>
      <c r="AQ20" s="158" t="str">
        <f>IF(AND($D$294=$K20,$E$294=$L20),MAX(AQ$3:AQ19)+1,"")</f>
        <v/>
      </c>
      <c r="AR20" s="158" t="str">
        <f>IF(AND($D$304=$K20,$E$304=$L20),MAX(AR$3:AR19)+1,"")</f>
        <v/>
      </c>
      <c r="AS20" s="158" t="str">
        <f>IF(AND($D$314=$K20,$E$314=$L20),MAX(AS$3:AS19)+1,"")</f>
        <v/>
      </c>
      <c r="AT20" s="158" t="str">
        <f>IF(AND($D$324=$K20,$E$324=$L20),MAX(AT$3:AT19)+1,"")</f>
        <v/>
      </c>
      <c r="AU20" s="158" t="str">
        <f>IF(AND($D$334=$K20,$E$334=$L20),MAX(AU$3:AU19)+1,"")</f>
        <v/>
      </c>
      <c r="AV20" s="158" t="str">
        <f>IF(AND($D$344=$K20,$E$344=$L20),MAX(AV$3:AV19)+1,"")</f>
        <v/>
      </c>
    </row>
    <row r="21" spans="1:48" ht="12.75" customHeight="1" x14ac:dyDescent="0.25">
      <c r="A21" s="153" t="str">
        <f>IF(ROW(A19)&gt;MAX('（様式１）申請書③'!$I$6:$I$73),"",INDEX('（様式１）申請書③'!$A$6:$B$74,MATCH(ROW(A19),'（様式１）申請書③'!$I$6:$I$73,0),COLUMN(A19)))</f>
        <v/>
      </c>
      <c r="B21" s="153" t="str">
        <f>IF(ROW(B19)&gt;MAX('（様式１）申請書③'!$I$6:$I$73),"",INDEX('（様式１）申請書③'!$A$6:$B$74,MATCH(ROW(B19),'（様式１）申請書③'!$I$6:$I$73,0),COLUMN(B19)))</f>
        <v/>
      </c>
      <c r="C21" s="400"/>
      <c r="D21" s="176"/>
      <c r="E21" s="170" t="str">
        <f t="shared" si="1"/>
        <v/>
      </c>
      <c r="K21" s="155" t="s">
        <v>490</v>
      </c>
      <c r="L21" s="161" t="s">
        <v>637</v>
      </c>
      <c r="M21" s="160" t="s">
        <v>515</v>
      </c>
      <c r="N21" s="158" t="str">
        <f>IF(AND($D$4=K21,$E$4=$L21),MAX(N$3:N20)+1,"")</f>
        <v/>
      </c>
      <c r="O21" s="158" t="str">
        <f>IF(AND($D$14=K21,$E$14=$L21),MAX(O$3:O20)+1,"")</f>
        <v/>
      </c>
      <c r="P21" s="158" t="str">
        <f>IF(AND($D$24=$K21,$E$24=$L21),MAX(P$3:P20)+1,"")</f>
        <v/>
      </c>
      <c r="Q21" s="158" t="str">
        <f>IF(AND($D$34=$K21,$E$34=$L21),MAX(Q$3:Q20)+1,"")</f>
        <v/>
      </c>
      <c r="R21" s="158" t="str">
        <f>IF(AND($D$44=$K21,$E$44=$L21),MAX(R$3:R20)+1,"")</f>
        <v/>
      </c>
      <c r="S21" s="158" t="str">
        <f>IF(AND($D$54=$K21,$E$54=$L21),MAX(S$3:S20)+1,"")</f>
        <v/>
      </c>
      <c r="T21" s="158" t="str">
        <f>IF(AND($D$64=$K21,$E$64=$L21),MAX(T$3:T20)+1,"")</f>
        <v/>
      </c>
      <c r="U21" s="158" t="str">
        <f>IF(AND($D$74=$K21,$E$74=$L21),MAX(U$3:U20)+1,"")</f>
        <v/>
      </c>
      <c r="V21" s="158" t="str">
        <f>IF(AND($D$84=$K21,$E$84=$L21),MAX(V$3:V20)+1,"")</f>
        <v/>
      </c>
      <c r="W21" s="158" t="str">
        <f>IF(AND($D$94=$K21,$E$94=$L21),MAX(W$3:W20)+1,"")</f>
        <v/>
      </c>
      <c r="X21" s="158" t="str">
        <f>IF(AND($D$104=$K21,$E$104=$L21),MAX(X$3:X20)+1,"")</f>
        <v/>
      </c>
      <c r="Y21" s="158" t="str">
        <f>IF(AND($D$114=$K21,$E$114=$L21),MAX(Y$3:Y20)+1,"")</f>
        <v/>
      </c>
      <c r="Z21" s="158" t="str">
        <f>IF(AND($D$124=$K21,$E$124=$L21),MAX(Z$3:Z20)+1,"")</f>
        <v/>
      </c>
      <c r="AA21" s="158" t="str">
        <f>IF(AND($D$134=$K21,$E$134=$L21),MAX(AA$3:AA20)+1,"")</f>
        <v/>
      </c>
      <c r="AB21" s="158" t="str">
        <f>IF(AND($D$144=$K21,$E$144=$L21),MAX(AB$3:AB20)+1,"")</f>
        <v/>
      </c>
      <c r="AC21" s="158" t="str">
        <f>IF(AND($D$154=$K21,$E$154=$L21),MAX(AC$3:AC20)+1,"")</f>
        <v/>
      </c>
      <c r="AD21" s="158" t="str">
        <f>IF(AND($D$164=$K21,$E$164=$L21),MAX(AD$3:AD20)+1,"")</f>
        <v/>
      </c>
      <c r="AE21" s="158" t="str">
        <f>IF(AND($D$174=$K21,$E$174=$L21),MAX(AE$3:AE20)+1,"")</f>
        <v/>
      </c>
      <c r="AF21" s="158" t="str">
        <f>IF(AND($D$184=$K21,$E$184=$L21),MAX(AF$3:AF20)+1,"")</f>
        <v/>
      </c>
      <c r="AG21" s="158" t="str">
        <f>IF(AND($D$194=$K21,$E$194=$L21),MAX(AG$3:AG20)+1,"")</f>
        <v/>
      </c>
      <c r="AH21" s="158" t="str">
        <f>IF(AND($D$204=$K21,$E$204=$L21),MAX(AH$3:AH20)+1,"")</f>
        <v/>
      </c>
      <c r="AI21" s="158" t="str">
        <f>IF(AND($D$214=$K21,$E$214=$L21),MAX(AI$3:AI20)+1,"")</f>
        <v/>
      </c>
      <c r="AJ21" s="158" t="str">
        <f>IF(AND($D$224=$K21,$E$224=$L21),MAX(AJ$3:AJ20)+1,"")</f>
        <v/>
      </c>
      <c r="AK21" s="158" t="str">
        <f>IF(AND($D$234=$K21,$E$234=$L21),MAX(AK$3:AK20)+1,"")</f>
        <v/>
      </c>
      <c r="AL21" s="158" t="str">
        <f>IF(AND($D$244=$K21,$E$244=$L21),MAX(AL$3:AL20)+1,"")</f>
        <v/>
      </c>
      <c r="AM21" s="158" t="str">
        <f>IF(AND($D$254=$K21,$E$254=$L21),MAX(AM$3:AM20)+1,"")</f>
        <v/>
      </c>
      <c r="AN21" s="158" t="str">
        <f>IF(AND($D$264=$K21,$E$264=$L21),MAX(AN$3:AN20)+1,"")</f>
        <v/>
      </c>
      <c r="AO21" s="158" t="str">
        <f>IF(AND($D$274=$K21,$E$274=$L21),MAX(AO$3:AO20)+1,"")</f>
        <v/>
      </c>
      <c r="AP21" s="158" t="str">
        <f>IF(AND($D$284=$K21,$E$284=$L21),MAX(AP$3:AP20)+1,"")</f>
        <v/>
      </c>
      <c r="AQ21" s="158" t="str">
        <f>IF(AND($D$294=$K21,$E$294=$L21),MAX(AQ$3:AQ20)+1,"")</f>
        <v/>
      </c>
      <c r="AR21" s="158" t="str">
        <f>IF(AND($D$304=$K21,$E$304=$L21),MAX(AR$3:AR20)+1,"")</f>
        <v/>
      </c>
      <c r="AS21" s="158" t="str">
        <f>IF(AND($D$314=$K21,$E$314=$L21),MAX(AS$3:AS20)+1,"")</f>
        <v/>
      </c>
      <c r="AT21" s="158" t="str">
        <f>IF(AND($D$324=$K21,$E$324=$L21),MAX(AT$3:AT20)+1,"")</f>
        <v/>
      </c>
      <c r="AU21" s="158" t="str">
        <f>IF(AND($D$334=$K21,$E$334=$L21),MAX(AU$3:AU20)+1,"")</f>
        <v/>
      </c>
      <c r="AV21" s="158" t="str">
        <f>IF(AND($D$344=$K21,$E$344=$L21),MAX(AV$3:AV20)+1,"")</f>
        <v/>
      </c>
    </row>
    <row r="22" spans="1:48" ht="12.75" customHeight="1" x14ac:dyDescent="0.25">
      <c r="A22" s="153" t="str">
        <f>IF(ROW(A20)&gt;MAX('（様式１）申請書③'!$I$6:$I$73),"",INDEX('（様式１）申請書③'!$A$6:$B$74,MATCH(ROW(A20),'（様式１）申請書③'!$I$6:$I$73,0),COLUMN(A20)))</f>
        <v/>
      </c>
      <c r="B22" s="153" t="str">
        <f>IF(ROW(B20)&gt;MAX('（様式１）申請書③'!$I$6:$I$73),"",INDEX('（様式１）申請書③'!$A$6:$B$74,MATCH(ROW(B20),'（様式１）申請書③'!$I$6:$I$73,0),COLUMN(B20)))</f>
        <v/>
      </c>
      <c r="C22" s="400"/>
      <c r="D22" s="176"/>
      <c r="E22" s="170" t="str">
        <f t="shared" si="1"/>
        <v/>
      </c>
      <c r="K22" s="159" t="s">
        <v>516</v>
      </c>
      <c r="L22" s="161" t="s">
        <v>517</v>
      </c>
      <c r="M22" s="160" t="s">
        <v>518</v>
      </c>
      <c r="N22" s="158" t="str">
        <f>IF(AND($D$4=K22,$E$4=$L22),MAX(N$3:N21)+1,"")</f>
        <v/>
      </c>
      <c r="O22" s="158" t="str">
        <f>IF(AND($D$14=K22,$E$14=$L22),MAX(O$3:O21)+1,"")</f>
        <v/>
      </c>
      <c r="P22" s="158" t="str">
        <f>IF(AND($D$24=$K22,$E$24=$L22),MAX(P$3:P21)+1,"")</f>
        <v/>
      </c>
      <c r="Q22" s="158" t="str">
        <f>IF(AND($D$34=$K22,$E$34=$L22),MAX(Q$3:Q21)+1,"")</f>
        <v/>
      </c>
      <c r="R22" s="158" t="str">
        <f>IF(AND($D$44=$K22,$E$44=$L22),MAX(R$3:R21)+1,"")</f>
        <v/>
      </c>
      <c r="S22" s="158" t="str">
        <f>IF(AND($D$54=$K22,$E$54=$L22),MAX(S$3:S21)+1,"")</f>
        <v/>
      </c>
      <c r="T22" s="158" t="str">
        <f>IF(AND($D$64=$K22,$E$64=$L22),MAX(T$3:T21)+1,"")</f>
        <v/>
      </c>
      <c r="U22" s="158" t="str">
        <f>IF(AND($D$74=$K22,$E$74=$L22),MAX(U$3:U21)+1,"")</f>
        <v/>
      </c>
      <c r="V22" s="158" t="str">
        <f>IF(AND($D$84=$K22,$E$84=$L22),MAX(V$3:V21)+1,"")</f>
        <v/>
      </c>
      <c r="W22" s="158" t="str">
        <f>IF(AND($D$94=$K22,$E$94=$L22),MAX(W$3:W21)+1,"")</f>
        <v/>
      </c>
      <c r="X22" s="158" t="str">
        <f>IF(AND($D$104=$K22,$E$104=$L22),MAX(X$3:X21)+1,"")</f>
        <v/>
      </c>
      <c r="Y22" s="158" t="str">
        <f>IF(AND($D$114=$K22,$E$114=$L22),MAX(Y$3:Y21)+1,"")</f>
        <v/>
      </c>
      <c r="Z22" s="158" t="str">
        <f>IF(AND($D$124=$K22,$E$124=$L22),MAX(Z$3:Z21)+1,"")</f>
        <v/>
      </c>
      <c r="AA22" s="158" t="str">
        <f>IF(AND($D$134=$K22,$E$134=$L22),MAX(AA$3:AA21)+1,"")</f>
        <v/>
      </c>
      <c r="AB22" s="158" t="str">
        <f>IF(AND($D$144=$K22,$E$144=$L22),MAX(AB$3:AB21)+1,"")</f>
        <v/>
      </c>
      <c r="AC22" s="158" t="str">
        <f>IF(AND($D$154=$K22,$E$154=$L22),MAX(AC$3:AC21)+1,"")</f>
        <v/>
      </c>
      <c r="AD22" s="158" t="str">
        <f>IF(AND($D$164=$K22,$E$164=$L22),MAX(AD$3:AD21)+1,"")</f>
        <v/>
      </c>
      <c r="AE22" s="158" t="str">
        <f>IF(AND($D$174=$K22,$E$174=$L22),MAX(AE$3:AE21)+1,"")</f>
        <v/>
      </c>
      <c r="AF22" s="158" t="str">
        <f>IF(AND($D$184=$K22,$E$184=$L22),MAX(AF$3:AF21)+1,"")</f>
        <v/>
      </c>
      <c r="AG22" s="158" t="str">
        <f>IF(AND($D$194=$K22,$E$194=$L22),MAX(AG$3:AG21)+1,"")</f>
        <v/>
      </c>
      <c r="AH22" s="158" t="str">
        <f>IF(AND($D$204=$K22,$E$204=$L22),MAX(AH$3:AH21)+1,"")</f>
        <v/>
      </c>
      <c r="AI22" s="158" t="str">
        <f>IF(AND($D$214=$K22,$E$214=$L22),MAX(AI$3:AI21)+1,"")</f>
        <v/>
      </c>
      <c r="AJ22" s="158" t="str">
        <f>IF(AND($D$224=$K22,$E$224=$L22),MAX(AJ$3:AJ21)+1,"")</f>
        <v/>
      </c>
      <c r="AK22" s="158" t="str">
        <f>IF(AND($D$234=$K22,$E$234=$L22),MAX(AK$3:AK21)+1,"")</f>
        <v/>
      </c>
      <c r="AL22" s="158" t="str">
        <f>IF(AND($D$244=$K22,$E$244=$L22),MAX(AL$3:AL21)+1,"")</f>
        <v/>
      </c>
      <c r="AM22" s="158" t="str">
        <f>IF(AND($D$254=$K22,$E$254=$L22),MAX(AM$3:AM21)+1,"")</f>
        <v/>
      </c>
      <c r="AN22" s="158" t="str">
        <f>IF(AND($D$264=$K22,$E$264=$L22),MAX(AN$3:AN21)+1,"")</f>
        <v/>
      </c>
      <c r="AO22" s="158" t="str">
        <f>IF(AND($D$274=$K22,$E$274=$L22),MAX(AO$3:AO21)+1,"")</f>
        <v/>
      </c>
      <c r="AP22" s="158" t="str">
        <f>IF(AND($D$284=$K22,$E$284=$L22),MAX(AP$3:AP21)+1,"")</f>
        <v/>
      </c>
      <c r="AQ22" s="158" t="str">
        <f>IF(AND($D$294=$K22,$E$294=$L22),MAX(AQ$3:AQ21)+1,"")</f>
        <v/>
      </c>
      <c r="AR22" s="158" t="str">
        <f>IF(AND($D$304=$K22,$E$304=$L22),MAX(AR$3:AR21)+1,"")</f>
        <v/>
      </c>
      <c r="AS22" s="158" t="str">
        <f>IF(AND($D$314=$K22,$E$314=$L22),MAX(AS$3:AS21)+1,"")</f>
        <v/>
      </c>
      <c r="AT22" s="158" t="str">
        <f>IF(AND($D$324=$K22,$E$324=$L22),MAX(AT$3:AT21)+1,"")</f>
        <v/>
      </c>
      <c r="AU22" s="158" t="str">
        <f>IF(AND($D$334=$K22,$E$334=$L22),MAX(AU$3:AU21)+1,"")</f>
        <v/>
      </c>
      <c r="AV22" s="158" t="str">
        <f>IF(AND($D$344=$K22,$E$344=$L22),MAX(AV$3:AV21)+1,"")</f>
        <v/>
      </c>
    </row>
    <row r="23" spans="1:48" ht="12.75" customHeight="1" thickBot="1" x14ac:dyDescent="0.3">
      <c r="A23" s="153" t="str">
        <f>IF(ROW(A21)&gt;MAX('（様式１）申請書③'!$I$6:$I$73),"",INDEX('（様式１）申請書③'!$A$6:$B$74,MATCH(ROW(A21),'（様式１）申請書③'!$I$6:$I$73,0),COLUMN(A21)))</f>
        <v/>
      </c>
      <c r="B23" s="153" t="str">
        <f>IF(ROW(B21)&gt;MAX('（様式１）申請書③'!$I$6:$I$73),"",INDEX('（様式１）申請書③'!$A$6:$B$74,MATCH(ROW(B21),'（様式１）申請書③'!$I$6:$I$73,0),COLUMN(B21)))</f>
        <v/>
      </c>
      <c r="C23" s="400"/>
      <c r="D23" s="177"/>
      <c r="E23" s="171" t="str">
        <f t="shared" si="1"/>
        <v/>
      </c>
      <c r="K23" s="159" t="s">
        <v>516</v>
      </c>
      <c r="L23" s="161" t="s">
        <v>517</v>
      </c>
      <c r="M23" s="160" t="s">
        <v>519</v>
      </c>
      <c r="N23" s="158" t="str">
        <f>IF(AND($D$4=K23,$E$4=$L23),MAX(N$3:N22)+1,"")</f>
        <v/>
      </c>
      <c r="O23" s="158" t="str">
        <f>IF(AND($D$14=K23,$E$14=$L23),MAX(O$3:O22)+1,"")</f>
        <v/>
      </c>
      <c r="P23" s="158" t="str">
        <f>IF(AND($D$24=$K23,$E$24=$L23),MAX(P$3:P22)+1,"")</f>
        <v/>
      </c>
      <c r="Q23" s="158" t="str">
        <f>IF(AND($D$34=$K23,$E$34=$L23),MAX(Q$3:Q22)+1,"")</f>
        <v/>
      </c>
      <c r="R23" s="158" t="str">
        <f>IF(AND($D$44=$K23,$E$44=$L23),MAX(R$3:R22)+1,"")</f>
        <v/>
      </c>
      <c r="S23" s="158" t="str">
        <f>IF(AND($D$54=$K23,$E$54=$L23),MAX(S$3:S22)+1,"")</f>
        <v/>
      </c>
      <c r="T23" s="158" t="str">
        <f>IF(AND($D$64=$K23,$E$64=$L23),MAX(T$3:T22)+1,"")</f>
        <v/>
      </c>
      <c r="U23" s="158" t="str">
        <f>IF(AND($D$74=$K23,$E$74=$L23),MAX(U$3:U22)+1,"")</f>
        <v/>
      </c>
      <c r="V23" s="158" t="str">
        <f>IF(AND($D$84=$K23,$E$84=$L23),MAX(V$3:V22)+1,"")</f>
        <v/>
      </c>
      <c r="W23" s="158" t="str">
        <f>IF(AND($D$94=$K23,$E$94=$L23),MAX(W$3:W22)+1,"")</f>
        <v/>
      </c>
      <c r="X23" s="158" t="str">
        <f>IF(AND($D$104=$K23,$E$104=$L23),MAX(X$3:X22)+1,"")</f>
        <v/>
      </c>
      <c r="Y23" s="158" t="str">
        <f>IF(AND($D$114=$K23,$E$114=$L23),MAX(Y$3:Y22)+1,"")</f>
        <v/>
      </c>
      <c r="Z23" s="158" t="str">
        <f>IF(AND($D$124=$K23,$E$124=$L23),MAX(Z$3:Z22)+1,"")</f>
        <v/>
      </c>
      <c r="AA23" s="158" t="str">
        <f>IF(AND($D$134=$K23,$E$134=$L23),MAX(AA$3:AA22)+1,"")</f>
        <v/>
      </c>
      <c r="AB23" s="158" t="str">
        <f>IF(AND($D$144=$K23,$E$144=$L23),MAX(AB$3:AB22)+1,"")</f>
        <v/>
      </c>
      <c r="AC23" s="158" t="str">
        <f>IF(AND($D$154=$K23,$E$154=$L23),MAX(AC$3:AC22)+1,"")</f>
        <v/>
      </c>
      <c r="AD23" s="158" t="str">
        <f>IF(AND($D$164=$K23,$E$164=$L23),MAX(AD$3:AD22)+1,"")</f>
        <v/>
      </c>
      <c r="AE23" s="158" t="str">
        <f>IF(AND($D$174=$K23,$E$174=$L23),MAX(AE$3:AE22)+1,"")</f>
        <v/>
      </c>
      <c r="AF23" s="158" t="str">
        <f>IF(AND($D$184=$K23,$E$184=$L23),MAX(AF$3:AF22)+1,"")</f>
        <v/>
      </c>
      <c r="AG23" s="158" t="str">
        <f>IF(AND($D$194=$K23,$E$194=$L23),MAX(AG$3:AG22)+1,"")</f>
        <v/>
      </c>
      <c r="AH23" s="158" t="str">
        <f>IF(AND($D$204=$K23,$E$204=$L23),MAX(AH$3:AH22)+1,"")</f>
        <v/>
      </c>
      <c r="AI23" s="158" t="str">
        <f>IF(AND($D$214=$K23,$E$214=$L23),MAX(AI$3:AI22)+1,"")</f>
        <v/>
      </c>
      <c r="AJ23" s="158" t="str">
        <f>IF(AND($D$224=$K23,$E$224=$L23),MAX(AJ$3:AJ22)+1,"")</f>
        <v/>
      </c>
      <c r="AK23" s="158" t="str">
        <f>IF(AND($D$234=$K23,$E$234=$L23),MAX(AK$3:AK22)+1,"")</f>
        <v/>
      </c>
      <c r="AL23" s="158" t="str">
        <f>IF(AND($D$244=$K23,$E$244=$L23),MAX(AL$3:AL22)+1,"")</f>
        <v/>
      </c>
      <c r="AM23" s="158" t="str">
        <f>IF(AND($D$254=$K23,$E$254=$L23),MAX(AM$3:AM22)+1,"")</f>
        <v/>
      </c>
      <c r="AN23" s="158" t="str">
        <f>IF(AND($D$264=$K23,$E$264=$L23),MAX(AN$3:AN22)+1,"")</f>
        <v/>
      </c>
      <c r="AO23" s="158" t="str">
        <f>IF(AND($D$274=$K23,$E$274=$L23),MAX(AO$3:AO22)+1,"")</f>
        <v/>
      </c>
      <c r="AP23" s="158" t="str">
        <f>IF(AND($D$284=$K23,$E$284=$L23),MAX(AP$3:AP22)+1,"")</f>
        <v/>
      </c>
      <c r="AQ23" s="158" t="str">
        <f>IF(AND($D$294=$K23,$E$294=$L23),MAX(AQ$3:AQ22)+1,"")</f>
        <v/>
      </c>
      <c r="AR23" s="158" t="str">
        <f>IF(AND($D$304=$K23,$E$304=$L23),MAX(AR$3:AR22)+1,"")</f>
        <v/>
      </c>
      <c r="AS23" s="158" t="str">
        <f>IF(AND($D$314=$K23,$E$314=$L23),MAX(AS$3:AS22)+1,"")</f>
        <v/>
      </c>
      <c r="AT23" s="158" t="str">
        <f>IF(AND($D$324=$K23,$E$324=$L23),MAX(AT$3:AT22)+1,"")</f>
        <v/>
      </c>
      <c r="AU23" s="158" t="str">
        <f>IF(AND($D$334=$K23,$E$334=$L23),MAX(AU$3:AU22)+1,"")</f>
        <v/>
      </c>
      <c r="AV23" s="158" t="str">
        <f>IF(AND($D$344=$K23,$E$344=$L23),MAX(AV$3:AV22)+1,"")</f>
        <v/>
      </c>
    </row>
    <row r="24" spans="1:48" ht="12.75" customHeight="1" thickBot="1" x14ac:dyDescent="0.3">
      <c r="A24" s="153" t="str">
        <f>IF(ROW(A22)&gt;MAX('（様式１）申請書③'!$I$6:$I$73),"",INDEX('（様式１）申請書③'!$A$6:$B$74,MATCH(ROW(A22),'（様式１）申請書③'!$I$6:$I$73,0),COLUMN(A22)))</f>
        <v/>
      </c>
      <c r="B24" s="153" t="str">
        <f>IF(ROW(B22)&gt;MAX('（様式１）申請書③'!$I$6:$I$73),"",INDEX('（様式１）申請書③'!$A$6:$B$74,MATCH(ROW(B22),'（様式１）申請書③'!$I$6:$I$73,0),COLUMN(B22)))</f>
        <v/>
      </c>
      <c r="C24" s="400"/>
      <c r="D24" s="172" t="str">
        <f>IF(A6="","",A6)</f>
        <v/>
      </c>
      <c r="E24" s="174" t="str">
        <f>IF(B6="","",B6)</f>
        <v/>
      </c>
      <c r="K24" s="159" t="s">
        <v>516</v>
      </c>
      <c r="L24" s="161" t="s">
        <v>517</v>
      </c>
      <c r="M24" s="160" t="s">
        <v>500</v>
      </c>
      <c r="N24" s="158" t="str">
        <f>IF(AND($D$4=K24,$E$4=$L24),MAX(N$3:N23)+1,"")</f>
        <v/>
      </c>
      <c r="O24" s="158" t="str">
        <f>IF(AND($D$14=K24,$E$14=$L24),MAX(O$3:O23)+1,"")</f>
        <v/>
      </c>
      <c r="P24" s="158" t="str">
        <f>IF(AND($D$24=$K24,$E$24=$L24),MAX(P$3:P23)+1,"")</f>
        <v/>
      </c>
      <c r="Q24" s="158" t="str">
        <f>IF(AND($D$34=$K24,$E$34=$L24),MAX(Q$3:Q23)+1,"")</f>
        <v/>
      </c>
      <c r="R24" s="158" t="str">
        <f>IF(AND($D$44=$K24,$E$44=$L24),MAX(R$3:R23)+1,"")</f>
        <v/>
      </c>
      <c r="S24" s="158" t="str">
        <f>IF(AND($D$54=$K24,$E$54=$L24),MAX(S$3:S23)+1,"")</f>
        <v/>
      </c>
      <c r="T24" s="158" t="str">
        <f>IF(AND($D$64=$K24,$E$64=$L24),MAX(T$3:T23)+1,"")</f>
        <v/>
      </c>
      <c r="U24" s="158" t="str">
        <f>IF(AND($D$74=$K24,$E$74=$L24),MAX(U$3:U23)+1,"")</f>
        <v/>
      </c>
      <c r="V24" s="158" t="str">
        <f>IF(AND($D$84=$K24,$E$84=$L24),MAX(V$3:V23)+1,"")</f>
        <v/>
      </c>
      <c r="W24" s="158" t="str">
        <f>IF(AND($D$94=$K24,$E$94=$L24),MAX(W$3:W23)+1,"")</f>
        <v/>
      </c>
      <c r="X24" s="158" t="str">
        <f>IF(AND($D$104=$K24,$E$104=$L24),MAX(X$3:X23)+1,"")</f>
        <v/>
      </c>
      <c r="Y24" s="158" t="str">
        <f>IF(AND($D$114=$K24,$E$114=$L24),MAX(Y$3:Y23)+1,"")</f>
        <v/>
      </c>
      <c r="Z24" s="158" t="str">
        <f>IF(AND($D$124=$K24,$E$124=$L24),MAX(Z$3:Z23)+1,"")</f>
        <v/>
      </c>
      <c r="AA24" s="158" t="str">
        <f>IF(AND($D$134=$K24,$E$134=$L24),MAX(AA$3:AA23)+1,"")</f>
        <v/>
      </c>
      <c r="AB24" s="158" t="str">
        <f>IF(AND($D$144=$K24,$E$144=$L24),MAX(AB$3:AB23)+1,"")</f>
        <v/>
      </c>
      <c r="AC24" s="158" t="str">
        <f>IF(AND($D$154=$K24,$E$154=$L24),MAX(AC$3:AC23)+1,"")</f>
        <v/>
      </c>
      <c r="AD24" s="158" t="str">
        <f>IF(AND($D$164=$K24,$E$164=$L24),MAX(AD$3:AD23)+1,"")</f>
        <v/>
      </c>
      <c r="AE24" s="158" t="str">
        <f>IF(AND($D$174=$K24,$E$174=$L24),MAX(AE$3:AE23)+1,"")</f>
        <v/>
      </c>
      <c r="AF24" s="158" t="str">
        <f>IF(AND($D$184=$K24,$E$184=$L24),MAX(AF$3:AF23)+1,"")</f>
        <v/>
      </c>
      <c r="AG24" s="158" t="str">
        <f>IF(AND($D$194=$K24,$E$194=$L24),MAX(AG$3:AG23)+1,"")</f>
        <v/>
      </c>
      <c r="AH24" s="158" t="str">
        <f>IF(AND($D$204=$K24,$E$204=$L24),MAX(AH$3:AH23)+1,"")</f>
        <v/>
      </c>
      <c r="AI24" s="158" t="str">
        <f>IF(AND($D$214=$K24,$E$214=$L24),MAX(AI$3:AI23)+1,"")</f>
        <v/>
      </c>
      <c r="AJ24" s="158" t="str">
        <f>IF(AND($D$224=$K24,$E$224=$L24),MAX(AJ$3:AJ23)+1,"")</f>
        <v/>
      </c>
      <c r="AK24" s="158" t="str">
        <f>IF(AND($D$234=$K24,$E$234=$L24),MAX(AK$3:AK23)+1,"")</f>
        <v/>
      </c>
      <c r="AL24" s="158" t="str">
        <f>IF(AND($D$244=$K24,$E$244=$L24),MAX(AL$3:AL23)+1,"")</f>
        <v/>
      </c>
      <c r="AM24" s="158" t="str">
        <f>IF(AND($D$254=$K24,$E$254=$L24),MAX(AM$3:AM23)+1,"")</f>
        <v/>
      </c>
      <c r="AN24" s="158" t="str">
        <f>IF(AND($D$264=$K24,$E$264=$L24),MAX(AN$3:AN23)+1,"")</f>
        <v/>
      </c>
      <c r="AO24" s="158" t="str">
        <f>IF(AND($D$274=$K24,$E$274=$L24),MAX(AO$3:AO23)+1,"")</f>
        <v/>
      </c>
      <c r="AP24" s="158" t="str">
        <f>IF(AND($D$284=$K24,$E$284=$L24),MAX(AP$3:AP23)+1,"")</f>
        <v/>
      </c>
      <c r="AQ24" s="158" t="str">
        <f>IF(AND($D$294=$K24,$E$294=$L24),MAX(AQ$3:AQ23)+1,"")</f>
        <v/>
      </c>
      <c r="AR24" s="158" t="str">
        <f>IF(AND($D$304=$K24,$E$304=$L24),MAX(AR$3:AR23)+1,"")</f>
        <v/>
      </c>
      <c r="AS24" s="158" t="str">
        <f>IF(AND($D$314=$K24,$E$314=$L24),MAX(AS$3:AS23)+1,"")</f>
        <v/>
      </c>
      <c r="AT24" s="158" t="str">
        <f>IF(AND($D$324=$K24,$E$324=$L24),MAX(AT$3:AT23)+1,"")</f>
        <v/>
      </c>
      <c r="AU24" s="158" t="str">
        <f>IF(AND($D$334=$K24,$E$334=$L24),MAX(AU$3:AU23)+1,"")</f>
        <v/>
      </c>
      <c r="AV24" s="158" t="str">
        <f>IF(AND($D$344=$K24,$E$344=$L24),MAX(AV$3:AV23)+1,"")</f>
        <v/>
      </c>
    </row>
    <row r="25" spans="1:48" ht="12.75" customHeight="1" x14ac:dyDescent="0.25">
      <c r="A25" s="153" t="str">
        <f>IF(ROW(A23)&gt;MAX('（様式１）申請書③'!$I$6:$I$73),"",INDEX('（様式１）申請書③'!$A$6:$B$74,MATCH(ROW(A23),'（様式１）申請書③'!$I$6:$I$73,0),COLUMN(A23)))</f>
        <v/>
      </c>
      <c r="B25" s="153" t="str">
        <f>IF(ROW(B23)&gt;MAX('（様式１）申請書③'!$I$6:$I$73),"",INDEX('（様式１）申請書③'!$A$6:$B$74,MATCH(ROW(B23),'（様式１）申請書③'!$I$6:$I$73,0),COLUMN(B23)))</f>
        <v/>
      </c>
      <c r="C25" s="400"/>
      <c r="D25" s="175"/>
      <c r="E25" s="169" t="str">
        <f t="shared" ref="E25:E33" si="2">IF(ROW(E2)&gt;MAX($P$4:$P$193),"",INDEX($K$4:$M$193,MATCH(ROW(E2),$P$4:$P$193,0),3))</f>
        <v/>
      </c>
      <c r="K25" s="159" t="s">
        <v>520</v>
      </c>
      <c r="L25" s="161" t="s">
        <v>126</v>
      </c>
      <c r="M25" s="160" t="s">
        <v>521</v>
      </c>
      <c r="N25" s="158" t="str">
        <f>IF(AND($D$4=K25,$E$4=$L25),MAX(N$3:N24)+1,"")</f>
        <v/>
      </c>
      <c r="O25" s="158" t="str">
        <f>IF(AND($D$14=K25,$E$14=$L25),MAX(O$3:O24)+1,"")</f>
        <v/>
      </c>
      <c r="P25" s="158" t="str">
        <f>IF(AND($D$24=$K25,$E$24=$L25),MAX(P$3:P24)+1,"")</f>
        <v/>
      </c>
      <c r="Q25" s="158" t="str">
        <f>IF(AND($D$34=$K25,$E$34=$L25),MAX(Q$3:Q24)+1,"")</f>
        <v/>
      </c>
      <c r="R25" s="158" t="str">
        <f>IF(AND($D$44=$K25,$E$44=$L25),MAX(R$3:R24)+1,"")</f>
        <v/>
      </c>
      <c r="S25" s="158" t="str">
        <f>IF(AND($D$54=$K25,$E$54=$L25),MAX(S$3:S24)+1,"")</f>
        <v/>
      </c>
      <c r="T25" s="158" t="str">
        <f>IF(AND($D$64=$K25,$E$64=$L25),MAX(T$3:T24)+1,"")</f>
        <v/>
      </c>
      <c r="U25" s="158" t="str">
        <f>IF(AND($D$74=$K25,$E$74=$L25),MAX(U$3:U24)+1,"")</f>
        <v/>
      </c>
      <c r="V25" s="158" t="str">
        <f>IF(AND($D$84=$K25,$E$84=$L25),MAX(V$3:V24)+1,"")</f>
        <v/>
      </c>
      <c r="W25" s="158" t="str">
        <f>IF(AND($D$94=$K25,$E$94=$L25),MAX(W$3:W24)+1,"")</f>
        <v/>
      </c>
      <c r="X25" s="158" t="str">
        <f>IF(AND($D$104=$K25,$E$104=$L25),MAX(X$3:X24)+1,"")</f>
        <v/>
      </c>
      <c r="Y25" s="158" t="str">
        <f>IF(AND($D$114=$K25,$E$114=$L25),MAX(Y$3:Y24)+1,"")</f>
        <v/>
      </c>
      <c r="Z25" s="158" t="str">
        <f>IF(AND($D$124=$K25,$E$124=$L25),MAX(Z$3:Z24)+1,"")</f>
        <v/>
      </c>
      <c r="AA25" s="158" t="str">
        <f>IF(AND($D$134=$K25,$E$134=$L25),MAX(AA$3:AA24)+1,"")</f>
        <v/>
      </c>
      <c r="AB25" s="158" t="str">
        <f>IF(AND($D$144=$K25,$E$144=$L25),MAX(AB$3:AB24)+1,"")</f>
        <v/>
      </c>
      <c r="AC25" s="158" t="str">
        <f>IF(AND($D$154=$K25,$E$154=$L25),MAX(AC$3:AC24)+1,"")</f>
        <v/>
      </c>
      <c r="AD25" s="158" t="str">
        <f>IF(AND($D$164=$K25,$E$164=$L25),MAX(AD$3:AD24)+1,"")</f>
        <v/>
      </c>
      <c r="AE25" s="158" t="str">
        <f>IF(AND($D$174=$K25,$E$174=$L25),MAX(AE$3:AE24)+1,"")</f>
        <v/>
      </c>
      <c r="AF25" s="158" t="str">
        <f>IF(AND($D$184=$K25,$E$184=$L25),MAX(AF$3:AF24)+1,"")</f>
        <v/>
      </c>
      <c r="AG25" s="158" t="str">
        <f>IF(AND($D$194=$K25,$E$194=$L25),MAX(AG$3:AG24)+1,"")</f>
        <v/>
      </c>
      <c r="AH25" s="158" t="str">
        <f>IF(AND($D$204=$K25,$E$204=$L25),MAX(AH$3:AH24)+1,"")</f>
        <v/>
      </c>
      <c r="AI25" s="158" t="str">
        <f>IF(AND($D$214=$K25,$E$214=$L25),MAX(AI$3:AI24)+1,"")</f>
        <v/>
      </c>
      <c r="AJ25" s="158" t="str">
        <f>IF(AND($D$224=$K25,$E$224=$L25),MAX(AJ$3:AJ24)+1,"")</f>
        <v/>
      </c>
      <c r="AK25" s="158" t="str">
        <f>IF(AND($D$234=$K25,$E$234=$L25),MAX(AK$3:AK24)+1,"")</f>
        <v/>
      </c>
      <c r="AL25" s="158" t="str">
        <f>IF(AND($D$244=$K25,$E$244=$L25),MAX(AL$3:AL24)+1,"")</f>
        <v/>
      </c>
      <c r="AM25" s="158" t="str">
        <f>IF(AND($D$254=$K25,$E$254=$L25),MAX(AM$3:AM24)+1,"")</f>
        <v/>
      </c>
      <c r="AN25" s="158" t="str">
        <f>IF(AND($D$264=$K25,$E$264=$L25),MAX(AN$3:AN24)+1,"")</f>
        <v/>
      </c>
      <c r="AO25" s="158" t="str">
        <f>IF(AND($D$274=$K25,$E$274=$L25),MAX(AO$3:AO24)+1,"")</f>
        <v/>
      </c>
      <c r="AP25" s="158" t="str">
        <f>IF(AND($D$284=$K25,$E$284=$L25),MAX(AP$3:AP24)+1,"")</f>
        <v/>
      </c>
      <c r="AQ25" s="158" t="str">
        <f>IF(AND($D$294=$K25,$E$294=$L25),MAX(AQ$3:AQ24)+1,"")</f>
        <v/>
      </c>
      <c r="AR25" s="158" t="str">
        <f>IF(AND($D$304=$K25,$E$304=$L25),MAX(AR$3:AR24)+1,"")</f>
        <v/>
      </c>
      <c r="AS25" s="158" t="str">
        <f>IF(AND($D$314=$K25,$E$314=$L25),MAX(AS$3:AS24)+1,"")</f>
        <v/>
      </c>
      <c r="AT25" s="158" t="str">
        <f>IF(AND($D$324=$K25,$E$324=$L25),MAX(AT$3:AT24)+1,"")</f>
        <v/>
      </c>
      <c r="AU25" s="158" t="str">
        <f>IF(AND($D$334=$K25,$E$334=$L25),MAX(AU$3:AU24)+1,"")</f>
        <v/>
      </c>
      <c r="AV25" s="158" t="str">
        <f>IF(AND($D$344=$K25,$E$344=$L25),MAX(AV$3:AV24)+1,"")</f>
        <v/>
      </c>
    </row>
    <row r="26" spans="1:48" ht="12.75" customHeight="1" x14ac:dyDescent="0.25">
      <c r="A26" s="153" t="str">
        <f>IF(ROW(A24)&gt;MAX('（様式１）申請書③'!$I$6:$I$73),"",INDEX('（様式１）申請書③'!$A$6:$B$74,MATCH(ROW(A24),'（様式１）申請書③'!$I$6:$I$73,0),COLUMN(A24)))</f>
        <v/>
      </c>
      <c r="B26" s="153" t="str">
        <f>IF(ROW(B24)&gt;MAX('（様式１）申請書③'!$I$6:$I$73),"",INDEX('（様式１）申請書③'!$A$6:$B$74,MATCH(ROW(B24),'（様式１）申請書③'!$I$6:$I$73,0),COLUMN(B24)))</f>
        <v/>
      </c>
      <c r="C26" s="400"/>
      <c r="D26" s="176"/>
      <c r="E26" s="170" t="str">
        <f t="shared" si="2"/>
        <v/>
      </c>
      <c r="K26" s="159" t="s">
        <v>520</v>
      </c>
      <c r="L26" s="161" t="s">
        <v>126</v>
      </c>
      <c r="M26" s="160" t="s">
        <v>522</v>
      </c>
      <c r="N26" s="158" t="str">
        <f>IF(AND($D$4=K26,$E$4=$L26),MAX(N$3:N25)+1,"")</f>
        <v/>
      </c>
      <c r="O26" s="158" t="str">
        <f>IF(AND($D$14=K26,$E$14=$L26),MAX(O$3:O25)+1,"")</f>
        <v/>
      </c>
      <c r="P26" s="158" t="str">
        <f>IF(AND($D$24=$K26,$E$24=$L26),MAX(P$3:P25)+1,"")</f>
        <v/>
      </c>
      <c r="Q26" s="158" t="str">
        <f>IF(AND($D$34=$K26,$E$34=$L26),MAX(Q$3:Q25)+1,"")</f>
        <v/>
      </c>
      <c r="R26" s="158" t="str">
        <f>IF(AND($D$44=$K26,$E$44=$L26),MAX(R$3:R25)+1,"")</f>
        <v/>
      </c>
      <c r="S26" s="158" t="str">
        <f>IF(AND($D$54=$K26,$E$54=$L26),MAX(S$3:S25)+1,"")</f>
        <v/>
      </c>
      <c r="T26" s="158" t="str">
        <f>IF(AND($D$64=$K26,$E$64=$L26),MAX(T$3:T25)+1,"")</f>
        <v/>
      </c>
      <c r="U26" s="158" t="str">
        <f>IF(AND($D$74=$K26,$E$74=$L26),MAX(U$3:U25)+1,"")</f>
        <v/>
      </c>
      <c r="V26" s="158" t="str">
        <f>IF(AND($D$84=$K26,$E$84=$L26),MAX(V$3:V25)+1,"")</f>
        <v/>
      </c>
      <c r="W26" s="158" t="str">
        <f>IF(AND($D$94=$K26,$E$94=$L26),MAX(W$3:W25)+1,"")</f>
        <v/>
      </c>
      <c r="X26" s="158" t="str">
        <f>IF(AND($D$104=$K26,$E$104=$L26),MAX(X$3:X25)+1,"")</f>
        <v/>
      </c>
      <c r="Y26" s="158" t="str">
        <f>IF(AND($D$114=$K26,$E$114=$L26),MAX(Y$3:Y25)+1,"")</f>
        <v/>
      </c>
      <c r="Z26" s="158" t="str">
        <f>IF(AND($D$124=$K26,$E$124=$L26),MAX(Z$3:Z25)+1,"")</f>
        <v/>
      </c>
      <c r="AA26" s="158" t="str">
        <f>IF(AND($D$134=$K26,$E$134=$L26),MAX(AA$3:AA25)+1,"")</f>
        <v/>
      </c>
      <c r="AB26" s="158" t="str">
        <f>IF(AND($D$144=$K26,$E$144=$L26),MAX(AB$3:AB25)+1,"")</f>
        <v/>
      </c>
      <c r="AC26" s="158" t="str">
        <f>IF(AND($D$154=$K26,$E$154=$L26),MAX(AC$3:AC25)+1,"")</f>
        <v/>
      </c>
      <c r="AD26" s="158" t="str">
        <f>IF(AND($D$164=$K26,$E$164=$L26),MAX(AD$3:AD25)+1,"")</f>
        <v/>
      </c>
      <c r="AE26" s="158" t="str">
        <f>IF(AND($D$174=$K26,$E$174=$L26),MAX(AE$3:AE25)+1,"")</f>
        <v/>
      </c>
      <c r="AF26" s="158" t="str">
        <f>IF(AND($D$184=$K26,$E$184=$L26),MAX(AF$3:AF25)+1,"")</f>
        <v/>
      </c>
      <c r="AG26" s="158" t="str">
        <f>IF(AND($D$194=$K26,$E$194=$L26),MAX(AG$3:AG25)+1,"")</f>
        <v/>
      </c>
      <c r="AH26" s="158" t="str">
        <f>IF(AND($D$204=$K26,$E$204=$L26),MAX(AH$3:AH25)+1,"")</f>
        <v/>
      </c>
      <c r="AI26" s="158" t="str">
        <f>IF(AND($D$214=$K26,$E$214=$L26),MAX(AI$3:AI25)+1,"")</f>
        <v/>
      </c>
      <c r="AJ26" s="158" t="str">
        <f>IF(AND($D$224=$K26,$E$224=$L26),MAX(AJ$3:AJ25)+1,"")</f>
        <v/>
      </c>
      <c r="AK26" s="158" t="str">
        <f>IF(AND($D$234=$K26,$E$234=$L26),MAX(AK$3:AK25)+1,"")</f>
        <v/>
      </c>
      <c r="AL26" s="158" t="str">
        <f>IF(AND($D$244=$K26,$E$244=$L26),MAX(AL$3:AL25)+1,"")</f>
        <v/>
      </c>
      <c r="AM26" s="158" t="str">
        <f>IF(AND($D$254=$K26,$E$254=$L26),MAX(AM$3:AM25)+1,"")</f>
        <v/>
      </c>
      <c r="AN26" s="158" t="str">
        <f>IF(AND($D$264=$K26,$E$264=$L26),MAX(AN$3:AN25)+1,"")</f>
        <v/>
      </c>
      <c r="AO26" s="158" t="str">
        <f>IF(AND($D$274=$K26,$E$274=$L26),MAX(AO$3:AO25)+1,"")</f>
        <v/>
      </c>
      <c r="AP26" s="158" t="str">
        <f>IF(AND($D$284=$K26,$E$284=$L26),MAX(AP$3:AP25)+1,"")</f>
        <v/>
      </c>
      <c r="AQ26" s="158" t="str">
        <f>IF(AND($D$294=$K26,$E$294=$L26),MAX(AQ$3:AQ25)+1,"")</f>
        <v/>
      </c>
      <c r="AR26" s="158" t="str">
        <f>IF(AND($D$304=$K26,$E$304=$L26),MAX(AR$3:AR25)+1,"")</f>
        <v/>
      </c>
      <c r="AS26" s="158" t="str">
        <f>IF(AND($D$314=$K26,$E$314=$L26),MAX(AS$3:AS25)+1,"")</f>
        <v/>
      </c>
      <c r="AT26" s="158" t="str">
        <f>IF(AND($D$324=$K26,$E$324=$L26),MAX(AT$3:AT25)+1,"")</f>
        <v/>
      </c>
      <c r="AU26" s="158" t="str">
        <f>IF(AND($D$334=$K26,$E$334=$L26),MAX(AU$3:AU25)+1,"")</f>
        <v/>
      </c>
      <c r="AV26" s="158" t="str">
        <f>IF(AND($D$344=$K26,$E$344=$L26),MAX(AV$3:AV25)+1,"")</f>
        <v/>
      </c>
    </row>
    <row r="27" spans="1:48" ht="12.75" customHeight="1" x14ac:dyDescent="0.25">
      <c r="C27" s="400"/>
      <c r="D27" s="176"/>
      <c r="E27" s="170" t="str">
        <f t="shared" si="2"/>
        <v/>
      </c>
      <c r="K27" s="159" t="s">
        <v>520</v>
      </c>
      <c r="L27" s="161" t="s">
        <v>126</v>
      </c>
      <c r="M27" s="160" t="s">
        <v>523</v>
      </c>
      <c r="N27" s="158" t="str">
        <f>IF(AND($D$4=K27,$E$4=$L27),MAX(N$3:N26)+1,"")</f>
        <v/>
      </c>
      <c r="O27" s="158" t="str">
        <f>IF(AND($D$14=K27,$E$14=$L27),MAX(O$3:O26)+1,"")</f>
        <v/>
      </c>
      <c r="P27" s="158" t="str">
        <f>IF(AND($D$24=$K27,$E$24=$L27),MAX(P$3:P26)+1,"")</f>
        <v/>
      </c>
      <c r="Q27" s="158" t="str">
        <f>IF(AND($D$34=$K27,$E$34=$L27),MAX(Q$3:Q26)+1,"")</f>
        <v/>
      </c>
      <c r="R27" s="158" t="str">
        <f>IF(AND($D$44=$K27,$E$44=$L27),MAX(R$3:R26)+1,"")</f>
        <v/>
      </c>
      <c r="S27" s="158" t="str">
        <f>IF(AND($D$54=$K27,$E$54=$L27),MAX(S$3:S26)+1,"")</f>
        <v/>
      </c>
      <c r="T27" s="158" t="str">
        <f>IF(AND($D$64=$K27,$E$64=$L27),MAX(T$3:T26)+1,"")</f>
        <v/>
      </c>
      <c r="U27" s="158" t="str">
        <f>IF(AND($D$74=$K27,$E$74=$L27),MAX(U$3:U26)+1,"")</f>
        <v/>
      </c>
      <c r="V27" s="158" t="str">
        <f>IF(AND($D$84=$K27,$E$84=$L27),MAX(V$3:V26)+1,"")</f>
        <v/>
      </c>
      <c r="W27" s="158" t="str">
        <f>IF(AND($D$94=$K27,$E$94=$L27),MAX(W$3:W26)+1,"")</f>
        <v/>
      </c>
      <c r="X27" s="158" t="str">
        <f>IF(AND($D$104=$K27,$E$104=$L27),MAX(X$3:X26)+1,"")</f>
        <v/>
      </c>
      <c r="Y27" s="158" t="str">
        <f>IF(AND($D$114=$K27,$E$114=$L27),MAX(Y$3:Y26)+1,"")</f>
        <v/>
      </c>
      <c r="Z27" s="158" t="str">
        <f>IF(AND($D$124=$K27,$E$124=$L27),MAX(Z$3:Z26)+1,"")</f>
        <v/>
      </c>
      <c r="AA27" s="158" t="str">
        <f>IF(AND($D$134=$K27,$E$134=$L27),MAX(AA$3:AA26)+1,"")</f>
        <v/>
      </c>
      <c r="AB27" s="158" t="str">
        <f>IF(AND($D$144=$K27,$E$144=$L27),MAX(AB$3:AB26)+1,"")</f>
        <v/>
      </c>
      <c r="AC27" s="158" t="str">
        <f>IF(AND($D$154=$K27,$E$154=$L27),MAX(AC$3:AC26)+1,"")</f>
        <v/>
      </c>
      <c r="AD27" s="158" t="str">
        <f>IF(AND($D$164=$K27,$E$164=$L27),MAX(AD$3:AD26)+1,"")</f>
        <v/>
      </c>
      <c r="AE27" s="158" t="str">
        <f>IF(AND($D$174=$K27,$E$174=$L27),MAX(AE$3:AE26)+1,"")</f>
        <v/>
      </c>
      <c r="AF27" s="158" t="str">
        <f>IF(AND($D$184=$K27,$E$184=$L27),MAX(AF$3:AF26)+1,"")</f>
        <v/>
      </c>
      <c r="AG27" s="158" t="str">
        <f>IF(AND($D$194=$K27,$E$194=$L27),MAX(AG$3:AG26)+1,"")</f>
        <v/>
      </c>
      <c r="AH27" s="158" t="str">
        <f>IF(AND($D$204=$K27,$E$204=$L27),MAX(AH$3:AH26)+1,"")</f>
        <v/>
      </c>
      <c r="AI27" s="158" t="str">
        <f>IF(AND($D$214=$K27,$E$214=$L27),MAX(AI$3:AI26)+1,"")</f>
        <v/>
      </c>
      <c r="AJ27" s="158" t="str">
        <f>IF(AND($D$224=$K27,$E$224=$L27),MAX(AJ$3:AJ26)+1,"")</f>
        <v/>
      </c>
      <c r="AK27" s="158" t="str">
        <f>IF(AND($D$234=$K27,$E$234=$L27),MAX(AK$3:AK26)+1,"")</f>
        <v/>
      </c>
      <c r="AL27" s="158" t="str">
        <f>IF(AND($D$244=$K27,$E$244=$L27),MAX(AL$3:AL26)+1,"")</f>
        <v/>
      </c>
      <c r="AM27" s="158" t="str">
        <f>IF(AND($D$254=$K27,$E$254=$L27),MAX(AM$3:AM26)+1,"")</f>
        <v/>
      </c>
      <c r="AN27" s="158" t="str">
        <f>IF(AND($D$264=$K27,$E$264=$L27),MAX(AN$3:AN26)+1,"")</f>
        <v/>
      </c>
      <c r="AO27" s="158" t="str">
        <f>IF(AND($D$274=$K27,$E$274=$L27),MAX(AO$3:AO26)+1,"")</f>
        <v/>
      </c>
      <c r="AP27" s="158" t="str">
        <f>IF(AND($D$284=$K27,$E$284=$L27),MAX(AP$3:AP26)+1,"")</f>
        <v/>
      </c>
      <c r="AQ27" s="158" t="str">
        <f>IF(AND($D$294=$K27,$E$294=$L27),MAX(AQ$3:AQ26)+1,"")</f>
        <v/>
      </c>
      <c r="AR27" s="158" t="str">
        <f>IF(AND($D$304=$K27,$E$304=$L27),MAX(AR$3:AR26)+1,"")</f>
        <v/>
      </c>
      <c r="AS27" s="158" t="str">
        <f>IF(AND($D$314=$K27,$E$314=$L27),MAX(AS$3:AS26)+1,"")</f>
        <v/>
      </c>
      <c r="AT27" s="158" t="str">
        <f>IF(AND($D$324=$K27,$E$324=$L27),MAX(AT$3:AT26)+1,"")</f>
        <v/>
      </c>
      <c r="AU27" s="158" t="str">
        <f>IF(AND($D$334=$K27,$E$334=$L27),MAX(AU$3:AU26)+1,"")</f>
        <v/>
      </c>
      <c r="AV27" s="158" t="str">
        <f>IF(AND($D$344=$K27,$E$344=$L27),MAX(AV$3:AV26)+1,"")</f>
        <v/>
      </c>
    </row>
    <row r="28" spans="1:48" ht="12.75" customHeight="1" x14ac:dyDescent="0.25">
      <c r="C28" s="400"/>
      <c r="D28" s="176"/>
      <c r="E28" s="170" t="str">
        <f t="shared" si="2"/>
        <v/>
      </c>
      <c r="K28" s="159" t="s">
        <v>520</v>
      </c>
      <c r="L28" s="161" t="s">
        <v>126</v>
      </c>
      <c r="M28" s="160" t="s">
        <v>524</v>
      </c>
      <c r="N28" s="158" t="str">
        <f>IF(AND($D$4=K28,$E$4=$L28),MAX(N$3:N27)+1,"")</f>
        <v/>
      </c>
      <c r="O28" s="158" t="str">
        <f>IF(AND($D$14=K28,$E$14=$L28),MAX(O$3:O27)+1,"")</f>
        <v/>
      </c>
      <c r="P28" s="158" t="str">
        <f>IF(AND($D$24=$K28,$E$24=$L28),MAX(P$3:P27)+1,"")</f>
        <v/>
      </c>
      <c r="Q28" s="158" t="str">
        <f>IF(AND($D$34=$K28,$E$34=$L28),MAX(Q$3:Q27)+1,"")</f>
        <v/>
      </c>
      <c r="R28" s="158" t="str">
        <f>IF(AND($D$44=$K28,$E$44=$L28),MAX(R$3:R27)+1,"")</f>
        <v/>
      </c>
      <c r="S28" s="158" t="str">
        <f>IF(AND($D$54=$K28,$E$54=$L28),MAX(S$3:S27)+1,"")</f>
        <v/>
      </c>
      <c r="T28" s="158" t="str">
        <f>IF(AND($D$64=$K28,$E$64=$L28),MAX(T$3:T27)+1,"")</f>
        <v/>
      </c>
      <c r="U28" s="158" t="str">
        <f>IF(AND($D$74=$K28,$E$74=$L28),MAX(U$3:U27)+1,"")</f>
        <v/>
      </c>
      <c r="V28" s="158" t="str">
        <f>IF(AND($D$84=$K28,$E$84=$L28),MAX(V$3:V27)+1,"")</f>
        <v/>
      </c>
      <c r="W28" s="158" t="str">
        <f>IF(AND($D$94=$K28,$E$94=$L28),MAX(W$3:W27)+1,"")</f>
        <v/>
      </c>
      <c r="X28" s="158" t="str">
        <f>IF(AND($D$104=$K28,$E$104=$L28),MAX(X$3:X27)+1,"")</f>
        <v/>
      </c>
      <c r="Y28" s="158" t="str">
        <f>IF(AND($D$114=$K28,$E$114=$L28),MAX(Y$3:Y27)+1,"")</f>
        <v/>
      </c>
      <c r="Z28" s="158" t="str">
        <f>IF(AND($D$124=$K28,$E$124=$L28),MAX(Z$3:Z27)+1,"")</f>
        <v/>
      </c>
      <c r="AA28" s="158" t="str">
        <f>IF(AND($D$134=$K28,$E$134=$L28),MAX(AA$3:AA27)+1,"")</f>
        <v/>
      </c>
      <c r="AB28" s="158" t="str">
        <f>IF(AND($D$144=$K28,$E$144=$L28),MAX(AB$3:AB27)+1,"")</f>
        <v/>
      </c>
      <c r="AC28" s="158" t="str">
        <f>IF(AND($D$154=$K28,$E$154=$L28),MAX(AC$3:AC27)+1,"")</f>
        <v/>
      </c>
      <c r="AD28" s="158" t="str">
        <f>IF(AND($D$164=$K28,$E$164=$L28),MAX(AD$3:AD27)+1,"")</f>
        <v/>
      </c>
      <c r="AE28" s="158" t="str">
        <f>IF(AND($D$174=$K28,$E$174=$L28),MAX(AE$3:AE27)+1,"")</f>
        <v/>
      </c>
      <c r="AF28" s="158" t="str">
        <f>IF(AND($D$184=$K28,$E$184=$L28),MAX(AF$3:AF27)+1,"")</f>
        <v/>
      </c>
      <c r="AG28" s="158" t="str">
        <f>IF(AND($D$194=$K28,$E$194=$L28),MAX(AG$3:AG27)+1,"")</f>
        <v/>
      </c>
      <c r="AH28" s="158" t="str">
        <f>IF(AND($D$204=$K28,$E$204=$L28),MAX(AH$3:AH27)+1,"")</f>
        <v/>
      </c>
      <c r="AI28" s="158" t="str">
        <f>IF(AND($D$214=$K28,$E$214=$L28),MAX(AI$3:AI27)+1,"")</f>
        <v/>
      </c>
      <c r="AJ28" s="158" t="str">
        <f>IF(AND($D$224=$K28,$E$224=$L28),MAX(AJ$3:AJ27)+1,"")</f>
        <v/>
      </c>
      <c r="AK28" s="158" t="str">
        <f>IF(AND($D$234=$K28,$E$234=$L28),MAX(AK$3:AK27)+1,"")</f>
        <v/>
      </c>
      <c r="AL28" s="158" t="str">
        <f>IF(AND($D$244=$K28,$E$244=$L28),MAX(AL$3:AL27)+1,"")</f>
        <v/>
      </c>
      <c r="AM28" s="158" t="str">
        <f>IF(AND($D$254=$K28,$E$254=$L28),MAX(AM$3:AM27)+1,"")</f>
        <v/>
      </c>
      <c r="AN28" s="158" t="str">
        <f>IF(AND($D$264=$K28,$E$264=$L28),MAX(AN$3:AN27)+1,"")</f>
        <v/>
      </c>
      <c r="AO28" s="158" t="str">
        <f>IF(AND($D$274=$K28,$E$274=$L28),MAX(AO$3:AO27)+1,"")</f>
        <v/>
      </c>
      <c r="AP28" s="158" t="str">
        <f>IF(AND($D$284=$K28,$E$284=$L28),MAX(AP$3:AP27)+1,"")</f>
        <v/>
      </c>
      <c r="AQ28" s="158" t="str">
        <f>IF(AND($D$294=$K28,$E$294=$L28),MAX(AQ$3:AQ27)+1,"")</f>
        <v/>
      </c>
      <c r="AR28" s="158" t="str">
        <f>IF(AND($D$304=$K28,$E$304=$L28),MAX(AR$3:AR27)+1,"")</f>
        <v/>
      </c>
      <c r="AS28" s="158" t="str">
        <f>IF(AND($D$314=$K28,$E$314=$L28),MAX(AS$3:AS27)+1,"")</f>
        <v/>
      </c>
      <c r="AT28" s="158" t="str">
        <f>IF(AND($D$324=$K28,$E$324=$L28),MAX(AT$3:AT27)+1,"")</f>
        <v/>
      </c>
      <c r="AU28" s="158" t="str">
        <f>IF(AND($D$334=$K28,$E$334=$L28),MAX(AU$3:AU27)+1,"")</f>
        <v/>
      </c>
      <c r="AV28" s="158" t="str">
        <f>IF(AND($D$344=$K28,$E$344=$L28),MAX(AV$3:AV27)+1,"")</f>
        <v/>
      </c>
    </row>
    <row r="29" spans="1:48" ht="12.75" customHeight="1" x14ac:dyDescent="0.25">
      <c r="C29" s="400"/>
      <c r="D29" s="176"/>
      <c r="E29" s="170" t="str">
        <f t="shared" si="2"/>
        <v/>
      </c>
      <c r="K29" s="159" t="s">
        <v>520</v>
      </c>
      <c r="L29" s="161" t="s">
        <v>126</v>
      </c>
      <c r="M29" s="163" t="s">
        <v>511</v>
      </c>
      <c r="N29" s="158" t="str">
        <f>IF(AND($D$4=K29,$E$4=$L29),MAX(N$3:N28)+1,"")</f>
        <v/>
      </c>
      <c r="O29" s="158" t="str">
        <f>IF(AND($D$14=K29,$E$14=$L29),MAX(O$3:O28)+1,"")</f>
        <v/>
      </c>
      <c r="P29" s="158" t="str">
        <f>IF(AND($D$24=$K29,$E$24=$L29),MAX(P$3:P28)+1,"")</f>
        <v/>
      </c>
      <c r="Q29" s="158" t="str">
        <f>IF(AND($D$34=$K29,$E$34=$L29),MAX(Q$3:Q28)+1,"")</f>
        <v/>
      </c>
      <c r="R29" s="158" t="str">
        <f>IF(AND($D$44=$K29,$E$44=$L29),MAX(R$3:R28)+1,"")</f>
        <v/>
      </c>
      <c r="S29" s="158" t="str">
        <f>IF(AND($D$54=$K29,$E$54=$L29),MAX(S$3:S28)+1,"")</f>
        <v/>
      </c>
      <c r="T29" s="158" t="str">
        <f>IF(AND($D$64=$K29,$E$64=$L29),MAX(T$3:T28)+1,"")</f>
        <v/>
      </c>
      <c r="U29" s="158" t="str">
        <f>IF(AND($D$74=$K29,$E$74=$L29),MAX(U$3:U28)+1,"")</f>
        <v/>
      </c>
      <c r="V29" s="158" t="str">
        <f>IF(AND($D$84=$K29,$E$84=$L29),MAX(V$3:V28)+1,"")</f>
        <v/>
      </c>
      <c r="W29" s="158" t="str">
        <f>IF(AND($D$94=$K29,$E$94=$L29),MAX(W$3:W28)+1,"")</f>
        <v/>
      </c>
      <c r="X29" s="158" t="str">
        <f>IF(AND($D$104=$K29,$E$104=$L29),MAX(X$3:X28)+1,"")</f>
        <v/>
      </c>
      <c r="Y29" s="158" t="str">
        <f>IF(AND($D$114=$K29,$E$114=$L29),MAX(Y$3:Y28)+1,"")</f>
        <v/>
      </c>
      <c r="Z29" s="158" t="str">
        <f>IF(AND($D$124=$K29,$E$124=$L29),MAX(Z$3:Z28)+1,"")</f>
        <v/>
      </c>
      <c r="AA29" s="158" t="str">
        <f>IF(AND($D$134=$K29,$E$134=$L29),MAX(AA$3:AA28)+1,"")</f>
        <v/>
      </c>
      <c r="AB29" s="158" t="str">
        <f>IF(AND($D$144=$K29,$E$144=$L29),MAX(AB$3:AB28)+1,"")</f>
        <v/>
      </c>
      <c r="AC29" s="158" t="str">
        <f>IF(AND($D$154=$K29,$E$154=$L29),MAX(AC$3:AC28)+1,"")</f>
        <v/>
      </c>
      <c r="AD29" s="158" t="str">
        <f>IF(AND($D$164=$K29,$E$164=$L29),MAX(AD$3:AD28)+1,"")</f>
        <v/>
      </c>
      <c r="AE29" s="158" t="str">
        <f>IF(AND($D$174=$K29,$E$174=$L29),MAX(AE$3:AE28)+1,"")</f>
        <v/>
      </c>
      <c r="AF29" s="158" t="str">
        <f>IF(AND($D$184=$K29,$E$184=$L29),MAX(AF$3:AF28)+1,"")</f>
        <v/>
      </c>
      <c r="AG29" s="158" t="str">
        <f>IF(AND($D$194=$K29,$E$194=$L29),MAX(AG$3:AG28)+1,"")</f>
        <v/>
      </c>
      <c r="AH29" s="158" t="str">
        <f>IF(AND($D$204=$K29,$E$204=$L29),MAX(AH$3:AH28)+1,"")</f>
        <v/>
      </c>
      <c r="AI29" s="158" t="str">
        <f>IF(AND($D$214=$K29,$E$214=$L29),MAX(AI$3:AI28)+1,"")</f>
        <v/>
      </c>
      <c r="AJ29" s="158" t="str">
        <f>IF(AND($D$224=$K29,$E$224=$L29),MAX(AJ$3:AJ28)+1,"")</f>
        <v/>
      </c>
      <c r="AK29" s="158" t="str">
        <f>IF(AND($D$234=$K29,$E$234=$L29),MAX(AK$3:AK28)+1,"")</f>
        <v/>
      </c>
      <c r="AL29" s="158" t="str">
        <f>IF(AND($D$244=$K29,$E$244=$L29),MAX(AL$3:AL28)+1,"")</f>
        <v/>
      </c>
      <c r="AM29" s="158" t="str">
        <f>IF(AND($D$254=$K29,$E$254=$L29),MAX(AM$3:AM28)+1,"")</f>
        <v/>
      </c>
      <c r="AN29" s="158" t="str">
        <f>IF(AND($D$264=$K29,$E$264=$L29),MAX(AN$3:AN28)+1,"")</f>
        <v/>
      </c>
      <c r="AO29" s="158" t="str">
        <f>IF(AND($D$274=$K29,$E$274=$L29),MAX(AO$3:AO28)+1,"")</f>
        <v/>
      </c>
      <c r="AP29" s="158" t="str">
        <f>IF(AND($D$284=$K29,$E$284=$L29),MAX(AP$3:AP28)+1,"")</f>
        <v/>
      </c>
      <c r="AQ29" s="158" t="str">
        <f>IF(AND($D$294=$K29,$E$294=$L29),MAX(AQ$3:AQ28)+1,"")</f>
        <v/>
      </c>
      <c r="AR29" s="158" t="str">
        <f>IF(AND($D$304=$K29,$E$304=$L29),MAX(AR$3:AR28)+1,"")</f>
        <v/>
      </c>
      <c r="AS29" s="158" t="str">
        <f>IF(AND($D$314=$K29,$E$314=$L29),MAX(AS$3:AS28)+1,"")</f>
        <v/>
      </c>
      <c r="AT29" s="158" t="str">
        <f>IF(AND($D$324=$K29,$E$324=$L29),MAX(AT$3:AT28)+1,"")</f>
        <v/>
      </c>
      <c r="AU29" s="158" t="str">
        <f>IF(AND($D$334=$K29,$E$334=$L29),MAX(AU$3:AU28)+1,"")</f>
        <v/>
      </c>
      <c r="AV29" s="158" t="str">
        <f>IF(AND($D$344=$K29,$E$344=$L29),MAX(AV$3:AV28)+1,"")</f>
        <v/>
      </c>
    </row>
    <row r="30" spans="1:48" ht="12.75" customHeight="1" x14ac:dyDescent="0.25">
      <c r="C30" s="400"/>
      <c r="D30" s="176"/>
      <c r="E30" s="170" t="str">
        <f t="shared" si="2"/>
        <v/>
      </c>
      <c r="K30" s="155" t="s">
        <v>491</v>
      </c>
      <c r="L30" s="156" t="s">
        <v>525</v>
      </c>
      <c r="M30" s="157" t="s">
        <v>526</v>
      </c>
      <c r="N30" s="158" t="str">
        <f>IF(AND($D$4=K30,$E$4=$L30),MAX(N$3:N29)+1,"")</f>
        <v/>
      </c>
      <c r="O30" s="158" t="str">
        <f>IF(AND($D$14=K30,$E$14=$L30),MAX(O$3:O29)+1,"")</f>
        <v/>
      </c>
      <c r="P30" s="158" t="str">
        <f>IF(AND($D$24=$K30,$E$24=$L30),MAX(P$3:P29)+1,"")</f>
        <v/>
      </c>
      <c r="Q30" s="158" t="str">
        <f>IF(AND($D$34=$K30,$E$34=$L30),MAX(Q$3:Q29)+1,"")</f>
        <v/>
      </c>
      <c r="R30" s="158" t="str">
        <f>IF(AND($D$44=$K30,$E$44=$L30),MAX(R$3:R29)+1,"")</f>
        <v/>
      </c>
      <c r="S30" s="158" t="str">
        <f>IF(AND($D$54=$K30,$E$54=$L30),MAX(S$3:S29)+1,"")</f>
        <v/>
      </c>
      <c r="T30" s="158" t="str">
        <f>IF(AND($D$64=$K30,$E$64=$L30),MAX(T$3:T29)+1,"")</f>
        <v/>
      </c>
      <c r="U30" s="158" t="str">
        <f>IF(AND($D$74=$K30,$E$74=$L30),MAX(U$3:U29)+1,"")</f>
        <v/>
      </c>
      <c r="V30" s="158" t="str">
        <f>IF(AND($D$84=$K30,$E$84=$L30),MAX(V$3:V29)+1,"")</f>
        <v/>
      </c>
      <c r="W30" s="158" t="str">
        <f>IF(AND($D$94=$K30,$E$94=$L30),MAX(W$3:W29)+1,"")</f>
        <v/>
      </c>
      <c r="X30" s="158" t="str">
        <f>IF(AND($D$104=$K30,$E$104=$L30),MAX(X$3:X29)+1,"")</f>
        <v/>
      </c>
      <c r="Y30" s="158" t="str">
        <f>IF(AND($D$114=$K30,$E$114=$L30),MAX(Y$3:Y29)+1,"")</f>
        <v/>
      </c>
      <c r="Z30" s="158" t="str">
        <f>IF(AND($D$124=$K30,$E$124=$L30),MAX(Z$3:Z29)+1,"")</f>
        <v/>
      </c>
      <c r="AA30" s="158" t="str">
        <f>IF(AND($D$134=$K30,$E$134=$L30),MAX(AA$3:AA29)+1,"")</f>
        <v/>
      </c>
      <c r="AB30" s="158" t="str">
        <f>IF(AND($D$144=$K30,$E$144=$L30),MAX(AB$3:AB29)+1,"")</f>
        <v/>
      </c>
      <c r="AC30" s="158" t="str">
        <f>IF(AND($D$154=$K30,$E$154=$L30),MAX(AC$3:AC29)+1,"")</f>
        <v/>
      </c>
      <c r="AD30" s="158" t="str">
        <f>IF(AND($D$164=$K30,$E$164=$L30),MAX(AD$3:AD29)+1,"")</f>
        <v/>
      </c>
      <c r="AE30" s="158" t="str">
        <f>IF(AND($D$174=$K30,$E$174=$L30),MAX(AE$3:AE29)+1,"")</f>
        <v/>
      </c>
      <c r="AF30" s="158" t="str">
        <f>IF(AND($D$184=$K30,$E$184=$L30),MAX(AF$3:AF29)+1,"")</f>
        <v/>
      </c>
      <c r="AG30" s="158" t="str">
        <f>IF(AND($D$194=$K30,$E$194=$L30),MAX(AG$3:AG29)+1,"")</f>
        <v/>
      </c>
      <c r="AH30" s="158" t="str">
        <f>IF(AND($D$204=$K30,$E$204=$L30),MAX(AH$3:AH29)+1,"")</f>
        <v/>
      </c>
      <c r="AI30" s="158" t="str">
        <f>IF(AND($D$214=$K30,$E$214=$L30),MAX(AI$3:AI29)+1,"")</f>
        <v/>
      </c>
      <c r="AJ30" s="158" t="str">
        <f>IF(AND($D$224=$K30,$E$224=$L30),MAX(AJ$3:AJ29)+1,"")</f>
        <v/>
      </c>
      <c r="AK30" s="158" t="str">
        <f>IF(AND($D$234=$K30,$E$234=$L30),MAX(AK$3:AK29)+1,"")</f>
        <v/>
      </c>
      <c r="AL30" s="158" t="str">
        <f>IF(AND($D$244=$K30,$E$244=$L30),MAX(AL$3:AL29)+1,"")</f>
        <v/>
      </c>
      <c r="AM30" s="158" t="str">
        <f>IF(AND($D$254=$K30,$E$254=$L30),MAX(AM$3:AM29)+1,"")</f>
        <v/>
      </c>
      <c r="AN30" s="158" t="str">
        <f>IF(AND($D$264=$K30,$E$264=$L30),MAX(AN$3:AN29)+1,"")</f>
        <v/>
      </c>
      <c r="AO30" s="158" t="str">
        <f>IF(AND($D$274=$K30,$E$274=$L30),MAX(AO$3:AO29)+1,"")</f>
        <v/>
      </c>
      <c r="AP30" s="158" t="str">
        <f>IF(AND($D$284=$K30,$E$284=$L30),MAX(AP$3:AP29)+1,"")</f>
        <v/>
      </c>
      <c r="AQ30" s="158" t="str">
        <f>IF(AND($D$294=$K30,$E$294=$L30),MAX(AQ$3:AQ29)+1,"")</f>
        <v/>
      </c>
      <c r="AR30" s="158" t="str">
        <f>IF(AND($D$304=$K30,$E$304=$L30),MAX(AR$3:AR29)+1,"")</f>
        <v/>
      </c>
      <c r="AS30" s="158" t="str">
        <f>IF(AND($D$314=$K30,$E$314=$L30),MAX(AS$3:AS29)+1,"")</f>
        <v/>
      </c>
      <c r="AT30" s="158" t="str">
        <f>IF(AND($D$324=$K30,$E$324=$L30),MAX(AT$3:AT29)+1,"")</f>
        <v/>
      </c>
      <c r="AU30" s="158" t="str">
        <f>IF(AND($D$334=$K30,$E$334=$L30),MAX(AU$3:AU29)+1,"")</f>
        <v/>
      </c>
      <c r="AV30" s="158" t="str">
        <f>IF(AND($D$344=$K30,$E$344=$L30),MAX(AV$3:AV29)+1,"")</f>
        <v/>
      </c>
    </row>
    <row r="31" spans="1:48" ht="12.75" customHeight="1" x14ac:dyDescent="0.25">
      <c r="C31" s="400"/>
      <c r="D31" s="176"/>
      <c r="E31" s="170" t="str">
        <f t="shared" si="2"/>
        <v/>
      </c>
      <c r="K31" s="155" t="s">
        <v>491</v>
      </c>
      <c r="L31" s="156" t="s">
        <v>525</v>
      </c>
      <c r="M31" s="160" t="s">
        <v>527</v>
      </c>
      <c r="N31" s="158" t="str">
        <f>IF(AND($D$4=K31,$E$4=$L31),MAX(N$3:N30)+1,"")</f>
        <v/>
      </c>
      <c r="O31" s="158" t="str">
        <f>IF(AND($D$14=K31,$E$14=$L31),MAX(O$3:O30)+1,"")</f>
        <v/>
      </c>
      <c r="P31" s="158" t="str">
        <f>IF(AND($D$24=$K31,$E$24=$L31),MAX(P$3:P30)+1,"")</f>
        <v/>
      </c>
      <c r="Q31" s="158" t="str">
        <f>IF(AND($D$34=$K31,$E$34=$L31),MAX(Q$3:Q30)+1,"")</f>
        <v/>
      </c>
      <c r="R31" s="158" t="str">
        <f>IF(AND($D$44=$K31,$E$44=$L31),MAX(R$3:R30)+1,"")</f>
        <v/>
      </c>
      <c r="S31" s="158" t="str">
        <f>IF(AND($D$54=$K31,$E$54=$L31),MAX(S$3:S30)+1,"")</f>
        <v/>
      </c>
      <c r="T31" s="158" t="str">
        <f>IF(AND($D$64=$K31,$E$64=$L31),MAX(T$3:T30)+1,"")</f>
        <v/>
      </c>
      <c r="U31" s="158" t="str">
        <f>IF(AND($D$74=$K31,$E$74=$L31),MAX(U$3:U30)+1,"")</f>
        <v/>
      </c>
      <c r="V31" s="158" t="str">
        <f>IF(AND($D$84=$K31,$E$84=$L31),MAX(V$3:V30)+1,"")</f>
        <v/>
      </c>
      <c r="W31" s="158" t="str">
        <f>IF(AND($D$94=$K31,$E$94=$L31),MAX(W$3:W30)+1,"")</f>
        <v/>
      </c>
      <c r="X31" s="158" t="str">
        <f>IF(AND($D$104=$K31,$E$104=$L31),MAX(X$3:X30)+1,"")</f>
        <v/>
      </c>
      <c r="Y31" s="158" t="str">
        <f>IF(AND($D$114=$K31,$E$114=$L31),MAX(Y$3:Y30)+1,"")</f>
        <v/>
      </c>
      <c r="Z31" s="158" t="str">
        <f>IF(AND($D$124=$K31,$E$124=$L31),MAX(Z$3:Z30)+1,"")</f>
        <v/>
      </c>
      <c r="AA31" s="158" t="str">
        <f>IF(AND($D$134=$K31,$E$134=$L31),MAX(AA$3:AA30)+1,"")</f>
        <v/>
      </c>
      <c r="AB31" s="158" t="str">
        <f>IF(AND($D$144=$K31,$E$144=$L31),MAX(AB$3:AB30)+1,"")</f>
        <v/>
      </c>
      <c r="AC31" s="158" t="str">
        <f>IF(AND($D$154=$K31,$E$154=$L31),MAX(AC$3:AC30)+1,"")</f>
        <v/>
      </c>
      <c r="AD31" s="158" t="str">
        <f>IF(AND($D$164=$K31,$E$164=$L31),MAX(AD$3:AD30)+1,"")</f>
        <v/>
      </c>
      <c r="AE31" s="158" t="str">
        <f>IF(AND($D$174=$K31,$E$174=$L31),MAX(AE$3:AE30)+1,"")</f>
        <v/>
      </c>
      <c r="AF31" s="158" t="str">
        <f>IF(AND($D$184=$K31,$E$184=$L31),MAX(AF$3:AF30)+1,"")</f>
        <v/>
      </c>
      <c r="AG31" s="158" t="str">
        <f>IF(AND($D$194=$K31,$E$194=$L31),MAX(AG$3:AG30)+1,"")</f>
        <v/>
      </c>
      <c r="AH31" s="158" t="str">
        <f>IF(AND($D$204=$K31,$E$204=$L31),MAX(AH$3:AH30)+1,"")</f>
        <v/>
      </c>
      <c r="AI31" s="158" t="str">
        <f>IF(AND($D$214=$K31,$E$214=$L31),MAX(AI$3:AI30)+1,"")</f>
        <v/>
      </c>
      <c r="AJ31" s="158" t="str">
        <f>IF(AND($D$224=$K31,$E$224=$L31),MAX(AJ$3:AJ30)+1,"")</f>
        <v/>
      </c>
      <c r="AK31" s="158" t="str">
        <f>IF(AND($D$234=$K31,$E$234=$L31),MAX(AK$3:AK30)+1,"")</f>
        <v/>
      </c>
      <c r="AL31" s="158" t="str">
        <f>IF(AND($D$244=$K31,$E$244=$L31),MAX(AL$3:AL30)+1,"")</f>
        <v/>
      </c>
      <c r="AM31" s="158" t="str">
        <f>IF(AND($D$254=$K31,$E$254=$L31),MAX(AM$3:AM30)+1,"")</f>
        <v/>
      </c>
      <c r="AN31" s="158" t="str">
        <f>IF(AND($D$264=$K31,$E$264=$L31),MAX(AN$3:AN30)+1,"")</f>
        <v/>
      </c>
      <c r="AO31" s="158" t="str">
        <f>IF(AND($D$274=$K31,$E$274=$L31),MAX(AO$3:AO30)+1,"")</f>
        <v/>
      </c>
      <c r="AP31" s="158" t="str">
        <f>IF(AND($D$284=$K31,$E$284=$L31),MAX(AP$3:AP30)+1,"")</f>
        <v/>
      </c>
      <c r="AQ31" s="158" t="str">
        <f>IF(AND($D$294=$K31,$E$294=$L31),MAX(AQ$3:AQ30)+1,"")</f>
        <v/>
      </c>
      <c r="AR31" s="158" t="str">
        <f>IF(AND($D$304=$K31,$E$304=$L31),MAX(AR$3:AR30)+1,"")</f>
        <v/>
      </c>
      <c r="AS31" s="158" t="str">
        <f>IF(AND($D$314=$K31,$E$314=$L31),MAX(AS$3:AS30)+1,"")</f>
        <v/>
      </c>
      <c r="AT31" s="158" t="str">
        <f>IF(AND($D$324=$K31,$E$324=$L31),MAX(AT$3:AT30)+1,"")</f>
        <v/>
      </c>
      <c r="AU31" s="158" t="str">
        <f>IF(AND($D$334=$K31,$E$334=$L31),MAX(AU$3:AU30)+1,"")</f>
        <v/>
      </c>
      <c r="AV31" s="158" t="str">
        <f>IF(AND($D$344=$K31,$E$344=$L31),MAX(AV$3:AV30)+1,"")</f>
        <v/>
      </c>
    </row>
    <row r="32" spans="1:48" ht="12.75" customHeight="1" x14ac:dyDescent="0.25">
      <c r="C32" s="400"/>
      <c r="D32" s="176"/>
      <c r="E32" s="170" t="str">
        <f t="shared" si="2"/>
        <v/>
      </c>
      <c r="K32" s="155" t="s">
        <v>491</v>
      </c>
      <c r="L32" s="156" t="s">
        <v>525</v>
      </c>
      <c r="M32" s="160" t="s">
        <v>528</v>
      </c>
      <c r="N32" s="158" t="str">
        <f>IF(AND($D$4=K32,$E$4=$L32),MAX(N$3:N31)+1,"")</f>
        <v/>
      </c>
      <c r="O32" s="158" t="str">
        <f>IF(AND($D$14=K32,$E$14=$L32),MAX(O$3:O31)+1,"")</f>
        <v/>
      </c>
      <c r="P32" s="158" t="str">
        <f>IF(AND($D$24=$K32,$E$24=$L32),MAX(P$3:P31)+1,"")</f>
        <v/>
      </c>
      <c r="Q32" s="158" t="str">
        <f>IF(AND($D$34=$K32,$E$34=$L32),MAX(Q$3:Q31)+1,"")</f>
        <v/>
      </c>
      <c r="R32" s="158" t="str">
        <f>IF(AND($D$44=$K32,$E$44=$L32),MAX(R$3:R31)+1,"")</f>
        <v/>
      </c>
      <c r="S32" s="158" t="str">
        <f>IF(AND($D$54=$K32,$E$54=$L32),MAX(S$3:S31)+1,"")</f>
        <v/>
      </c>
      <c r="T32" s="158" t="str">
        <f>IF(AND($D$64=$K32,$E$64=$L32),MAX(T$3:T31)+1,"")</f>
        <v/>
      </c>
      <c r="U32" s="158" t="str">
        <f>IF(AND($D$74=$K32,$E$74=$L32),MAX(U$3:U31)+1,"")</f>
        <v/>
      </c>
      <c r="V32" s="158" t="str">
        <f>IF(AND($D$84=$K32,$E$84=$L32),MAX(V$3:V31)+1,"")</f>
        <v/>
      </c>
      <c r="W32" s="158" t="str">
        <f>IF(AND($D$94=$K32,$E$94=$L32),MAX(W$3:W31)+1,"")</f>
        <v/>
      </c>
      <c r="X32" s="158" t="str">
        <f>IF(AND($D$104=$K32,$E$104=$L32),MAX(X$3:X31)+1,"")</f>
        <v/>
      </c>
      <c r="Y32" s="158" t="str">
        <f>IF(AND($D$114=$K32,$E$114=$L32),MAX(Y$3:Y31)+1,"")</f>
        <v/>
      </c>
      <c r="Z32" s="158" t="str">
        <f>IF(AND($D$124=$K32,$E$124=$L32),MAX(Z$3:Z31)+1,"")</f>
        <v/>
      </c>
      <c r="AA32" s="158" t="str">
        <f>IF(AND($D$134=$K32,$E$134=$L32),MAX(AA$3:AA31)+1,"")</f>
        <v/>
      </c>
      <c r="AB32" s="158" t="str">
        <f>IF(AND($D$144=$K32,$E$144=$L32),MAX(AB$3:AB31)+1,"")</f>
        <v/>
      </c>
      <c r="AC32" s="158" t="str">
        <f>IF(AND($D$154=$K32,$E$154=$L32),MAX(AC$3:AC31)+1,"")</f>
        <v/>
      </c>
      <c r="AD32" s="158" t="str">
        <f>IF(AND($D$164=$K32,$E$164=$L32),MAX(AD$3:AD31)+1,"")</f>
        <v/>
      </c>
      <c r="AE32" s="158" t="str">
        <f>IF(AND($D$174=$K32,$E$174=$L32),MAX(AE$3:AE31)+1,"")</f>
        <v/>
      </c>
      <c r="AF32" s="158" t="str">
        <f>IF(AND($D$184=$K32,$E$184=$L32),MAX(AF$3:AF31)+1,"")</f>
        <v/>
      </c>
      <c r="AG32" s="158" t="str">
        <f>IF(AND($D$194=$K32,$E$194=$L32),MAX(AG$3:AG31)+1,"")</f>
        <v/>
      </c>
      <c r="AH32" s="158" t="str">
        <f>IF(AND($D$204=$K32,$E$204=$L32),MAX(AH$3:AH31)+1,"")</f>
        <v/>
      </c>
      <c r="AI32" s="158" t="str">
        <f>IF(AND($D$214=$K32,$E$214=$L32),MAX(AI$3:AI31)+1,"")</f>
        <v/>
      </c>
      <c r="AJ32" s="158" t="str">
        <f>IF(AND($D$224=$K32,$E$224=$L32),MAX(AJ$3:AJ31)+1,"")</f>
        <v/>
      </c>
      <c r="AK32" s="158" t="str">
        <f>IF(AND($D$234=$K32,$E$234=$L32),MAX(AK$3:AK31)+1,"")</f>
        <v/>
      </c>
      <c r="AL32" s="158" t="str">
        <f>IF(AND($D$244=$K32,$E$244=$L32),MAX(AL$3:AL31)+1,"")</f>
        <v/>
      </c>
      <c r="AM32" s="158" t="str">
        <f>IF(AND($D$254=$K32,$E$254=$L32),MAX(AM$3:AM31)+1,"")</f>
        <v/>
      </c>
      <c r="AN32" s="158" t="str">
        <f>IF(AND($D$264=$K32,$E$264=$L32),MAX(AN$3:AN31)+1,"")</f>
        <v/>
      </c>
      <c r="AO32" s="158" t="str">
        <f>IF(AND($D$274=$K32,$E$274=$L32),MAX(AO$3:AO31)+1,"")</f>
        <v/>
      </c>
      <c r="AP32" s="158" t="str">
        <f>IF(AND($D$284=$K32,$E$284=$L32),MAX(AP$3:AP31)+1,"")</f>
        <v/>
      </c>
      <c r="AQ32" s="158" t="str">
        <f>IF(AND($D$294=$K32,$E$294=$L32),MAX(AQ$3:AQ31)+1,"")</f>
        <v/>
      </c>
      <c r="AR32" s="158" t="str">
        <f>IF(AND($D$304=$K32,$E$304=$L32),MAX(AR$3:AR31)+1,"")</f>
        <v/>
      </c>
      <c r="AS32" s="158" t="str">
        <f>IF(AND($D$314=$K32,$E$314=$L32),MAX(AS$3:AS31)+1,"")</f>
        <v/>
      </c>
      <c r="AT32" s="158" t="str">
        <f>IF(AND($D$324=$K32,$E$324=$L32),MAX(AT$3:AT31)+1,"")</f>
        <v/>
      </c>
      <c r="AU32" s="158" t="str">
        <f>IF(AND($D$334=$K32,$E$334=$L32),MAX(AU$3:AU31)+1,"")</f>
        <v/>
      </c>
      <c r="AV32" s="158" t="str">
        <f>IF(AND($D$344=$K32,$E$344=$L32),MAX(AV$3:AV31)+1,"")</f>
        <v/>
      </c>
    </row>
    <row r="33" spans="3:48" ht="12.75" customHeight="1" thickBot="1" x14ac:dyDescent="0.3">
      <c r="C33" s="400"/>
      <c r="D33" s="177"/>
      <c r="E33" s="171" t="str">
        <f t="shared" si="2"/>
        <v/>
      </c>
      <c r="K33" s="155" t="s">
        <v>491</v>
      </c>
      <c r="L33" s="156" t="s">
        <v>525</v>
      </c>
      <c r="M33" s="160" t="s">
        <v>529</v>
      </c>
      <c r="N33" s="158" t="str">
        <f>IF(AND($D$4=K33,$E$4=$L33),MAX(N$3:N32)+1,"")</f>
        <v/>
      </c>
      <c r="O33" s="158" t="str">
        <f>IF(AND($D$14=K33,$E$14=$L33),MAX(O$3:O32)+1,"")</f>
        <v/>
      </c>
      <c r="P33" s="158" t="str">
        <f>IF(AND($D$24=$K33,$E$24=$L33),MAX(P$3:P32)+1,"")</f>
        <v/>
      </c>
      <c r="Q33" s="158" t="str">
        <f>IF(AND($D$34=$K33,$E$34=$L33),MAX(Q$3:Q32)+1,"")</f>
        <v/>
      </c>
      <c r="R33" s="158" t="str">
        <f>IF(AND($D$44=$K33,$E$44=$L33),MAX(R$3:R32)+1,"")</f>
        <v/>
      </c>
      <c r="S33" s="158" t="str">
        <f>IF(AND($D$54=$K33,$E$54=$L33),MAX(S$3:S32)+1,"")</f>
        <v/>
      </c>
      <c r="T33" s="158" t="str">
        <f>IF(AND($D$64=$K33,$E$64=$L33),MAX(T$3:T32)+1,"")</f>
        <v/>
      </c>
      <c r="U33" s="158" t="str">
        <f>IF(AND($D$74=$K33,$E$74=$L33),MAX(U$3:U32)+1,"")</f>
        <v/>
      </c>
      <c r="V33" s="158" t="str">
        <f>IF(AND($D$84=$K33,$E$84=$L33),MAX(V$3:V32)+1,"")</f>
        <v/>
      </c>
      <c r="W33" s="158" t="str">
        <f>IF(AND($D$94=$K33,$E$94=$L33),MAX(W$3:W32)+1,"")</f>
        <v/>
      </c>
      <c r="X33" s="158" t="str">
        <f>IF(AND($D$104=$K33,$E$104=$L33),MAX(X$3:X32)+1,"")</f>
        <v/>
      </c>
      <c r="Y33" s="158" t="str">
        <f>IF(AND($D$114=$K33,$E$114=$L33),MAX(Y$3:Y32)+1,"")</f>
        <v/>
      </c>
      <c r="Z33" s="158" t="str">
        <f>IF(AND($D$124=$K33,$E$124=$L33),MAX(Z$3:Z32)+1,"")</f>
        <v/>
      </c>
      <c r="AA33" s="158" t="str">
        <f>IF(AND($D$134=$K33,$E$134=$L33),MAX(AA$3:AA32)+1,"")</f>
        <v/>
      </c>
      <c r="AB33" s="158" t="str">
        <f>IF(AND($D$144=$K33,$E$144=$L33),MAX(AB$3:AB32)+1,"")</f>
        <v/>
      </c>
      <c r="AC33" s="158" t="str">
        <f>IF(AND($D$154=$K33,$E$154=$L33),MAX(AC$3:AC32)+1,"")</f>
        <v/>
      </c>
      <c r="AD33" s="158" t="str">
        <f>IF(AND($D$164=$K33,$E$164=$L33),MAX(AD$3:AD32)+1,"")</f>
        <v/>
      </c>
      <c r="AE33" s="158" t="str">
        <f>IF(AND($D$174=$K33,$E$174=$L33),MAX(AE$3:AE32)+1,"")</f>
        <v/>
      </c>
      <c r="AF33" s="158" t="str">
        <f>IF(AND($D$184=$K33,$E$184=$L33),MAX(AF$3:AF32)+1,"")</f>
        <v/>
      </c>
      <c r="AG33" s="158" t="str">
        <f>IF(AND($D$194=$K33,$E$194=$L33),MAX(AG$3:AG32)+1,"")</f>
        <v/>
      </c>
      <c r="AH33" s="158" t="str">
        <f>IF(AND($D$204=$K33,$E$204=$L33),MAX(AH$3:AH32)+1,"")</f>
        <v/>
      </c>
      <c r="AI33" s="158" t="str">
        <f>IF(AND($D$214=$K33,$E$214=$L33),MAX(AI$3:AI32)+1,"")</f>
        <v/>
      </c>
      <c r="AJ33" s="158" t="str">
        <f>IF(AND($D$224=$K33,$E$224=$L33),MAX(AJ$3:AJ32)+1,"")</f>
        <v/>
      </c>
      <c r="AK33" s="158" t="str">
        <f>IF(AND($D$234=$K33,$E$234=$L33),MAX(AK$3:AK32)+1,"")</f>
        <v/>
      </c>
      <c r="AL33" s="158" t="str">
        <f>IF(AND($D$244=$K33,$E$244=$L33),MAX(AL$3:AL32)+1,"")</f>
        <v/>
      </c>
      <c r="AM33" s="158" t="str">
        <f>IF(AND($D$254=$K33,$E$254=$L33),MAX(AM$3:AM32)+1,"")</f>
        <v/>
      </c>
      <c r="AN33" s="158" t="str">
        <f>IF(AND($D$264=$K33,$E$264=$L33),MAX(AN$3:AN32)+1,"")</f>
        <v/>
      </c>
      <c r="AO33" s="158" t="str">
        <f>IF(AND($D$274=$K33,$E$274=$L33),MAX(AO$3:AO32)+1,"")</f>
        <v/>
      </c>
      <c r="AP33" s="158" t="str">
        <f>IF(AND($D$284=$K33,$E$284=$L33),MAX(AP$3:AP32)+1,"")</f>
        <v/>
      </c>
      <c r="AQ33" s="158" t="str">
        <f>IF(AND($D$294=$K33,$E$294=$L33),MAX(AQ$3:AQ32)+1,"")</f>
        <v/>
      </c>
      <c r="AR33" s="158" t="str">
        <f>IF(AND($D$304=$K33,$E$304=$L33),MAX(AR$3:AR32)+1,"")</f>
        <v/>
      </c>
      <c r="AS33" s="158" t="str">
        <f>IF(AND($D$314=$K33,$E$314=$L33),MAX(AS$3:AS32)+1,"")</f>
        <v/>
      </c>
      <c r="AT33" s="158" t="str">
        <f>IF(AND($D$324=$K33,$E$324=$L33),MAX(AT$3:AT32)+1,"")</f>
        <v/>
      </c>
      <c r="AU33" s="158" t="str">
        <f>IF(AND($D$334=$K33,$E$334=$L33),MAX(AU$3:AU32)+1,"")</f>
        <v/>
      </c>
      <c r="AV33" s="158" t="str">
        <f>IF(AND($D$344=$K33,$E$344=$L33),MAX(AV$3:AV32)+1,"")</f>
        <v/>
      </c>
    </row>
    <row r="34" spans="3:48" ht="12.75" customHeight="1" thickBot="1" x14ac:dyDescent="0.3">
      <c r="C34" s="400"/>
      <c r="D34" s="172" t="str">
        <f>IF(A7="","",A7)</f>
        <v/>
      </c>
      <c r="E34" s="173" t="str">
        <f>IF(B7="","",B7)</f>
        <v/>
      </c>
      <c r="K34" s="155" t="s">
        <v>491</v>
      </c>
      <c r="L34" s="156" t="s">
        <v>525</v>
      </c>
      <c r="M34" s="160" t="s">
        <v>530</v>
      </c>
      <c r="N34" s="158" t="str">
        <f>IF(AND($D$4=K34,$E$4=$L34),MAX(N$3:N33)+1,"")</f>
        <v/>
      </c>
      <c r="O34" s="158" t="str">
        <f>IF(AND($D$14=K34,$E$14=$L34),MAX(O$3:O33)+1,"")</f>
        <v/>
      </c>
      <c r="P34" s="158" t="str">
        <f>IF(AND($D$24=$K34,$E$24=$L34),MAX(P$3:P33)+1,"")</f>
        <v/>
      </c>
      <c r="Q34" s="158" t="str">
        <f>IF(AND($D$34=$K34,$E$34=$L34),MAX(Q$3:Q33)+1,"")</f>
        <v/>
      </c>
      <c r="R34" s="158" t="str">
        <f>IF(AND($D$44=$K34,$E$44=$L34),MAX(R$3:R33)+1,"")</f>
        <v/>
      </c>
      <c r="S34" s="158" t="str">
        <f>IF(AND($D$54=$K34,$E$54=$L34),MAX(S$3:S33)+1,"")</f>
        <v/>
      </c>
      <c r="T34" s="158" t="str">
        <f>IF(AND($D$64=$K34,$E$64=$L34),MAX(T$3:T33)+1,"")</f>
        <v/>
      </c>
      <c r="U34" s="158" t="str">
        <f>IF(AND($D$74=$K34,$E$74=$L34),MAX(U$3:U33)+1,"")</f>
        <v/>
      </c>
      <c r="V34" s="158" t="str">
        <f>IF(AND($D$84=$K34,$E$84=$L34),MAX(V$3:V33)+1,"")</f>
        <v/>
      </c>
      <c r="W34" s="158" t="str">
        <f>IF(AND($D$94=$K34,$E$94=$L34),MAX(W$3:W33)+1,"")</f>
        <v/>
      </c>
      <c r="X34" s="158" t="str">
        <f>IF(AND($D$104=$K34,$E$104=$L34),MAX(X$3:X33)+1,"")</f>
        <v/>
      </c>
      <c r="Y34" s="158" t="str">
        <f>IF(AND($D$114=$K34,$E$114=$L34),MAX(Y$3:Y33)+1,"")</f>
        <v/>
      </c>
      <c r="Z34" s="158" t="str">
        <f>IF(AND($D$124=$K34,$E$124=$L34),MAX(Z$3:Z33)+1,"")</f>
        <v/>
      </c>
      <c r="AA34" s="158" t="str">
        <f>IF(AND($D$134=$K34,$E$134=$L34),MAX(AA$3:AA33)+1,"")</f>
        <v/>
      </c>
      <c r="AB34" s="158" t="str">
        <f>IF(AND($D$144=$K34,$E$144=$L34),MAX(AB$3:AB33)+1,"")</f>
        <v/>
      </c>
      <c r="AC34" s="158" t="str">
        <f>IF(AND($D$154=$K34,$E$154=$L34),MAX(AC$3:AC33)+1,"")</f>
        <v/>
      </c>
      <c r="AD34" s="158" t="str">
        <f>IF(AND($D$164=$K34,$E$164=$L34),MAX(AD$3:AD33)+1,"")</f>
        <v/>
      </c>
      <c r="AE34" s="158" t="str">
        <f>IF(AND($D$174=$K34,$E$174=$L34),MAX(AE$3:AE33)+1,"")</f>
        <v/>
      </c>
      <c r="AF34" s="158" t="str">
        <f>IF(AND($D$184=$K34,$E$184=$L34),MAX(AF$3:AF33)+1,"")</f>
        <v/>
      </c>
      <c r="AG34" s="158" t="str">
        <f>IF(AND($D$194=$K34,$E$194=$L34),MAX(AG$3:AG33)+1,"")</f>
        <v/>
      </c>
      <c r="AH34" s="158" t="str">
        <f>IF(AND($D$204=$K34,$E$204=$L34),MAX(AH$3:AH33)+1,"")</f>
        <v/>
      </c>
      <c r="AI34" s="158" t="str">
        <f>IF(AND($D$214=$K34,$E$214=$L34),MAX(AI$3:AI33)+1,"")</f>
        <v/>
      </c>
      <c r="AJ34" s="158" t="str">
        <f>IF(AND($D$224=$K34,$E$224=$L34),MAX(AJ$3:AJ33)+1,"")</f>
        <v/>
      </c>
      <c r="AK34" s="158" t="str">
        <f>IF(AND($D$234=$K34,$E$234=$L34),MAX(AK$3:AK33)+1,"")</f>
        <v/>
      </c>
      <c r="AL34" s="158" t="str">
        <f>IF(AND($D$244=$K34,$E$244=$L34),MAX(AL$3:AL33)+1,"")</f>
        <v/>
      </c>
      <c r="AM34" s="158" t="str">
        <f>IF(AND($D$254=$K34,$E$254=$L34),MAX(AM$3:AM33)+1,"")</f>
        <v/>
      </c>
      <c r="AN34" s="158" t="str">
        <f>IF(AND($D$264=$K34,$E$264=$L34),MAX(AN$3:AN33)+1,"")</f>
        <v/>
      </c>
      <c r="AO34" s="158" t="str">
        <f>IF(AND($D$274=$K34,$E$274=$L34),MAX(AO$3:AO33)+1,"")</f>
        <v/>
      </c>
      <c r="AP34" s="158" t="str">
        <f>IF(AND($D$284=$K34,$E$284=$L34),MAX(AP$3:AP33)+1,"")</f>
        <v/>
      </c>
      <c r="AQ34" s="158" t="str">
        <f>IF(AND($D$294=$K34,$E$294=$L34),MAX(AQ$3:AQ33)+1,"")</f>
        <v/>
      </c>
      <c r="AR34" s="158" t="str">
        <f>IF(AND($D$304=$K34,$E$304=$L34),MAX(AR$3:AR33)+1,"")</f>
        <v/>
      </c>
      <c r="AS34" s="158" t="str">
        <f>IF(AND($D$314=$K34,$E$314=$L34),MAX(AS$3:AS33)+1,"")</f>
        <v/>
      </c>
      <c r="AT34" s="158" t="str">
        <f>IF(AND($D$324=$K34,$E$324=$L34),MAX(AT$3:AT33)+1,"")</f>
        <v/>
      </c>
      <c r="AU34" s="158" t="str">
        <f>IF(AND($D$334=$K34,$E$334=$L34),MAX(AU$3:AU33)+1,"")</f>
        <v/>
      </c>
      <c r="AV34" s="158" t="str">
        <f>IF(AND($D$344=$K34,$E$344=$L34),MAX(AV$3:AV33)+1,"")</f>
        <v/>
      </c>
    </row>
    <row r="35" spans="3:48" ht="12.75" customHeight="1" x14ac:dyDescent="0.25">
      <c r="C35" s="400"/>
      <c r="D35" s="175"/>
      <c r="E35" s="169" t="str">
        <f t="shared" ref="E35:E43" si="3">IF(ROW(E2)&gt;MAX($Q$4:$Q$193),"",INDEX($K$4:$M$193,MATCH(ROW(E2),$Q$4:$Q$193,0),3))</f>
        <v/>
      </c>
      <c r="K35" s="155" t="s">
        <v>491</v>
      </c>
      <c r="L35" s="156" t="s">
        <v>525</v>
      </c>
      <c r="M35" s="160" t="s">
        <v>531</v>
      </c>
      <c r="N35" s="158" t="str">
        <f>IF(AND($D$4=K35,$E$4=$L35),MAX(N$3:N34)+1,"")</f>
        <v/>
      </c>
      <c r="O35" s="158" t="str">
        <f>IF(AND($D$14=K35,$E$14=$L35),MAX(O$3:O34)+1,"")</f>
        <v/>
      </c>
      <c r="P35" s="158" t="str">
        <f>IF(AND($D$24=$K35,$E$24=$L35),MAX(P$3:P34)+1,"")</f>
        <v/>
      </c>
      <c r="Q35" s="158" t="str">
        <f>IF(AND($D$34=$K35,$E$34=$L35),MAX(Q$3:Q34)+1,"")</f>
        <v/>
      </c>
      <c r="R35" s="158" t="str">
        <f>IF(AND($D$44=$K35,$E$44=$L35),MAX(R$3:R34)+1,"")</f>
        <v/>
      </c>
      <c r="S35" s="158" t="str">
        <f>IF(AND($D$54=$K35,$E$54=$L35),MAX(S$3:S34)+1,"")</f>
        <v/>
      </c>
      <c r="T35" s="158" t="str">
        <f>IF(AND($D$64=$K35,$E$64=$L35),MAX(T$3:T34)+1,"")</f>
        <v/>
      </c>
      <c r="U35" s="158" t="str">
        <f>IF(AND($D$74=$K35,$E$74=$L35),MAX(U$3:U34)+1,"")</f>
        <v/>
      </c>
      <c r="V35" s="158" t="str">
        <f>IF(AND($D$84=$K35,$E$84=$L35),MAX(V$3:V34)+1,"")</f>
        <v/>
      </c>
      <c r="W35" s="158" t="str">
        <f>IF(AND($D$94=$K35,$E$94=$L35),MAX(W$3:W34)+1,"")</f>
        <v/>
      </c>
      <c r="X35" s="158" t="str">
        <f>IF(AND($D$104=$K35,$E$104=$L35),MAX(X$3:X34)+1,"")</f>
        <v/>
      </c>
      <c r="Y35" s="158" t="str">
        <f>IF(AND($D$114=$K35,$E$114=$L35),MAX(Y$3:Y34)+1,"")</f>
        <v/>
      </c>
      <c r="Z35" s="158" t="str">
        <f>IF(AND($D$124=$K35,$E$124=$L35),MAX(Z$3:Z34)+1,"")</f>
        <v/>
      </c>
      <c r="AA35" s="158" t="str">
        <f>IF(AND($D$134=$K35,$E$134=$L35),MAX(AA$3:AA34)+1,"")</f>
        <v/>
      </c>
      <c r="AB35" s="158" t="str">
        <f>IF(AND($D$144=$K35,$E$144=$L35),MAX(AB$3:AB34)+1,"")</f>
        <v/>
      </c>
      <c r="AC35" s="158" t="str">
        <f>IF(AND($D$154=$K35,$E$154=$L35),MAX(AC$3:AC34)+1,"")</f>
        <v/>
      </c>
      <c r="AD35" s="158" t="str">
        <f>IF(AND($D$164=$K35,$E$164=$L35),MAX(AD$3:AD34)+1,"")</f>
        <v/>
      </c>
      <c r="AE35" s="158" t="str">
        <f>IF(AND($D$174=$K35,$E$174=$L35),MAX(AE$3:AE34)+1,"")</f>
        <v/>
      </c>
      <c r="AF35" s="158" t="str">
        <f>IF(AND($D$184=$K35,$E$184=$L35),MAX(AF$3:AF34)+1,"")</f>
        <v/>
      </c>
      <c r="AG35" s="158" t="str">
        <f>IF(AND($D$194=$K35,$E$194=$L35),MAX(AG$3:AG34)+1,"")</f>
        <v/>
      </c>
      <c r="AH35" s="158" t="str">
        <f>IF(AND($D$204=$K35,$E$204=$L35),MAX(AH$3:AH34)+1,"")</f>
        <v/>
      </c>
      <c r="AI35" s="158" t="str">
        <f>IF(AND($D$214=$K35,$E$214=$L35),MAX(AI$3:AI34)+1,"")</f>
        <v/>
      </c>
      <c r="AJ35" s="158" t="str">
        <f>IF(AND($D$224=$K35,$E$224=$L35),MAX(AJ$3:AJ34)+1,"")</f>
        <v/>
      </c>
      <c r="AK35" s="158" t="str">
        <f>IF(AND($D$234=$K35,$E$234=$L35),MAX(AK$3:AK34)+1,"")</f>
        <v/>
      </c>
      <c r="AL35" s="158" t="str">
        <f>IF(AND($D$244=$K35,$E$244=$L35),MAX(AL$3:AL34)+1,"")</f>
        <v/>
      </c>
      <c r="AM35" s="158" t="str">
        <f>IF(AND($D$254=$K35,$E$254=$L35),MAX(AM$3:AM34)+1,"")</f>
        <v/>
      </c>
      <c r="AN35" s="158" t="str">
        <f>IF(AND($D$264=$K35,$E$264=$L35),MAX(AN$3:AN34)+1,"")</f>
        <v/>
      </c>
      <c r="AO35" s="158" t="str">
        <f>IF(AND($D$274=$K35,$E$274=$L35),MAX(AO$3:AO34)+1,"")</f>
        <v/>
      </c>
      <c r="AP35" s="158" t="str">
        <f>IF(AND($D$284=$K35,$E$284=$L35),MAX(AP$3:AP34)+1,"")</f>
        <v/>
      </c>
      <c r="AQ35" s="158" t="str">
        <f>IF(AND($D$294=$K35,$E$294=$L35),MAX(AQ$3:AQ34)+1,"")</f>
        <v/>
      </c>
      <c r="AR35" s="158" t="str">
        <f>IF(AND($D$304=$K35,$E$304=$L35),MAX(AR$3:AR34)+1,"")</f>
        <v/>
      </c>
      <c r="AS35" s="158" t="str">
        <f>IF(AND($D$314=$K35,$E$314=$L35),MAX(AS$3:AS34)+1,"")</f>
        <v/>
      </c>
      <c r="AT35" s="158" t="str">
        <f>IF(AND($D$324=$K35,$E$324=$L35),MAX(AT$3:AT34)+1,"")</f>
        <v/>
      </c>
      <c r="AU35" s="158" t="str">
        <f>IF(AND($D$334=$K35,$E$334=$L35),MAX(AU$3:AU34)+1,"")</f>
        <v/>
      </c>
      <c r="AV35" s="158" t="str">
        <f>IF(AND($D$344=$K35,$E$344=$L35),MAX(AV$3:AV34)+1,"")</f>
        <v/>
      </c>
    </row>
    <row r="36" spans="3:48" ht="12.75" customHeight="1" x14ac:dyDescent="0.25">
      <c r="C36" s="400"/>
      <c r="D36" s="176"/>
      <c r="E36" s="170" t="str">
        <f t="shared" si="3"/>
        <v/>
      </c>
      <c r="K36" s="155" t="s">
        <v>491</v>
      </c>
      <c r="L36" s="161" t="s">
        <v>129</v>
      </c>
      <c r="M36" s="160" t="s">
        <v>532</v>
      </c>
      <c r="N36" s="158" t="str">
        <f>IF(AND($D$4=K36,$E$4=$L36),MAX(N$3:N35)+1,"")</f>
        <v/>
      </c>
      <c r="O36" s="158" t="str">
        <f>IF(AND($D$14=K36,$E$14=$L36),MAX(O$3:O35)+1,"")</f>
        <v/>
      </c>
      <c r="P36" s="158" t="str">
        <f>IF(AND($D$24=$K36,$E$24=$L36),MAX(P$3:P35)+1,"")</f>
        <v/>
      </c>
      <c r="Q36" s="158" t="str">
        <f>IF(AND($D$34=$K36,$E$34=$L36),MAX(Q$3:Q35)+1,"")</f>
        <v/>
      </c>
      <c r="R36" s="158" t="str">
        <f>IF(AND($D$44=$K36,$E$44=$L36),MAX(R$3:R35)+1,"")</f>
        <v/>
      </c>
      <c r="S36" s="158" t="str">
        <f>IF(AND($D$54=$K36,$E$54=$L36),MAX(S$3:S35)+1,"")</f>
        <v/>
      </c>
      <c r="T36" s="158" t="str">
        <f>IF(AND($D$64=$K36,$E$64=$L36),MAX(T$3:T35)+1,"")</f>
        <v/>
      </c>
      <c r="U36" s="158" t="str">
        <f>IF(AND($D$74=$K36,$E$74=$L36),MAX(U$3:U35)+1,"")</f>
        <v/>
      </c>
      <c r="V36" s="158" t="str">
        <f>IF(AND($D$84=$K36,$E$84=$L36),MAX(V$3:V35)+1,"")</f>
        <v/>
      </c>
      <c r="W36" s="158" t="str">
        <f>IF(AND($D$94=$K36,$E$94=$L36),MAX(W$3:W35)+1,"")</f>
        <v/>
      </c>
      <c r="X36" s="158" t="str">
        <f>IF(AND($D$104=$K36,$E$104=$L36),MAX(X$3:X35)+1,"")</f>
        <v/>
      </c>
      <c r="Y36" s="158" t="str">
        <f>IF(AND($D$114=$K36,$E$114=$L36),MAX(Y$3:Y35)+1,"")</f>
        <v/>
      </c>
      <c r="Z36" s="158" t="str">
        <f>IF(AND($D$124=$K36,$E$124=$L36),MAX(Z$3:Z35)+1,"")</f>
        <v/>
      </c>
      <c r="AA36" s="158" t="str">
        <f>IF(AND($D$134=$K36,$E$134=$L36),MAX(AA$3:AA35)+1,"")</f>
        <v/>
      </c>
      <c r="AB36" s="158" t="str">
        <f>IF(AND($D$144=$K36,$E$144=$L36),MAX(AB$3:AB35)+1,"")</f>
        <v/>
      </c>
      <c r="AC36" s="158" t="str">
        <f>IF(AND($D$154=$K36,$E$154=$L36),MAX(AC$3:AC35)+1,"")</f>
        <v/>
      </c>
      <c r="AD36" s="158" t="str">
        <f>IF(AND($D$164=$K36,$E$164=$L36),MAX(AD$3:AD35)+1,"")</f>
        <v/>
      </c>
      <c r="AE36" s="158" t="str">
        <f>IF(AND($D$174=$K36,$E$174=$L36),MAX(AE$3:AE35)+1,"")</f>
        <v/>
      </c>
      <c r="AF36" s="158" t="str">
        <f>IF(AND($D$184=$K36,$E$184=$L36),MAX(AF$3:AF35)+1,"")</f>
        <v/>
      </c>
      <c r="AG36" s="158" t="str">
        <f>IF(AND($D$194=$K36,$E$194=$L36),MAX(AG$3:AG35)+1,"")</f>
        <v/>
      </c>
      <c r="AH36" s="158" t="str">
        <f>IF(AND($D$204=$K36,$E$204=$L36),MAX(AH$3:AH35)+1,"")</f>
        <v/>
      </c>
      <c r="AI36" s="158" t="str">
        <f>IF(AND($D$214=$K36,$E$214=$L36),MAX(AI$3:AI35)+1,"")</f>
        <v/>
      </c>
      <c r="AJ36" s="158" t="str">
        <f>IF(AND($D$224=$K36,$E$224=$L36),MAX(AJ$3:AJ35)+1,"")</f>
        <v/>
      </c>
      <c r="AK36" s="158" t="str">
        <f>IF(AND($D$234=$K36,$E$234=$L36),MAX(AK$3:AK35)+1,"")</f>
        <v/>
      </c>
      <c r="AL36" s="158" t="str">
        <f>IF(AND($D$244=$K36,$E$244=$L36),MAX(AL$3:AL35)+1,"")</f>
        <v/>
      </c>
      <c r="AM36" s="158" t="str">
        <f>IF(AND($D$254=$K36,$E$254=$L36),MAX(AM$3:AM35)+1,"")</f>
        <v/>
      </c>
      <c r="AN36" s="158" t="str">
        <f>IF(AND($D$264=$K36,$E$264=$L36),MAX(AN$3:AN35)+1,"")</f>
        <v/>
      </c>
      <c r="AO36" s="158" t="str">
        <f>IF(AND($D$274=$K36,$E$274=$L36),MAX(AO$3:AO35)+1,"")</f>
        <v/>
      </c>
      <c r="AP36" s="158" t="str">
        <f>IF(AND($D$284=$K36,$E$284=$L36),MAX(AP$3:AP35)+1,"")</f>
        <v/>
      </c>
      <c r="AQ36" s="158" t="str">
        <f>IF(AND($D$294=$K36,$E$294=$L36),MAX(AQ$3:AQ35)+1,"")</f>
        <v/>
      </c>
      <c r="AR36" s="158" t="str">
        <f>IF(AND($D$304=$K36,$E$304=$L36),MAX(AR$3:AR35)+1,"")</f>
        <v/>
      </c>
      <c r="AS36" s="158" t="str">
        <f>IF(AND($D$314=$K36,$E$314=$L36),MAX(AS$3:AS35)+1,"")</f>
        <v/>
      </c>
      <c r="AT36" s="158" t="str">
        <f>IF(AND($D$324=$K36,$E$324=$L36),MAX(AT$3:AT35)+1,"")</f>
        <v/>
      </c>
      <c r="AU36" s="158" t="str">
        <f>IF(AND($D$334=$K36,$E$334=$L36),MAX(AU$3:AU35)+1,"")</f>
        <v/>
      </c>
      <c r="AV36" s="158" t="str">
        <f>IF(AND($D$344=$K36,$E$344=$L36),MAX(AV$3:AV35)+1,"")</f>
        <v/>
      </c>
    </row>
    <row r="37" spans="3:48" ht="12.75" customHeight="1" x14ac:dyDescent="0.25">
      <c r="C37" s="400"/>
      <c r="D37" s="176"/>
      <c r="E37" s="170" t="str">
        <f t="shared" si="3"/>
        <v/>
      </c>
      <c r="K37" s="155" t="s">
        <v>491</v>
      </c>
      <c r="L37" s="161" t="s">
        <v>129</v>
      </c>
      <c r="M37" s="160" t="s">
        <v>533</v>
      </c>
      <c r="N37" s="158" t="str">
        <f>IF(AND($D$4=K37,$E$4=$L37),MAX(N$3:N36)+1,"")</f>
        <v/>
      </c>
      <c r="O37" s="158" t="str">
        <f>IF(AND($D$14=K37,$E$14=$L37),MAX(O$3:O36)+1,"")</f>
        <v/>
      </c>
      <c r="P37" s="158" t="str">
        <f>IF(AND($D$24=$K37,$E$24=$L37),MAX(P$3:P36)+1,"")</f>
        <v/>
      </c>
      <c r="Q37" s="158" t="str">
        <f>IF(AND($D$34=$K37,$E$34=$L37),MAX(Q$3:Q36)+1,"")</f>
        <v/>
      </c>
      <c r="R37" s="158" t="str">
        <f>IF(AND($D$44=$K37,$E$44=$L37),MAX(R$3:R36)+1,"")</f>
        <v/>
      </c>
      <c r="S37" s="158" t="str">
        <f>IF(AND($D$54=$K37,$E$54=$L37),MAX(S$3:S36)+1,"")</f>
        <v/>
      </c>
      <c r="T37" s="158" t="str">
        <f>IF(AND($D$64=$K37,$E$64=$L37),MAX(T$3:T36)+1,"")</f>
        <v/>
      </c>
      <c r="U37" s="158" t="str">
        <f>IF(AND($D$74=$K37,$E$74=$L37),MAX(U$3:U36)+1,"")</f>
        <v/>
      </c>
      <c r="V37" s="158" t="str">
        <f>IF(AND($D$84=$K37,$E$84=$L37),MAX(V$3:V36)+1,"")</f>
        <v/>
      </c>
      <c r="W37" s="158" t="str">
        <f>IF(AND($D$94=$K37,$E$94=$L37),MAX(W$3:W36)+1,"")</f>
        <v/>
      </c>
      <c r="X37" s="158" t="str">
        <f>IF(AND($D$104=$K37,$E$104=$L37),MAX(X$3:X36)+1,"")</f>
        <v/>
      </c>
      <c r="Y37" s="158" t="str">
        <f>IF(AND($D$114=$K37,$E$114=$L37),MAX(Y$3:Y36)+1,"")</f>
        <v/>
      </c>
      <c r="Z37" s="158" t="str">
        <f>IF(AND($D$124=$K37,$E$124=$L37),MAX(Z$3:Z36)+1,"")</f>
        <v/>
      </c>
      <c r="AA37" s="158" t="str">
        <f>IF(AND($D$134=$K37,$E$134=$L37),MAX(AA$3:AA36)+1,"")</f>
        <v/>
      </c>
      <c r="AB37" s="158" t="str">
        <f>IF(AND($D$144=$K37,$E$144=$L37),MAX(AB$3:AB36)+1,"")</f>
        <v/>
      </c>
      <c r="AC37" s="158" t="str">
        <f>IF(AND($D$154=$K37,$E$154=$L37),MAX(AC$3:AC36)+1,"")</f>
        <v/>
      </c>
      <c r="AD37" s="158" t="str">
        <f>IF(AND($D$164=$K37,$E$164=$L37),MAX(AD$3:AD36)+1,"")</f>
        <v/>
      </c>
      <c r="AE37" s="158" t="str">
        <f>IF(AND($D$174=$K37,$E$174=$L37),MAX(AE$3:AE36)+1,"")</f>
        <v/>
      </c>
      <c r="AF37" s="158" t="str">
        <f>IF(AND($D$184=$K37,$E$184=$L37),MAX(AF$3:AF36)+1,"")</f>
        <v/>
      </c>
      <c r="AG37" s="158" t="str">
        <f>IF(AND($D$194=$K37,$E$194=$L37),MAX(AG$3:AG36)+1,"")</f>
        <v/>
      </c>
      <c r="AH37" s="158" t="str">
        <f>IF(AND($D$204=$K37,$E$204=$L37),MAX(AH$3:AH36)+1,"")</f>
        <v/>
      </c>
      <c r="AI37" s="158" t="str">
        <f>IF(AND($D$214=$K37,$E$214=$L37),MAX(AI$3:AI36)+1,"")</f>
        <v/>
      </c>
      <c r="AJ37" s="158" t="str">
        <f>IF(AND($D$224=$K37,$E$224=$L37),MAX(AJ$3:AJ36)+1,"")</f>
        <v/>
      </c>
      <c r="AK37" s="158" t="str">
        <f>IF(AND($D$234=$K37,$E$234=$L37),MAX(AK$3:AK36)+1,"")</f>
        <v/>
      </c>
      <c r="AL37" s="158" t="str">
        <f>IF(AND($D$244=$K37,$E$244=$L37),MAX(AL$3:AL36)+1,"")</f>
        <v/>
      </c>
      <c r="AM37" s="158" t="str">
        <f>IF(AND($D$254=$K37,$E$254=$L37),MAX(AM$3:AM36)+1,"")</f>
        <v/>
      </c>
      <c r="AN37" s="158" t="str">
        <f>IF(AND($D$264=$K37,$E$264=$L37),MAX(AN$3:AN36)+1,"")</f>
        <v/>
      </c>
      <c r="AO37" s="158" t="str">
        <f>IF(AND($D$274=$K37,$E$274=$L37),MAX(AO$3:AO36)+1,"")</f>
        <v/>
      </c>
      <c r="AP37" s="158" t="str">
        <f>IF(AND($D$284=$K37,$E$284=$L37),MAX(AP$3:AP36)+1,"")</f>
        <v/>
      </c>
      <c r="AQ37" s="158" t="str">
        <f>IF(AND($D$294=$K37,$E$294=$L37),MAX(AQ$3:AQ36)+1,"")</f>
        <v/>
      </c>
      <c r="AR37" s="158" t="str">
        <f>IF(AND($D$304=$K37,$E$304=$L37),MAX(AR$3:AR36)+1,"")</f>
        <v/>
      </c>
      <c r="AS37" s="158" t="str">
        <f>IF(AND($D$314=$K37,$E$314=$L37),MAX(AS$3:AS36)+1,"")</f>
        <v/>
      </c>
      <c r="AT37" s="158" t="str">
        <f>IF(AND($D$324=$K37,$E$324=$L37),MAX(AT$3:AT36)+1,"")</f>
        <v/>
      </c>
      <c r="AU37" s="158" t="str">
        <f>IF(AND($D$334=$K37,$E$334=$L37),MAX(AU$3:AU36)+1,"")</f>
        <v/>
      </c>
      <c r="AV37" s="158" t="str">
        <f>IF(AND($D$344=$K37,$E$344=$L37),MAX(AV$3:AV36)+1,"")</f>
        <v/>
      </c>
    </row>
    <row r="38" spans="3:48" ht="12.75" customHeight="1" x14ac:dyDescent="0.25">
      <c r="C38" s="400"/>
      <c r="D38" s="176"/>
      <c r="E38" s="170" t="str">
        <f t="shared" si="3"/>
        <v/>
      </c>
      <c r="K38" s="155" t="s">
        <v>491</v>
      </c>
      <c r="L38" s="163" t="s">
        <v>131</v>
      </c>
      <c r="M38" s="163" t="s">
        <v>534</v>
      </c>
      <c r="N38" s="158" t="str">
        <f>IF(AND($D$4=K38,$E$4=$L38),MAX(N$3:N37)+1,"")</f>
        <v/>
      </c>
      <c r="O38" s="158" t="str">
        <f>IF(AND($D$14=K38,$E$14=$L38),MAX(O$3:O37)+1,"")</f>
        <v/>
      </c>
      <c r="P38" s="158" t="str">
        <f>IF(AND($D$24=$K38,$E$24=$L38),MAX(P$3:P37)+1,"")</f>
        <v/>
      </c>
      <c r="Q38" s="158" t="str">
        <f>IF(AND($D$34=$K38,$E$34=$L38),MAX(Q$3:Q37)+1,"")</f>
        <v/>
      </c>
      <c r="R38" s="158" t="str">
        <f>IF(AND($D$44=$K38,$E$44=$L38),MAX(R$3:R37)+1,"")</f>
        <v/>
      </c>
      <c r="S38" s="158" t="str">
        <f>IF(AND($D$54=$K38,$E$54=$L38),MAX(S$3:S37)+1,"")</f>
        <v/>
      </c>
      <c r="T38" s="158" t="str">
        <f>IF(AND($D$64=$K38,$E$64=$L38),MAX(T$3:T37)+1,"")</f>
        <v/>
      </c>
      <c r="U38" s="158" t="str">
        <f>IF(AND($D$74=$K38,$E$74=$L38),MAX(U$3:U37)+1,"")</f>
        <v/>
      </c>
      <c r="V38" s="158" t="str">
        <f>IF(AND($D$84=$K38,$E$84=$L38),MAX(V$3:V37)+1,"")</f>
        <v/>
      </c>
      <c r="W38" s="158" t="str">
        <f>IF(AND($D$94=$K38,$E$94=$L38),MAX(W$3:W37)+1,"")</f>
        <v/>
      </c>
      <c r="X38" s="158" t="str">
        <f>IF(AND($D$104=$K38,$E$104=$L38),MAX(X$3:X37)+1,"")</f>
        <v/>
      </c>
      <c r="Y38" s="158" t="str">
        <f>IF(AND($D$114=$K38,$E$114=$L38),MAX(Y$3:Y37)+1,"")</f>
        <v/>
      </c>
      <c r="Z38" s="158" t="str">
        <f>IF(AND($D$124=$K38,$E$124=$L38),MAX(Z$3:Z37)+1,"")</f>
        <v/>
      </c>
      <c r="AA38" s="158" t="str">
        <f>IF(AND($D$134=$K38,$E$134=$L38),MAX(AA$3:AA37)+1,"")</f>
        <v/>
      </c>
      <c r="AB38" s="158" t="str">
        <f>IF(AND($D$144=$K38,$E$144=$L38),MAX(AB$3:AB37)+1,"")</f>
        <v/>
      </c>
      <c r="AC38" s="158" t="str">
        <f>IF(AND($D$154=$K38,$E$154=$L38),MAX(AC$3:AC37)+1,"")</f>
        <v/>
      </c>
      <c r="AD38" s="158" t="str">
        <f>IF(AND($D$164=$K38,$E$164=$L38),MAX(AD$3:AD37)+1,"")</f>
        <v/>
      </c>
      <c r="AE38" s="158" t="str">
        <f>IF(AND($D$174=$K38,$E$174=$L38),MAX(AE$3:AE37)+1,"")</f>
        <v/>
      </c>
      <c r="AF38" s="158" t="str">
        <f>IF(AND($D$184=$K38,$E$184=$L38),MAX(AF$3:AF37)+1,"")</f>
        <v/>
      </c>
      <c r="AG38" s="158" t="str">
        <f>IF(AND($D$194=$K38,$E$194=$L38),MAX(AG$3:AG37)+1,"")</f>
        <v/>
      </c>
      <c r="AH38" s="158" t="str">
        <f>IF(AND($D$204=$K38,$E$204=$L38),MAX(AH$3:AH37)+1,"")</f>
        <v/>
      </c>
      <c r="AI38" s="158" t="str">
        <f>IF(AND($D$214=$K38,$E$214=$L38),MAX(AI$3:AI37)+1,"")</f>
        <v/>
      </c>
      <c r="AJ38" s="158" t="str">
        <f>IF(AND($D$224=$K38,$E$224=$L38),MAX(AJ$3:AJ37)+1,"")</f>
        <v/>
      </c>
      <c r="AK38" s="158" t="str">
        <f>IF(AND($D$234=$K38,$E$234=$L38),MAX(AK$3:AK37)+1,"")</f>
        <v/>
      </c>
      <c r="AL38" s="158" t="str">
        <f>IF(AND($D$244=$K38,$E$244=$L38),MAX(AL$3:AL37)+1,"")</f>
        <v/>
      </c>
      <c r="AM38" s="158" t="str">
        <f>IF(AND($D$254=$K38,$E$254=$L38),MAX(AM$3:AM37)+1,"")</f>
        <v/>
      </c>
      <c r="AN38" s="158" t="str">
        <f>IF(AND($D$264=$K38,$E$264=$L38),MAX(AN$3:AN37)+1,"")</f>
        <v/>
      </c>
      <c r="AO38" s="158" t="str">
        <f>IF(AND($D$274=$K38,$E$274=$L38),MAX(AO$3:AO37)+1,"")</f>
        <v/>
      </c>
      <c r="AP38" s="158" t="str">
        <f>IF(AND($D$284=$K38,$E$284=$L38),MAX(AP$3:AP37)+1,"")</f>
        <v/>
      </c>
      <c r="AQ38" s="158" t="str">
        <f>IF(AND($D$294=$K38,$E$294=$L38),MAX(AQ$3:AQ37)+1,"")</f>
        <v/>
      </c>
      <c r="AR38" s="158" t="str">
        <f>IF(AND($D$304=$K38,$E$304=$L38),MAX(AR$3:AR37)+1,"")</f>
        <v/>
      </c>
      <c r="AS38" s="158" t="str">
        <f>IF(AND($D$314=$K38,$E$314=$L38),MAX(AS$3:AS37)+1,"")</f>
        <v/>
      </c>
      <c r="AT38" s="158" t="str">
        <f>IF(AND($D$324=$K38,$E$324=$L38),MAX(AT$3:AT37)+1,"")</f>
        <v/>
      </c>
      <c r="AU38" s="158" t="str">
        <f>IF(AND($D$334=$K38,$E$334=$L38),MAX(AU$3:AU37)+1,"")</f>
        <v/>
      </c>
      <c r="AV38" s="158" t="str">
        <f>IF(AND($D$344=$K38,$E$344=$L38),MAX(AV$3:AV37)+1,"")</f>
        <v/>
      </c>
    </row>
    <row r="39" spans="3:48" ht="12.75" customHeight="1" x14ac:dyDescent="0.25">
      <c r="C39" s="400"/>
      <c r="D39" s="176"/>
      <c r="E39" s="170" t="str">
        <f t="shared" si="3"/>
        <v/>
      </c>
      <c r="K39" s="155" t="s">
        <v>491</v>
      </c>
      <c r="L39" s="163" t="s">
        <v>131</v>
      </c>
      <c r="M39" s="157" t="s">
        <v>533</v>
      </c>
      <c r="N39" s="158" t="str">
        <f>IF(AND($D$4=K39,$E$4=$L39),MAX(N$3:N38)+1,"")</f>
        <v/>
      </c>
      <c r="O39" s="158" t="str">
        <f>IF(AND($D$14=K39,$E$14=$L39),MAX(O$3:O38)+1,"")</f>
        <v/>
      </c>
      <c r="P39" s="158" t="str">
        <f>IF(AND($D$24=$K39,$E$24=$L39),MAX(P$3:P38)+1,"")</f>
        <v/>
      </c>
      <c r="Q39" s="158" t="str">
        <f>IF(AND($D$34=$K39,$E$34=$L39),MAX(Q$3:Q38)+1,"")</f>
        <v/>
      </c>
      <c r="R39" s="158" t="str">
        <f>IF(AND($D$44=$K39,$E$44=$L39),MAX(R$3:R38)+1,"")</f>
        <v/>
      </c>
      <c r="S39" s="158" t="str">
        <f>IF(AND($D$54=$K39,$E$54=$L39),MAX(S$3:S38)+1,"")</f>
        <v/>
      </c>
      <c r="T39" s="158" t="str">
        <f>IF(AND($D$64=$K39,$E$64=$L39),MAX(T$3:T38)+1,"")</f>
        <v/>
      </c>
      <c r="U39" s="158" t="str">
        <f>IF(AND($D$74=$K39,$E$74=$L39),MAX(U$3:U38)+1,"")</f>
        <v/>
      </c>
      <c r="V39" s="158" t="str">
        <f>IF(AND($D$84=$K39,$E$84=$L39),MAX(V$3:V38)+1,"")</f>
        <v/>
      </c>
      <c r="W39" s="158" t="str">
        <f>IF(AND($D$94=$K39,$E$94=$L39),MAX(W$3:W38)+1,"")</f>
        <v/>
      </c>
      <c r="X39" s="158" t="str">
        <f>IF(AND($D$104=$K39,$E$104=$L39),MAX(X$3:X38)+1,"")</f>
        <v/>
      </c>
      <c r="Y39" s="158" t="str">
        <f>IF(AND($D$114=$K39,$E$114=$L39),MAX(Y$3:Y38)+1,"")</f>
        <v/>
      </c>
      <c r="Z39" s="158" t="str">
        <f>IF(AND($D$124=$K39,$E$124=$L39),MAX(Z$3:Z38)+1,"")</f>
        <v/>
      </c>
      <c r="AA39" s="158" t="str">
        <f>IF(AND($D$134=$K39,$E$134=$L39),MAX(AA$3:AA38)+1,"")</f>
        <v/>
      </c>
      <c r="AB39" s="158" t="str">
        <f>IF(AND($D$144=$K39,$E$144=$L39),MAX(AB$3:AB38)+1,"")</f>
        <v/>
      </c>
      <c r="AC39" s="158" t="str">
        <f>IF(AND($D$154=$K39,$E$154=$L39),MAX(AC$3:AC38)+1,"")</f>
        <v/>
      </c>
      <c r="AD39" s="158" t="str">
        <f>IF(AND($D$164=$K39,$E$164=$L39),MAX(AD$3:AD38)+1,"")</f>
        <v/>
      </c>
      <c r="AE39" s="158" t="str">
        <f>IF(AND($D$174=$K39,$E$174=$L39),MAX(AE$3:AE38)+1,"")</f>
        <v/>
      </c>
      <c r="AF39" s="158" t="str">
        <f>IF(AND($D$184=$K39,$E$184=$L39),MAX(AF$3:AF38)+1,"")</f>
        <v/>
      </c>
      <c r="AG39" s="158" t="str">
        <f>IF(AND($D$194=$K39,$E$194=$L39),MAX(AG$3:AG38)+1,"")</f>
        <v/>
      </c>
      <c r="AH39" s="158" t="str">
        <f>IF(AND($D$204=$K39,$E$204=$L39),MAX(AH$3:AH38)+1,"")</f>
        <v/>
      </c>
      <c r="AI39" s="158" t="str">
        <f>IF(AND($D$214=$K39,$E$214=$L39),MAX(AI$3:AI38)+1,"")</f>
        <v/>
      </c>
      <c r="AJ39" s="158" t="str">
        <f>IF(AND($D$224=$K39,$E$224=$L39),MAX(AJ$3:AJ38)+1,"")</f>
        <v/>
      </c>
      <c r="AK39" s="158" t="str">
        <f>IF(AND($D$234=$K39,$E$234=$L39),MAX(AK$3:AK38)+1,"")</f>
        <v/>
      </c>
      <c r="AL39" s="158" t="str">
        <f>IF(AND($D$244=$K39,$E$244=$L39),MAX(AL$3:AL38)+1,"")</f>
        <v/>
      </c>
      <c r="AM39" s="158" t="str">
        <f>IF(AND($D$254=$K39,$E$254=$L39),MAX(AM$3:AM38)+1,"")</f>
        <v/>
      </c>
      <c r="AN39" s="158" t="str">
        <f>IF(AND($D$264=$K39,$E$264=$L39),MAX(AN$3:AN38)+1,"")</f>
        <v/>
      </c>
      <c r="AO39" s="158" t="str">
        <f>IF(AND($D$274=$K39,$E$274=$L39),MAX(AO$3:AO38)+1,"")</f>
        <v/>
      </c>
      <c r="AP39" s="158" t="str">
        <f>IF(AND($D$284=$K39,$E$284=$L39),MAX(AP$3:AP38)+1,"")</f>
        <v/>
      </c>
      <c r="AQ39" s="158" t="str">
        <f>IF(AND($D$294=$K39,$E$294=$L39),MAX(AQ$3:AQ38)+1,"")</f>
        <v/>
      </c>
      <c r="AR39" s="158" t="str">
        <f>IF(AND($D$304=$K39,$E$304=$L39),MAX(AR$3:AR38)+1,"")</f>
        <v/>
      </c>
      <c r="AS39" s="158" t="str">
        <f>IF(AND($D$314=$K39,$E$314=$L39),MAX(AS$3:AS38)+1,"")</f>
        <v/>
      </c>
      <c r="AT39" s="158" t="str">
        <f>IF(AND($D$324=$K39,$E$324=$L39),MAX(AT$3:AT38)+1,"")</f>
        <v/>
      </c>
      <c r="AU39" s="158" t="str">
        <f>IF(AND($D$334=$K39,$E$334=$L39),MAX(AU$3:AU38)+1,"")</f>
        <v/>
      </c>
      <c r="AV39" s="158" t="str">
        <f>IF(AND($D$344=$K39,$E$344=$L39),MAX(AV$3:AV38)+1,"")</f>
        <v/>
      </c>
    </row>
    <row r="40" spans="3:48" ht="12.75" customHeight="1" x14ac:dyDescent="0.25">
      <c r="C40" s="400"/>
      <c r="D40" s="176"/>
      <c r="E40" s="170" t="str">
        <f t="shared" si="3"/>
        <v/>
      </c>
      <c r="K40" s="155" t="s">
        <v>491</v>
      </c>
      <c r="L40" s="156" t="s">
        <v>133</v>
      </c>
      <c r="M40" s="160" t="s">
        <v>535</v>
      </c>
      <c r="N40" s="158" t="str">
        <f>IF(AND($D$4=K40,$E$4=$L40),MAX(N$3:N39)+1,"")</f>
        <v/>
      </c>
      <c r="O40" s="158" t="str">
        <f>IF(AND($D$14=K40,$E$14=$L40),MAX(O$3:O39)+1,"")</f>
        <v/>
      </c>
      <c r="P40" s="158" t="str">
        <f>IF(AND($D$24=$K40,$E$24=$L40),MAX(P$3:P39)+1,"")</f>
        <v/>
      </c>
      <c r="Q40" s="158" t="str">
        <f>IF(AND($D$34=$K40,$E$34=$L40),MAX(Q$3:Q39)+1,"")</f>
        <v/>
      </c>
      <c r="R40" s="158" t="str">
        <f>IF(AND($D$44=$K40,$E$44=$L40),MAX(R$3:R39)+1,"")</f>
        <v/>
      </c>
      <c r="S40" s="158" t="str">
        <f>IF(AND($D$54=$K40,$E$54=$L40),MAX(S$3:S39)+1,"")</f>
        <v/>
      </c>
      <c r="T40" s="158" t="str">
        <f>IF(AND($D$64=$K40,$E$64=$L40),MAX(T$3:T39)+1,"")</f>
        <v/>
      </c>
      <c r="U40" s="158" t="str">
        <f>IF(AND($D$74=$K40,$E$74=$L40),MAX(U$3:U39)+1,"")</f>
        <v/>
      </c>
      <c r="V40" s="158" t="str">
        <f>IF(AND($D$84=$K40,$E$84=$L40),MAX(V$3:V39)+1,"")</f>
        <v/>
      </c>
      <c r="W40" s="158" t="str">
        <f>IF(AND($D$94=$K40,$E$94=$L40),MAX(W$3:W39)+1,"")</f>
        <v/>
      </c>
      <c r="X40" s="158" t="str">
        <f>IF(AND($D$104=$K40,$E$104=$L40),MAX(X$3:X39)+1,"")</f>
        <v/>
      </c>
      <c r="Y40" s="158" t="str">
        <f>IF(AND($D$114=$K40,$E$114=$L40),MAX(Y$3:Y39)+1,"")</f>
        <v/>
      </c>
      <c r="Z40" s="158" t="str">
        <f>IF(AND($D$124=$K40,$E$124=$L40),MAX(Z$3:Z39)+1,"")</f>
        <v/>
      </c>
      <c r="AA40" s="158" t="str">
        <f>IF(AND($D$134=$K40,$E$134=$L40),MAX(AA$3:AA39)+1,"")</f>
        <v/>
      </c>
      <c r="AB40" s="158" t="str">
        <f>IF(AND($D$144=$K40,$E$144=$L40),MAX(AB$3:AB39)+1,"")</f>
        <v/>
      </c>
      <c r="AC40" s="158" t="str">
        <f>IF(AND($D$154=$K40,$E$154=$L40),MAX(AC$3:AC39)+1,"")</f>
        <v/>
      </c>
      <c r="AD40" s="158" t="str">
        <f>IF(AND($D$164=$K40,$E$164=$L40),MAX(AD$3:AD39)+1,"")</f>
        <v/>
      </c>
      <c r="AE40" s="158" t="str">
        <f>IF(AND($D$174=$K40,$E$174=$L40),MAX(AE$3:AE39)+1,"")</f>
        <v/>
      </c>
      <c r="AF40" s="158" t="str">
        <f>IF(AND($D$184=$K40,$E$184=$L40),MAX(AF$3:AF39)+1,"")</f>
        <v/>
      </c>
      <c r="AG40" s="158" t="str">
        <f>IF(AND($D$194=$K40,$E$194=$L40),MAX(AG$3:AG39)+1,"")</f>
        <v/>
      </c>
      <c r="AH40" s="158" t="str">
        <f>IF(AND($D$204=$K40,$E$204=$L40),MAX(AH$3:AH39)+1,"")</f>
        <v/>
      </c>
      <c r="AI40" s="158" t="str">
        <f>IF(AND($D$214=$K40,$E$214=$L40),MAX(AI$3:AI39)+1,"")</f>
        <v/>
      </c>
      <c r="AJ40" s="158" t="str">
        <f>IF(AND($D$224=$K40,$E$224=$L40),MAX(AJ$3:AJ39)+1,"")</f>
        <v/>
      </c>
      <c r="AK40" s="158" t="str">
        <f>IF(AND($D$234=$K40,$E$234=$L40),MAX(AK$3:AK39)+1,"")</f>
        <v/>
      </c>
      <c r="AL40" s="158" t="str">
        <f>IF(AND($D$244=$K40,$E$244=$L40),MAX(AL$3:AL39)+1,"")</f>
        <v/>
      </c>
      <c r="AM40" s="158" t="str">
        <f>IF(AND($D$254=$K40,$E$254=$L40),MAX(AM$3:AM39)+1,"")</f>
        <v/>
      </c>
      <c r="AN40" s="158" t="str">
        <f>IF(AND($D$264=$K40,$E$264=$L40),MAX(AN$3:AN39)+1,"")</f>
        <v/>
      </c>
      <c r="AO40" s="158" t="str">
        <f>IF(AND($D$274=$K40,$E$274=$L40),MAX(AO$3:AO39)+1,"")</f>
        <v/>
      </c>
      <c r="AP40" s="158" t="str">
        <f>IF(AND($D$284=$K40,$E$284=$L40),MAX(AP$3:AP39)+1,"")</f>
        <v/>
      </c>
      <c r="AQ40" s="158" t="str">
        <f>IF(AND($D$294=$K40,$E$294=$L40),MAX(AQ$3:AQ39)+1,"")</f>
        <v/>
      </c>
      <c r="AR40" s="158" t="str">
        <f>IF(AND($D$304=$K40,$E$304=$L40),MAX(AR$3:AR39)+1,"")</f>
        <v/>
      </c>
      <c r="AS40" s="158" t="str">
        <f>IF(AND($D$314=$K40,$E$314=$L40),MAX(AS$3:AS39)+1,"")</f>
        <v/>
      </c>
      <c r="AT40" s="158" t="str">
        <f>IF(AND($D$324=$K40,$E$324=$L40),MAX(AT$3:AT39)+1,"")</f>
        <v/>
      </c>
      <c r="AU40" s="158" t="str">
        <f>IF(AND($D$334=$K40,$E$334=$L40),MAX(AU$3:AU39)+1,"")</f>
        <v/>
      </c>
      <c r="AV40" s="158" t="str">
        <f>IF(AND($D$344=$K40,$E$344=$L40),MAX(AV$3:AV39)+1,"")</f>
        <v/>
      </c>
    </row>
    <row r="41" spans="3:48" ht="12.75" customHeight="1" x14ac:dyDescent="0.25">
      <c r="C41" s="400"/>
      <c r="D41" s="176"/>
      <c r="E41" s="170" t="str">
        <f t="shared" si="3"/>
        <v/>
      </c>
      <c r="K41" s="155" t="s">
        <v>491</v>
      </c>
      <c r="L41" s="156" t="s">
        <v>133</v>
      </c>
      <c r="M41" s="160" t="s">
        <v>533</v>
      </c>
      <c r="N41" s="158" t="str">
        <f>IF(AND($D$4=K41,$E$4=$L41),MAX(N$3:N40)+1,"")</f>
        <v/>
      </c>
      <c r="O41" s="158" t="str">
        <f>IF(AND($D$14=K41,$E$14=$L41),MAX(O$3:O40)+1,"")</f>
        <v/>
      </c>
      <c r="P41" s="158" t="str">
        <f>IF(AND($D$24=$K41,$E$24=$L41),MAX(P$3:P40)+1,"")</f>
        <v/>
      </c>
      <c r="Q41" s="158" t="str">
        <f>IF(AND($D$34=$K41,$E$34=$L41),MAX(Q$3:Q40)+1,"")</f>
        <v/>
      </c>
      <c r="R41" s="158" t="str">
        <f>IF(AND($D$44=$K41,$E$44=$L41),MAX(R$3:R40)+1,"")</f>
        <v/>
      </c>
      <c r="S41" s="158" t="str">
        <f>IF(AND($D$54=$K41,$E$54=$L41),MAX(S$3:S40)+1,"")</f>
        <v/>
      </c>
      <c r="T41" s="158" t="str">
        <f>IF(AND($D$64=$K41,$E$64=$L41),MAX(T$3:T40)+1,"")</f>
        <v/>
      </c>
      <c r="U41" s="158" t="str">
        <f>IF(AND($D$74=$K41,$E$74=$L41),MAX(U$3:U40)+1,"")</f>
        <v/>
      </c>
      <c r="V41" s="158" t="str">
        <f>IF(AND($D$84=$K41,$E$84=$L41),MAX(V$3:V40)+1,"")</f>
        <v/>
      </c>
      <c r="W41" s="158" t="str">
        <f>IF(AND($D$94=$K41,$E$94=$L41),MAX(W$3:W40)+1,"")</f>
        <v/>
      </c>
      <c r="X41" s="158" t="str">
        <f>IF(AND($D$104=$K41,$E$104=$L41),MAX(X$3:X40)+1,"")</f>
        <v/>
      </c>
      <c r="Y41" s="158" t="str">
        <f>IF(AND($D$114=$K41,$E$114=$L41),MAX(Y$3:Y40)+1,"")</f>
        <v/>
      </c>
      <c r="Z41" s="158" t="str">
        <f>IF(AND($D$124=$K41,$E$124=$L41),MAX(Z$3:Z40)+1,"")</f>
        <v/>
      </c>
      <c r="AA41" s="158" t="str">
        <f>IF(AND($D$134=$K41,$E$134=$L41),MAX(AA$3:AA40)+1,"")</f>
        <v/>
      </c>
      <c r="AB41" s="158" t="str">
        <f>IF(AND($D$144=$K41,$E$144=$L41),MAX(AB$3:AB40)+1,"")</f>
        <v/>
      </c>
      <c r="AC41" s="158" t="str">
        <f>IF(AND($D$154=$K41,$E$154=$L41),MAX(AC$3:AC40)+1,"")</f>
        <v/>
      </c>
      <c r="AD41" s="158" t="str">
        <f>IF(AND($D$164=$K41,$E$164=$L41),MAX(AD$3:AD40)+1,"")</f>
        <v/>
      </c>
      <c r="AE41" s="158" t="str">
        <f>IF(AND($D$174=$K41,$E$174=$L41),MAX(AE$3:AE40)+1,"")</f>
        <v/>
      </c>
      <c r="AF41" s="158" t="str">
        <f>IF(AND($D$184=$K41,$E$184=$L41),MAX(AF$3:AF40)+1,"")</f>
        <v/>
      </c>
      <c r="AG41" s="158" t="str">
        <f>IF(AND($D$194=$K41,$E$194=$L41),MAX(AG$3:AG40)+1,"")</f>
        <v/>
      </c>
      <c r="AH41" s="158" t="str">
        <f>IF(AND($D$204=$K41,$E$204=$L41),MAX(AH$3:AH40)+1,"")</f>
        <v/>
      </c>
      <c r="AI41" s="158" t="str">
        <f>IF(AND($D$214=$K41,$E$214=$L41),MAX(AI$3:AI40)+1,"")</f>
        <v/>
      </c>
      <c r="AJ41" s="158" t="str">
        <f>IF(AND($D$224=$K41,$E$224=$L41),MAX(AJ$3:AJ40)+1,"")</f>
        <v/>
      </c>
      <c r="AK41" s="158" t="str">
        <f>IF(AND($D$234=$K41,$E$234=$L41),MAX(AK$3:AK40)+1,"")</f>
        <v/>
      </c>
      <c r="AL41" s="158" t="str">
        <f>IF(AND($D$244=$K41,$E$244=$L41),MAX(AL$3:AL40)+1,"")</f>
        <v/>
      </c>
      <c r="AM41" s="158" t="str">
        <f>IF(AND($D$254=$K41,$E$254=$L41),MAX(AM$3:AM40)+1,"")</f>
        <v/>
      </c>
      <c r="AN41" s="158" t="str">
        <f>IF(AND($D$264=$K41,$E$264=$L41),MAX(AN$3:AN40)+1,"")</f>
        <v/>
      </c>
      <c r="AO41" s="158" t="str">
        <f>IF(AND($D$274=$K41,$E$274=$L41),MAX(AO$3:AO40)+1,"")</f>
        <v/>
      </c>
      <c r="AP41" s="158" t="str">
        <f>IF(AND($D$284=$K41,$E$284=$L41),MAX(AP$3:AP40)+1,"")</f>
        <v/>
      </c>
      <c r="AQ41" s="158" t="str">
        <f>IF(AND($D$294=$K41,$E$294=$L41),MAX(AQ$3:AQ40)+1,"")</f>
        <v/>
      </c>
      <c r="AR41" s="158" t="str">
        <f>IF(AND($D$304=$K41,$E$304=$L41),MAX(AR$3:AR40)+1,"")</f>
        <v/>
      </c>
      <c r="AS41" s="158" t="str">
        <f>IF(AND($D$314=$K41,$E$314=$L41),MAX(AS$3:AS40)+1,"")</f>
        <v/>
      </c>
      <c r="AT41" s="158" t="str">
        <f>IF(AND($D$324=$K41,$E$324=$L41),MAX(AT$3:AT40)+1,"")</f>
        <v/>
      </c>
      <c r="AU41" s="158" t="str">
        <f>IF(AND($D$334=$K41,$E$334=$L41),MAX(AU$3:AU40)+1,"")</f>
        <v/>
      </c>
      <c r="AV41" s="158" t="str">
        <f>IF(AND($D$344=$K41,$E$344=$L41),MAX(AV$3:AV40)+1,"")</f>
        <v/>
      </c>
    </row>
    <row r="42" spans="3:48" ht="12.75" customHeight="1" x14ac:dyDescent="0.25">
      <c r="C42" s="400"/>
      <c r="D42" s="176"/>
      <c r="E42" s="170" t="str">
        <f t="shared" si="3"/>
        <v/>
      </c>
      <c r="K42" s="155" t="s">
        <v>491</v>
      </c>
      <c r="L42" s="156" t="s">
        <v>134</v>
      </c>
      <c r="M42" s="160" t="s">
        <v>536</v>
      </c>
      <c r="N42" s="158" t="str">
        <f>IF(AND($D$4=K42,$E$4=$L42),MAX(N$3:N41)+1,"")</f>
        <v/>
      </c>
      <c r="O42" s="158" t="str">
        <f>IF(AND($D$14=K42,$E$14=$L42),MAX(O$3:O41)+1,"")</f>
        <v/>
      </c>
      <c r="P42" s="158" t="str">
        <f>IF(AND($D$24=$K42,$E$24=$L42),MAX(P$3:P41)+1,"")</f>
        <v/>
      </c>
      <c r="Q42" s="158" t="str">
        <f>IF(AND($D$34=$K42,$E$34=$L42),MAX(Q$3:Q41)+1,"")</f>
        <v/>
      </c>
      <c r="R42" s="158" t="str">
        <f>IF(AND($D$44=$K42,$E$44=$L42),MAX(R$3:R41)+1,"")</f>
        <v/>
      </c>
      <c r="S42" s="158" t="str">
        <f>IF(AND($D$54=$K42,$E$54=$L42),MAX(S$3:S41)+1,"")</f>
        <v/>
      </c>
      <c r="T42" s="158" t="str">
        <f>IF(AND($D$64=$K42,$E$64=$L42),MAX(T$3:T41)+1,"")</f>
        <v/>
      </c>
      <c r="U42" s="158" t="str">
        <f>IF(AND($D$74=$K42,$E$74=$L42),MAX(U$3:U41)+1,"")</f>
        <v/>
      </c>
      <c r="V42" s="158" t="str">
        <f>IF(AND($D$84=$K42,$E$84=$L42),MAX(V$3:V41)+1,"")</f>
        <v/>
      </c>
      <c r="W42" s="158" t="str">
        <f>IF(AND($D$94=$K42,$E$94=$L42),MAX(W$3:W41)+1,"")</f>
        <v/>
      </c>
      <c r="X42" s="158" t="str">
        <f>IF(AND($D$104=$K42,$E$104=$L42),MAX(X$3:X41)+1,"")</f>
        <v/>
      </c>
      <c r="Y42" s="158" t="str">
        <f>IF(AND($D$114=$K42,$E$114=$L42),MAX(Y$3:Y41)+1,"")</f>
        <v/>
      </c>
      <c r="Z42" s="158" t="str">
        <f>IF(AND($D$124=$K42,$E$124=$L42),MAX(Z$3:Z41)+1,"")</f>
        <v/>
      </c>
      <c r="AA42" s="158" t="str">
        <f>IF(AND($D$134=$K42,$E$134=$L42),MAX(AA$3:AA41)+1,"")</f>
        <v/>
      </c>
      <c r="AB42" s="158" t="str">
        <f>IF(AND($D$144=$K42,$E$144=$L42),MAX(AB$3:AB41)+1,"")</f>
        <v/>
      </c>
      <c r="AC42" s="158" t="str">
        <f>IF(AND($D$154=$K42,$E$154=$L42),MAX(AC$3:AC41)+1,"")</f>
        <v/>
      </c>
      <c r="AD42" s="158" t="str">
        <f>IF(AND($D$164=$K42,$E$164=$L42),MAX(AD$3:AD41)+1,"")</f>
        <v/>
      </c>
      <c r="AE42" s="158" t="str">
        <f>IF(AND($D$174=$K42,$E$174=$L42),MAX(AE$3:AE41)+1,"")</f>
        <v/>
      </c>
      <c r="AF42" s="158" t="str">
        <f>IF(AND($D$184=$K42,$E$184=$L42),MAX(AF$3:AF41)+1,"")</f>
        <v/>
      </c>
      <c r="AG42" s="158" t="str">
        <f>IF(AND($D$194=$K42,$E$194=$L42),MAX(AG$3:AG41)+1,"")</f>
        <v/>
      </c>
      <c r="AH42" s="158" t="str">
        <f>IF(AND($D$204=$K42,$E$204=$L42),MAX(AH$3:AH41)+1,"")</f>
        <v/>
      </c>
      <c r="AI42" s="158" t="str">
        <f>IF(AND($D$214=$K42,$E$214=$L42),MAX(AI$3:AI41)+1,"")</f>
        <v/>
      </c>
      <c r="AJ42" s="158" t="str">
        <f>IF(AND($D$224=$K42,$E$224=$L42),MAX(AJ$3:AJ41)+1,"")</f>
        <v/>
      </c>
      <c r="AK42" s="158" t="str">
        <f>IF(AND($D$234=$K42,$E$234=$L42),MAX(AK$3:AK41)+1,"")</f>
        <v/>
      </c>
      <c r="AL42" s="158" t="str">
        <f>IF(AND($D$244=$K42,$E$244=$L42),MAX(AL$3:AL41)+1,"")</f>
        <v/>
      </c>
      <c r="AM42" s="158" t="str">
        <f>IF(AND($D$254=$K42,$E$254=$L42),MAX(AM$3:AM41)+1,"")</f>
        <v/>
      </c>
      <c r="AN42" s="158" t="str">
        <f>IF(AND($D$264=$K42,$E$264=$L42),MAX(AN$3:AN41)+1,"")</f>
        <v/>
      </c>
      <c r="AO42" s="158" t="str">
        <f>IF(AND($D$274=$K42,$E$274=$L42),MAX(AO$3:AO41)+1,"")</f>
        <v/>
      </c>
      <c r="AP42" s="158" t="str">
        <f>IF(AND($D$284=$K42,$E$284=$L42),MAX(AP$3:AP41)+1,"")</f>
        <v/>
      </c>
      <c r="AQ42" s="158" t="str">
        <f>IF(AND($D$294=$K42,$E$294=$L42),MAX(AQ$3:AQ41)+1,"")</f>
        <v/>
      </c>
      <c r="AR42" s="158" t="str">
        <f>IF(AND($D$304=$K42,$E$304=$L42),MAX(AR$3:AR41)+1,"")</f>
        <v/>
      </c>
      <c r="AS42" s="158" t="str">
        <f>IF(AND($D$314=$K42,$E$314=$L42),MAX(AS$3:AS41)+1,"")</f>
        <v/>
      </c>
      <c r="AT42" s="158" t="str">
        <f>IF(AND($D$324=$K42,$E$324=$L42),MAX(AT$3:AT41)+1,"")</f>
        <v/>
      </c>
      <c r="AU42" s="158" t="str">
        <f>IF(AND($D$334=$K42,$E$334=$L42),MAX(AU$3:AU41)+1,"")</f>
        <v/>
      </c>
      <c r="AV42" s="158" t="str">
        <f>IF(AND($D$344=$K42,$E$344=$L42),MAX(AV$3:AV41)+1,"")</f>
        <v/>
      </c>
    </row>
    <row r="43" spans="3:48" ht="12.75" customHeight="1" thickBot="1" x14ac:dyDescent="0.3">
      <c r="C43" s="400"/>
      <c r="D43" s="177"/>
      <c r="E43" s="171" t="str">
        <f t="shared" si="3"/>
        <v/>
      </c>
      <c r="K43" s="155" t="s">
        <v>491</v>
      </c>
      <c r="L43" s="156" t="s">
        <v>134</v>
      </c>
      <c r="M43" s="160" t="s">
        <v>537</v>
      </c>
      <c r="N43" s="158" t="str">
        <f>IF(AND($D$4=K43,$E$4=$L43),MAX(N$3:N42)+1,"")</f>
        <v/>
      </c>
      <c r="O43" s="158" t="str">
        <f>IF(AND($D$14=K43,$E$14=$L43),MAX(O$3:O42)+1,"")</f>
        <v/>
      </c>
      <c r="P43" s="158" t="str">
        <f>IF(AND($D$24=$K43,$E$24=$L43),MAX(P$3:P42)+1,"")</f>
        <v/>
      </c>
      <c r="Q43" s="158" t="str">
        <f>IF(AND($D$34=$K43,$E$34=$L43),MAX(Q$3:Q42)+1,"")</f>
        <v/>
      </c>
      <c r="R43" s="158" t="str">
        <f>IF(AND($D$44=$K43,$E$44=$L43),MAX(R$3:R42)+1,"")</f>
        <v/>
      </c>
      <c r="S43" s="158" t="str">
        <f>IF(AND($D$54=$K43,$E$54=$L43),MAX(S$3:S42)+1,"")</f>
        <v/>
      </c>
      <c r="T43" s="158" t="str">
        <f>IF(AND($D$64=$K43,$E$64=$L43),MAX(T$3:T42)+1,"")</f>
        <v/>
      </c>
      <c r="U43" s="158" t="str">
        <f>IF(AND($D$74=$K43,$E$74=$L43),MAX(U$3:U42)+1,"")</f>
        <v/>
      </c>
      <c r="V43" s="158" t="str">
        <f>IF(AND($D$84=$K43,$E$84=$L43),MAX(V$3:V42)+1,"")</f>
        <v/>
      </c>
      <c r="W43" s="158" t="str">
        <f>IF(AND($D$94=$K43,$E$94=$L43),MAX(W$3:W42)+1,"")</f>
        <v/>
      </c>
      <c r="X43" s="158" t="str">
        <f>IF(AND($D$104=$K43,$E$104=$L43),MAX(X$3:X42)+1,"")</f>
        <v/>
      </c>
      <c r="Y43" s="158" t="str">
        <f>IF(AND($D$114=$K43,$E$114=$L43),MAX(Y$3:Y42)+1,"")</f>
        <v/>
      </c>
      <c r="Z43" s="158" t="str">
        <f>IF(AND($D$124=$K43,$E$124=$L43),MAX(Z$3:Z42)+1,"")</f>
        <v/>
      </c>
      <c r="AA43" s="158" t="str">
        <f>IF(AND($D$134=$K43,$E$134=$L43),MAX(AA$3:AA42)+1,"")</f>
        <v/>
      </c>
      <c r="AB43" s="158" t="str">
        <f>IF(AND($D$144=$K43,$E$144=$L43),MAX(AB$3:AB42)+1,"")</f>
        <v/>
      </c>
      <c r="AC43" s="158" t="str">
        <f>IF(AND($D$154=$K43,$E$154=$L43),MAX(AC$3:AC42)+1,"")</f>
        <v/>
      </c>
      <c r="AD43" s="158" t="str">
        <f>IF(AND($D$164=$K43,$E$164=$L43),MAX(AD$3:AD42)+1,"")</f>
        <v/>
      </c>
      <c r="AE43" s="158" t="str">
        <f>IF(AND($D$174=$K43,$E$174=$L43),MAX(AE$3:AE42)+1,"")</f>
        <v/>
      </c>
      <c r="AF43" s="158" t="str">
        <f>IF(AND($D$184=$K43,$E$184=$L43),MAX(AF$3:AF42)+1,"")</f>
        <v/>
      </c>
      <c r="AG43" s="158" t="str">
        <f>IF(AND($D$194=$K43,$E$194=$L43),MAX(AG$3:AG42)+1,"")</f>
        <v/>
      </c>
      <c r="AH43" s="158" t="str">
        <f>IF(AND($D$204=$K43,$E$204=$L43),MAX(AH$3:AH42)+1,"")</f>
        <v/>
      </c>
      <c r="AI43" s="158" t="str">
        <f>IF(AND($D$214=$K43,$E$214=$L43),MAX(AI$3:AI42)+1,"")</f>
        <v/>
      </c>
      <c r="AJ43" s="158" t="str">
        <f>IF(AND($D$224=$K43,$E$224=$L43),MAX(AJ$3:AJ42)+1,"")</f>
        <v/>
      </c>
      <c r="AK43" s="158" t="str">
        <f>IF(AND($D$234=$K43,$E$234=$L43),MAX(AK$3:AK42)+1,"")</f>
        <v/>
      </c>
      <c r="AL43" s="158" t="str">
        <f>IF(AND($D$244=$K43,$E$244=$L43),MAX(AL$3:AL42)+1,"")</f>
        <v/>
      </c>
      <c r="AM43" s="158" t="str">
        <f>IF(AND($D$254=$K43,$E$254=$L43),MAX(AM$3:AM42)+1,"")</f>
        <v/>
      </c>
      <c r="AN43" s="158" t="str">
        <f>IF(AND($D$264=$K43,$E$264=$L43),MAX(AN$3:AN42)+1,"")</f>
        <v/>
      </c>
      <c r="AO43" s="158" t="str">
        <f>IF(AND($D$274=$K43,$E$274=$L43),MAX(AO$3:AO42)+1,"")</f>
        <v/>
      </c>
      <c r="AP43" s="158" t="str">
        <f>IF(AND($D$284=$K43,$E$284=$L43),MAX(AP$3:AP42)+1,"")</f>
        <v/>
      </c>
      <c r="AQ43" s="158" t="str">
        <f>IF(AND($D$294=$K43,$E$294=$L43),MAX(AQ$3:AQ42)+1,"")</f>
        <v/>
      </c>
      <c r="AR43" s="158" t="str">
        <f>IF(AND($D$304=$K43,$E$304=$L43),MAX(AR$3:AR42)+1,"")</f>
        <v/>
      </c>
      <c r="AS43" s="158" t="str">
        <f>IF(AND($D$314=$K43,$E$314=$L43),MAX(AS$3:AS42)+1,"")</f>
        <v/>
      </c>
      <c r="AT43" s="158" t="str">
        <f>IF(AND($D$324=$K43,$E$324=$L43),MAX(AT$3:AT42)+1,"")</f>
        <v/>
      </c>
      <c r="AU43" s="158" t="str">
        <f>IF(AND($D$334=$K43,$E$334=$L43),MAX(AU$3:AU42)+1,"")</f>
        <v/>
      </c>
      <c r="AV43" s="158" t="str">
        <f>IF(AND($D$344=$K43,$E$344=$L43),MAX(AV$3:AV42)+1,"")</f>
        <v/>
      </c>
    </row>
    <row r="44" spans="3:48" ht="12.75" customHeight="1" thickBot="1" x14ac:dyDescent="0.3">
      <c r="D44" s="172" t="str">
        <f>IF(A8="","",A8)</f>
        <v/>
      </c>
      <c r="E44" s="174" t="str">
        <f>IF(B8="","",B8)</f>
        <v/>
      </c>
      <c r="K44" s="155" t="s">
        <v>491</v>
      </c>
      <c r="L44" s="156" t="s">
        <v>134</v>
      </c>
      <c r="M44" s="160" t="s">
        <v>500</v>
      </c>
      <c r="N44" s="158" t="str">
        <f>IF(AND($D$4=K44,$E$4=$L44),MAX(N$3:N43)+1,"")</f>
        <v/>
      </c>
      <c r="O44" s="158" t="str">
        <f>IF(AND($D$14=K44,$E$14=$L44),MAX(O$3:O43)+1,"")</f>
        <v/>
      </c>
      <c r="P44" s="158" t="str">
        <f>IF(AND($D$24=$K44,$E$24=$L44),MAX(P$3:P43)+1,"")</f>
        <v/>
      </c>
      <c r="Q44" s="158" t="str">
        <f>IF(AND($D$34=$K44,$E$34=$L44),MAX(Q$3:Q43)+1,"")</f>
        <v/>
      </c>
      <c r="R44" s="158" t="str">
        <f>IF(AND($D$44=$K44,$E$44=$L44),MAX(R$3:R43)+1,"")</f>
        <v/>
      </c>
      <c r="S44" s="158" t="str">
        <f>IF(AND($D$54=$K44,$E$54=$L44),MAX(S$3:S43)+1,"")</f>
        <v/>
      </c>
      <c r="T44" s="158" t="str">
        <f>IF(AND($D$64=$K44,$E$64=$L44),MAX(T$3:T43)+1,"")</f>
        <v/>
      </c>
      <c r="U44" s="158" t="str">
        <f>IF(AND($D$74=$K44,$E$74=$L44),MAX(U$3:U43)+1,"")</f>
        <v/>
      </c>
      <c r="V44" s="158" t="str">
        <f>IF(AND($D$84=$K44,$E$84=$L44),MAX(V$3:V43)+1,"")</f>
        <v/>
      </c>
      <c r="W44" s="158" t="str">
        <f>IF(AND($D$94=$K44,$E$94=$L44),MAX(W$3:W43)+1,"")</f>
        <v/>
      </c>
      <c r="X44" s="158" t="str">
        <f>IF(AND($D$104=$K44,$E$104=$L44),MAX(X$3:X43)+1,"")</f>
        <v/>
      </c>
      <c r="Y44" s="158" t="str">
        <f>IF(AND($D$114=$K44,$E$114=$L44),MAX(Y$3:Y43)+1,"")</f>
        <v/>
      </c>
      <c r="Z44" s="158" t="str">
        <f>IF(AND($D$124=$K44,$E$124=$L44),MAX(Z$3:Z43)+1,"")</f>
        <v/>
      </c>
      <c r="AA44" s="158" t="str">
        <f>IF(AND($D$134=$K44,$E$134=$L44),MAX(AA$3:AA43)+1,"")</f>
        <v/>
      </c>
      <c r="AB44" s="158" t="str">
        <f>IF(AND($D$144=$K44,$E$144=$L44),MAX(AB$3:AB43)+1,"")</f>
        <v/>
      </c>
      <c r="AC44" s="158" t="str">
        <f>IF(AND($D$154=$K44,$E$154=$L44),MAX(AC$3:AC43)+1,"")</f>
        <v/>
      </c>
      <c r="AD44" s="158" t="str">
        <f>IF(AND($D$164=$K44,$E$164=$L44),MAX(AD$3:AD43)+1,"")</f>
        <v/>
      </c>
      <c r="AE44" s="158" t="str">
        <f>IF(AND($D$174=$K44,$E$174=$L44),MAX(AE$3:AE43)+1,"")</f>
        <v/>
      </c>
      <c r="AF44" s="158" t="str">
        <f>IF(AND($D$184=$K44,$E$184=$L44),MAX(AF$3:AF43)+1,"")</f>
        <v/>
      </c>
      <c r="AG44" s="158" t="str">
        <f>IF(AND($D$194=$K44,$E$194=$L44),MAX(AG$3:AG43)+1,"")</f>
        <v/>
      </c>
      <c r="AH44" s="158" t="str">
        <f>IF(AND($D$204=$K44,$E$204=$L44),MAX(AH$3:AH43)+1,"")</f>
        <v/>
      </c>
      <c r="AI44" s="158" t="str">
        <f>IF(AND($D$214=$K44,$E$214=$L44),MAX(AI$3:AI43)+1,"")</f>
        <v/>
      </c>
      <c r="AJ44" s="158" t="str">
        <f>IF(AND($D$224=$K44,$E$224=$L44),MAX(AJ$3:AJ43)+1,"")</f>
        <v/>
      </c>
      <c r="AK44" s="158" t="str">
        <f>IF(AND($D$234=$K44,$E$234=$L44),MAX(AK$3:AK43)+1,"")</f>
        <v/>
      </c>
      <c r="AL44" s="158" t="str">
        <f>IF(AND($D$244=$K44,$E$244=$L44),MAX(AL$3:AL43)+1,"")</f>
        <v/>
      </c>
      <c r="AM44" s="158" t="str">
        <f>IF(AND($D$254=$K44,$E$254=$L44),MAX(AM$3:AM43)+1,"")</f>
        <v/>
      </c>
      <c r="AN44" s="158" t="str">
        <f>IF(AND($D$264=$K44,$E$264=$L44),MAX(AN$3:AN43)+1,"")</f>
        <v/>
      </c>
      <c r="AO44" s="158" t="str">
        <f>IF(AND($D$274=$K44,$E$274=$L44),MAX(AO$3:AO43)+1,"")</f>
        <v/>
      </c>
      <c r="AP44" s="158" t="str">
        <f>IF(AND($D$284=$K44,$E$284=$L44),MAX(AP$3:AP43)+1,"")</f>
        <v/>
      </c>
      <c r="AQ44" s="158" t="str">
        <f>IF(AND($D$294=$K44,$E$294=$L44),MAX(AQ$3:AQ43)+1,"")</f>
        <v/>
      </c>
      <c r="AR44" s="158" t="str">
        <f>IF(AND($D$304=$K44,$E$304=$L44),MAX(AR$3:AR43)+1,"")</f>
        <v/>
      </c>
      <c r="AS44" s="158" t="str">
        <f>IF(AND($D$314=$K44,$E$314=$L44),MAX(AS$3:AS43)+1,"")</f>
        <v/>
      </c>
      <c r="AT44" s="158" t="str">
        <f>IF(AND($D$324=$K44,$E$324=$L44),MAX(AT$3:AT43)+1,"")</f>
        <v/>
      </c>
      <c r="AU44" s="158" t="str">
        <f>IF(AND($D$334=$K44,$E$334=$L44),MAX(AU$3:AU43)+1,"")</f>
        <v/>
      </c>
      <c r="AV44" s="158" t="str">
        <f>IF(AND($D$344=$K44,$E$344=$L44),MAX(AV$3:AV43)+1,"")</f>
        <v/>
      </c>
    </row>
    <row r="45" spans="3:48" ht="12.75" customHeight="1" x14ac:dyDescent="0.25">
      <c r="D45" s="175"/>
      <c r="E45" s="169" t="str">
        <f t="shared" ref="E45:E53" si="4">IF(ROW(E2)&gt;MAX($R$4:$R$193),"",INDEX($K$4:$M$193,MATCH(ROW(E2),$R$4:$R$193,0),3))</f>
        <v/>
      </c>
      <c r="K45" s="155" t="s">
        <v>491</v>
      </c>
      <c r="L45" s="161" t="s">
        <v>136</v>
      </c>
      <c r="M45" s="160" t="s">
        <v>538</v>
      </c>
      <c r="N45" s="158" t="str">
        <f>IF(AND($D$4=K45,$E$4=$L45),MAX(N$3:N44)+1,"")</f>
        <v/>
      </c>
      <c r="O45" s="158" t="str">
        <f>IF(AND($D$14=K45,$E$14=$L45),MAX(O$3:O44)+1,"")</f>
        <v/>
      </c>
      <c r="P45" s="158" t="str">
        <f>IF(AND($D$24=$K45,$E$24=$L45),MAX(P$3:P44)+1,"")</f>
        <v/>
      </c>
      <c r="Q45" s="158" t="str">
        <f>IF(AND($D$34=$K45,$E$34=$L45),MAX(Q$3:Q44)+1,"")</f>
        <v/>
      </c>
      <c r="R45" s="158" t="str">
        <f>IF(AND($D$44=$K45,$E$44=$L45),MAX(R$3:R44)+1,"")</f>
        <v/>
      </c>
      <c r="S45" s="158" t="str">
        <f>IF(AND($D$54=$K45,$E$54=$L45),MAX(S$3:S44)+1,"")</f>
        <v/>
      </c>
      <c r="T45" s="158" t="str">
        <f>IF(AND($D$64=$K45,$E$64=$L45),MAX(T$3:T44)+1,"")</f>
        <v/>
      </c>
      <c r="U45" s="158" t="str">
        <f>IF(AND($D$74=$K45,$E$74=$L45),MAX(U$3:U44)+1,"")</f>
        <v/>
      </c>
      <c r="V45" s="158" t="str">
        <f>IF(AND($D$84=$K45,$E$84=$L45),MAX(V$3:V44)+1,"")</f>
        <v/>
      </c>
      <c r="W45" s="158" t="str">
        <f>IF(AND($D$94=$K45,$E$94=$L45),MAX(W$3:W44)+1,"")</f>
        <v/>
      </c>
      <c r="X45" s="158" t="str">
        <f>IF(AND($D$104=$K45,$E$104=$L45),MAX(X$3:X44)+1,"")</f>
        <v/>
      </c>
      <c r="Y45" s="158" t="str">
        <f>IF(AND($D$114=$K45,$E$114=$L45),MAX(Y$3:Y44)+1,"")</f>
        <v/>
      </c>
      <c r="Z45" s="158" t="str">
        <f>IF(AND($D$124=$K45,$E$124=$L45),MAX(Z$3:Z44)+1,"")</f>
        <v/>
      </c>
      <c r="AA45" s="158" t="str">
        <f>IF(AND($D$134=$K45,$E$134=$L45),MAX(AA$3:AA44)+1,"")</f>
        <v/>
      </c>
      <c r="AB45" s="158" t="str">
        <f>IF(AND($D$144=$K45,$E$144=$L45),MAX(AB$3:AB44)+1,"")</f>
        <v/>
      </c>
      <c r="AC45" s="158" t="str">
        <f>IF(AND($D$154=$K45,$E$154=$L45),MAX(AC$3:AC44)+1,"")</f>
        <v/>
      </c>
      <c r="AD45" s="158" t="str">
        <f>IF(AND($D$164=$K45,$E$164=$L45),MAX(AD$3:AD44)+1,"")</f>
        <v/>
      </c>
      <c r="AE45" s="158" t="str">
        <f>IF(AND($D$174=$K45,$E$174=$L45),MAX(AE$3:AE44)+1,"")</f>
        <v/>
      </c>
      <c r="AF45" s="158" t="str">
        <f>IF(AND($D$184=$K45,$E$184=$L45),MAX(AF$3:AF44)+1,"")</f>
        <v/>
      </c>
      <c r="AG45" s="158" t="str">
        <f>IF(AND($D$194=$K45,$E$194=$L45),MAX(AG$3:AG44)+1,"")</f>
        <v/>
      </c>
      <c r="AH45" s="158" t="str">
        <f>IF(AND($D$204=$K45,$E$204=$L45),MAX(AH$3:AH44)+1,"")</f>
        <v/>
      </c>
      <c r="AI45" s="158" t="str">
        <f>IF(AND($D$214=$K45,$E$214=$L45),MAX(AI$3:AI44)+1,"")</f>
        <v/>
      </c>
      <c r="AJ45" s="158" t="str">
        <f>IF(AND($D$224=$K45,$E$224=$L45),MAX(AJ$3:AJ44)+1,"")</f>
        <v/>
      </c>
      <c r="AK45" s="158" t="str">
        <f>IF(AND($D$234=$K45,$E$234=$L45),MAX(AK$3:AK44)+1,"")</f>
        <v/>
      </c>
      <c r="AL45" s="158" t="str">
        <f>IF(AND($D$244=$K45,$E$244=$L45),MAX(AL$3:AL44)+1,"")</f>
        <v/>
      </c>
      <c r="AM45" s="158" t="str">
        <f>IF(AND($D$254=$K45,$E$254=$L45),MAX(AM$3:AM44)+1,"")</f>
        <v/>
      </c>
      <c r="AN45" s="158" t="str">
        <f>IF(AND($D$264=$K45,$E$264=$L45),MAX(AN$3:AN44)+1,"")</f>
        <v/>
      </c>
      <c r="AO45" s="158" t="str">
        <f>IF(AND($D$274=$K45,$E$274=$L45),MAX(AO$3:AO44)+1,"")</f>
        <v/>
      </c>
      <c r="AP45" s="158" t="str">
        <f>IF(AND($D$284=$K45,$E$284=$L45),MAX(AP$3:AP44)+1,"")</f>
        <v/>
      </c>
      <c r="AQ45" s="158" t="str">
        <f>IF(AND($D$294=$K45,$E$294=$L45),MAX(AQ$3:AQ44)+1,"")</f>
        <v/>
      </c>
      <c r="AR45" s="158" t="str">
        <f>IF(AND($D$304=$K45,$E$304=$L45),MAX(AR$3:AR44)+1,"")</f>
        <v/>
      </c>
      <c r="AS45" s="158" t="str">
        <f>IF(AND($D$314=$K45,$E$314=$L45),MAX(AS$3:AS44)+1,"")</f>
        <v/>
      </c>
      <c r="AT45" s="158" t="str">
        <f>IF(AND($D$324=$K45,$E$324=$L45),MAX(AT$3:AT44)+1,"")</f>
        <v/>
      </c>
      <c r="AU45" s="158" t="str">
        <f>IF(AND($D$334=$K45,$E$334=$L45),MAX(AU$3:AU44)+1,"")</f>
        <v/>
      </c>
      <c r="AV45" s="158" t="str">
        <f>IF(AND($D$344=$K45,$E$344=$L45),MAX(AV$3:AV44)+1,"")</f>
        <v/>
      </c>
    </row>
    <row r="46" spans="3:48" ht="12.75" customHeight="1" x14ac:dyDescent="0.25">
      <c r="D46" s="176"/>
      <c r="E46" s="170" t="str">
        <f t="shared" si="4"/>
        <v/>
      </c>
      <c r="K46" s="155" t="s">
        <v>491</v>
      </c>
      <c r="L46" s="161" t="s">
        <v>136</v>
      </c>
      <c r="M46" s="160" t="s">
        <v>533</v>
      </c>
      <c r="N46" s="158" t="str">
        <f>IF(AND($D$4=K46,$E$4=$L46),MAX(N$3:N45)+1,"")</f>
        <v/>
      </c>
      <c r="O46" s="158" t="str">
        <f>IF(AND($D$14=K46,$E$14=$L46),MAX(O$3:O45)+1,"")</f>
        <v/>
      </c>
      <c r="P46" s="158" t="str">
        <f>IF(AND($D$24=$K46,$E$24=$L46),MAX(P$3:P45)+1,"")</f>
        <v/>
      </c>
      <c r="Q46" s="158" t="str">
        <f>IF(AND($D$34=$K46,$E$34=$L46),MAX(Q$3:Q45)+1,"")</f>
        <v/>
      </c>
      <c r="R46" s="158" t="str">
        <f>IF(AND($D$44=$K46,$E$44=$L46),MAX(R$3:R45)+1,"")</f>
        <v/>
      </c>
      <c r="S46" s="158" t="str">
        <f>IF(AND($D$54=$K46,$E$54=$L46),MAX(S$3:S45)+1,"")</f>
        <v/>
      </c>
      <c r="T46" s="158" t="str">
        <f>IF(AND($D$64=$K46,$E$64=$L46),MAX(T$3:T45)+1,"")</f>
        <v/>
      </c>
      <c r="U46" s="158" t="str">
        <f>IF(AND($D$74=$K46,$E$74=$L46),MAX(U$3:U45)+1,"")</f>
        <v/>
      </c>
      <c r="V46" s="158" t="str">
        <f>IF(AND($D$84=$K46,$E$84=$L46),MAX(V$3:V45)+1,"")</f>
        <v/>
      </c>
      <c r="W46" s="158" t="str">
        <f>IF(AND($D$94=$K46,$E$94=$L46),MAX(W$3:W45)+1,"")</f>
        <v/>
      </c>
      <c r="X46" s="158" t="str">
        <f>IF(AND($D$104=$K46,$E$104=$L46),MAX(X$3:X45)+1,"")</f>
        <v/>
      </c>
      <c r="Y46" s="158" t="str">
        <f>IF(AND($D$114=$K46,$E$114=$L46),MAX(Y$3:Y45)+1,"")</f>
        <v/>
      </c>
      <c r="Z46" s="158" t="str">
        <f>IF(AND($D$124=$K46,$E$124=$L46),MAX(Z$3:Z45)+1,"")</f>
        <v/>
      </c>
      <c r="AA46" s="158" t="str">
        <f>IF(AND($D$134=$K46,$E$134=$L46),MAX(AA$3:AA45)+1,"")</f>
        <v/>
      </c>
      <c r="AB46" s="158" t="str">
        <f>IF(AND($D$144=$K46,$E$144=$L46),MAX(AB$3:AB45)+1,"")</f>
        <v/>
      </c>
      <c r="AC46" s="158" t="str">
        <f>IF(AND($D$154=$K46,$E$154=$L46),MAX(AC$3:AC45)+1,"")</f>
        <v/>
      </c>
      <c r="AD46" s="158" t="str">
        <f>IF(AND($D$164=$K46,$E$164=$L46),MAX(AD$3:AD45)+1,"")</f>
        <v/>
      </c>
      <c r="AE46" s="158" t="str">
        <f>IF(AND($D$174=$K46,$E$174=$L46),MAX(AE$3:AE45)+1,"")</f>
        <v/>
      </c>
      <c r="AF46" s="158" t="str">
        <f>IF(AND($D$184=$K46,$E$184=$L46),MAX(AF$3:AF45)+1,"")</f>
        <v/>
      </c>
      <c r="AG46" s="158" t="str">
        <f>IF(AND($D$194=$K46,$E$194=$L46),MAX(AG$3:AG45)+1,"")</f>
        <v/>
      </c>
      <c r="AH46" s="158" t="str">
        <f>IF(AND($D$204=$K46,$E$204=$L46),MAX(AH$3:AH45)+1,"")</f>
        <v/>
      </c>
      <c r="AI46" s="158" t="str">
        <f>IF(AND($D$214=$K46,$E$214=$L46),MAX(AI$3:AI45)+1,"")</f>
        <v/>
      </c>
      <c r="AJ46" s="158" t="str">
        <f>IF(AND($D$224=$K46,$E$224=$L46),MAX(AJ$3:AJ45)+1,"")</f>
        <v/>
      </c>
      <c r="AK46" s="158" t="str">
        <f>IF(AND($D$234=$K46,$E$234=$L46),MAX(AK$3:AK45)+1,"")</f>
        <v/>
      </c>
      <c r="AL46" s="158" t="str">
        <f>IF(AND($D$244=$K46,$E$244=$L46),MAX(AL$3:AL45)+1,"")</f>
        <v/>
      </c>
      <c r="AM46" s="158" t="str">
        <f>IF(AND($D$254=$K46,$E$254=$L46),MAX(AM$3:AM45)+1,"")</f>
        <v/>
      </c>
      <c r="AN46" s="158" t="str">
        <f>IF(AND($D$264=$K46,$E$264=$L46),MAX(AN$3:AN45)+1,"")</f>
        <v/>
      </c>
      <c r="AO46" s="158" t="str">
        <f>IF(AND($D$274=$K46,$E$274=$L46),MAX(AO$3:AO45)+1,"")</f>
        <v/>
      </c>
      <c r="AP46" s="158" t="str">
        <f>IF(AND($D$284=$K46,$E$284=$L46),MAX(AP$3:AP45)+1,"")</f>
        <v/>
      </c>
      <c r="AQ46" s="158" t="str">
        <f>IF(AND($D$294=$K46,$E$294=$L46),MAX(AQ$3:AQ45)+1,"")</f>
        <v/>
      </c>
      <c r="AR46" s="158" t="str">
        <f>IF(AND($D$304=$K46,$E$304=$L46),MAX(AR$3:AR45)+1,"")</f>
        <v/>
      </c>
      <c r="AS46" s="158" t="str">
        <f>IF(AND($D$314=$K46,$E$314=$L46),MAX(AS$3:AS45)+1,"")</f>
        <v/>
      </c>
      <c r="AT46" s="158" t="str">
        <f>IF(AND($D$324=$K46,$E$324=$L46),MAX(AT$3:AT45)+1,"")</f>
        <v/>
      </c>
      <c r="AU46" s="158" t="str">
        <f>IF(AND($D$334=$K46,$E$334=$L46),MAX(AU$3:AU45)+1,"")</f>
        <v/>
      </c>
      <c r="AV46" s="158" t="str">
        <f>IF(AND($D$344=$K46,$E$344=$L46),MAX(AV$3:AV45)+1,"")</f>
        <v/>
      </c>
    </row>
    <row r="47" spans="3:48" ht="12.75" customHeight="1" x14ac:dyDescent="0.25">
      <c r="D47" s="176"/>
      <c r="E47" s="170" t="str">
        <f t="shared" si="4"/>
        <v/>
      </c>
      <c r="K47" s="155" t="s">
        <v>491</v>
      </c>
      <c r="L47" s="161" t="s">
        <v>137</v>
      </c>
      <c r="M47" s="160" t="s">
        <v>539</v>
      </c>
      <c r="N47" s="158" t="str">
        <f>IF(AND($D$4=K47,$E$4=$L47),MAX(N$3:N46)+1,"")</f>
        <v/>
      </c>
      <c r="O47" s="158" t="str">
        <f>IF(AND($D$14=K47,$E$14=$L47),MAX(O$3:O46)+1,"")</f>
        <v/>
      </c>
      <c r="P47" s="158" t="str">
        <f>IF(AND($D$24=$K47,$E$24=$L47),MAX(P$3:P46)+1,"")</f>
        <v/>
      </c>
      <c r="Q47" s="158" t="str">
        <f>IF(AND($D$34=$K47,$E$34=$L47),MAX(Q$3:Q46)+1,"")</f>
        <v/>
      </c>
      <c r="R47" s="158" t="str">
        <f>IF(AND($D$44=$K47,$E$44=$L47),MAX(R$3:R46)+1,"")</f>
        <v/>
      </c>
      <c r="S47" s="158" t="str">
        <f>IF(AND($D$54=$K47,$E$54=$L47),MAX(S$3:S46)+1,"")</f>
        <v/>
      </c>
      <c r="T47" s="158" t="str">
        <f>IF(AND($D$64=$K47,$E$64=$L47),MAX(T$3:T46)+1,"")</f>
        <v/>
      </c>
      <c r="U47" s="158" t="str">
        <f>IF(AND($D$74=$K47,$E$74=$L47),MAX(U$3:U46)+1,"")</f>
        <v/>
      </c>
      <c r="V47" s="158" t="str">
        <f>IF(AND($D$84=$K47,$E$84=$L47),MAX(V$3:V46)+1,"")</f>
        <v/>
      </c>
      <c r="W47" s="158" t="str">
        <f>IF(AND($D$94=$K47,$E$94=$L47),MAX(W$3:W46)+1,"")</f>
        <v/>
      </c>
      <c r="X47" s="158" t="str">
        <f>IF(AND($D$104=$K47,$E$104=$L47),MAX(X$3:X46)+1,"")</f>
        <v/>
      </c>
      <c r="Y47" s="158" t="str">
        <f>IF(AND($D$114=$K47,$E$114=$L47),MAX(Y$3:Y46)+1,"")</f>
        <v/>
      </c>
      <c r="Z47" s="158" t="str">
        <f>IF(AND($D$124=$K47,$E$124=$L47),MAX(Z$3:Z46)+1,"")</f>
        <v/>
      </c>
      <c r="AA47" s="158" t="str">
        <f>IF(AND($D$134=$K47,$E$134=$L47),MAX(AA$3:AA46)+1,"")</f>
        <v/>
      </c>
      <c r="AB47" s="158" t="str">
        <f>IF(AND($D$144=$K47,$E$144=$L47),MAX(AB$3:AB46)+1,"")</f>
        <v/>
      </c>
      <c r="AC47" s="158" t="str">
        <f>IF(AND($D$154=$K47,$E$154=$L47),MAX(AC$3:AC46)+1,"")</f>
        <v/>
      </c>
      <c r="AD47" s="158" t="str">
        <f>IF(AND($D$164=$K47,$E$164=$L47),MAX(AD$3:AD46)+1,"")</f>
        <v/>
      </c>
      <c r="AE47" s="158" t="str">
        <f>IF(AND($D$174=$K47,$E$174=$L47),MAX(AE$3:AE46)+1,"")</f>
        <v/>
      </c>
      <c r="AF47" s="158" t="str">
        <f>IF(AND($D$184=$K47,$E$184=$L47),MAX(AF$3:AF46)+1,"")</f>
        <v/>
      </c>
      <c r="AG47" s="158" t="str">
        <f>IF(AND($D$194=$K47,$E$194=$L47),MAX(AG$3:AG46)+1,"")</f>
        <v/>
      </c>
      <c r="AH47" s="158" t="str">
        <f>IF(AND($D$204=$K47,$E$204=$L47),MAX(AH$3:AH46)+1,"")</f>
        <v/>
      </c>
      <c r="AI47" s="158" t="str">
        <f>IF(AND($D$214=$K47,$E$214=$L47),MAX(AI$3:AI46)+1,"")</f>
        <v/>
      </c>
      <c r="AJ47" s="158" t="str">
        <f>IF(AND($D$224=$K47,$E$224=$L47),MAX(AJ$3:AJ46)+1,"")</f>
        <v/>
      </c>
      <c r="AK47" s="158" t="str">
        <f>IF(AND($D$234=$K47,$E$234=$L47),MAX(AK$3:AK46)+1,"")</f>
        <v/>
      </c>
      <c r="AL47" s="158" t="str">
        <f>IF(AND($D$244=$K47,$E$244=$L47),MAX(AL$3:AL46)+1,"")</f>
        <v/>
      </c>
      <c r="AM47" s="158" t="str">
        <f>IF(AND($D$254=$K47,$E$254=$L47),MAX(AM$3:AM46)+1,"")</f>
        <v/>
      </c>
      <c r="AN47" s="158" t="str">
        <f>IF(AND($D$264=$K47,$E$264=$L47),MAX(AN$3:AN46)+1,"")</f>
        <v/>
      </c>
      <c r="AO47" s="158" t="str">
        <f>IF(AND($D$274=$K47,$E$274=$L47),MAX(AO$3:AO46)+1,"")</f>
        <v/>
      </c>
      <c r="AP47" s="158" t="str">
        <f>IF(AND($D$284=$K47,$E$284=$L47),MAX(AP$3:AP46)+1,"")</f>
        <v/>
      </c>
      <c r="AQ47" s="158" t="str">
        <f>IF(AND($D$294=$K47,$E$294=$L47),MAX(AQ$3:AQ46)+1,"")</f>
        <v/>
      </c>
      <c r="AR47" s="158" t="str">
        <f>IF(AND($D$304=$K47,$E$304=$L47),MAX(AR$3:AR46)+1,"")</f>
        <v/>
      </c>
      <c r="AS47" s="158" t="str">
        <f>IF(AND($D$314=$K47,$E$314=$L47),MAX(AS$3:AS46)+1,"")</f>
        <v/>
      </c>
      <c r="AT47" s="158" t="str">
        <f>IF(AND($D$324=$K47,$E$324=$L47),MAX(AT$3:AT46)+1,"")</f>
        <v/>
      </c>
      <c r="AU47" s="158" t="str">
        <f>IF(AND($D$334=$K47,$E$334=$L47),MAX(AU$3:AU46)+1,"")</f>
        <v/>
      </c>
      <c r="AV47" s="158" t="str">
        <f>IF(AND($D$344=$K47,$E$344=$L47),MAX(AV$3:AV46)+1,"")</f>
        <v/>
      </c>
    </row>
    <row r="48" spans="3:48" ht="12.75" customHeight="1" x14ac:dyDescent="0.25">
      <c r="D48" s="176"/>
      <c r="E48" s="170" t="str">
        <f t="shared" si="4"/>
        <v/>
      </c>
      <c r="K48" s="155" t="s">
        <v>491</v>
      </c>
      <c r="L48" s="161" t="s">
        <v>137</v>
      </c>
      <c r="M48" s="160" t="s">
        <v>533</v>
      </c>
      <c r="N48" s="158" t="str">
        <f>IF(AND($D$4=K48,$E$4=$L48),MAX(N$3:N47)+1,"")</f>
        <v/>
      </c>
      <c r="O48" s="158" t="str">
        <f>IF(AND($D$14=K48,$E$14=$L48),MAX(O$3:O47)+1,"")</f>
        <v/>
      </c>
      <c r="P48" s="158" t="str">
        <f>IF(AND($D$24=$K48,$E$24=$L48),MAX(P$3:P47)+1,"")</f>
        <v/>
      </c>
      <c r="Q48" s="158" t="str">
        <f>IF(AND($D$34=$K48,$E$34=$L48),MAX(Q$3:Q47)+1,"")</f>
        <v/>
      </c>
      <c r="R48" s="158" t="str">
        <f>IF(AND($D$44=$K48,$E$44=$L48),MAX(R$3:R47)+1,"")</f>
        <v/>
      </c>
      <c r="S48" s="158" t="str">
        <f>IF(AND($D$54=$K48,$E$54=$L48),MAX(S$3:S47)+1,"")</f>
        <v/>
      </c>
      <c r="T48" s="158" t="str">
        <f>IF(AND($D$64=$K48,$E$64=$L48),MAX(T$3:T47)+1,"")</f>
        <v/>
      </c>
      <c r="U48" s="158" t="str">
        <f>IF(AND($D$74=$K48,$E$74=$L48),MAX(U$3:U47)+1,"")</f>
        <v/>
      </c>
      <c r="V48" s="158" t="str">
        <f>IF(AND($D$84=$K48,$E$84=$L48),MAX(V$3:V47)+1,"")</f>
        <v/>
      </c>
      <c r="W48" s="158" t="str">
        <f>IF(AND($D$94=$K48,$E$94=$L48),MAX(W$3:W47)+1,"")</f>
        <v/>
      </c>
      <c r="X48" s="158" t="str">
        <f>IF(AND($D$104=$K48,$E$104=$L48),MAX(X$3:X47)+1,"")</f>
        <v/>
      </c>
      <c r="Y48" s="158" t="str">
        <f>IF(AND($D$114=$K48,$E$114=$L48),MAX(Y$3:Y47)+1,"")</f>
        <v/>
      </c>
      <c r="Z48" s="158" t="str">
        <f>IF(AND($D$124=$K48,$E$124=$L48),MAX(Z$3:Z47)+1,"")</f>
        <v/>
      </c>
      <c r="AA48" s="158" t="str">
        <f>IF(AND($D$134=$K48,$E$134=$L48),MAX(AA$3:AA47)+1,"")</f>
        <v/>
      </c>
      <c r="AB48" s="158" t="str">
        <f>IF(AND($D$144=$K48,$E$144=$L48),MAX(AB$3:AB47)+1,"")</f>
        <v/>
      </c>
      <c r="AC48" s="158" t="str">
        <f>IF(AND($D$154=$K48,$E$154=$L48),MAX(AC$3:AC47)+1,"")</f>
        <v/>
      </c>
      <c r="AD48" s="158" t="str">
        <f>IF(AND($D$164=$K48,$E$164=$L48),MAX(AD$3:AD47)+1,"")</f>
        <v/>
      </c>
      <c r="AE48" s="158" t="str">
        <f>IF(AND($D$174=$K48,$E$174=$L48),MAX(AE$3:AE47)+1,"")</f>
        <v/>
      </c>
      <c r="AF48" s="158" t="str">
        <f>IF(AND($D$184=$K48,$E$184=$L48),MAX(AF$3:AF47)+1,"")</f>
        <v/>
      </c>
      <c r="AG48" s="158" t="str">
        <f>IF(AND($D$194=$K48,$E$194=$L48),MAX(AG$3:AG47)+1,"")</f>
        <v/>
      </c>
      <c r="AH48" s="158" t="str">
        <f>IF(AND($D$204=$K48,$E$204=$L48),MAX(AH$3:AH47)+1,"")</f>
        <v/>
      </c>
      <c r="AI48" s="158" t="str">
        <f>IF(AND($D$214=$K48,$E$214=$L48),MAX(AI$3:AI47)+1,"")</f>
        <v/>
      </c>
      <c r="AJ48" s="158" t="str">
        <f>IF(AND($D$224=$K48,$E$224=$L48),MAX(AJ$3:AJ47)+1,"")</f>
        <v/>
      </c>
      <c r="AK48" s="158" t="str">
        <f>IF(AND($D$234=$K48,$E$234=$L48),MAX(AK$3:AK47)+1,"")</f>
        <v/>
      </c>
      <c r="AL48" s="158" t="str">
        <f>IF(AND($D$244=$K48,$E$244=$L48),MAX(AL$3:AL47)+1,"")</f>
        <v/>
      </c>
      <c r="AM48" s="158" t="str">
        <f>IF(AND($D$254=$K48,$E$254=$L48),MAX(AM$3:AM47)+1,"")</f>
        <v/>
      </c>
      <c r="AN48" s="158" t="str">
        <f>IF(AND($D$264=$K48,$E$264=$L48),MAX(AN$3:AN47)+1,"")</f>
        <v/>
      </c>
      <c r="AO48" s="158" t="str">
        <f>IF(AND($D$274=$K48,$E$274=$L48),MAX(AO$3:AO47)+1,"")</f>
        <v/>
      </c>
      <c r="AP48" s="158" t="str">
        <f>IF(AND($D$284=$K48,$E$284=$L48),MAX(AP$3:AP47)+1,"")</f>
        <v/>
      </c>
      <c r="AQ48" s="158" t="str">
        <f>IF(AND($D$294=$K48,$E$294=$L48),MAX(AQ$3:AQ47)+1,"")</f>
        <v/>
      </c>
      <c r="AR48" s="158" t="str">
        <f>IF(AND($D$304=$K48,$E$304=$L48),MAX(AR$3:AR47)+1,"")</f>
        <v/>
      </c>
      <c r="AS48" s="158" t="str">
        <f>IF(AND($D$314=$K48,$E$314=$L48),MAX(AS$3:AS47)+1,"")</f>
        <v/>
      </c>
      <c r="AT48" s="158" t="str">
        <f>IF(AND($D$324=$K48,$E$324=$L48),MAX(AT$3:AT47)+1,"")</f>
        <v/>
      </c>
      <c r="AU48" s="158" t="str">
        <f>IF(AND($D$334=$K48,$E$334=$L48),MAX(AU$3:AU47)+1,"")</f>
        <v/>
      </c>
      <c r="AV48" s="158" t="str">
        <f>IF(AND($D$344=$K48,$E$344=$L48),MAX(AV$3:AV47)+1,"")</f>
        <v/>
      </c>
    </row>
    <row r="49" spans="4:48" ht="12.75" customHeight="1" x14ac:dyDescent="0.25">
      <c r="D49" s="176"/>
      <c r="E49" s="170" t="str">
        <f t="shared" si="4"/>
        <v/>
      </c>
      <c r="K49" s="159" t="s">
        <v>492</v>
      </c>
      <c r="L49" s="161" t="s">
        <v>140</v>
      </c>
      <c r="M49" s="160" t="s">
        <v>540</v>
      </c>
      <c r="N49" s="158" t="str">
        <f>IF(AND($D$4=K49,$E$4=$L49),MAX(N$3:N48)+1,"")</f>
        <v/>
      </c>
      <c r="O49" s="158" t="str">
        <f>IF(AND($D$14=K49,$E$14=$L49),MAX(O$3:O48)+1,"")</f>
        <v/>
      </c>
      <c r="P49" s="158" t="str">
        <f>IF(AND($D$24=$K49,$E$24=$L49),MAX(P$3:P48)+1,"")</f>
        <v/>
      </c>
      <c r="Q49" s="158" t="str">
        <f>IF(AND($D$34=$K49,$E$34=$L49),MAX(Q$3:Q48)+1,"")</f>
        <v/>
      </c>
      <c r="R49" s="158" t="str">
        <f>IF(AND($D$44=$K49,$E$44=$L49),MAX(R$3:R48)+1,"")</f>
        <v/>
      </c>
      <c r="S49" s="158" t="str">
        <f>IF(AND($D$54=$K49,$E$54=$L49),MAX(S$3:S48)+1,"")</f>
        <v/>
      </c>
      <c r="T49" s="158" t="str">
        <f>IF(AND($D$64=$K49,$E$64=$L49),MAX(T$3:T48)+1,"")</f>
        <v/>
      </c>
      <c r="U49" s="158" t="str">
        <f>IF(AND($D$74=$K49,$E$74=$L49),MAX(U$3:U48)+1,"")</f>
        <v/>
      </c>
      <c r="V49" s="158" t="str">
        <f>IF(AND($D$84=$K49,$E$84=$L49),MAX(V$3:V48)+1,"")</f>
        <v/>
      </c>
      <c r="W49" s="158" t="str">
        <f>IF(AND($D$94=$K49,$E$94=$L49),MAX(W$3:W48)+1,"")</f>
        <v/>
      </c>
      <c r="X49" s="158" t="str">
        <f>IF(AND($D$104=$K49,$E$104=$L49),MAX(X$3:X48)+1,"")</f>
        <v/>
      </c>
      <c r="Y49" s="158" t="str">
        <f>IF(AND($D$114=$K49,$E$114=$L49),MAX(Y$3:Y48)+1,"")</f>
        <v/>
      </c>
      <c r="Z49" s="158" t="str">
        <f>IF(AND($D$124=$K49,$E$124=$L49),MAX(Z$3:Z48)+1,"")</f>
        <v/>
      </c>
      <c r="AA49" s="158" t="str">
        <f>IF(AND($D$134=$K49,$E$134=$L49),MAX(AA$3:AA48)+1,"")</f>
        <v/>
      </c>
      <c r="AB49" s="158" t="str">
        <f>IF(AND($D$144=$K49,$E$144=$L49),MAX(AB$3:AB48)+1,"")</f>
        <v/>
      </c>
      <c r="AC49" s="158" t="str">
        <f>IF(AND($D$154=$K49,$E$154=$L49),MAX(AC$3:AC48)+1,"")</f>
        <v/>
      </c>
      <c r="AD49" s="158" t="str">
        <f>IF(AND($D$164=$K49,$E$164=$L49),MAX(AD$3:AD48)+1,"")</f>
        <v/>
      </c>
      <c r="AE49" s="158" t="str">
        <f>IF(AND($D$174=$K49,$E$174=$L49),MAX(AE$3:AE48)+1,"")</f>
        <v/>
      </c>
      <c r="AF49" s="158" t="str">
        <f>IF(AND($D$184=$K49,$E$184=$L49),MAX(AF$3:AF48)+1,"")</f>
        <v/>
      </c>
      <c r="AG49" s="158" t="str">
        <f>IF(AND($D$194=$K49,$E$194=$L49),MAX(AG$3:AG48)+1,"")</f>
        <v/>
      </c>
      <c r="AH49" s="158" t="str">
        <f>IF(AND($D$204=$K49,$E$204=$L49),MAX(AH$3:AH48)+1,"")</f>
        <v/>
      </c>
      <c r="AI49" s="158" t="str">
        <f>IF(AND($D$214=$K49,$E$214=$L49),MAX(AI$3:AI48)+1,"")</f>
        <v/>
      </c>
      <c r="AJ49" s="158" t="str">
        <f>IF(AND($D$224=$K49,$E$224=$L49),MAX(AJ$3:AJ48)+1,"")</f>
        <v/>
      </c>
      <c r="AK49" s="158" t="str">
        <f>IF(AND($D$234=$K49,$E$234=$L49),MAX(AK$3:AK48)+1,"")</f>
        <v/>
      </c>
      <c r="AL49" s="158" t="str">
        <f>IF(AND($D$244=$K49,$E$244=$L49),MAX(AL$3:AL48)+1,"")</f>
        <v/>
      </c>
      <c r="AM49" s="158" t="str">
        <f>IF(AND($D$254=$K49,$E$254=$L49),MAX(AM$3:AM48)+1,"")</f>
        <v/>
      </c>
      <c r="AN49" s="158" t="str">
        <f>IF(AND($D$264=$K49,$E$264=$L49),MAX(AN$3:AN48)+1,"")</f>
        <v/>
      </c>
      <c r="AO49" s="158" t="str">
        <f>IF(AND($D$274=$K49,$E$274=$L49),MAX(AO$3:AO48)+1,"")</f>
        <v/>
      </c>
      <c r="AP49" s="158" t="str">
        <f>IF(AND($D$284=$K49,$E$284=$L49),MAX(AP$3:AP48)+1,"")</f>
        <v/>
      </c>
      <c r="AQ49" s="158" t="str">
        <f>IF(AND($D$294=$K49,$E$294=$L49),MAX(AQ$3:AQ48)+1,"")</f>
        <v/>
      </c>
      <c r="AR49" s="158" t="str">
        <f>IF(AND($D$304=$K49,$E$304=$L49),MAX(AR$3:AR48)+1,"")</f>
        <v/>
      </c>
      <c r="AS49" s="158" t="str">
        <f>IF(AND($D$314=$K49,$E$314=$L49),MAX(AS$3:AS48)+1,"")</f>
        <v/>
      </c>
      <c r="AT49" s="158" t="str">
        <f>IF(AND($D$324=$K49,$E$324=$L49),MAX(AT$3:AT48)+1,"")</f>
        <v/>
      </c>
      <c r="AU49" s="158" t="str">
        <f>IF(AND($D$334=$K49,$E$334=$L49),MAX(AU$3:AU48)+1,"")</f>
        <v/>
      </c>
      <c r="AV49" s="158" t="str">
        <f>IF(AND($D$344=$K49,$E$344=$L49),MAX(AV$3:AV48)+1,"")</f>
        <v/>
      </c>
    </row>
    <row r="50" spans="4:48" ht="12.75" customHeight="1" x14ac:dyDescent="0.25">
      <c r="D50" s="176"/>
      <c r="E50" s="170" t="str">
        <f t="shared" si="4"/>
        <v/>
      </c>
      <c r="K50" s="159" t="s">
        <v>492</v>
      </c>
      <c r="L50" s="161" t="s">
        <v>140</v>
      </c>
      <c r="M50" s="160" t="s">
        <v>533</v>
      </c>
      <c r="N50" s="158" t="str">
        <f>IF(AND($D$4=K50,$E$4=$L50),MAX(N$3:N49)+1,"")</f>
        <v/>
      </c>
      <c r="O50" s="158" t="str">
        <f>IF(AND($D$14=K50,$E$14=$L50),MAX(O$3:O49)+1,"")</f>
        <v/>
      </c>
      <c r="P50" s="158" t="str">
        <f>IF(AND($D$24=$K50,$E$24=$L50),MAX(P$3:P49)+1,"")</f>
        <v/>
      </c>
      <c r="Q50" s="158" t="str">
        <f>IF(AND($D$34=$K50,$E$34=$L50),MAX(Q$3:Q49)+1,"")</f>
        <v/>
      </c>
      <c r="R50" s="158" t="str">
        <f>IF(AND($D$44=$K50,$E$44=$L50),MAX(R$3:R49)+1,"")</f>
        <v/>
      </c>
      <c r="S50" s="158" t="str">
        <f>IF(AND($D$54=$K50,$E$54=$L50),MAX(S$3:S49)+1,"")</f>
        <v/>
      </c>
      <c r="T50" s="158" t="str">
        <f>IF(AND($D$64=$K50,$E$64=$L50),MAX(T$3:T49)+1,"")</f>
        <v/>
      </c>
      <c r="U50" s="158" t="str">
        <f>IF(AND($D$74=$K50,$E$74=$L50),MAX(U$3:U49)+1,"")</f>
        <v/>
      </c>
      <c r="V50" s="158" t="str">
        <f>IF(AND($D$84=$K50,$E$84=$L50),MAX(V$3:V49)+1,"")</f>
        <v/>
      </c>
      <c r="W50" s="158" t="str">
        <f>IF(AND($D$94=$K50,$E$94=$L50),MAX(W$3:W49)+1,"")</f>
        <v/>
      </c>
      <c r="X50" s="158" t="str">
        <f>IF(AND($D$104=$K50,$E$104=$L50),MAX(X$3:X49)+1,"")</f>
        <v/>
      </c>
      <c r="Y50" s="158" t="str">
        <f>IF(AND($D$114=$K50,$E$114=$L50),MAX(Y$3:Y49)+1,"")</f>
        <v/>
      </c>
      <c r="Z50" s="158" t="str">
        <f>IF(AND($D$124=$K50,$E$124=$L50),MAX(Z$3:Z49)+1,"")</f>
        <v/>
      </c>
      <c r="AA50" s="158" t="str">
        <f>IF(AND($D$134=$K50,$E$134=$L50),MAX(AA$3:AA49)+1,"")</f>
        <v/>
      </c>
      <c r="AB50" s="158" t="str">
        <f>IF(AND($D$144=$K50,$E$144=$L50),MAX(AB$3:AB49)+1,"")</f>
        <v/>
      </c>
      <c r="AC50" s="158" t="str">
        <f>IF(AND($D$154=$K50,$E$154=$L50),MAX(AC$3:AC49)+1,"")</f>
        <v/>
      </c>
      <c r="AD50" s="158" t="str">
        <f>IF(AND($D$164=$K50,$E$164=$L50),MAX(AD$3:AD49)+1,"")</f>
        <v/>
      </c>
      <c r="AE50" s="158" t="str">
        <f>IF(AND($D$174=$K50,$E$174=$L50),MAX(AE$3:AE49)+1,"")</f>
        <v/>
      </c>
      <c r="AF50" s="158" t="str">
        <f>IF(AND($D$184=$K50,$E$184=$L50),MAX(AF$3:AF49)+1,"")</f>
        <v/>
      </c>
      <c r="AG50" s="158" t="str">
        <f>IF(AND($D$194=$K50,$E$194=$L50),MAX(AG$3:AG49)+1,"")</f>
        <v/>
      </c>
      <c r="AH50" s="158" t="str">
        <f>IF(AND($D$204=$K50,$E$204=$L50),MAX(AH$3:AH49)+1,"")</f>
        <v/>
      </c>
      <c r="AI50" s="158" t="str">
        <f>IF(AND($D$214=$K50,$E$214=$L50),MAX(AI$3:AI49)+1,"")</f>
        <v/>
      </c>
      <c r="AJ50" s="158" t="str">
        <f>IF(AND($D$224=$K50,$E$224=$L50),MAX(AJ$3:AJ49)+1,"")</f>
        <v/>
      </c>
      <c r="AK50" s="158" t="str">
        <f>IF(AND($D$234=$K50,$E$234=$L50),MAX(AK$3:AK49)+1,"")</f>
        <v/>
      </c>
      <c r="AL50" s="158" t="str">
        <f>IF(AND($D$244=$K50,$E$244=$L50),MAX(AL$3:AL49)+1,"")</f>
        <v/>
      </c>
      <c r="AM50" s="158" t="str">
        <f>IF(AND($D$254=$K50,$E$254=$L50),MAX(AM$3:AM49)+1,"")</f>
        <v/>
      </c>
      <c r="AN50" s="158" t="str">
        <f>IF(AND($D$264=$K50,$E$264=$L50),MAX(AN$3:AN49)+1,"")</f>
        <v/>
      </c>
      <c r="AO50" s="158" t="str">
        <f>IF(AND($D$274=$K50,$E$274=$L50),MAX(AO$3:AO49)+1,"")</f>
        <v/>
      </c>
      <c r="AP50" s="158" t="str">
        <f>IF(AND($D$284=$K50,$E$284=$L50),MAX(AP$3:AP49)+1,"")</f>
        <v/>
      </c>
      <c r="AQ50" s="158" t="str">
        <f>IF(AND($D$294=$K50,$E$294=$L50),MAX(AQ$3:AQ49)+1,"")</f>
        <v/>
      </c>
      <c r="AR50" s="158" t="str">
        <f>IF(AND($D$304=$K50,$E$304=$L50),MAX(AR$3:AR49)+1,"")</f>
        <v/>
      </c>
      <c r="AS50" s="158" t="str">
        <f>IF(AND($D$314=$K50,$E$314=$L50),MAX(AS$3:AS49)+1,"")</f>
        <v/>
      </c>
      <c r="AT50" s="158" t="str">
        <f>IF(AND($D$324=$K50,$E$324=$L50),MAX(AT$3:AT49)+1,"")</f>
        <v/>
      </c>
      <c r="AU50" s="158" t="str">
        <f>IF(AND($D$334=$K50,$E$334=$L50),MAX(AU$3:AU49)+1,"")</f>
        <v/>
      </c>
      <c r="AV50" s="158" t="str">
        <f>IF(AND($D$344=$K50,$E$344=$L50),MAX(AV$3:AV49)+1,"")</f>
        <v/>
      </c>
    </row>
    <row r="51" spans="4:48" ht="12.75" customHeight="1" x14ac:dyDescent="0.25">
      <c r="D51" s="176"/>
      <c r="E51" s="170" t="str">
        <f t="shared" si="4"/>
        <v/>
      </c>
      <c r="K51" s="159" t="s">
        <v>492</v>
      </c>
      <c r="L51" s="161" t="s">
        <v>142</v>
      </c>
      <c r="M51" s="160" t="s">
        <v>541</v>
      </c>
      <c r="N51" s="158" t="str">
        <f>IF(AND($D$4=K51,$E$4=$L51),MAX(N$3:N50)+1,"")</f>
        <v/>
      </c>
      <c r="O51" s="158" t="str">
        <f>IF(AND($D$14=K51,$E$14=$L51),MAX(O$3:O50)+1,"")</f>
        <v/>
      </c>
      <c r="P51" s="158" t="str">
        <f>IF(AND($D$24=$K51,$E$24=$L51),MAX(P$3:P50)+1,"")</f>
        <v/>
      </c>
      <c r="Q51" s="158" t="str">
        <f>IF(AND($D$34=$K51,$E$34=$L51),MAX(Q$3:Q50)+1,"")</f>
        <v/>
      </c>
      <c r="R51" s="158" t="str">
        <f>IF(AND($D$44=$K51,$E$44=$L51),MAX(R$3:R50)+1,"")</f>
        <v/>
      </c>
      <c r="S51" s="158" t="str">
        <f>IF(AND($D$54=$K51,$E$54=$L51),MAX(S$3:S50)+1,"")</f>
        <v/>
      </c>
      <c r="T51" s="158" t="str">
        <f>IF(AND($D$64=$K51,$E$64=$L51),MAX(T$3:T50)+1,"")</f>
        <v/>
      </c>
      <c r="U51" s="158" t="str">
        <f>IF(AND($D$74=$K51,$E$74=$L51),MAX(U$3:U50)+1,"")</f>
        <v/>
      </c>
      <c r="V51" s="158" t="str">
        <f>IF(AND($D$84=$K51,$E$84=$L51),MAX(V$3:V50)+1,"")</f>
        <v/>
      </c>
      <c r="W51" s="158" t="str">
        <f>IF(AND($D$94=$K51,$E$94=$L51),MAX(W$3:W50)+1,"")</f>
        <v/>
      </c>
      <c r="X51" s="158" t="str">
        <f>IF(AND($D$104=$K51,$E$104=$L51),MAX(X$3:X50)+1,"")</f>
        <v/>
      </c>
      <c r="Y51" s="158" t="str">
        <f>IF(AND($D$114=$K51,$E$114=$L51),MAX(Y$3:Y50)+1,"")</f>
        <v/>
      </c>
      <c r="Z51" s="158" t="str">
        <f>IF(AND($D$124=$K51,$E$124=$L51),MAX(Z$3:Z50)+1,"")</f>
        <v/>
      </c>
      <c r="AA51" s="158" t="str">
        <f>IF(AND($D$134=$K51,$E$134=$L51),MAX(AA$3:AA50)+1,"")</f>
        <v/>
      </c>
      <c r="AB51" s="158" t="str">
        <f>IF(AND($D$144=$K51,$E$144=$L51),MAX(AB$3:AB50)+1,"")</f>
        <v/>
      </c>
      <c r="AC51" s="158" t="str">
        <f>IF(AND($D$154=$K51,$E$154=$L51),MAX(AC$3:AC50)+1,"")</f>
        <v/>
      </c>
      <c r="AD51" s="158" t="str">
        <f>IF(AND($D$164=$K51,$E$164=$L51),MAX(AD$3:AD50)+1,"")</f>
        <v/>
      </c>
      <c r="AE51" s="158" t="str">
        <f>IF(AND($D$174=$K51,$E$174=$L51),MAX(AE$3:AE50)+1,"")</f>
        <v/>
      </c>
      <c r="AF51" s="158" t="str">
        <f>IF(AND($D$184=$K51,$E$184=$L51),MAX(AF$3:AF50)+1,"")</f>
        <v/>
      </c>
      <c r="AG51" s="158" t="str">
        <f>IF(AND($D$194=$K51,$E$194=$L51),MAX(AG$3:AG50)+1,"")</f>
        <v/>
      </c>
      <c r="AH51" s="158" t="str">
        <f>IF(AND($D$204=$K51,$E$204=$L51),MAX(AH$3:AH50)+1,"")</f>
        <v/>
      </c>
      <c r="AI51" s="158" t="str">
        <f>IF(AND($D$214=$K51,$E$214=$L51),MAX(AI$3:AI50)+1,"")</f>
        <v/>
      </c>
      <c r="AJ51" s="158" t="str">
        <f>IF(AND($D$224=$K51,$E$224=$L51),MAX(AJ$3:AJ50)+1,"")</f>
        <v/>
      </c>
      <c r="AK51" s="158" t="str">
        <f>IF(AND($D$234=$K51,$E$234=$L51),MAX(AK$3:AK50)+1,"")</f>
        <v/>
      </c>
      <c r="AL51" s="158" t="str">
        <f>IF(AND($D$244=$K51,$E$244=$L51),MAX(AL$3:AL50)+1,"")</f>
        <v/>
      </c>
      <c r="AM51" s="158" t="str">
        <f>IF(AND($D$254=$K51,$E$254=$L51),MAX(AM$3:AM50)+1,"")</f>
        <v/>
      </c>
      <c r="AN51" s="158" t="str">
        <f>IF(AND($D$264=$K51,$E$264=$L51),MAX(AN$3:AN50)+1,"")</f>
        <v/>
      </c>
      <c r="AO51" s="158" t="str">
        <f>IF(AND($D$274=$K51,$E$274=$L51),MAX(AO$3:AO50)+1,"")</f>
        <v/>
      </c>
      <c r="AP51" s="158" t="str">
        <f>IF(AND($D$284=$K51,$E$284=$L51),MAX(AP$3:AP50)+1,"")</f>
        <v/>
      </c>
      <c r="AQ51" s="158" t="str">
        <f>IF(AND($D$294=$K51,$E$294=$L51),MAX(AQ$3:AQ50)+1,"")</f>
        <v/>
      </c>
      <c r="AR51" s="158" t="str">
        <f>IF(AND($D$304=$K51,$E$304=$L51),MAX(AR$3:AR50)+1,"")</f>
        <v/>
      </c>
      <c r="AS51" s="158" t="str">
        <f>IF(AND($D$314=$K51,$E$314=$L51),MAX(AS$3:AS50)+1,"")</f>
        <v/>
      </c>
      <c r="AT51" s="158" t="str">
        <f>IF(AND($D$324=$K51,$E$324=$L51),MAX(AT$3:AT50)+1,"")</f>
        <v/>
      </c>
      <c r="AU51" s="158" t="str">
        <f>IF(AND($D$334=$K51,$E$334=$L51),MAX(AU$3:AU50)+1,"")</f>
        <v/>
      </c>
      <c r="AV51" s="158" t="str">
        <f>IF(AND($D$344=$K51,$E$344=$L51),MAX(AV$3:AV50)+1,"")</f>
        <v/>
      </c>
    </row>
    <row r="52" spans="4:48" ht="12.75" customHeight="1" x14ac:dyDescent="0.25">
      <c r="D52" s="176"/>
      <c r="E52" s="170" t="str">
        <f t="shared" si="4"/>
        <v/>
      </c>
      <c r="K52" s="159" t="s">
        <v>492</v>
      </c>
      <c r="L52" s="161" t="s">
        <v>142</v>
      </c>
      <c r="M52" s="163" t="s">
        <v>533</v>
      </c>
      <c r="N52" s="158" t="str">
        <f>IF(AND($D$4=K52,$E$4=$L52),MAX(N$3:N51)+1,"")</f>
        <v/>
      </c>
      <c r="O52" s="158" t="str">
        <f>IF(AND($D$14=K52,$E$14=$L52),MAX(O$3:O51)+1,"")</f>
        <v/>
      </c>
      <c r="P52" s="158" t="str">
        <f>IF(AND($D$24=$K52,$E$24=$L52),MAX(P$3:P51)+1,"")</f>
        <v/>
      </c>
      <c r="Q52" s="158" t="str">
        <f>IF(AND($D$34=$K52,$E$34=$L52),MAX(Q$3:Q51)+1,"")</f>
        <v/>
      </c>
      <c r="R52" s="158" t="str">
        <f>IF(AND($D$44=$K52,$E$44=$L52),MAX(R$3:R51)+1,"")</f>
        <v/>
      </c>
      <c r="S52" s="158" t="str">
        <f>IF(AND($D$54=$K52,$E$54=$L52),MAX(S$3:S51)+1,"")</f>
        <v/>
      </c>
      <c r="T52" s="158" t="str">
        <f>IF(AND($D$64=$K52,$E$64=$L52),MAX(T$3:T51)+1,"")</f>
        <v/>
      </c>
      <c r="U52" s="158" t="str">
        <f>IF(AND($D$74=$K52,$E$74=$L52),MAX(U$3:U51)+1,"")</f>
        <v/>
      </c>
      <c r="V52" s="158" t="str">
        <f>IF(AND($D$84=$K52,$E$84=$L52),MAX(V$3:V51)+1,"")</f>
        <v/>
      </c>
      <c r="W52" s="158" t="str">
        <f>IF(AND($D$94=$K52,$E$94=$L52),MAX(W$3:W51)+1,"")</f>
        <v/>
      </c>
      <c r="X52" s="158" t="str">
        <f>IF(AND($D$104=$K52,$E$104=$L52),MAX(X$3:X51)+1,"")</f>
        <v/>
      </c>
      <c r="Y52" s="158" t="str">
        <f>IF(AND($D$114=$K52,$E$114=$L52),MAX(Y$3:Y51)+1,"")</f>
        <v/>
      </c>
      <c r="Z52" s="158" t="str">
        <f>IF(AND($D$124=$K52,$E$124=$L52),MAX(Z$3:Z51)+1,"")</f>
        <v/>
      </c>
      <c r="AA52" s="158" t="str">
        <f>IF(AND($D$134=$K52,$E$134=$L52),MAX(AA$3:AA51)+1,"")</f>
        <v/>
      </c>
      <c r="AB52" s="158" t="str">
        <f>IF(AND($D$144=$K52,$E$144=$L52),MAX(AB$3:AB51)+1,"")</f>
        <v/>
      </c>
      <c r="AC52" s="158" t="str">
        <f>IF(AND($D$154=$K52,$E$154=$L52),MAX(AC$3:AC51)+1,"")</f>
        <v/>
      </c>
      <c r="AD52" s="158" t="str">
        <f>IF(AND($D$164=$K52,$E$164=$L52),MAX(AD$3:AD51)+1,"")</f>
        <v/>
      </c>
      <c r="AE52" s="158" t="str">
        <f>IF(AND($D$174=$K52,$E$174=$L52),MAX(AE$3:AE51)+1,"")</f>
        <v/>
      </c>
      <c r="AF52" s="158" t="str">
        <f>IF(AND($D$184=$K52,$E$184=$L52),MAX(AF$3:AF51)+1,"")</f>
        <v/>
      </c>
      <c r="AG52" s="158" t="str">
        <f>IF(AND($D$194=$K52,$E$194=$L52),MAX(AG$3:AG51)+1,"")</f>
        <v/>
      </c>
      <c r="AH52" s="158" t="str">
        <f>IF(AND($D$204=$K52,$E$204=$L52),MAX(AH$3:AH51)+1,"")</f>
        <v/>
      </c>
      <c r="AI52" s="158" t="str">
        <f>IF(AND($D$214=$K52,$E$214=$L52),MAX(AI$3:AI51)+1,"")</f>
        <v/>
      </c>
      <c r="AJ52" s="158" t="str">
        <f>IF(AND($D$224=$K52,$E$224=$L52),MAX(AJ$3:AJ51)+1,"")</f>
        <v/>
      </c>
      <c r="AK52" s="158" t="str">
        <f>IF(AND($D$234=$K52,$E$234=$L52),MAX(AK$3:AK51)+1,"")</f>
        <v/>
      </c>
      <c r="AL52" s="158" t="str">
        <f>IF(AND($D$244=$K52,$E$244=$L52),MAX(AL$3:AL51)+1,"")</f>
        <v/>
      </c>
      <c r="AM52" s="158" t="str">
        <f>IF(AND($D$254=$K52,$E$254=$L52),MAX(AM$3:AM51)+1,"")</f>
        <v/>
      </c>
      <c r="AN52" s="158" t="str">
        <f>IF(AND($D$264=$K52,$E$264=$L52),MAX(AN$3:AN51)+1,"")</f>
        <v/>
      </c>
      <c r="AO52" s="158" t="str">
        <f>IF(AND($D$274=$K52,$E$274=$L52),MAX(AO$3:AO51)+1,"")</f>
        <v/>
      </c>
      <c r="AP52" s="158" t="str">
        <f>IF(AND($D$284=$K52,$E$284=$L52),MAX(AP$3:AP51)+1,"")</f>
        <v/>
      </c>
      <c r="AQ52" s="158" t="str">
        <f>IF(AND($D$294=$K52,$E$294=$L52),MAX(AQ$3:AQ51)+1,"")</f>
        <v/>
      </c>
      <c r="AR52" s="158" t="str">
        <f>IF(AND($D$304=$K52,$E$304=$L52),MAX(AR$3:AR51)+1,"")</f>
        <v/>
      </c>
      <c r="AS52" s="158" t="str">
        <f>IF(AND($D$314=$K52,$E$314=$L52),MAX(AS$3:AS51)+1,"")</f>
        <v/>
      </c>
      <c r="AT52" s="158" t="str">
        <f>IF(AND($D$324=$K52,$E$324=$L52),MAX(AT$3:AT51)+1,"")</f>
        <v/>
      </c>
      <c r="AU52" s="158" t="str">
        <f>IF(AND($D$334=$K52,$E$334=$L52),MAX(AU$3:AU51)+1,"")</f>
        <v/>
      </c>
      <c r="AV52" s="158" t="str">
        <f>IF(AND($D$344=$K52,$E$344=$L52),MAX(AV$3:AV51)+1,"")</f>
        <v/>
      </c>
    </row>
    <row r="53" spans="4:48" ht="12.75" customHeight="1" thickBot="1" x14ac:dyDescent="0.3">
      <c r="D53" s="177"/>
      <c r="E53" s="171" t="str">
        <f t="shared" si="4"/>
        <v/>
      </c>
      <c r="K53" s="159" t="s">
        <v>492</v>
      </c>
      <c r="L53" s="156" t="s">
        <v>113</v>
      </c>
      <c r="M53" s="157" t="s">
        <v>542</v>
      </c>
      <c r="N53" s="158" t="str">
        <f>IF(AND($D$4=K53,$E$4=$L53),MAX(N$3:N52)+1,"")</f>
        <v/>
      </c>
      <c r="O53" s="158" t="str">
        <f>IF(AND($D$14=K53,$E$14=$L53),MAX(O$3:O52)+1,"")</f>
        <v/>
      </c>
      <c r="P53" s="158" t="str">
        <f>IF(AND($D$24=$K53,$E$24=$L53),MAX(P$3:P52)+1,"")</f>
        <v/>
      </c>
      <c r="Q53" s="158" t="str">
        <f>IF(AND($D$34=$K53,$E$34=$L53),MAX(Q$3:Q52)+1,"")</f>
        <v/>
      </c>
      <c r="R53" s="158" t="str">
        <f>IF(AND($D$44=$K53,$E$44=$L53),MAX(R$3:R52)+1,"")</f>
        <v/>
      </c>
      <c r="S53" s="158" t="str">
        <f>IF(AND($D$54=$K53,$E$54=$L53),MAX(S$3:S52)+1,"")</f>
        <v/>
      </c>
      <c r="T53" s="158" t="str">
        <f>IF(AND($D$64=$K53,$E$64=$L53),MAX(T$3:T52)+1,"")</f>
        <v/>
      </c>
      <c r="U53" s="158" t="str">
        <f>IF(AND($D$74=$K53,$E$74=$L53),MAX(U$3:U52)+1,"")</f>
        <v/>
      </c>
      <c r="V53" s="158" t="str">
        <f>IF(AND($D$84=$K53,$E$84=$L53),MAX(V$3:V52)+1,"")</f>
        <v/>
      </c>
      <c r="W53" s="158" t="str">
        <f>IF(AND($D$94=$K53,$E$94=$L53),MAX(W$3:W52)+1,"")</f>
        <v/>
      </c>
      <c r="X53" s="158" t="str">
        <f>IF(AND($D$104=$K53,$E$104=$L53),MAX(X$3:X52)+1,"")</f>
        <v/>
      </c>
      <c r="Y53" s="158" t="str">
        <f>IF(AND($D$114=$K53,$E$114=$L53),MAX(Y$3:Y52)+1,"")</f>
        <v/>
      </c>
      <c r="Z53" s="158" t="str">
        <f>IF(AND($D$124=$K53,$E$124=$L53),MAX(Z$3:Z52)+1,"")</f>
        <v/>
      </c>
      <c r="AA53" s="158" t="str">
        <f>IF(AND($D$134=$K53,$E$134=$L53),MAX(AA$3:AA52)+1,"")</f>
        <v/>
      </c>
      <c r="AB53" s="158" t="str">
        <f>IF(AND($D$144=$K53,$E$144=$L53),MAX(AB$3:AB52)+1,"")</f>
        <v/>
      </c>
      <c r="AC53" s="158" t="str">
        <f>IF(AND($D$154=$K53,$E$154=$L53),MAX(AC$3:AC52)+1,"")</f>
        <v/>
      </c>
      <c r="AD53" s="158" t="str">
        <f>IF(AND($D$164=$K53,$E$164=$L53),MAX(AD$3:AD52)+1,"")</f>
        <v/>
      </c>
      <c r="AE53" s="158" t="str">
        <f>IF(AND($D$174=$K53,$E$174=$L53),MAX(AE$3:AE52)+1,"")</f>
        <v/>
      </c>
      <c r="AF53" s="158" t="str">
        <f>IF(AND($D$184=$K53,$E$184=$L53),MAX(AF$3:AF52)+1,"")</f>
        <v/>
      </c>
      <c r="AG53" s="158" t="str">
        <f>IF(AND($D$194=$K53,$E$194=$L53),MAX(AG$3:AG52)+1,"")</f>
        <v/>
      </c>
      <c r="AH53" s="158" t="str">
        <f>IF(AND($D$204=$K53,$E$204=$L53),MAX(AH$3:AH52)+1,"")</f>
        <v/>
      </c>
      <c r="AI53" s="158" t="str">
        <f>IF(AND($D$214=$K53,$E$214=$L53),MAX(AI$3:AI52)+1,"")</f>
        <v/>
      </c>
      <c r="AJ53" s="158" t="str">
        <f>IF(AND($D$224=$K53,$E$224=$L53),MAX(AJ$3:AJ52)+1,"")</f>
        <v/>
      </c>
      <c r="AK53" s="158" t="str">
        <f>IF(AND($D$234=$K53,$E$234=$L53),MAX(AK$3:AK52)+1,"")</f>
        <v/>
      </c>
      <c r="AL53" s="158" t="str">
        <f>IF(AND($D$244=$K53,$E$244=$L53),MAX(AL$3:AL52)+1,"")</f>
        <v/>
      </c>
      <c r="AM53" s="158" t="str">
        <f>IF(AND($D$254=$K53,$E$254=$L53),MAX(AM$3:AM52)+1,"")</f>
        <v/>
      </c>
      <c r="AN53" s="158" t="str">
        <f>IF(AND($D$264=$K53,$E$264=$L53),MAX(AN$3:AN52)+1,"")</f>
        <v/>
      </c>
      <c r="AO53" s="158" t="str">
        <f>IF(AND($D$274=$K53,$E$274=$L53),MAX(AO$3:AO52)+1,"")</f>
        <v/>
      </c>
      <c r="AP53" s="158" t="str">
        <f>IF(AND($D$284=$K53,$E$284=$L53),MAX(AP$3:AP52)+1,"")</f>
        <v/>
      </c>
      <c r="AQ53" s="158" t="str">
        <f>IF(AND($D$294=$K53,$E$294=$L53),MAX(AQ$3:AQ52)+1,"")</f>
        <v/>
      </c>
      <c r="AR53" s="158" t="str">
        <f>IF(AND($D$304=$K53,$E$304=$L53),MAX(AR$3:AR52)+1,"")</f>
        <v/>
      </c>
      <c r="AS53" s="158" t="str">
        <f>IF(AND($D$314=$K53,$E$314=$L53),MAX(AS$3:AS52)+1,"")</f>
        <v/>
      </c>
      <c r="AT53" s="158" t="str">
        <f>IF(AND($D$324=$K53,$E$324=$L53),MAX(AT$3:AT52)+1,"")</f>
        <v/>
      </c>
      <c r="AU53" s="158" t="str">
        <f>IF(AND($D$334=$K53,$E$334=$L53),MAX(AU$3:AU52)+1,"")</f>
        <v/>
      </c>
      <c r="AV53" s="158" t="str">
        <f>IF(AND($D$344=$K53,$E$344=$L53),MAX(AV$3:AV52)+1,"")</f>
        <v/>
      </c>
    </row>
    <row r="54" spans="4:48" ht="12.75" customHeight="1" thickBot="1" x14ac:dyDescent="0.3">
      <c r="D54" s="172" t="str">
        <f>IF(A9="","",A9)</f>
        <v/>
      </c>
      <c r="E54" s="174" t="str">
        <f>IF(B9="","",B9)</f>
        <v/>
      </c>
      <c r="K54" s="159" t="s">
        <v>493</v>
      </c>
      <c r="L54" s="156" t="s">
        <v>144</v>
      </c>
      <c r="M54" s="160" t="s">
        <v>543</v>
      </c>
      <c r="N54" s="158" t="str">
        <f>IF(AND($D$4=K54,$E$4=$L54),MAX(N$3:N53)+1,"")</f>
        <v/>
      </c>
      <c r="O54" s="158" t="str">
        <f>IF(AND($D$14=K54,$E$14=$L54),MAX(O$3:O53)+1,"")</f>
        <v/>
      </c>
      <c r="P54" s="158" t="str">
        <f>IF(AND($D$24=$K54,$E$24=$L54),MAX(P$3:P53)+1,"")</f>
        <v/>
      </c>
      <c r="Q54" s="158" t="str">
        <f>IF(AND($D$34=$K54,$E$34=$L54),MAX(Q$3:Q53)+1,"")</f>
        <v/>
      </c>
      <c r="R54" s="158" t="str">
        <f>IF(AND($D$44=$K54,$E$44=$L54),MAX(R$3:R53)+1,"")</f>
        <v/>
      </c>
      <c r="S54" s="158" t="str">
        <f>IF(AND($D$54=$K54,$E$54=$L54),MAX(S$3:S53)+1,"")</f>
        <v/>
      </c>
      <c r="T54" s="158" t="str">
        <f>IF(AND($D$64=$K54,$E$64=$L54),MAX(T$3:T53)+1,"")</f>
        <v/>
      </c>
      <c r="U54" s="158" t="str">
        <f>IF(AND($D$74=$K54,$E$74=$L54),MAX(U$3:U53)+1,"")</f>
        <v/>
      </c>
      <c r="V54" s="158" t="str">
        <f>IF(AND($D$84=$K54,$E$84=$L54),MAX(V$3:V53)+1,"")</f>
        <v/>
      </c>
      <c r="W54" s="158" t="str">
        <f>IF(AND($D$94=$K54,$E$94=$L54),MAX(W$3:W53)+1,"")</f>
        <v/>
      </c>
      <c r="X54" s="158" t="str">
        <f>IF(AND($D$104=$K54,$E$104=$L54),MAX(X$3:X53)+1,"")</f>
        <v/>
      </c>
      <c r="Y54" s="158" t="str">
        <f>IF(AND($D$114=$K54,$E$114=$L54),MAX(Y$3:Y53)+1,"")</f>
        <v/>
      </c>
      <c r="Z54" s="158" t="str">
        <f>IF(AND($D$124=$K54,$E$124=$L54),MAX(Z$3:Z53)+1,"")</f>
        <v/>
      </c>
      <c r="AA54" s="158" t="str">
        <f>IF(AND($D$134=$K54,$E$134=$L54),MAX(AA$3:AA53)+1,"")</f>
        <v/>
      </c>
      <c r="AB54" s="158" t="str">
        <f>IF(AND($D$144=$K54,$E$144=$L54),MAX(AB$3:AB53)+1,"")</f>
        <v/>
      </c>
      <c r="AC54" s="158" t="str">
        <f>IF(AND($D$154=$K54,$E$154=$L54),MAX(AC$3:AC53)+1,"")</f>
        <v/>
      </c>
      <c r="AD54" s="158" t="str">
        <f>IF(AND($D$164=$K54,$E$164=$L54),MAX(AD$3:AD53)+1,"")</f>
        <v/>
      </c>
      <c r="AE54" s="158" t="str">
        <f>IF(AND($D$174=$K54,$E$174=$L54),MAX(AE$3:AE53)+1,"")</f>
        <v/>
      </c>
      <c r="AF54" s="158" t="str">
        <f>IF(AND($D$184=$K54,$E$184=$L54),MAX(AF$3:AF53)+1,"")</f>
        <v/>
      </c>
      <c r="AG54" s="158" t="str">
        <f>IF(AND($D$194=$K54,$E$194=$L54),MAX(AG$3:AG53)+1,"")</f>
        <v/>
      </c>
      <c r="AH54" s="158" t="str">
        <f>IF(AND($D$204=$K54,$E$204=$L54),MAX(AH$3:AH53)+1,"")</f>
        <v/>
      </c>
      <c r="AI54" s="158" t="str">
        <f>IF(AND($D$214=$K54,$E$214=$L54),MAX(AI$3:AI53)+1,"")</f>
        <v/>
      </c>
      <c r="AJ54" s="158" t="str">
        <f>IF(AND($D$224=$K54,$E$224=$L54),MAX(AJ$3:AJ53)+1,"")</f>
        <v/>
      </c>
      <c r="AK54" s="158" t="str">
        <f>IF(AND($D$234=$K54,$E$234=$L54),MAX(AK$3:AK53)+1,"")</f>
        <v/>
      </c>
      <c r="AL54" s="158" t="str">
        <f>IF(AND($D$244=$K54,$E$244=$L54),MAX(AL$3:AL53)+1,"")</f>
        <v/>
      </c>
      <c r="AM54" s="158" t="str">
        <f>IF(AND($D$254=$K54,$E$254=$L54),MAX(AM$3:AM53)+1,"")</f>
        <v/>
      </c>
      <c r="AN54" s="158" t="str">
        <f>IF(AND($D$264=$K54,$E$264=$L54),MAX(AN$3:AN53)+1,"")</f>
        <v/>
      </c>
      <c r="AO54" s="158" t="str">
        <f>IF(AND($D$274=$K54,$E$274=$L54),MAX(AO$3:AO53)+1,"")</f>
        <v/>
      </c>
      <c r="AP54" s="158" t="str">
        <f>IF(AND($D$284=$K54,$E$284=$L54),MAX(AP$3:AP53)+1,"")</f>
        <v/>
      </c>
      <c r="AQ54" s="158" t="str">
        <f>IF(AND($D$294=$K54,$E$294=$L54),MAX(AQ$3:AQ53)+1,"")</f>
        <v/>
      </c>
      <c r="AR54" s="158" t="str">
        <f>IF(AND($D$304=$K54,$E$304=$L54),MAX(AR$3:AR53)+1,"")</f>
        <v/>
      </c>
      <c r="AS54" s="158" t="str">
        <f>IF(AND($D$314=$K54,$E$314=$L54),MAX(AS$3:AS53)+1,"")</f>
        <v/>
      </c>
      <c r="AT54" s="158" t="str">
        <f>IF(AND($D$324=$K54,$E$324=$L54),MAX(AT$3:AT53)+1,"")</f>
        <v/>
      </c>
      <c r="AU54" s="158" t="str">
        <f>IF(AND($D$334=$K54,$E$334=$L54),MAX(AU$3:AU53)+1,"")</f>
        <v/>
      </c>
      <c r="AV54" s="158" t="str">
        <f>IF(AND($D$344=$K54,$E$344=$L54),MAX(AV$3:AV53)+1,"")</f>
        <v/>
      </c>
    </row>
    <row r="55" spans="4:48" ht="12.75" customHeight="1" x14ac:dyDescent="0.25">
      <c r="D55" s="175"/>
      <c r="E55" s="169" t="str">
        <f t="shared" ref="E55:E63" si="5">IF(ROW(E2)&gt;MAX($S$4:$S$193),"",INDEX($K$4:$M$193,MATCH(ROW(E2),$S$4:$S$193,0),3))</f>
        <v/>
      </c>
      <c r="K55" s="159" t="s">
        <v>493</v>
      </c>
      <c r="L55" s="156" t="s">
        <v>144</v>
      </c>
      <c r="M55" s="160" t="s">
        <v>533</v>
      </c>
      <c r="N55" s="158" t="str">
        <f>IF(AND($D$4=K55,$E$4=$L55),MAX(N$3:N54)+1,"")</f>
        <v/>
      </c>
      <c r="O55" s="158" t="str">
        <f>IF(AND($D$14=K55,$E$14=$L55),MAX(O$3:O54)+1,"")</f>
        <v/>
      </c>
      <c r="P55" s="158" t="str">
        <f>IF(AND($D$24=$K55,$E$24=$L55),MAX(P$3:P54)+1,"")</f>
        <v/>
      </c>
      <c r="Q55" s="158" t="str">
        <f>IF(AND($D$34=$K55,$E$34=$L55),MAX(Q$3:Q54)+1,"")</f>
        <v/>
      </c>
      <c r="R55" s="158" t="str">
        <f>IF(AND($D$44=$K55,$E$44=$L55),MAX(R$3:R54)+1,"")</f>
        <v/>
      </c>
      <c r="S55" s="158" t="str">
        <f>IF(AND($D$54=$K55,$E$54=$L55),MAX(S$3:S54)+1,"")</f>
        <v/>
      </c>
      <c r="T55" s="158" t="str">
        <f>IF(AND($D$64=$K55,$E$64=$L55),MAX(T$3:T54)+1,"")</f>
        <v/>
      </c>
      <c r="U55" s="158" t="str">
        <f>IF(AND($D$74=$K55,$E$74=$L55),MAX(U$3:U54)+1,"")</f>
        <v/>
      </c>
      <c r="V55" s="158" t="str">
        <f>IF(AND($D$84=$K55,$E$84=$L55),MAX(V$3:V54)+1,"")</f>
        <v/>
      </c>
      <c r="W55" s="158" t="str">
        <f>IF(AND($D$94=$K55,$E$94=$L55),MAX(W$3:W54)+1,"")</f>
        <v/>
      </c>
      <c r="X55" s="158" t="str">
        <f>IF(AND($D$104=$K55,$E$104=$L55),MAX(X$3:X54)+1,"")</f>
        <v/>
      </c>
      <c r="Y55" s="158" t="str">
        <f>IF(AND($D$114=$K55,$E$114=$L55),MAX(Y$3:Y54)+1,"")</f>
        <v/>
      </c>
      <c r="Z55" s="158" t="str">
        <f>IF(AND($D$124=$K55,$E$124=$L55),MAX(Z$3:Z54)+1,"")</f>
        <v/>
      </c>
      <c r="AA55" s="158" t="str">
        <f>IF(AND($D$134=$K55,$E$134=$L55),MAX(AA$3:AA54)+1,"")</f>
        <v/>
      </c>
      <c r="AB55" s="158" t="str">
        <f>IF(AND($D$144=$K55,$E$144=$L55),MAX(AB$3:AB54)+1,"")</f>
        <v/>
      </c>
      <c r="AC55" s="158" t="str">
        <f>IF(AND($D$154=$K55,$E$154=$L55),MAX(AC$3:AC54)+1,"")</f>
        <v/>
      </c>
      <c r="AD55" s="158" t="str">
        <f>IF(AND($D$164=$K55,$E$164=$L55),MAX(AD$3:AD54)+1,"")</f>
        <v/>
      </c>
      <c r="AE55" s="158" t="str">
        <f>IF(AND($D$174=$K55,$E$174=$L55),MAX(AE$3:AE54)+1,"")</f>
        <v/>
      </c>
      <c r="AF55" s="158" t="str">
        <f>IF(AND($D$184=$K55,$E$184=$L55),MAX(AF$3:AF54)+1,"")</f>
        <v/>
      </c>
      <c r="AG55" s="158" t="str">
        <f>IF(AND($D$194=$K55,$E$194=$L55),MAX(AG$3:AG54)+1,"")</f>
        <v/>
      </c>
      <c r="AH55" s="158" t="str">
        <f>IF(AND($D$204=$K55,$E$204=$L55),MAX(AH$3:AH54)+1,"")</f>
        <v/>
      </c>
      <c r="AI55" s="158" t="str">
        <f>IF(AND($D$214=$K55,$E$214=$L55),MAX(AI$3:AI54)+1,"")</f>
        <v/>
      </c>
      <c r="AJ55" s="158" t="str">
        <f>IF(AND($D$224=$K55,$E$224=$L55),MAX(AJ$3:AJ54)+1,"")</f>
        <v/>
      </c>
      <c r="AK55" s="158" t="str">
        <f>IF(AND($D$234=$K55,$E$234=$L55),MAX(AK$3:AK54)+1,"")</f>
        <v/>
      </c>
      <c r="AL55" s="158" t="str">
        <f>IF(AND($D$244=$K55,$E$244=$L55),MAX(AL$3:AL54)+1,"")</f>
        <v/>
      </c>
      <c r="AM55" s="158" t="str">
        <f>IF(AND($D$254=$K55,$E$254=$L55),MAX(AM$3:AM54)+1,"")</f>
        <v/>
      </c>
      <c r="AN55" s="158" t="str">
        <f>IF(AND($D$264=$K55,$E$264=$L55),MAX(AN$3:AN54)+1,"")</f>
        <v/>
      </c>
      <c r="AO55" s="158" t="str">
        <f>IF(AND($D$274=$K55,$E$274=$L55),MAX(AO$3:AO54)+1,"")</f>
        <v/>
      </c>
      <c r="AP55" s="158" t="str">
        <f>IF(AND($D$284=$K55,$E$284=$L55),MAX(AP$3:AP54)+1,"")</f>
        <v/>
      </c>
      <c r="AQ55" s="158" t="str">
        <f>IF(AND($D$294=$K55,$E$294=$L55),MAX(AQ$3:AQ54)+1,"")</f>
        <v/>
      </c>
      <c r="AR55" s="158" t="str">
        <f>IF(AND($D$304=$K55,$E$304=$L55),MAX(AR$3:AR54)+1,"")</f>
        <v/>
      </c>
      <c r="AS55" s="158" t="str">
        <f>IF(AND($D$314=$K55,$E$314=$L55),MAX(AS$3:AS54)+1,"")</f>
        <v/>
      </c>
      <c r="AT55" s="158" t="str">
        <f>IF(AND($D$324=$K55,$E$324=$L55),MAX(AT$3:AT54)+1,"")</f>
        <v/>
      </c>
      <c r="AU55" s="158" t="str">
        <f>IF(AND($D$334=$K55,$E$334=$L55),MAX(AU$3:AU54)+1,"")</f>
        <v/>
      </c>
      <c r="AV55" s="158" t="str">
        <f>IF(AND($D$344=$K55,$E$344=$L55),MAX(AV$3:AV54)+1,"")</f>
        <v/>
      </c>
    </row>
    <row r="56" spans="4:48" ht="12.75" customHeight="1" x14ac:dyDescent="0.25">
      <c r="D56" s="176"/>
      <c r="E56" s="170" t="str">
        <f t="shared" si="5"/>
        <v/>
      </c>
      <c r="K56" s="159" t="s">
        <v>493</v>
      </c>
      <c r="L56" s="156" t="s">
        <v>146</v>
      </c>
      <c r="M56" s="160" t="s">
        <v>544</v>
      </c>
      <c r="N56" s="158" t="str">
        <f>IF(AND($D$4=K56,$E$4=$L56),MAX(N$3:N55)+1,"")</f>
        <v/>
      </c>
      <c r="O56" s="158" t="str">
        <f>IF(AND($D$14=K56,$E$14=$L56),MAX(O$3:O55)+1,"")</f>
        <v/>
      </c>
      <c r="P56" s="158" t="str">
        <f>IF(AND($D$24=$K56,$E$24=$L56),MAX(P$3:P55)+1,"")</f>
        <v/>
      </c>
      <c r="Q56" s="158" t="str">
        <f>IF(AND($D$34=$K56,$E$34=$L56),MAX(Q$3:Q55)+1,"")</f>
        <v/>
      </c>
      <c r="R56" s="158" t="str">
        <f>IF(AND($D$44=$K56,$E$44=$L56),MAX(R$3:R55)+1,"")</f>
        <v/>
      </c>
      <c r="S56" s="158" t="str">
        <f>IF(AND($D$54=$K56,$E$54=$L56),MAX(S$3:S55)+1,"")</f>
        <v/>
      </c>
      <c r="T56" s="158" t="str">
        <f>IF(AND($D$64=$K56,$E$64=$L56),MAX(T$3:T55)+1,"")</f>
        <v/>
      </c>
      <c r="U56" s="158" t="str">
        <f>IF(AND($D$74=$K56,$E$74=$L56),MAX(U$3:U55)+1,"")</f>
        <v/>
      </c>
      <c r="V56" s="158" t="str">
        <f>IF(AND($D$84=$K56,$E$84=$L56),MAX(V$3:V55)+1,"")</f>
        <v/>
      </c>
      <c r="W56" s="158" t="str">
        <f>IF(AND($D$94=$K56,$E$94=$L56),MAX(W$3:W55)+1,"")</f>
        <v/>
      </c>
      <c r="X56" s="158" t="str">
        <f>IF(AND($D$104=$K56,$E$104=$L56),MAX(X$3:X55)+1,"")</f>
        <v/>
      </c>
      <c r="Y56" s="158" t="str">
        <f>IF(AND($D$114=$K56,$E$114=$L56),MAX(Y$3:Y55)+1,"")</f>
        <v/>
      </c>
      <c r="Z56" s="158" t="str">
        <f>IF(AND($D$124=$K56,$E$124=$L56),MAX(Z$3:Z55)+1,"")</f>
        <v/>
      </c>
      <c r="AA56" s="158" t="str">
        <f>IF(AND($D$134=$K56,$E$134=$L56),MAX(AA$3:AA55)+1,"")</f>
        <v/>
      </c>
      <c r="AB56" s="158" t="str">
        <f>IF(AND($D$144=$K56,$E$144=$L56),MAX(AB$3:AB55)+1,"")</f>
        <v/>
      </c>
      <c r="AC56" s="158" t="str">
        <f>IF(AND($D$154=$K56,$E$154=$L56),MAX(AC$3:AC55)+1,"")</f>
        <v/>
      </c>
      <c r="AD56" s="158" t="str">
        <f>IF(AND($D$164=$K56,$E$164=$L56),MAX(AD$3:AD55)+1,"")</f>
        <v/>
      </c>
      <c r="AE56" s="158" t="str">
        <f>IF(AND($D$174=$K56,$E$174=$L56),MAX(AE$3:AE55)+1,"")</f>
        <v/>
      </c>
      <c r="AF56" s="158" t="str">
        <f>IF(AND($D$184=$K56,$E$184=$L56),MAX(AF$3:AF55)+1,"")</f>
        <v/>
      </c>
      <c r="AG56" s="158" t="str">
        <f>IF(AND($D$194=$K56,$E$194=$L56),MAX(AG$3:AG55)+1,"")</f>
        <v/>
      </c>
      <c r="AH56" s="158" t="str">
        <f>IF(AND($D$204=$K56,$E$204=$L56),MAX(AH$3:AH55)+1,"")</f>
        <v/>
      </c>
      <c r="AI56" s="158" t="str">
        <f>IF(AND($D$214=$K56,$E$214=$L56),MAX(AI$3:AI55)+1,"")</f>
        <v/>
      </c>
      <c r="AJ56" s="158" t="str">
        <f>IF(AND($D$224=$K56,$E$224=$L56),MAX(AJ$3:AJ55)+1,"")</f>
        <v/>
      </c>
      <c r="AK56" s="158" t="str">
        <f>IF(AND($D$234=$K56,$E$234=$L56),MAX(AK$3:AK55)+1,"")</f>
        <v/>
      </c>
      <c r="AL56" s="158" t="str">
        <f>IF(AND($D$244=$K56,$E$244=$L56),MAX(AL$3:AL55)+1,"")</f>
        <v/>
      </c>
      <c r="AM56" s="158" t="str">
        <f>IF(AND($D$254=$K56,$E$254=$L56),MAX(AM$3:AM55)+1,"")</f>
        <v/>
      </c>
      <c r="AN56" s="158" t="str">
        <f>IF(AND($D$264=$K56,$E$264=$L56),MAX(AN$3:AN55)+1,"")</f>
        <v/>
      </c>
      <c r="AO56" s="158" t="str">
        <f>IF(AND($D$274=$K56,$E$274=$L56),MAX(AO$3:AO55)+1,"")</f>
        <v/>
      </c>
      <c r="AP56" s="158" t="str">
        <f>IF(AND($D$284=$K56,$E$284=$L56),MAX(AP$3:AP55)+1,"")</f>
        <v/>
      </c>
      <c r="AQ56" s="158" t="str">
        <f>IF(AND($D$294=$K56,$E$294=$L56),MAX(AQ$3:AQ55)+1,"")</f>
        <v/>
      </c>
      <c r="AR56" s="158" t="str">
        <f>IF(AND($D$304=$K56,$E$304=$L56),MAX(AR$3:AR55)+1,"")</f>
        <v/>
      </c>
      <c r="AS56" s="158" t="str">
        <f>IF(AND($D$314=$K56,$E$314=$L56),MAX(AS$3:AS55)+1,"")</f>
        <v/>
      </c>
      <c r="AT56" s="158" t="str">
        <f>IF(AND($D$324=$K56,$E$324=$L56),MAX(AT$3:AT55)+1,"")</f>
        <v/>
      </c>
      <c r="AU56" s="158" t="str">
        <f>IF(AND($D$334=$K56,$E$334=$L56),MAX(AU$3:AU55)+1,"")</f>
        <v/>
      </c>
      <c r="AV56" s="158" t="str">
        <f>IF(AND($D$344=$K56,$E$344=$L56),MAX(AV$3:AV55)+1,"")</f>
        <v/>
      </c>
    </row>
    <row r="57" spans="4:48" ht="12.75" customHeight="1" x14ac:dyDescent="0.25">
      <c r="D57" s="176"/>
      <c r="E57" s="170" t="str">
        <f t="shared" si="5"/>
        <v/>
      </c>
      <c r="K57" s="159" t="s">
        <v>493</v>
      </c>
      <c r="L57" s="156" t="s">
        <v>146</v>
      </c>
      <c r="M57" s="160" t="s">
        <v>533</v>
      </c>
      <c r="N57" s="158" t="str">
        <f>IF(AND($D$4=K57,$E$4=$L57),MAX(N$3:N56)+1,"")</f>
        <v/>
      </c>
      <c r="O57" s="158" t="str">
        <f>IF(AND($D$14=K57,$E$14=$L57),MAX(O$3:O56)+1,"")</f>
        <v/>
      </c>
      <c r="P57" s="158" t="str">
        <f>IF(AND($D$24=$K57,$E$24=$L57),MAX(P$3:P56)+1,"")</f>
        <v/>
      </c>
      <c r="Q57" s="158" t="str">
        <f>IF(AND($D$34=$K57,$E$34=$L57),MAX(Q$3:Q56)+1,"")</f>
        <v/>
      </c>
      <c r="R57" s="158" t="str">
        <f>IF(AND($D$44=$K57,$E$44=$L57),MAX(R$3:R56)+1,"")</f>
        <v/>
      </c>
      <c r="S57" s="158" t="str">
        <f>IF(AND($D$54=$K57,$E$54=$L57),MAX(S$3:S56)+1,"")</f>
        <v/>
      </c>
      <c r="T57" s="158" t="str">
        <f>IF(AND($D$64=$K57,$E$64=$L57),MAX(T$3:T56)+1,"")</f>
        <v/>
      </c>
      <c r="U57" s="158" t="str">
        <f>IF(AND($D$74=$K57,$E$74=$L57),MAX(U$3:U56)+1,"")</f>
        <v/>
      </c>
      <c r="V57" s="158" t="str">
        <f>IF(AND($D$84=$K57,$E$84=$L57),MAX(V$3:V56)+1,"")</f>
        <v/>
      </c>
      <c r="W57" s="158" t="str">
        <f>IF(AND($D$94=$K57,$E$94=$L57),MAX(W$3:W56)+1,"")</f>
        <v/>
      </c>
      <c r="X57" s="158" t="str">
        <f>IF(AND($D$104=$K57,$E$104=$L57),MAX(X$3:X56)+1,"")</f>
        <v/>
      </c>
      <c r="Y57" s="158" t="str">
        <f>IF(AND($D$114=$K57,$E$114=$L57),MAX(Y$3:Y56)+1,"")</f>
        <v/>
      </c>
      <c r="Z57" s="158" t="str">
        <f>IF(AND($D$124=$K57,$E$124=$L57),MAX(Z$3:Z56)+1,"")</f>
        <v/>
      </c>
      <c r="AA57" s="158" t="str">
        <f>IF(AND($D$134=$K57,$E$134=$L57),MAX(AA$3:AA56)+1,"")</f>
        <v/>
      </c>
      <c r="AB57" s="158" t="str">
        <f>IF(AND($D$144=$K57,$E$144=$L57),MAX(AB$3:AB56)+1,"")</f>
        <v/>
      </c>
      <c r="AC57" s="158" t="str">
        <f>IF(AND($D$154=$K57,$E$154=$L57),MAX(AC$3:AC56)+1,"")</f>
        <v/>
      </c>
      <c r="AD57" s="158" t="str">
        <f>IF(AND($D$164=$K57,$E$164=$L57),MAX(AD$3:AD56)+1,"")</f>
        <v/>
      </c>
      <c r="AE57" s="158" t="str">
        <f>IF(AND($D$174=$K57,$E$174=$L57),MAX(AE$3:AE56)+1,"")</f>
        <v/>
      </c>
      <c r="AF57" s="158" t="str">
        <f>IF(AND($D$184=$K57,$E$184=$L57),MAX(AF$3:AF56)+1,"")</f>
        <v/>
      </c>
      <c r="AG57" s="158" t="str">
        <f>IF(AND($D$194=$K57,$E$194=$L57),MAX(AG$3:AG56)+1,"")</f>
        <v/>
      </c>
      <c r="AH57" s="158" t="str">
        <f>IF(AND($D$204=$K57,$E$204=$L57),MAX(AH$3:AH56)+1,"")</f>
        <v/>
      </c>
      <c r="AI57" s="158" t="str">
        <f>IF(AND($D$214=$K57,$E$214=$L57),MAX(AI$3:AI56)+1,"")</f>
        <v/>
      </c>
      <c r="AJ57" s="158" t="str">
        <f>IF(AND($D$224=$K57,$E$224=$L57),MAX(AJ$3:AJ56)+1,"")</f>
        <v/>
      </c>
      <c r="AK57" s="158" t="str">
        <f>IF(AND($D$234=$K57,$E$234=$L57),MAX(AK$3:AK56)+1,"")</f>
        <v/>
      </c>
      <c r="AL57" s="158" t="str">
        <f>IF(AND($D$244=$K57,$E$244=$L57),MAX(AL$3:AL56)+1,"")</f>
        <v/>
      </c>
      <c r="AM57" s="158" t="str">
        <f>IF(AND($D$254=$K57,$E$254=$L57),MAX(AM$3:AM56)+1,"")</f>
        <v/>
      </c>
      <c r="AN57" s="158" t="str">
        <f>IF(AND($D$264=$K57,$E$264=$L57),MAX(AN$3:AN56)+1,"")</f>
        <v/>
      </c>
      <c r="AO57" s="158" t="str">
        <f>IF(AND($D$274=$K57,$E$274=$L57),MAX(AO$3:AO56)+1,"")</f>
        <v/>
      </c>
      <c r="AP57" s="158" t="str">
        <f>IF(AND($D$284=$K57,$E$284=$L57),MAX(AP$3:AP56)+1,"")</f>
        <v/>
      </c>
      <c r="AQ57" s="158" t="str">
        <f>IF(AND($D$294=$K57,$E$294=$L57),MAX(AQ$3:AQ56)+1,"")</f>
        <v/>
      </c>
      <c r="AR57" s="158" t="str">
        <f>IF(AND($D$304=$K57,$E$304=$L57),MAX(AR$3:AR56)+1,"")</f>
        <v/>
      </c>
      <c r="AS57" s="158" t="str">
        <f>IF(AND($D$314=$K57,$E$314=$L57),MAX(AS$3:AS56)+1,"")</f>
        <v/>
      </c>
      <c r="AT57" s="158" t="str">
        <f>IF(AND($D$324=$K57,$E$324=$L57),MAX(AT$3:AT56)+1,"")</f>
        <v/>
      </c>
      <c r="AU57" s="158" t="str">
        <f>IF(AND($D$334=$K57,$E$334=$L57),MAX(AU$3:AU56)+1,"")</f>
        <v/>
      </c>
      <c r="AV57" s="158" t="str">
        <f>IF(AND($D$344=$K57,$E$344=$L57),MAX(AV$3:AV56)+1,"")</f>
        <v/>
      </c>
    </row>
    <row r="58" spans="4:48" ht="12.75" customHeight="1" x14ac:dyDescent="0.25">
      <c r="D58" s="176"/>
      <c r="E58" s="170" t="str">
        <f t="shared" si="5"/>
        <v/>
      </c>
      <c r="K58" s="159" t="s">
        <v>493</v>
      </c>
      <c r="L58" s="161" t="s">
        <v>148</v>
      </c>
      <c r="M58" s="160" t="s">
        <v>545</v>
      </c>
      <c r="N58" s="158" t="str">
        <f>IF(AND($D$4=K58,$E$4=$L58),MAX(N$3:N57)+1,"")</f>
        <v/>
      </c>
      <c r="O58" s="158" t="str">
        <f>IF(AND($D$14=K58,$E$14=$L58),MAX(O$3:O57)+1,"")</f>
        <v/>
      </c>
      <c r="P58" s="158" t="str">
        <f>IF(AND($D$24=$K58,$E$24=$L58),MAX(P$3:P57)+1,"")</f>
        <v/>
      </c>
      <c r="Q58" s="158" t="str">
        <f>IF(AND($D$34=$K58,$E$34=$L58),MAX(Q$3:Q57)+1,"")</f>
        <v/>
      </c>
      <c r="R58" s="158" t="str">
        <f>IF(AND($D$44=$K58,$E$44=$L58),MAX(R$3:R57)+1,"")</f>
        <v/>
      </c>
      <c r="S58" s="158" t="str">
        <f>IF(AND($D$54=$K58,$E$54=$L58),MAX(S$3:S57)+1,"")</f>
        <v/>
      </c>
      <c r="T58" s="158" t="str">
        <f>IF(AND($D$64=$K58,$E$64=$L58),MAX(T$3:T57)+1,"")</f>
        <v/>
      </c>
      <c r="U58" s="158" t="str">
        <f>IF(AND($D$74=$K58,$E$74=$L58),MAX(U$3:U57)+1,"")</f>
        <v/>
      </c>
      <c r="V58" s="158" t="str">
        <f>IF(AND($D$84=$K58,$E$84=$L58),MAX(V$3:V57)+1,"")</f>
        <v/>
      </c>
      <c r="W58" s="158" t="str">
        <f>IF(AND($D$94=$K58,$E$94=$L58),MAX(W$3:W57)+1,"")</f>
        <v/>
      </c>
      <c r="X58" s="158" t="str">
        <f>IF(AND($D$104=$K58,$E$104=$L58),MAX(X$3:X57)+1,"")</f>
        <v/>
      </c>
      <c r="Y58" s="158" t="str">
        <f>IF(AND($D$114=$K58,$E$114=$L58),MAX(Y$3:Y57)+1,"")</f>
        <v/>
      </c>
      <c r="Z58" s="158" t="str">
        <f>IF(AND($D$124=$K58,$E$124=$L58),MAX(Z$3:Z57)+1,"")</f>
        <v/>
      </c>
      <c r="AA58" s="158" t="str">
        <f>IF(AND($D$134=$K58,$E$134=$L58),MAX(AA$3:AA57)+1,"")</f>
        <v/>
      </c>
      <c r="AB58" s="158" t="str">
        <f>IF(AND($D$144=$K58,$E$144=$L58),MAX(AB$3:AB57)+1,"")</f>
        <v/>
      </c>
      <c r="AC58" s="158" t="str">
        <f>IF(AND($D$154=$K58,$E$154=$L58),MAX(AC$3:AC57)+1,"")</f>
        <v/>
      </c>
      <c r="AD58" s="158" t="str">
        <f>IF(AND($D$164=$K58,$E$164=$L58),MAX(AD$3:AD57)+1,"")</f>
        <v/>
      </c>
      <c r="AE58" s="158" t="str">
        <f>IF(AND($D$174=$K58,$E$174=$L58),MAX(AE$3:AE57)+1,"")</f>
        <v/>
      </c>
      <c r="AF58" s="158" t="str">
        <f>IF(AND($D$184=$K58,$E$184=$L58),MAX(AF$3:AF57)+1,"")</f>
        <v/>
      </c>
      <c r="AG58" s="158" t="str">
        <f>IF(AND($D$194=$K58,$E$194=$L58),MAX(AG$3:AG57)+1,"")</f>
        <v/>
      </c>
      <c r="AH58" s="158" t="str">
        <f>IF(AND($D$204=$K58,$E$204=$L58),MAX(AH$3:AH57)+1,"")</f>
        <v/>
      </c>
      <c r="AI58" s="158" t="str">
        <f>IF(AND($D$214=$K58,$E$214=$L58),MAX(AI$3:AI57)+1,"")</f>
        <v/>
      </c>
      <c r="AJ58" s="158" t="str">
        <f>IF(AND($D$224=$K58,$E$224=$L58),MAX(AJ$3:AJ57)+1,"")</f>
        <v/>
      </c>
      <c r="AK58" s="158" t="str">
        <f>IF(AND($D$234=$K58,$E$234=$L58),MAX(AK$3:AK57)+1,"")</f>
        <v/>
      </c>
      <c r="AL58" s="158" t="str">
        <f>IF(AND($D$244=$K58,$E$244=$L58),MAX(AL$3:AL57)+1,"")</f>
        <v/>
      </c>
      <c r="AM58" s="158" t="str">
        <f>IF(AND($D$254=$K58,$E$254=$L58),MAX(AM$3:AM57)+1,"")</f>
        <v/>
      </c>
      <c r="AN58" s="158" t="str">
        <f>IF(AND($D$264=$K58,$E$264=$L58),MAX(AN$3:AN57)+1,"")</f>
        <v/>
      </c>
      <c r="AO58" s="158" t="str">
        <f>IF(AND($D$274=$K58,$E$274=$L58),MAX(AO$3:AO57)+1,"")</f>
        <v/>
      </c>
      <c r="AP58" s="158" t="str">
        <f>IF(AND($D$284=$K58,$E$284=$L58),MAX(AP$3:AP57)+1,"")</f>
        <v/>
      </c>
      <c r="AQ58" s="158" t="str">
        <f>IF(AND($D$294=$K58,$E$294=$L58),MAX(AQ$3:AQ57)+1,"")</f>
        <v/>
      </c>
      <c r="AR58" s="158" t="str">
        <f>IF(AND($D$304=$K58,$E$304=$L58),MAX(AR$3:AR57)+1,"")</f>
        <v/>
      </c>
      <c r="AS58" s="158" t="str">
        <f>IF(AND($D$314=$K58,$E$314=$L58),MAX(AS$3:AS57)+1,"")</f>
        <v/>
      </c>
      <c r="AT58" s="158" t="str">
        <f>IF(AND($D$324=$K58,$E$324=$L58),MAX(AT$3:AT57)+1,"")</f>
        <v/>
      </c>
      <c r="AU58" s="158" t="str">
        <f>IF(AND($D$334=$K58,$E$334=$L58),MAX(AU$3:AU57)+1,"")</f>
        <v/>
      </c>
      <c r="AV58" s="158" t="str">
        <f>IF(AND($D$344=$K58,$E$344=$L58),MAX(AV$3:AV57)+1,"")</f>
        <v/>
      </c>
    </row>
    <row r="59" spans="4:48" ht="12.75" customHeight="1" x14ac:dyDescent="0.25">
      <c r="D59" s="176"/>
      <c r="E59" s="170" t="str">
        <f t="shared" si="5"/>
        <v/>
      </c>
      <c r="K59" s="159" t="s">
        <v>493</v>
      </c>
      <c r="L59" s="161" t="s">
        <v>148</v>
      </c>
      <c r="M59" s="160" t="s">
        <v>533</v>
      </c>
      <c r="N59" s="158" t="str">
        <f>IF(AND($D$4=K59,$E$4=$L59),MAX(N$3:N58)+1,"")</f>
        <v/>
      </c>
      <c r="O59" s="158" t="str">
        <f>IF(AND($D$14=K59,$E$14=$L59),MAX(O$3:O58)+1,"")</f>
        <v/>
      </c>
      <c r="P59" s="158" t="str">
        <f>IF(AND($D$24=$K59,$E$24=$L59),MAX(P$3:P58)+1,"")</f>
        <v/>
      </c>
      <c r="Q59" s="158" t="str">
        <f>IF(AND($D$34=$K59,$E$34=$L59),MAX(Q$3:Q58)+1,"")</f>
        <v/>
      </c>
      <c r="R59" s="158" t="str">
        <f>IF(AND($D$44=$K59,$E$44=$L59),MAX(R$3:R58)+1,"")</f>
        <v/>
      </c>
      <c r="S59" s="158" t="str">
        <f>IF(AND($D$54=$K59,$E$54=$L59),MAX(S$3:S58)+1,"")</f>
        <v/>
      </c>
      <c r="T59" s="158" t="str">
        <f>IF(AND($D$64=$K59,$E$64=$L59),MAX(T$3:T58)+1,"")</f>
        <v/>
      </c>
      <c r="U59" s="158" t="str">
        <f>IF(AND($D$74=$K59,$E$74=$L59),MAX(U$3:U58)+1,"")</f>
        <v/>
      </c>
      <c r="V59" s="158" t="str">
        <f>IF(AND($D$84=$K59,$E$84=$L59),MAX(V$3:V58)+1,"")</f>
        <v/>
      </c>
      <c r="W59" s="158" t="str">
        <f>IF(AND($D$94=$K59,$E$94=$L59),MAX(W$3:W58)+1,"")</f>
        <v/>
      </c>
      <c r="X59" s="158" t="str">
        <f>IF(AND($D$104=$K59,$E$104=$L59),MAX(X$3:X58)+1,"")</f>
        <v/>
      </c>
      <c r="Y59" s="158" t="str">
        <f>IF(AND($D$114=$K59,$E$114=$L59),MAX(Y$3:Y58)+1,"")</f>
        <v/>
      </c>
      <c r="Z59" s="158" t="str">
        <f>IF(AND($D$124=$K59,$E$124=$L59),MAX(Z$3:Z58)+1,"")</f>
        <v/>
      </c>
      <c r="AA59" s="158" t="str">
        <f>IF(AND($D$134=$K59,$E$134=$L59),MAX(AA$3:AA58)+1,"")</f>
        <v/>
      </c>
      <c r="AB59" s="158" t="str">
        <f>IF(AND($D$144=$K59,$E$144=$L59),MAX(AB$3:AB58)+1,"")</f>
        <v/>
      </c>
      <c r="AC59" s="158" t="str">
        <f>IF(AND($D$154=$K59,$E$154=$L59),MAX(AC$3:AC58)+1,"")</f>
        <v/>
      </c>
      <c r="AD59" s="158" t="str">
        <f>IF(AND($D$164=$K59,$E$164=$L59),MAX(AD$3:AD58)+1,"")</f>
        <v/>
      </c>
      <c r="AE59" s="158" t="str">
        <f>IF(AND($D$174=$K59,$E$174=$L59),MAX(AE$3:AE58)+1,"")</f>
        <v/>
      </c>
      <c r="AF59" s="158" t="str">
        <f>IF(AND($D$184=$K59,$E$184=$L59),MAX(AF$3:AF58)+1,"")</f>
        <v/>
      </c>
      <c r="AG59" s="158" t="str">
        <f>IF(AND($D$194=$K59,$E$194=$L59),MAX(AG$3:AG58)+1,"")</f>
        <v/>
      </c>
      <c r="AH59" s="158" t="str">
        <f>IF(AND($D$204=$K59,$E$204=$L59),MAX(AH$3:AH58)+1,"")</f>
        <v/>
      </c>
      <c r="AI59" s="158" t="str">
        <f>IF(AND($D$214=$K59,$E$214=$L59),MAX(AI$3:AI58)+1,"")</f>
        <v/>
      </c>
      <c r="AJ59" s="158" t="str">
        <f>IF(AND($D$224=$K59,$E$224=$L59),MAX(AJ$3:AJ58)+1,"")</f>
        <v/>
      </c>
      <c r="AK59" s="158" t="str">
        <f>IF(AND($D$234=$K59,$E$234=$L59),MAX(AK$3:AK58)+1,"")</f>
        <v/>
      </c>
      <c r="AL59" s="158" t="str">
        <f>IF(AND($D$244=$K59,$E$244=$L59),MAX(AL$3:AL58)+1,"")</f>
        <v/>
      </c>
      <c r="AM59" s="158" t="str">
        <f>IF(AND($D$254=$K59,$E$254=$L59),MAX(AM$3:AM58)+1,"")</f>
        <v/>
      </c>
      <c r="AN59" s="158" t="str">
        <f>IF(AND($D$264=$K59,$E$264=$L59),MAX(AN$3:AN58)+1,"")</f>
        <v/>
      </c>
      <c r="AO59" s="158" t="str">
        <f>IF(AND($D$274=$K59,$E$274=$L59),MAX(AO$3:AO58)+1,"")</f>
        <v/>
      </c>
      <c r="AP59" s="158" t="str">
        <f>IF(AND($D$284=$K59,$E$284=$L59),MAX(AP$3:AP58)+1,"")</f>
        <v/>
      </c>
      <c r="AQ59" s="158" t="str">
        <f>IF(AND($D$294=$K59,$E$294=$L59),MAX(AQ$3:AQ58)+1,"")</f>
        <v/>
      </c>
      <c r="AR59" s="158" t="str">
        <f>IF(AND($D$304=$K59,$E$304=$L59),MAX(AR$3:AR58)+1,"")</f>
        <v/>
      </c>
      <c r="AS59" s="158" t="str">
        <f>IF(AND($D$314=$K59,$E$314=$L59),MAX(AS$3:AS58)+1,"")</f>
        <v/>
      </c>
      <c r="AT59" s="158" t="str">
        <f>IF(AND($D$324=$K59,$E$324=$L59),MAX(AT$3:AT58)+1,"")</f>
        <v/>
      </c>
      <c r="AU59" s="158" t="str">
        <f>IF(AND($D$334=$K59,$E$334=$L59),MAX(AU$3:AU58)+1,"")</f>
        <v/>
      </c>
      <c r="AV59" s="158" t="str">
        <f>IF(AND($D$344=$K59,$E$344=$L59),MAX(AV$3:AV58)+1,"")</f>
        <v/>
      </c>
    </row>
    <row r="60" spans="4:48" ht="12.75" customHeight="1" x14ac:dyDescent="0.25">
      <c r="D60" s="176"/>
      <c r="E60" s="170" t="str">
        <f t="shared" si="5"/>
        <v/>
      </c>
      <c r="K60" s="159" t="s">
        <v>493</v>
      </c>
      <c r="L60" s="161" t="s">
        <v>150</v>
      </c>
      <c r="M60" s="160" t="s">
        <v>546</v>
      </c>
      <c r="N60" s="158" t="str">
        <f>IF(AND($D$4=K60,$E$4=$L60),MAX(N$3:N59)+1,"")</f>
        <v/>
      </c>
      <c r="O60" s="158" t="str">
        <f>IF(AND($D$14=K60,$E$14=$L60),MAX(O$3:O59)+1,"")</f>
        <v/>
      </c>
      <c r="P60" s="158" t="str">
        <f>IF(AND($D$24=$K60,$E$24=$L60),MAX(P$3:P59)+1,"")</f>
        <v/>
      </c>
      <c r="Q60" s="158" t="str">
        <f>IF(AND($D$34=$K60,$E$34=$L60),MAX(Q$3:Q59)+1,"")</f>
        <v/>
      </c>
      <c r="R60" s="158" t="str">
        <f>IF(AND($D$44=$K60,$E$44=$L60),MAX(R$3:R59)+1,"")</f>
        <v/>
      </c>
      <c r="S60" s="158" t="str">
        <f>IF(AND($D$54=$K60,$E$54=$L60),MAX(S$3:S59)+1,"")</f>
        <v/>
      </c>
      <c r="T60" s="158" t="str">
        <f>IF(AND($D$64=$K60,$E$64=$L60),MAX(T$3:T59)+1,"")</f>
        <v/>
      </c>
      <c r="U60" s="158" t="str">
        <f>IF(AND($D$74=$K60,$E$74=$L60),MAX(U$3:U59)+1,"")</f>
        <v/>
      </c>
      <c r="V60" s="158" t="str">
        <f>IF(AND($D$84=$K60,$E$84=$L60),MAX(V$3:V59)+1,"")</f>
        <v/>
      </c>
      <c r="W60" s="158" t="str">
        <f>IF(AND($D$94=$K60,$E$94=$L60),MAX(W$3:W59)+1,"")</f>
        <v/>
      </c>
      <c r="X60" s="158" t="str">
        <f>IF(AND($D$104=$K60,$E$104=$L60),MAX(X$3:X59)+1,"")</f>
        <v/>
      </c>
      <c r="Y60" s="158" t="str">
        <f>IF(AND($D$114=$K60,$E$114=$L60),MAX(Y$3:Y59)+1,"")</f>
        <v/>
      </c>
      <c r="Z60" s="158" t="str">
        <f>IF(AND($D$124=$K60,$E$124=$L60),MAX(Z$3:Z59)+1,"")</f>
        <v/>
      </c>
      <c r="AA60" s="158" t="str">
        <f>IF(AND($D$134=$K60,$E$134=$L60),MAX(AA$3:AA59)+1,"")</f>
        <v/>
      </c>
      <c r="AB60" s="158" t="str">
        <f>IF(AND($D$144=$K60,$E$144=$L60),MAX(AB$3:AB59)+1,"")</f>
        <v/>
      </c>
      <c r="AC60" s="158" t="str">
        <f>IF(AND($D$154=$K60,$E$154=$L60),MAX(AC$3:AC59)+1,"")</f>
        <v/>
      </c>
      <c r="AD60" s="158" t="str">
        <f>IF(AND($D$164=$K60,$E$164=$L60),MAX(AD$3:AD59)+1,"")</f>
        <v/>
      </c>
      <c r="AE60" s="158" t="str">
        <f>IF(AND($D$174=$K60,$E$174=$L60),MAX(AE$3:AE59)+1,"")</f>
        <v/>
      </c>
      <c r="AF60" s="158" t="str">
        <f>IF(AND($D$184=$K60,$E$184=$L60),MAX(AF$3:AF59)+1,"")</f>
        <v/>
      </c>
      <c r="AG60" s="158" t="str">
        <f>IF(AND($D$194=$K60,$E$194=$L60),MAX(AG$3:AG59)+1,"")</f>
        <v/>
      </c>
      <c r="AH60" s="158" t="str">
        <f>IF(AND($D$204=$K60,$E$204=$L60),MAX(AH$3:AH59)+1,"")</f>
        <v/>
      </c>
      <c r="AI60" s="158" t="str">
        <f>IF(AND($D$214=$K60,$E$214=$L60),MAX(AI$3:AI59)+1,"")</f>
        <v/>
      </c>
      <c r="AJ60" s="158" t="str">
        <f>IF(AND($D$224=$K60,$E$224=$L60),MAX(AJ$3:AJ59)+1,"")</f>
        <v/>
      </c>
      <c r="AK60" s="158" t="str">
        <f>IF(AND($D$234=$K60,$E$234=$L60),MAX(AK$3:AK59)+1,"")</f>
        <v/>
      </c>
      <c r="AL60" s="158" t="str">
        <f>IF(AND($D$244=$K60,$E$244=$L60),MAX(AL$3:AL59)+1,"")</f>
        <v/>
      </c>
      <c r="AM60" s="158" t="str">
        <f>IF(AND($D$254=$K60,$E$254=$L60),MAX(AM$3:AM59)+1,"")</f>
        <v/>
      </c>
      <c r="AN60" s="158" t="str">
        <f>IF(AND($D$264=$K60,$E$264=$L60),MAX(AN$3:AN59)+1,"")</f>
        <v/>
      </c>
      <c r="AO60" s="158" t="str">
        <f>IF(AND($D$274=$K60,$E$274=$L60),MAX(AO$3:AO59)+1,"")</f>
        <v/>
      </c>
      <c r="AP60" s="158" t="str">
        <f>IF(AND($D$284=$K60,$E$284=$L60),MAX(AP$3:AP59)+1,"")</f>
        <v/>
      </c>
      <c r="AQ60" s="158" t="str">
        <f>IF(AND($D$294=$K60,$E$294=$L60),MAX(AQ$3:AQ59)+1,"")</f>
        <v/>
      </c>
      <c r="AR60" s="158" t="str">
        <f>IF(AND($D$304=$K60,$E$304=$L60),MAX(AR$3:AR59)+1,"")</f>
        <v/>
      </c>
      <c r="AS60" s="158" t="str">
        <f>IF(AND($D$314=$K60,$E$314=$L60),MAX(AS$3:AS59)+1,"")</f>
        <v/>
      </c>
      <c r="AT60" s="158" t="str">
        <f>IF(AND($D$324=$K60,$E$324=$L60),MAX(AT$3:AT59)+1,"")</f>
        <v/>
      </c>
      <c r="AU60" s="158" t="str">
        <f>IF(AND($D$334=$K60,$E$334=$L60),MAX(AU$3:AU59)+1,"")</f>
        <v/>
      </c>
      <c r="AV60" s="158" t="str">
        <f>IF(AND($D$344=$K60,$E$344=$L60),MAX(AV$3:AV59)+1,"")</f>
        <v/>
      </c>
    </row>
    <row r="61" spans="4:48" ht="12.75" customHeight="1" x14ac:dyDescent="0.25">
      <c r="D61" s="176"/>
      <c r="E61" s="170" t="str">
        <f t="shared" si="5"/>
        <v/>
      </c>
      <c r="K61" s="159" t="s">
        <v>493</v>
      </c>
      <c r="L61" s="161" t="s">
        <v>150</v>
      </c>
      <c r="M61" s="160" t="s">
        <v>533</v>
      </c>
      <c r="N61" s="158" t="str">
        <f>IF(AND($D$4=K61,$E$4=$L61),MAX(N$3:N60)+1,"")</f>
        <v/>
      </c>
      <c r="O61" s="158" t="str">
        <f>IF(AND($D$14=K61,$E$14=$L61),MAX(O$3:O60)+1,"")</f>
        <v/>
      </c>
      <c r="P61" s="158" t="str">
        <f>IF(AND($D$24=$K61,$E$24=$L61),MAX(P$3:P60)+1,"")</f>
        <v/>
      </c>
      <c r="Q61" s="158" t="str">
        <f>IF(AND($D$34=$K61,$E$34=$L61),MAX(Q$3:Q60)+1,"")</f>
        <v/>
      </c>
      <c r="R61" s="158" t="str">
        <f>IF(AND($D$44=$K61,$E$44=$L61),MAX(R$3:R60)+1,"")</f>
        <v/>
      </c>
      <c r="S61" s="158" t="str">
        <f>IF(AND($D$54=$K61,$E$54=$L61),MAX(S$3:S60)+1,"")</f>
        <v/>
      </c>
      <c r="T61" s="158" t="str">
        <f>IF(AND($D$64=$K61,$E$64=$L61),MAX(T$3:T60)+1,"")</f>
        <v/>
      </c>
      <c r="U61" s="158" t="str">
        <f>IF(AND($D$74=$K61,$E$74=$L61),MAX(U$3:U60)+1,"")</f>
        <v/>
      </c>
      <c r="V61" s="158" t="str">
        <f>IF(AND($D$84=$K61,$E$84=$L61),MAX(V$3:V60)+1,"")</f>
        <v/>
      </c>
      <c r="W61" s="158" t="str">
        <f>IF(AND($D$94=$K61,$E$94=$L61),MAX(W$3:W60)+1,"")</f>
        <v/>
      </c>
      <c r="X61" s="158" t="str">
        <f>IF(AND($D$104=$K61,$E$104=$L61),MAX(X$3:X60)+1,"")</f>
        <v/>
      </c>
      <c r="Y61" s="158" t="str">
        <f>IF(AND($D$114=$K61,$E$114=$L61),MAX(Y$3:Y60)+1,"")</f>
        <v/>
      </c>
      <c r="Z61" s="158" t="str">
        <f>IF(AND($D$124=$K61,$E$124=$L61),MAX(Z$3:Z60)+1,"")</f>
        <v/>
      </c>
      <c r="AA61" s="158" t="str">
        <f>IF(AND($D$134=$K61,$E$134=$L61),MAX(AA$3:AA60)+1,"")</f>
        <v/>
      </c>
      <c r="AB61" s="158" t="str">
        <f>IF(AND($D$144=$K61,$E$144=$L61),MAX(AB$3:AB60)+1,"")</f>
        <v/>
      </c>
      <c r="AC61" s="158" t="str">
        <f>IF(AND($D$154=$K61,$E$154=$L61),MAX(AC$3:AC60)+1,"")</f>
        <v/>
      </c>
      <c r="AD61" s="158" t="str">
        <f>IF(AND($D$164=$K61,$E$164=$L61),MAX(AD$3:AD60)+1,"")</f>
        <v/>
      </c>
      <c r="AE61" s="158" t="str">
        <f>IF(AND($D$174=$K61,$E$174=$L61),MAX(AE$3:AE60)+1,"")</f>
        <v/>
      </c>
      <c r="AF61" s="158" t="str">
        <f>IF(AND($D$184=$K61,$E$184=$L61),MAX(AF$3:AF60)+1,"")</f>
        <v/>
      </c>
      <c r="AG61" s="158" t="str">
        <f>IF(AND($D$194=$K61,$E$194=$L61),MAX(AG$3:AG60)+1,"")</f>
        <v/>
      </c>
      <c r="AH61" s="158" t="str">
        <f>IF(AND($D$204=$K61,$E$204=$L61),MAX(AH$3:AH60)+1,"")</f>
        <v/>
      </c>
      <c r="AI61" s="158" t="str">
        <f>IF(AND($D$214=$K61,$E$214=$L61),MAX(AI$3:AI60)+1,"")</f>
        <v/>
      </c>
      <c r="AJ61" s="158" t="str">
        <f>IF(AND($D$224=$K61,$E$224=$L61),MAX(AJ$3:AJ60)+1,"")</f>
        <v/>
      </c>
      <c r="AK61" s="158" t="str">
        <f>IF(AND($D$234=$K61,$E$234=$L61),MAX(AK$3:AK60)+1,"")</f>
        <v/>
      </c>
      <c r="AL61" s="158" t="str">
        <f>IF(AND($D$244=$K61,$E$244=$L61),MAX(AL$3:AL60)+1,"")</f>
        <v/>
      </c>
      <c r="AM61" s="158" t="str">
        <f>IF(AND($D$254=$K61,$E$254=$L61),MAX(AM$3:AM60)+1,"")</f>
        <v/>
      </c>
      <c r="AN61" s="158" t="str">
        <f>IF(AND($D$264=$K61,$E$264=$L61),MAX(AN$3:AN60)+1,"")</f>
        <v/>
      </c>
      <c r="AO61" s="158" t="str">
        <f>IF(AND($D$274=$K61,$E$274=$L61),MAX(AO$3:AO60)+1,"")</f>
        <v/>
      </c>
      <c r="AP61" s="158" t="str">
        <f>IF(AND($D$284=$K61,$E$284=$L61),MAX(AP$3:AP60)+1,"")</f>
        <v/>
      </c>
      <c r="AQ61" s="158" t="str">
        <f>IF(AND($D$294=$K61,$E$294=$L61),MAX(AQ$3:AQ60)+1,"")</f>
        <v/>
      </c>
      <c r="AR61" s="158" t="str">
        <f>IF(AND($D$304=$K61,$E$304=$L61),MAX(AR$3:AR60)+1,"")</f>
        <v/>
      </c>
      <c r="AS61" s="158" t="str">
        <f>IF(AND($D$314=$K61,$E$314=$L61),MAX(AS$3:AS60)+1,"")</f>
        <v/>
      </c>
      <c r="AT61" s="158" t="str">
        <f>IF(AND($D$324=$K61,$E$324=$L61),MAX(AT$3:AT60)+1,"")</f>
        <v/>
      </c>
      <c r="AU61" s="158" t="str">
        <f>IF(AND($D$334=$K61,$E$334=$L61),MAX(AU$3:AU60)+1,"")</f>
        <v/>
      </c>
      <c r="AV61" s="158" t="str">
        <f>IF(AND($D$344=$K61,$E$344=$L61),MAX(AV$3:AV60)+1,"")</f>
        <v/>
      </c>
    </row>
    <row r="62" spans="4:48" ht="12.75" customHeight="1" x14ac:dyDescent="0.25">
      <c r="D62" s="176"/>
      <c r="E62" s="170" t="str">
        <f t="shared" si="5"/>
        <v/>
      </c>
      <c r="K62" s="159" t="s">
        <v>493</v>
      </c>
      <c r="L62" s="161" t="s">
        <v>152</v>
      </c>
      <c r="M62" s="160" t="s">
        <v>547</v>
      </c>
      <c r="N62" s="158" t="str">
        <f>IF(AND($D$4=K62,$E$4=$L62),MAX(N$3:N61)+1,"")</f>
        <v/>
      </c>
      <c r="O62" s="158" t="str">
        <f>IF(AND($D$14=K62,$E$14=$L62),MAX(O$3:O61)+1,"")</f>
        <v/>
      </c>
      <c r="P62" s="158" t="str">
        <f>IF(AND($D$24=$K62,$E$24=$L62),MAX(P$3:P61)+1,"")</f>
        <v/>
      </c>
      <c r="Q62" s="158" t="str">
        <f>IF(AND($D$34=$K62,$E$34=$L62),MAX(Q$3:Q61)+1,"")</f>
        <v/>
      </c>
      <c r="R62" s="158" t="str">
        <f>IF(AND($D$44=$K62,$E$44=$L62),MAX(R$3:R61)+1,"")</f>
        <v/>
      </c>
      <c r="S62" s="158" t="str">
        <f>IF(AND($D$54=$K62,$E$54=$L62),MAX(S$3:S61)+1,"")</f>
        <v/>
      </c>
      <c r="T62" s="158" t="str">
        <f>IF(AND($D$64=$K62,$E$64=$L62),MAX(T$3:T61)+1,"")</f>
        <v/>
      </c>
      <c r="U62" s="158" t="str">
        <f>IF(AND($D$74=$K62,$E$74=$L62),MAX(U$3:U61)+1,"")</f>
        <v/>
      </c>
      <c r="V62" s="158" t="str">
        <f>IF(AND($D$84=$K62,$E$84=$L62),MAX(V$3:V61)+1,"")</f>
        <v/>
      </c>
      <c r="W62" s="158" t="str">
        <f>IF(AND($D$94=$K62,$E$94=$L62),MAX(W$3:W61)+1,"")</f>
        <v/>
      </c>
      <c r="X62" s="158" t="str">
        <f>IF(AND($D$104=$K62,$E$104=$L62),MAX(X$3:X61)+1,"")</f>
        <v/>
      </c>
      <c r="Y62" s="158" t="str">
        <f>IF(AND($D$114=$K62,$E$114=$L62),MAX(Y$3:Y61)+1,"")</f>
        <v/>
      </c>
      <c r="Z62" s="158" t="str">
        <f>IF(AND($D$124=$K62,$E$124=$L62),MAX(Z$3:Z61)+1,"")</f>
        <v/>
      </c>
      <c r="AA62" s="158" t="str">
        <f>IF(AND($D$134=$K62,$E$134=$L62),MAX(AA$3:AA61)+1,"")</f>
        <v/>
      </c>
      <c r="AB62" s="158" t="str">
        <f>IF(AND($D$144=$K62,$E$144=$L62),MAX(AB$3:AB61)+1,"")</f>
        <v/>
      </c>
      <c r="AC62" s="158" t="str">
        <f>IF(AND($D$154=$K62,$E$154=$L62),MAX(AC$3:AC61)+1,"")</f>
        <v/>
      </c>
      <c r="AD62" s="158" t="str">
        <f>IF(AND($D$164=$K62,$E$164=$L62),MAX(AD$3:AD61)+1,"")</f>
        <v/>
      </c>
      <c r="AE62" s="158" t="str">
        <f>IF(AND($D$174=$K62,$E$174=$L62),MAX(AE$3:AE61)+1,"")</f>
        <v/>
      </c>
      <c r="AF62" s="158" t="str">
        <f>IF(AND($D$184=$K62,$E$184=$L62),MAX(AF$3:AF61)+1,"")</f>
        <v/>
      </c>
      <c r="AG62" s="158" t="str">
        <f>IF(AND($D$194=$K62,$E$194=$L62),MAX(AG$3:AG61)+1,"")</f>
        <v/>
      </c>
      <c r="AH62" s="158" t="str">
        <f>IF(AND($D$204=$K62,$E$204=$L62),MAX(AH$3:AH61)+1,"")</f>
        <v/>
      </c>
      <c r="AI62" s="158" t="str">
        <f>IF(AND($D$214=$K62,$E$214=$L62),MAX(AI$3:AI61)+1,"")</f>
        <v/>
      </c>
      <c r="AJ62" s="158" t="str">
        <f>IF(AND($D$224=$K62,$E$224=$L62),MAX(AJ$3:AJ61)+1,"")</f>
        <v/>
      </c>
      <c r="AK62" s="158" t="str">
        <f>IF(AND($D$234=$K62,$E$234=$L62),MAX(AK$3:AK61)+1,"")</f>
        <v/>
      </c>
      <c r="AL62" s="158" t="str">
        <f>IF(AND($D$244=$K62,$E$244=$L62),MAX(AL$3:AL61)+1,"")</f>
        <v/>
      </c>
      <c r="AM62" s="158" t="str">
        <f>IF(AND($D$254=$K62,$E$254=$L62),MAX(AM$3:AM61)+1,"")</f>
        <v/>
      </c>
      <c r="AN62" s="158" t="str">
        <f>IF(AND($D$264=$K62,$E$264=$L62),MAX(AN$3:AN61)+1,"")</f>
        <v/>
      </c>
      <c r="AO62" s="158" t="str">
        <f>IF(AND($D$274=$K62,$E$274=$L62),MAX(AO$3:AO61)+1,"")</f>
        <v/>
      </c>
      <c r="AP62" s="158" t="str">
        <f>IF(AND($D$284=$K62,$E$284=$L62),MAX(AP$3:AP61)+1,"")</f>
        <v/>
      </c>
      <c r="AQ62" s="158" t="str">
        <f>IF(AND($D$294=$K62,$E$294=$L62),MAX(AQ$3:AQ61)+1,"")</f>
        <v/>
      </c>
      <c r="AR62" s="158" t="str">
        <f>IF(AND($D$304=$K62,$E$304=$L62),MAX(AR$3:AR61)+1,"")</f>
        <v/>
      </c>
      <c r="AS62" s="158" t="str">
        <f>IF(AND($D$314=$K62,$E$314=$L62),MAX(AS$3:AS61)+1,"")</f>
        <v/>
      </c>
      <c r="AT62" s="158" t="str">
        <f>IF(AND($D$324=$K62,$E$324=$L62),MAX(AT$3:AT61)+1,"")</f>
        <v/>
      </c>
      <c r="AU62" s="158" t="str">
        <f>IF(AND($D$334=$K62,$E$334=$L62),MAX(AU$3:AU61)+1,"")</f>
        <v/>
      </c>
      <c r="AV62" s="158" t="str">
        <f>IF(AND($D$344=$K62,$E$344=$L62),MAX(AV$3:AV61)+1,"")</f>
        <v/>
      </c>
    </row>
    <row r="63" spans="4:48" ht="12.75" customHeight="1" thickBot="1" x14ac:dyDescent="0.3">
      <c r="D63" s="177"/>
      <c r="E63" s="171" t="str">
        <f t="shared" si="5"/>
        <v/>
      </c>
      <c r="K63" s="159" t="s">
        <v>493</v>
      </c>
      <c r="L63" s="161" t="s">
        <v>152</v>
      </c>
      <c r="M63" s="160" t="s">
        <v>533</v>
      </c>
      <c r="N63" s="158" t="str">
        <f>IF(AND($D$4=K63,$E$4=$L63),MAX(N$3:N62)+1,"")</f>
        <v/>
      </c>
      <c r="O63" s="158" t="str">
        <f>IF(AND($D$14=K63,$E$14=$L63),MAX(O$3:O62)+1,"")</f>
        <v/>
      </c>
      <c r="P63" s="158" t="str">
        <f>IF(AND($D$24=$K63,$E$24=$L63),MAX(P$3:P62)+1,"")</f>
        <v/>
      </c>
      <c r="Q63" s="158" t="str">
        <f>IF(AND($D$34=$K63,$E$34=$L63),MAX(Q$3:Q62)+1,"")</f>
        <v/>
      </c>
      <c r="R63" s="158" t="str">
        <f>IF(AND($D$44=$K63,$E$44=$L63),MAX(R$3:R62)+1,"")</f>
        <v/>
      </c>
      <c r="S63" s="158" t="str">
        <f>IF(AND($D$54=$K63,$E$54=$L63),MAX(S$3:S62)+1,"")</f>
        <v/>
      </c>
      <c r="T63" s="158" t="str">
        <f>IF(AND($D$64=$K63,$E$64=$L63),MAX(T$3:T62)+1,"")</f>
        <v/>
      </c>
      <c r="U63" s="158" t="str">
        <f>IF(AND($D$74=$K63,$E$74=$L63),MAX(U$3:U62)+1,"")</f>
        <v/>
      </c>
      <c r="V63" s="158" t="str">
        <f>IF(AND($D$84=$K63,$E$84=$L63),MAX(V$3:V62)+1,"")</f>
        <v/>
      </c>
      <c r="W63" s="158" t="str">
        <f>IF(AND($D$94=$K63,$E$94=$L63),MAX(W$3:W62)+1,"")</f>
        <v/>
      </c>
      <c r="X63" s="158" t="str">
        <f>IF(AND($D$104=$K63,$E$104=$L63),MAX(X$3:X62)+1,"")</f>
        <v/>
      </c>
      <c r="Y63" s="158" t="str">
        <f>IF(AND($D$114=$K63,$E$114=$L63),MAX(Y$3:Y62)+1,"")</f>
        <v/>
      </c>
      <c r="Z63" s="158" t="str">
        <f>IF(AND($D$124=$K63,$E$124=$L63),MAX(Z$3:Z62)+1,"")</f>
        <v/>
      </c>
      <c r="AA63" s="158" t="str">
        <f>IF(AND($D$134=$K63,$E$134=$L63),MAX(AA$3:AA62)+1,"")</f>
        <v/>
      </c>
      <c r="AB63" s="158" t="str">
        <f>IF(AND($D$144=$K63,$E$144=$L63),MAX(AB$3:AB62)+1,"")</f>
        <v/>
      </c>
      <c r="AC63" s="158" t="str">
        <f>IF(AND($D$154=$K63,$E$154=$L63),MAX(AC$3:AC62)+1,"")</f>
        <v/>
      </c>
      <c r="AD63" s="158" t="str">
        <f>IF(AND($D$164=$K63,$E$164=$L63),MAX(AD$3:AD62)+1,"")</f>
        <v/>
      </c>
      <c r="AE63" s="158" t="str">
        <f>IF(AND($D$174=$K63,$E$174=$L63),MAX(AE$3:AE62)+1,"")</f>
        <v/>
      </c>
      <c r="AF63" s="158" t="str">
        <f>IF(AND($D$184=$K63,$E$184=$L63),MAX(AF$3:AF62)+1,"")</f>
        <v/>
      </c>
      <c r="AG63" s="158" t="str">
        <f>IF(AND($D$194=$K63,$E$194=$L63),MAX(AG$3:AG62)+1,"")</f>
        <v/>
      </c>
      <c r="AH63" s="158" t="str">
        <f>IF(AND($D$204=$K63,$E$204=$L63),MAX(AH$3:AH62)+1,"")</f>
        <v/>
      </c>
      <c r="AI63" s="158" t="str">
        <f>IF(AND($D$214=$K63,$E$214=$L63),MAX(AI$3:AI62)+1,"")</f>
        <v/>
      </c>
      <c r="AJ63" s="158" t="str">
        <f>IF(AND($D$224=$K63,$E$224=$L63),MAX(AJ$3:AJ62)+1,"")</f>
        <v/>
      </c>
      <c r="AK63" s="158" t="str">
        <f>IF(AND($D$234=$K63,$E$234=$L63),MAX(AK$3:AK62)+1,"")</f>
        <v/>
      </c>
      <c r="AL63" s="158" t="str">
        <f>IF(AND($D$244=$K63,$E$244=$L63),MAX(AL$3:AL62)+1,"")</f>
        <v/>
      </c>
      <c r="AM63" s="158" t="str">
        <f>IF(AND($D$254=$K63,$E$254=$L63),MAX(AM$3:AM62)+1,"")</f>
        <v/>
      </c>
      <c r="AN63" s="158" t="str">
        <f>IF(AND($D$264=$K63,$E$264=$L63),MAX(AN$3:AN62)+1,"")</f>
        <v/>
      </c>
      <c r="AO63" s="158" t="str">
        <f>IF(AND($D$274=$K63,$E$274=$L63),MAX(AO$3:AO62)+1,"")</f>
        <v/>
      </c>
      <c r="AP63" s="158" t="str">
        <f>IF(AND($D$284=$K63,$E$284=$L63),MAX(AP$3:AP62)+1,"")</f>
        <v/>
      </c>
      <c r="AQ63" s="158" t="str">
        <f>IF(AND($D$294=$K63,$E$294=$L63),MAX(AQ$3:AQ62)+1,"")</f>
        <v/>
      </c>
      <c r="AR63" s="158" t="str">
        <f>IF(AND($D$304=$K63,$E$304=$L63),MAX(AR$3:AR62)+1,"")</f>
        <v/>
      </c>
      <c r="AS63" s="158" t="str">
        <f>IF(AND($D$314=$K63,$E$314=$L63),MAX(AS$3:AS62)+1,"")</f>
        <v/>
      </c>
      <c r="AT63" s="158" t="str">
        <f>IF(AND($D$324=$K63,$E$324=$L63),MAX(AT$3:AT62)+1,"")</f>
        <v/>
      </c>
      <c r="AU63" s="158" t="str">
        <f>IF(AND($D$334=$K63,$E$334=$L63),MAX(AU$3:AU62)+1,"")</f>
        <v/>
      </c>
      <c r="AV63" s="158" t="str">
        <f>IF(AND($D$344=$K63,$E$344=$L63),MAX(AV$3:AV62)+1,"")</f>
        <v/>
      </c>
    </row>
    <row r="64" spans="4:48" ht="12.75" customHeight="1" thickBot="1" x14ac:dyDescent="0.3">
      <c r="D64" s="172" t="str">
        <f>IF(A10="","",A10)</f>
        <v/>
      </c>
      <c r="E64" s="173" t="str">
        <f>IF(B10="","",B10)</f>
        <v/>
      </c>
      <c r="K64" s="159" t="s">
        <v>493</v>
      </c>
      <c r="L64" s="163" t="s">
        <v>73</v>
      </c>
      <c r="M64" s="163" t="s">
        <v>548</v>
      </c>
      <c r="N64" s="158" t="str">
        <f>IF(AND($D$4=K64,$E$4=$L64),MAX(N$3:N63)+1,"")</f>
        <v/>
      </c>
      <c r="O64" s="158" t="str">
        <f>IF(AND($D$14=K64,$E$14=$L64),MAX(O$3:O63)+1,"")</f>
        <v/>
      </c>
      <c r="P64" s="158" t="str">
        <f>IF(AND($D$24=$K64,$E$24=$L64),MAX(P$3:P63)+1,"")</f>
        <v/>
      </c>
      <c r="Q64" s="158" t="str">
        <f>IF(AND($D$34=$K64,$E$34=$L64),MAX(Q$3:Q63)+1,"")</f>
        <v/>
      </c>
      <c r="R64" s="158" t="str">
        <f>IF(AND($D$44=$K64,$E$44=$L64),MAX(R$3:R63)+1,"")</f>
        <v/>
      </c>
      <c r="S64" s="158" t="str">
        <f>IF(AND($D$54=$K64,$E$54=$L64),MAX(S$3:S63)+1,"")</f>
        <v/>
      </c>
      <c r="T64" s="158" t="str">
        <f>IF(AND($D$64=$K64,$E$64=$L64),MAX(T$3:T63)+1,"")</f>
        <v/>
      </c>
      <c r="U64" s="158" t="str">
        <f>IF(AND($D$74=$K64,$E$74=$L64),MAX(U$3:U63)+1,"")</f>
        <v/>
      </c>
      <c r="V64" s="158" t="str">
        <f>IF(AND($D$84=$K64,$E$84=$L64),MAX(V$3:V63)+1,"")</f>
        <v/>
      </c>
      <c r="W64" s="158" t="str">
        <f>IF(AND($D$94=$K64,$E$94=$L64),MAX(W$3:W63)+1,"")</f>
        <v/>
      </c>
      <c r="X64" s="158" t="str">
        <f>IF(AND($D$104=$K64,$E$104=$L64),MAX(X$3:X63)+1,"")</f>
        <v/>
      </c>
      <c r="Y64" s="158" t="str">
        <f>IF(AND($D$114=$K64,$E$114=$L64),MAX(Y$3:Y63)+1,"")</f>
        <v/>
      </c>
      <c r="Z64" s="158" t="str">
        <f>IF(AND($D$124=$K64,$E$124=$L64),MAX(Z$3:Z63)+1,"")</f>
        <v/>
      </c>
      <c r="AA64" s="158" t="str">
        <f>IF(AND($D$134=$K64,$E$134=$L64),MAX(AA$3:AA63)+1,"")</f>
        <v/>
      </c>
      <c r="AB64" s="158" t="str">
        <f>IF(AND($D$144=$K64,$E$144=$L64),MAX(AB$3:AB63)+1,"")</f>
        <v/>
      </c>
      <c r="AC64" s="158" t="str">
        <f>IF(AND($D$154=$K64,$E$154=$L64),MAX(AC$3:AC63)+1,"")</f>
        <v/>
      </c>
      <c r="AD64" s="158" t="str">
        <f>IF(AND($D$164=$K64,$E$164=$L64),MAX(AD$3:AD63)+1,"")</f>
        <v/>
      </c>
      <c r="AE64" s="158" t="str">
        <f>IF(AND($D$174=$K64,$E$174=$L64),MAX(AE$3:AE63)+1,"")</f>
        <v/>
      </c>
      <c r="AF64" s="158" t="str">
        <f>IF(AND($D$184=$K64,$E$184=$L64),MAX(AF$3:AF63)+1,"")</f>
        <v/>
      </c>
      <c r="AG64" s="158" t="str">
        <f>IF(AND($D$194=$K64,$E$194=$L64),MAX(AG$3:AG63)+1,"")</f>
        <v/>
      </c>
      <c r="AH64" s="158" t="str">
        <f>IF(AND($D$204=$K64,$E$204=$L64),MAX(AH$3:AH63)+1,"")</f>
        <v/>
      </c>
      <c r="AI64" s="158" t="str">
        <f>IF(AND($D$214=$K64,$E$214=$L64),MAX(AI$3:AI63)+1,"")</f>
        <v/>
      </c>
      <c r="AJ64" s="158" t="str">
        <f>IF(AND($D$224=$K64,$E$224=$L64),MAX(AJ$3:AJ63)+1,"")</f>
        <v/>
      </c>
      <c r="AK64" s="158" t="str">
        <f>IF(AND($D$234=$K64,$E$234=$L64),MAX(AK$3:AK63)+1,"")</f>
        <v/>
      </c>
      <c r="AL64" s="158" t="str">
        <f>IF(AND($D$244=$K64,$E$244=$L64),MAX(AL$3:AL63)+1,"")</f>
        <v/>
      </c>
      <c r="AM64" s="158" t="str">
        <f>IF(AND($D$254=$K64,$E$254=$L64),MAX(AM$3:AM63)+1,"")</f>
        <v/>
      </c>
      <c r="AN64" s="158" t="str">
        <f>IF(AND($D$264=$K64,$E$264=$L64),MAX(AN$3:AN63)+1,"")</f>
        <v/>
      </c>
      <c r="AO64" s="158" t="str">
        <f>IF(AND($D$274=$K64,$E$274=$L64),MAX(AO$3:AO63)+1,"")</f>
        <v/>
      </c>
      <c r="AP64" s="158" t="str">
        <f>IF(AND($D$284=$K64,$E$284=$L64),MAX(AP$3:AP63)+1,"")</f>
        <v/>
      </c>
      <c r="AQ64" s="158" t="str">
        <f>IF(AND($D$294=$K64,$E$294=$L64),MAX(AQ$3:AQ63)+1,"")</f>
        <v/>
      </c>
      <c r="AR64" s="158" t="str">
        <f>IF(AND($D$304=$K64,$E$304=$L64),MAX(AR$3:AR63)+1,"")</f>
        <v/>
      </c>
      <c r="AS64" s="158" t="str">
        <f>IF(AND($D$314=$K64,$E$314=$L64),MAX(AS$3:AS63)+1,"")</f>
        <v/>
      </c>
      <c r="AT64" s="158" t="str">
        <f>IF(AND($D$324=$K64,$E$324=$L64),MAX(AT$3:AT63)+1,"")</f>
        <v/>
      </c>
      <c r="AU64" s="158" t="str">
        <f>IF(AND($D$334=$K64,$E$334=$L64),MAX(AU$3:AU63)+1,"")</f>
        <v/>
      </c>
      <c r="AV64" s="158" t="str">
        <f>IF(AND($D$344=$K64,$E$344=$L64),MAX(AV$3:AV63)+1,"")</f>
        <v/>
      </c>
    </row>
    <row r="65" spans="4:48" ht="12.75" customHeight="1" x14ac:dyDescent="0.25">
      <c r="D65" s="175"/>
      <c r="E65" s="169" t="str">
        <f t="shared" ref="E65:E73" si="6">IF(ROW(E2)&gt;MAX($T$4:$T$193),"",INDEX($K$4:$M$193,MATCH(ROW(E2),$T$4:$T$193,0),3))</f>
        <v/>
      </c>
      <c r="K65" s="159" t="s">
        <v>493</v>
      </c>
      <c r="L65" s="163" t="s">
        <v>73</v>
      </c>
      <c r="M65" s="157" t="s">
        <v>549</v>
      </c>
      <c r="N65" s="158" t="str">
        <f>IF(AND($D$4=K65,$E$4=$L65),MAX(N$3:N64)+1,"")</f>
        <v/>
      </c>
      <c r="O65" s="158" t="str">
        <f>IF(AND($D$14=K65,$E$14=$L65),MAX(O$3:O64)+1,"")</f>
        <v/>
      </c>
      <c r="P65" s="158" t="str">
        <f>IF(AND($D$24=$K65,$E$24=$L65),MAX(P$3:P64)+1,"")</f>
        <v/>
      </c>
      <c r="Q65" s="158" t="str">
        <f>IF(AND($D$34=$K65,$E$34=$L65),MAX(Q$3:Q64)+1,"")</f>
        <v/>
      </c>
      <c r="R65" s="158" t="str">
        <f>IF(AND($D$44=$K65,$E$44=$L65),MAX(R$3:R64)+1,"")</f>
        <v/>
      </c>
      <c r="S65" s="158" t="str">
        <f>IF(AND($D$54=$K65,$E$54=$L65),MAX(S$3:S64)+1,"")</f>
        <v/>
      </c>
      <c r="T65" s="158" t="str">
        <f>IF(AND($D$64=$K65,$E$64=$L65),MAX(T$3:T64)+1,"")</f>
        <v/>
      </c>
      <c r="U65" s="158" t="str">
        <f>IF(AND($D$74=$K65,$E$74=$L65),MAX(U$3:U64)+1,"")</f>
        <v/>
      </c>
      <c r="V65" s="158" t="str">
        <f>IF(AND($D$84=$K65,$E$84=$L65),MAX(V$3:V64)+1,"")</f>
        <v/>
      </c>
      <c r="W65" s="158" t="str">
        <f>IF(AND($D$94=$K65,$E$94=$L65),MAX(W$3:W64)+1,"")</f>
        <v/>
      </c>
      <c r="X65" s="158" t="str">
        <f>IF(AND($D$104=$K65,$E$104=$L65),MAX(X$3:X64)+1,"")</f>
        <v/>
      </c>
      <c r="Y65" s="158" t="str">
        <f>IF(AND($D$114=$K65,$E$114=$L65),MAX(Y$3:Y64)+1,"")</f>
        <v/>
      </c>
      <c r="Z65" s="158" t="str">
        <f>IF(AND($D$124=$K65,$E$124=$L65),MAX(Z$3:Z64)+1,"")</f>
        <v/>
      </c>
      <c r="AA65" s="158" t="str">
        <f>IF(AND($D$134=$K65,$E$134=$L65),MAX(AA$3:AA64)+1,"")</f>
        <v/>
      </c>
      <c r="AB65" s="158" t="str">
        <f>IF(AND($D$144=$K65,$E$144=$L65),MAX(AB$3:AB64)+1,"")</f>
        <v/>
      </c>
      <c r="AC65" s="158" t="str">
        <f>IF(AND($D$154=$K65,$E$154=$L65),MAX(AC$3:AC64)+1,"")</f>
        <v/>
      </c>
      <c r="AD65" s="158" t="str">
        <f>IF(AND($D$164=$K65,$E$164=$L65),MAX(AD$3:AD64)+1,"")</f>
        <v/>
      </c>
      <c r="AE65" s="158" t="str">
        <f>IF(AND($D$174=$K65,$E$174=$L65),MAX(AE$3:AE64)+1,"")</f>
        <v/>
      </c>
      <c r="AF65" s="158" t="str">
        <f>IF(AND($D$184=$K65,$E$184=$L65),MAX(AF$3:AF64)+1,"")</f>
        <v/>
      </c>
      <c r="AG65" s="158" t="str">
        <f>IF(AND($D$194=$K65,$E$194=$L65),MAX(AG$3:AG64)+1,"")</f>
        <v/>
      </c>
      <c r="AH65" s="158" t="str">
        <f>IF(AND($D$204=$K65,$E$204=$L65),MAX(AH$3:AH64)+1,"")</f>
        <v/>
      </c>
      <c r="AI65" s="158" t="str">
        <f>IF(AND($D$214=$K65,$E$214=$L65),MAX(AI$3:AI64)+1,"")</f>
        <v/>
      </c>
      <c r="AJ65" s="158" t="str">
        <f>IF(AND($D$224=$K65,$E$224=$L65),MAX(AJ$3:AJ64)+1,"")</f>
        <v/>
      </c>
      <c r="AK65" s="158" t="str">
        <f>IF(AND($D$234=$K65,$E$234=$L65),MAX(AK$3:AK64)+1,"")</f>
        <v/>
      </c>
      <c r="AL65" s="158" t="str">
        <f>IF(AND($D$244=$K65,$E$244=$L65),MAX(AL$3:AL64)+1,"")</f>
        <v/>
      </c>
      <c r="AM65" s="158" t="str">
        <f>IF(AND($D$254=$K65,$E$254=$L65),MAX(AM$3:AM64)+1,"")</f>
        <v/>
      </c>
      <c r="AN65" s="158" t="str">
        <f>IF(AND($D$264=$K65,$E$264=$L65),MAX(AN$3:AN64)+1,"")</f>
        <v/>
      </c>
      <c r="AO65" s="158" t="str">
        <f>IF(AND($D$274=$K65,$E$274=$L65),MAX(AO$3:AO64)+1,"")</f>
        <v/>
      </c>
      <c r="AP65" s="158" t="str">
        <f>IF(AND($D$284=$K65,$E$284=$L65),MAX(AP$3:AP64)+1,"")</f>
        <v/>
      </c>
      <c r="AQ65" s="158" t="str">
        <f>IF(AND($D$294=$K65,$E$294=$L65),MAX(AQ$3:AQ64)+1,"")</f>
        <v/>
      </c>
      <c r="AR65" s="158" t="str">
        <f>IF(AND($D$304=$K65,$E$304=$L65),MAX(AR$3:AR64)+1,"")</f>
        <v/>
      </c>
      <c r="AS65" s="158" t="str">
        <f>IF(AND($D$314=$K65,$E$314=$L65),MAX(AS$3:AS64)+1,"")</f>
        <v/>
      </c>
      <c r="AT65" s="158" t="str">
        <f>IF(AND($D$324=$K65,$E$324=$L65),MAX(AT$3:AT64)+1,"")</f>
        <v/>
      </c>
      <c r="AU65" s="158" t="str">
        <f>IF(AND($D$334=$K65,$E$334=$L65),MAX(AU$3:AU64)+1,"")</f>
        <v/>
      </c>
      <c r="AV65" s="158" t="str">
        <f>IF(AND($D$344=$K65,$E$344=$L65),MAX(AV$3:AV64)+1,"")</f>
        <v/>
      </c>
    </row>
    <row r="66" spans="4:48" ht="12.75" customHeight="1" x14ac:dyDescent="0.25">
      <c r="D66" s="176"/>
      <c r="E66" s="170" t="str">
        <f t="shared" si="6"/>
        <v/>
      </c>
      <c r="K66" s="159" t="s">
        <v>493</v>
      </c>
      <c r="L66" s="163" t="s">
        <v>73</v>
      </c>
      <c r="M66" s="160" t="s">
        <v>500</v>
      </c>
      <c r="N66" s="158" t="str">
        <f>IF(AND($D$4=K66,$E$4=$L66),MAX(N$3:N65)+1,"")</f>
        <v/>
      </c>
      <c r="O66" s="158" t="str">
        <f>IF(AND($D$14=K66,$E$14=$L66),MAX(O$3:O65)+1,"")</f>
        <v/>
      </c>
      <c r="P66" s="158" t="str">
        <f>IF(AND($D$24=$K66,$E$24=$L66),MAX(P$3:P65)+1,"")</f>
        <v/>
      </c>
      <c r="Q66" s="158" t="str">
        <f>IF(AND($D$34=$K66,$E$34=$L66),MAX(Q$3:Q65)+1,"")</f>
        <v/>
      </c>
      <c r="R66" s="158" t="str">
        <f>IF(AND($D$44=$K66,$E$44=$L66),MAX(R$3:R65)+1,"")</f>
        <v/>
      </c>
      <c r="S66" s="158" t="str">
        <f>IF(AND($D$54=$K66,$E$54=$L66),MAX(S$3:S65)+1,"")</f>
        <v/>
      </c>
      <c r="T66" s="158" t="str">
        <f>IF(AND($D$64=$K66,$E$64=$L66),MAX(T$3:T65)+1,"")</f>
        <v/>
      </c>
      <c r="U66" s="158" t="str">
        <f>IF(AND($D$74=$K66,$E$74=$L66),MAX(U$3:U65)+1,"")</f>
        <v/>
      </c>
      <c r="V66" s="158" t="str">
        <f>IF(AND($D$84=$K66,$E$84=$L66),MAX(V$3:V65)+1,"")</f>
        <v/>
      </c>
      <c r="W66" s="158" t="str">
        <f>IF(AND($D$94=$K66,$E$94=$L66),MAX(W$3:W65)+1,"")</f>
        <v/>
      </c>
      <c r="X66" s="158" t="str">
        <f>IF(AND($D$104=$K66,$E$104=$L66),MAX(X$3:X65)+1,"")</f>
        <v/>
      </c>
      <c r="Y66" s="158" t="str">
        <f>IF(AND($D$114=$K66,$E$114=$L66),MAX(Y$3:Y65)+1,"")</f>
        <v/>
      </c>
      <c r="Z66" s="158" t="str">
        <f>IF(AND($D$124=$K66,$E$124=$L66),MAX(Z$3:Z65)+1,"")</f>
        <v/>
      </c>
      <c r="AA66" s="158" t="str">
        <f>IF(AND($D$134=$K66,$E$134=$L66),MAX(AA$3:AA65)+1,"")</f>
        <v/>
      </c>
      <c r="AB66" s="158" t="str">
        <f>IF(AND($D$144=$K66,$E$144=$L66),MAX(AB$3:AB65)+1,"")</f>
        <v/>
      </c>
      <c r="AC66" s="158" t="str">
        <f>IF(AND($D$154=$K66,$E$154=$L66),MAX(AC$3:AC65)+1,"")</f>
        <v/>
      </c>
      <c r="AD66" s="158" t="str">
        <f>IF(AND($D$164=$K66,$E$164=$L66),MAX(AD$3:AD65)+1,"")</f>
        <v/>
      </c>
      <c r="AE66" s="158" t="str">
        <f>IF(AND($D$174=$K66,$E$174=$L66),MAX(AE$3:AE65)+1,"")</f>
        <v/>
      </c>
      <c r="AF66" s="158" t="str">
        <f>IF(AND($D$184=$K66,$E$184=$L66),MAX(AF$3:AF65)+1,"")</f>
        <v/>
      </c>
      <c r="AG66" s="158" t="str">
        <f>IF(AND($D$194=$K66,$E$194=$L66),MAX(AG$3:AG65)+1,"")</f>
        <v/>
      </c>
      <c r="AH66" s="158" t="str">
        <f>IF(AND($D$204=$K66,$E$204=$L66),MAX(AH$3:AH65)+1,"")</f>
        <v/>
      </c>
      <c r="AI66" s="158" t="str">
        <f>IF(AND($D$214=$K66,$E$214=$L66),MAX(AI$3:AI65)+1,"")</f>
        <v/>
      </c>
      <c r="AJ66" s="158" t="str">
        <f>IF(AND($D$224=$K66,$E$224=$L66),MAX(AJ$3:AJ65)+1,"")</f>
        <v/>
      </c>
      <c r="AK66" s="158" t="str">
        <f>IF(AND($D$234=$K66,$E$234=$L66),MAX(AK$3:AK65)+1,"")</f>
        <v/>
      </c>
      <c r="AL66" s="158" t="str">
        <f>IF(AND($D$244=$K66,$E$244=$L66),MAX(AL$3:AL65)+1,"")</f>
        <v/>
      </c>
      <c r="AM66" s="158" t="str">
        <f>IF(AND($D$254=$K66,$E$254=$L66),MAX(AM$3:AM65)+1,"")</f>
        <v/>
      </c>
      <c r="AN66" s="158" t="str">
        <f>IF(AND($D$264=$K66,$E$264=$L66),MAX(AN$3:AN65)+1,"")</f>
        <v/>
      </c>
      <c r="AO66" s="158" t="str">
        <f>IF(AND($D$274=$K66,$E$274=$L66),MAX(AO$3:AO65)+1,"")</f>
        <v/>
      </c>
      <c r="AP66" s="158" t="str">
        <f>IF(AND($D$284=$K66,$E$284=$L66),MAX(AP$3:AP65)+1,"")</f>
        <v/>
      </c>
      <c r="AQ66" s="158" t="str">
        <f>IF(AND($D$294=$K66,$E$294=$L66),MAX(AQ$3:AQ65)+1,"")</f>
        <v/>
      </c>
      <c r="AR66" s="158" t="str">
        <f>IF(AND($D$304=$K66,$E$304=$L66),MAX(AR$3:AR65)+1,"")</f>
        <v/>
      </c>
      <c r="AS66" s="158" t="str">
        <f>IF(AND($D$314=$K66,$E$314=$L66),MAX(AS$3:AS65)+1,"")</f>
        <v/>
      </c>
      <c r="AT66" s="158" t="str">
        <f>IF(AND($D$324=$K66,$E$324=$L66),MAX(AT$3:AT65)+1,"")</f>
        <v/>
      </c>
      <c r="AU66" s="158" t="str">
        <f>IF(AND($D$334=$K66,$E$334=$L66),MAX(AU$3:AU65)+1,"")</f>
        <v/>
      </c>
      <c r="AV66" s="158" t="str">
        <f>IF(AND($D$344=$K66,$E$344=$L66),MAX(AV$3:AV65)+1,"")</f>
        <v/>
      </c>
    </row>
    <row r="67" spans="4:48" ht="12.75" customHeight="1" x14ac:dyDescent="0.25">
      <c r="D67" s="176"/>
      <c r="E67" s="170" t="str">
        <f t="shared" si="6"/>
        <v/>
      </c>
      <c r="K67" s="159" t="s">
        <v>494</v>
      </c>
      <c r="L67" s="156" t="s">
        <v>154</v>
      </c>
      <c r="M67" s="160" t="s">
        <v>550</v>
      </c>
      <c r="N67" s="158" t="str">
        <f>IF(AND($D$4=K67,$E$4=$L67),MAX(N$3:N66)+1,"")</f>
        <v/>
      </c>
      <c r="O67" s="158" t="str">
        <f>IF(AND($D$14=K67,$E$14=$L67),MAX(O$3:O66)+1,"")</f>
        <v/>
      </c>
      <c r="P67" s="158" t="str">
        <f>IF(AND($D$24=$K67,$E$24=$L67),MAX(P$3:P66)+1,"")</f>
        <v/>
      </c>
      <c r="Q67" s="158" t="str">
        <f>IF(AND($D$34=$K67,$E$34=$L67),MAX(Q$3:Q66)+1,"")</f>
        <v/>
      </c>
      <c r="R67" s="158" t="str">
        <f>IF(AND($D$44=$K67,$E$44=$L67),MAX(R$3:R66)+1,"")</f>
        <v/>
      </c>
      <c r="S67" s="158" t="str">
        <f>IF(AND($D$54=$K67,$E$54=$L67),MAX(S$3:S66)+1,"")</f>
        <v/>
      </c>
      <c r="T67" s="158" t="str">
        <f>IF(AND($D$64=$K67,$E$64=$L67),MAX(T$3:T66)+1,"")</f>
        <v/>
      </c>
      <c r="U67" s="158" t="str">
        <f>IF(AND($D$74=$K67,$E$74=$L67),MAX(U$3:U66)+1,"")</f>
        <v/>
      </c>
      <c r="V67" s="158" t="str">
        <f>IF(AND($D$84=$K67,$E$84=$L67),MAX(V$3:V66)+1,"")</f>
        <v/>
      </c>
      <c r="W67" s="158" t="str">
        <f>IF(AND($D$94=$K67,$E$94=$L67),MAX(W$3:W66)+1,"")</f>
        <v/>
      </c>
      <c r="X67" s="158" t="str">
        <f>IF(AND($D$104=$K67,$E$104=$L67),MAX(X$3:X66)+1,"")</f>
        <v/>
      </c>
      <c r="Y67" s="158" t="str">
        <f>IF(AND($D$114=$K67,$E$114=$L67),MAX(Y$3:Y66)+1,"")</f>
        <v/>
      </c>
      <c r="Z67" s="158" t="str">
        <f>IF(AND($D$124=$K67,$E$124=$L67),MAX(Z$3:Z66)+1,"")</f>
        <v/>
      </c>
      <c r="AA67" s="158" t="str">
        <f>IF(AND($D$134=$K67,$E$134=$L67),MAX(AA$3:AA66)+1,"")</f>
        <v/>
      </c>
      <c r="AB67" s="158" t="str">
        <f>IF(AND($D$144=$K67,$E$144=$L67),MAX(AB$3:AB66)+1,"")</f>
        <v/>
      </c>
      <c r="AC67" s="158" t="str">
        <f>IF(AND($D$154=$K67,$E$154=$L67),MAX(AC$3:AC66)+1,"")</f>
        <v/>
      </c>
      <c r="AD67" s="158" t="str">
        <f>IF(AND($D$164=$K67,$E$164=$L67),MAX(AD$3:AD66)+1,"")</f>
        <v/>
      </c>
      <c r="AE67" s="158" t="str">
        <f>IF(AND($D$174=$K67,$E$174=$L67),MAX(AE$3:AE66)+1,"")</f>
        <v/>
      </c>
      <c r="AF67" s="158" t="str">
        <f>IF(AND($D$184=$K67,$E$184=$L67),MAX(AF$3:AF66)+1,"")</f>
        <v/>
      </c>
      <c r="AG67" s="158" t="str">
        <f>IF(AND($D$194=$K67,$E$194=$L67),MAX(AG$3:AG66)+1,"")</f>
        <v/>
      </c>
      <c r="AH67" s="158" t="str">
        <f>IF(AND($D$204=$K67,$E$204=$L67),MAX(AH$3:AH66)+1,"")</f>
        <v/>
      </c>
      <c r="AI67" s="158" t="str">
        <f>IF(AND($D$214=$K67,$E$214=$L67),MAX(AI$3:AI66)+1,"")</f>
        <v/>
      </c>
      <c r="AJ67" s="158" t="str">
        <f>IF(AND($D$224=$K67,$E$224=$L67),MAX(AJ$3:AJ66)+1,"")</f>
        <v/>
      </c>
      <c r="AK67" s="158" t="str">
        <f>IF(AND($D$234=$K67,$E$234=$L67),MAX(AK$3:AK66)+1,"")</f>
        <v/>
      </c>
      <c r="AL67" s="158" t="str">
        <f>IF(AND($D$244=$K67,$E$244=$L67),MAX(AL$3:AL66)+1,"")</f>
        <v/>
      </c>
      <c r="AM67" s="158" t="str">
        <f>IF(AND($D$254=$K67,$E$254=$L67),MAX(AM$3:AM66)+1,"")</f>
        <v/>
      </c>
      <c r="AN67" s="158" t="str">
        <f>IF(AND($D$264=$K67,$E$264=$L67),MAX(AN$3:AN66)+1,"")</f>
        <v/>
      </c>
      <c r="AO67" s="158" t="str">
        <f>IF(AND($D$274=$K67,$E$274=$L67),MAX(AO$3:AO66)+1,"")</f>
        <v/>
      </c>
      <c r="AP67" s="158" t="str">
        <f>IF(AND($D$284=$K67,$E$284=$L67),MAX(AP$3:AP66)+1,"")</f>
        <v/>
      </c>
      <c r="AQ67" s="158" t="str">
        <f>IF(AND($D$294=$K67,$E$294=$L67),MAX(AQ$3:AQ66)+1,"")</f>
        <v/>
      </c>
      <c r="AR67" s="158" t="str">
        <f>IF(AND($D$304=$K67,$E$304=$L67),MAX(AR$3:AR66)+1,"")</f>
        <v/>
      </c>
      <c r="AS67" s="158" t="str">
        <f>IF(AND($D$314=$K67,$E$314=$L67),MAX(AS$3:AS66)+1,"")</f>
        <v/>
      </c>
      <c r="AT67" s="158" t="str">
        <f>IF(AND($D$324=$K67,$E$324=$L67),MAX(AT$3:AT66)+1,"")</f>
        <v/>
      </c>
      <c r="AU67" s="158" t="str">
        <f>IF(AND($D$334=$K67,$E$334=$L67),MAX(AU$3:AU66)+1,"")</f>
        <v/>
      </c>
      <c r="AV67" s="158" t="str">
        <f>IF(AND($D$344=$K67,$E$344=$L67),MAX(AV$3:AV66)+1,"")</f>
        <v/>
      </c>
    </row>
    <row r="68" spans="4:48" ht="12.75" customHeight="1" x14ac:dyDescent="0.25">
      <c r="D68" s="176"/>
      <c r="E68" s="170" t="str">
        <f t="shared" si="6"/>
        <v/>
      </c>
      <c r="K68" s="159" t="s">
        <v>494</v>
      </c>
      <c r="L68" s="156" t="s">
        <v>154</v>
      </c>
      <c r="M68" s="160" t="s">
        <v>551</v>
      </c>
      <c r="N68" s="158" t="str">
        <f>IF(AND($D$4=K68,$E$4=$L68),MAX(N$3:N67)+1,"")</f>
        <v/>
      </c>
      <c r="O68" s="158" t="str">
        <f>IF(AND($D$14=K68,$E$14=$L68),MAX(O$3:O67)+1,"")</f>
        <v/>
      </c>
      <c r="P68" s="158" t="str">
        <f>IF(AND($D$24=$K68,$E$24=$L68),MAX(P$3:P67)+1,"")</f>
        <v/>
      </c>
      <c r="Q68" s="158" t="str">
        <f>IF(AND($D$34=$K68,$E$34=$L68),MAX(Q$3:Q67)+1,"")</f>
        <v/>
      </c>
      <c r="R68" s="158" t="str">
        <f>IF(AND($D$44=$K68,$E$44=$L68),MAX(R$3:R67)+1,"")</f>
        <v/>
      </c>
      <c r="S68" s="158" t="str">
        <f>IF(AND($D$54=$K68,$E$54=$L68),MAX(S$3:S67)+1,"")</f>
        <v/>
      </c>
      <c r="T68" s="158" t="str">
        <f>IF(AND($D$64=$K68,$E$64=$L68),MAX(T$3:T67)+1,"")</f>
        <v/>
      </c>
      <c r="U68" s="158" t="str">
        <f>IF(AND($D$74=$K68,$E$74=$L68),MAX(U$3:U67)+1,"")</f>
        <v/>
      </c>
      <c r="V68" s="158" t="str">
        <f>IF(AND($D$84=$K68,$E$84=$L68),MAX(V$3:V67)+1,"")</f>
        <v/>
      </c>
      <c r="W68" s="158" t="str">
        <f>IF(AND($D$94=$K68,$E$94=$L68),MAX(W$3:W67)+1,"")</f>
        <v/>
      </c>
      <c r="X68" s="158" t="str">
        <f>IF(AND($D$104=$K68,$E$104=$L68),MAX(X$3:X67)+1,"")</f>
        <v/>
      </c>
      <c r="Y68" s="158" t="str">
        <f>IF(AND($D$114=$K68,$E$114=$L68),MAX(Y$3:Y67)+1,"")</f>
        <v/>
      </c>
      <c r="Z68" s="158" t="str">
        <f>IF(AND($D$124=$K68,$E$124=$L68),MAX(Z$3:Z67)+1,"")</f>
        <v/>
      </c>
      <c r="AA68" s="158" t="str">
        <f>IF(AND($D$134=$K68,$E$134=$L68),MAX(AA$3:AA67)+1,"")</f>
        <v/>
      </c>
      <c r="AB68" s="158" t="str">
        <f>IF(AND($D$144=$K68,$E$144=$L68),MAX(AB$3:AB67)+1,"")</f>
        <v/>
      </c>
      <c r="AC68" s="158" t="str">
        <f>IF(AND($D$154=$K68,$E$154=$L68),MAX(AC$3:AC67)+1,"")</f>
        <v/>
      </c>
      <c r="AD68" s="158" t="str">
        <f>IF(AND($D$164=$K68,$E$164=$L68),MAX(AD$3:AD67)+1,"")</f>
        <v/>
      </c>
      <c r="AE68" s="158" t="str">
        <f>IF(AND($D$174=$K68,$E$174=$L68),MAX(AE$3:AE67)+1,"")</f>
        <v/>
      </c>
      <c r="AF68" s="158" t="str">
        <f>IF(AND($D$184=$K68,$E$184=$L68),MAX(AF$3:AF67)+1,"")</f>
        <v/>
      </c>
      <c r="AG68" s="158" t="str">
        <f>IF(AND($D$194=$K68,$E$194=$L68),MAX(AG$3:AG67)+1,"")</f>
        <v/>
      </c>
      <c r="AH68" s="158" t="str">
        <f>IF(AND($D$204=$K68,$E$204=$L68),MAX(AH$3:AH67)+1,"")</f>
        <v/>
      </c>
      <c r="AI68" s="158" t="str">
        <f>IF(AND($D$214=$K68,$E$214=$L68),MAX(AI$3:AI67)+1,"")</f>
        <v/>
      </c>
      <c r="AJ68" s="158" t="str">
        <f>IF(AND($D$224=$K68,$E$224=$L68),MAX(AJ$3:AJ67)+1,"")</f>
        <v/>
      </c>
      <c r="AK68" s="158" t="str">
        <f>IF(AND($D$234=$K68,$E$234=$L68),MAX(AK$3:AK67)+1,"")</f>
        <v/>
      </c>
      <c r="AL68" s="158" t="str">
        <f>IF(AND($D$244=$K68,$E$244=$L68),MAX(AL$3:AL67)+1,"")</f>
        <v/>
      </c>
      <c r="AM68" s="158" t="str">
        <f>IF(AND($D$254=$K68,$E$254=$L68),MAX(AM$3:AM67)+1,"")</f>
        <v/>
      </c>
      <c r="AN68" s="158" t="str">
        <f>IF(AND($D$264=$K68,$E$264=$L68),MAX(AN$3:AN67)+1,"")</f>
        <v/>
      </c>
      <c r="AO68" s="158" t="str">
        <f>IF(AND($D$274=$K68,$E$274=$L68),MAX(AO$3:AO67)+1,"")</f>
        <v/>
      </c>
      <c r="AP68" s="158" t="str">
        <f>IF(AND($D$284=$K68,$E$284=$L68),MAX(AP$3:AP67)+1,"")</f>
        <v/>
      </c>
      <c r="AQ68" s="158" t="str">
        <f>IF(AND($D$294=$K68,$E$294=$L68),MAX(AQ$3:AQ67)+1,"")</f>
        <v/>
      </c>
      <c r="AR68" s="158" t="str">
        <f>IF(AND($D$304=$K68,$E$304=$L68),MAX(AR$3:AR67)+1,"")</f>
        <v/>
      </c>
      <c r="AS68" s="158" t="str">
        <f>IF(AND($D$314=$K68,$E$314=$L68),MAX(AS$3:AS67)+1,"")</f>
        <v/>
      </c>
      <c r="AT68" s="158" t="str">
        <f>IF(AND($D$324=$K68,$E$324=$L68),MAX(AT$3:AT67)+1,"")</f>
        <v/>
      </c>
      <c r="AU68" s="158" t="str">
        <f>IF(AND($D$334=$K68,$E$334=$L68),MAX(AU$3:AU67)+1,"")</f>
        <v/>
      </c>
      <c r="AV68" s="158" t="str">
        <f>IF(AND($D$344=$K68,$E$344=$L68),MAX(AV$3:AV67)+1,"")</f>
        <v/>
      </c>
    </row>
    <row r="69" spans="4:48" ht="12.75" customHeight="1" x14ac:dyDescent="0.25">
      <c r="D69" s="176"/>
      <c r="E69" s="170" t="str">
        <f t="shared" si="6"/>
        <v/>
      </c>
      <c r="K69" s="159" t="s">
        <v>494</v>
      </c>
      <c r="L69" s="156" t="s">
        <v>154</v>
      </c>
      <c r="M69" s="160" t="s">
        <v>552</v>
      </c>
      <c r="N69" s="158" t="str">
        <f>IF(AND($D$4=K69,$E$4=$L69),MAX(N$3:N68)+1,"")</f>
        <v/>
      </c>
      <c r="O69" s="158" t="str">
        <f>IF(AND($D$14=K69,$E$14=$L69),MAX(O$3:O68)+1,"")</f>
        <v/>
      </c>
      <c r="P69" s="158" t="str">
        <f>IF(AND($D$24=$K69,$E$24=$L69),MAX(P$3:P68)+1,"")</f>
        <v/>
      </c>
      <c r="Q69" s="158" t="str">
        <f>IF(AND($D$34=$K69,$E$34=$L69),MAX(Q$3:Q68)+1,"")</f>
        <v/>
      </c>
      <c r="R69" s="158" t="str">
        <f>IF(AND($D$44=$K69,$E$44=$L69),MAX(R$3:R68)+1,"")</f>
        <v/>
      </c>
      <c r="S69" s="158" t="str">
        <f>IF(AND($D$54=$K69,$E$54=$L69),MAX(S$3:S68)+1,"")</f>
        <v/>
      </c>
      <c r="T69" s="158" t="str">
        <f>IF(AND($D$64=$K69,$E$64=$L69),MAX(T$3:T68)+1,"")</f>
        <v/>
      </c>
      <c r="U69" s="158" t="str">
        <f>IF(AND($D$74=$K69,$E$74=$L69),MAX(U$3:U68)+1,"")</f>
        <v/>
      </c>
      <c r="V69" s="158" t="str">
        <f>IF(AND($D$84=$K69,$E$84=$L69),MAX(V$3:V68)+1,"")</f>
        <v/>
      </c>
      <c r="W69" s="158" t="str">
        <f>IF(AND($D$94=$K69,$E$94=$L69),MAX(W$3:W68)+1,"")</f>
        <v/>
      </c>
      <c r="X69" s="158" t="str">
        <f>IF(AND($D$104=$K69,$E$104=$L69),MAX(X$3:X68)+1,"")</f>
        <v/>
      </c>
      <c r="Y69" s="158" t="str">
        <f>IF(AND($D$114=$K69,$E$114=$L69),MAX(Y$3:Y68)+1,"")</f>
        <v/>
      </c>
      <c r="Z69" s="158" t="str">
        <f>IF(AND($D$124=$K69,$E$124=$L69),MAX(Z$3:Z68)+1,"")</f>
        <v/>
      </c>
      <c r="AA69" s="158" t="str">
        <f>IF(AND($D$134=$K69,$E$134=$L69),MAX(AA$3:AA68)+1,"")</f>
        <v/>
      </c>
      <c r="AB69" s="158" t="str">
        <f>IF(AND($D$144=$K69,$E$144=$L69),MAX(AB$3:AB68)+1,"")</f>
        <v/>
      </c>
      <c r="AC69" s="158" t="str">
        <f>IF(AND($D$154=$K69,$E$154=$L69),MAX(AC$3:AC68)+1,"")</f>
        <v/>
      </c>
      <c r="AD69" s="158" t="str">
        <f>IF(AND($D$164=$K69,$E$164=$L69),MAX(AD$3:AD68)+1,"")</f>
        <v/>
      </c>
      <c r="AE69" s="158" t="str">
        <f>IF(AND($D$174=$K69,$E$174=$L69),MAX(AE$3:AE68)+1,"")</f>
        <v/>
      </c>
      <c r="AF69" s="158" t="str">
        <f>IF(AND($D$184=$K69,$E$184=$L69),MAX(AF$3:AF68)+1,"")</f>
        <v/>
      </c>
      <c r="AG69" s="158" t="str">
        <f>IF(AND($D$194=$K69,$E$194=$L69),MAX(AG$3:AG68)+1,"")</f>
        <v/>
      </c>
      <c r="AH69" s="158" t="str">
        <f>IF(AND($D$204=$K69,$E$204=$L69),MAX(AH$3:AH68)+1,"")</f>
        <v/>
      </c>
      <c r="AI69" s="158" t="str">
        <f>IF(AND($D$214=$K69,$E$214=$L69),MAX(AI$3:AI68)+1,"")</f>
        <v/>
      </c>
      <c r="AJ69" s="158" t="str">
        <f>IF(AND($D$224=$K69,$E$224=$L69),MAX(AJ$3:AJ68)+1,"")</f>
        <v/>
      </c>
      <c r="AK69" s="158" t="str">
        <f>IF(AND($D$234=$K69,$E$234=$L69),MAX(AK$3:AK68)+1,"")</f>
        <v/>
      </c>
      <c r="AL69" s="158" t="str">
        <f>IF(AND($D$244=$K69,$E$244=$L69),MAX(AL$3:AL68)+1,"")</f>
        <v/>
      </c>
      <c r="AM69" s="158" t="str">
        <f>IF(AND($D$254=$K69,$E$254=$L69),MAX(AM$3:AM68)+1,"")</f>
        <v/>
      </c>
      <c r="AN69" s="158" t="str">
        <f>IF(AND($D$264=$K69,$E$264=$L69),MAX(AN$3:AN68)+1,"")</f>
        <v/>
      </c>
      <c r="AO69" s="158" t="str">
        <f>IF(AND($D$274=$K69,$E$274=$L69),MAX(AO$3:AO68)+1,"")</f>
        <v/>
      </c>
      <c r="AP69" s="158" t="str">
        <f>IF(AND($D$284=$K69,$E$284=$L69),MAX(AP$3:AP68)+1,"")</f>
        <v/>
      </c>
      <c r="AQ69" s="158" t="str">
        <f>IF(AND($D$294=$K69,$E$294=$L69),MAX(AQ$3:AQ68)+1,"")</f>
        <v/>
      </c>
      <c r="AR69" s="158" t="str">
        <f>IF(AND($D$304=$K69,$E$304=$L69),MAX(AR$3:AR68)+1,"")</f>
        <v/>
      </c>
      <c r="AS69" s="158" t="str">
        <f>IF(AND($D$314=$K69,$E$314=$L69),MAX(AS$3:AS68)+1,"")</f>
        <v/>
      </c>
      <c r="AT69" s="158" t="str">
        <f>IF(AND($D$324=$K69,$E$324=$L69),MAX(AT$3:AT68)+1,"")</f>
        <v/>
      </c>
      <c r="AU69" s="158" t="str">
        <f>IF(AND($D$334=$K69,$E$334=$L69),MAX(AU$3:AU68)+1,"")</f>
        <v/>
      </c>
      <c r="AV69" s="158" t="str">
        <f>IF(AND($D$344=$K69,$E$344=$L69),MAX(AV$3:AV68)+1,"")</f>
        <v/>
      </c>
    </row>
    <row r="70" spans="4:48" ht="12.75" customHeight="1" x14ac:dyDescent="0.25">
      <c r="D70" s="176"/>
      <c r="E70" s="170" t="str">
        <f t="shared" si="6"/>
        <v/>
      </c>
      <c r="K70" s="159" t="s">
        <v>494</v>
      </c>
      <c r="L70" s="156" t="s">
        <v>154</v>
      </c>
      <c r="M70" s="160" t="s">
        <v>553</v>
      </c>
      <c r="N70" s="158" t="str">
        <f>IF(AND($D$4=K70,$E$4=$L70),MAX(N$3:N69)+1,"")</f>
        <v/>
      </c>
      <c r="O70" s="158" t="str">
        <f>IF(AND($D$14=K70,$E$14=$L70),MAX(O$3:O69)+1,"")</f>
        <v/>
      </c>
      <c r="P70" s="158" t="str">
        <f>IF(AND($D$24=$K70,$E$24=$L70),MAX(P$3:P69)+1,"")</f>
        <v/>
      </c>
      <c r="Q70" s="158" t="str">
        <f>IF(AND($D$34=$K70,$E$34=$L70),MAX(Q$3:Q69)+1,"")</f>
        <v/>
      </c>
      <c r="R70" s="158" t="str">
        <f>IF(AND($D$44=$K70,$E$44=$L70),MAX(R$3:R69)+1,"")</f>
        <v/>
      </c>
      <c r="S70" s="158" t="str">
        <f>IF(AND($D$54=$K70,$E$54=$L70),MAX(S$3:S69)+1,"")</f>
        <v/>
      </c>
      <c r="T70" s="158" t="str">
        <f>IF(AND($D$64=$K70,$E$64=$L70),MAX(T$3:T69)+1,"")</f>
        <v/>
      </c>
      <c r="U70" s="158" t="str">
        <f>IF(AND($D$74=$K70,$E$74=$L70),MAX(U$3:U69)+1,"")</f>
        <v/>
      </c>
      <c r="V70" s="158" t="str">
        <f>IF(AND($D$84=$K70,$E$84=$L70),MAX(V$3:V69)+1,"")</f>
        <v/>
      </c>
      <c r="W70" s="158" t="str">
        <f>IF(AND($D$94=$K70,$E$94=$L70),MAX(W$3:W69)+1,"")</f>
        <v/>
      </c>
      <c r="X70" s="158" t="str">
        <f>IF(AND($D$104=$K70,$E$104=$L70),MAX(X$3:X69)+1,"")</f>
        <v/>
      </c>
      <c r="Y70" s="158" t="str">
        <f>IF(AND($D$114=$K70,$E$114=$L70),MAX(Y$3:Y69)+1,"")</f>
        <v/>
      </c>
      <c r="Z70" s="158" t="str">
        <f>IF(AND($D$124=$K70,$E$124=$L70),MAX(Z$3:Z69)+1,"")</f>
        <v/>
      </c>
      <c r="AA70" s="158" t="str">
        <f>IF(AND($D$134=$K70,$E$134=$L70),MAX(AA$3:AA69)+1,"")</f>
        <v/>
      </c>
      <c r="AB70" s="158" t="str">
        <f>IF(AND($D$144=$K70,$E$144=$L70),MAX(AB$3:AB69)+1,"")</f>
        <v/>
      </c>
      <c r="AC70" s="158" t="str">
        <f>IF(AND($D$154=$K70,$E$154=$L70),MAX(AC$3:AC69)+1,"")</f>
        <v/>
      </c>
      <c r="AD70" s="158" t="str">
        <f>IF(AND($D$164=$K70,$E$164=$L70),MAX(AD$3:AD69)+1,"")</f>
        <v/>
      </c>
      <c r="AE70" s="158" t="str">
        <f>IF(AND($D$174=$K70,$E$174=$L70),MAX(AE$3:AE69)+1,"")</f>
        <v/>
      </c>
      <c r="AF70" s="158" t="str">
        <f>IF(AND($D$184=$K70,$E$184=$L70),MAX(AF$3:AF69)+1,"")</f>
        <v/>
      </c>
      <c r="AG70" s="158" t="str">
        <f>IF(AND($D$194=$K70,$E$194=$L70),MAX(AG$3:AG69)+1,"")</f>
        <v/>
      </c>
      <c r="AH70" s="158" t="str">
        <f>IF(AND($D$204=$K70,$E$204=$L70),MAX(AH$3:AH69)+1,"")</f>
        <v/>
      </c>
      <c r="AI70" s="158" t="str">
        <f>IF(AND($D$214=$K70,$E$214=$L70),MAX(AI$3:AI69)+1,"")</f>
        <v/>
      </c>
      <c r="AJ70" s="158" t="str">
        <f>IF(AND($D$224=$K70,$E$224=$L70),MAX(AJ$3:AJ69)+1,"")</f>
        <v/>
      </c>
      <c r="AK70" s="158" t="str">
        <f>IF(AND($D$234=$K70,$E$234=$L70),MAX(AK$3:AK69)+1,"")</f>
        <v/>
      </c>
      <c r="AL70" s="158" t="str">
        <f>IF(AND($D$244=$K70,$E$244=$L70),MAX(AL$3:AL69)+1,"")</f>
        <v/>
      </c>
      <c r="AM70" s="158" t="str">
        <f>IF(AND($D$254=$K70,$E$254=$L70),MAX(AM$3:AM69)+1,"")</f>
        <v/>
      </c>
      <c r="AN70" s="158" t="str">
        <f>IF(AND($D$264=$K70,$E$264=$L70),MAX(AN$3:AN69)+1,"")</f>
        <v/>
      </c>
      <c r="AO70" s="158" t="str">
        <f>IF(AND($D$274=$K70,$E$274=$L70),MAX(AO$3:AO69)+1,"")</f>
        <v/>
      </c>
      <c r="AP70" s="158" t="str">
        <f>IF(AND($D$284=$K70,$E$284=$L70),MAX(AP$3:AP69)+1,"")</f>
        <v/>
      </c>
      <c r="AQ70" s="158" t="str">
        <f>IF(AND($D$294=$K70,$E$294=$L70),MAX(AQ$3:AQ69)+1,"")</f>
        <v/>
      </c>
      <c r="AR70" s="158" t="str">
        <f>IF(AND($D$304=$K70,$E$304=$L70),MAX(AR$3:AR69)+1,"")</f>
        <v/>
      </c>
      <c r="AS70" s="158" t="str">
        <f>IF(AND($D$314=$K70,$E$314=$L70),MAX(AS$3:AS69)+1,"")</f>
        <v/>
      </c>
      <c r="AT70" s="158" t="str">
        <f>IF(AND($D$324=$K70,$E$324=$L70),MAX(AT$3:AT69)+1,"")</f>
        <v/>
      </c>
      <c r="AU70" s="158" t="str">
        <f>IF(AND($D$334=$K70,$E$334=$L70),MAX(AU$3:AU69)+1,"")</f>
        <v/>
      </c>
      <c r="AV70" s="158" t="str">
        <f>IF(AND($D$344=$K70,$E$344=$L70),MAX(AV$3:AV69)+1,"")</f>
        <v/>
      </c>
    </row>
    <row r="71" spans="4:48" ht="12.75" customHeight="1" x14ac:dyDescent="0.25">
      <c r="D71" s="176"/>
      <c r="E71" s="170" t="str">
        <f t="shared" si="6"/>
        <v/>
      </c>
      <c r="K71" s="159" t="s">
        <v>494</v>
      </c>
      <c r="L71" s="156" t="s">
        <v>154</v>
      </c>
      <c r="M71" s="160" t="s">
        <v>554</v>
      </c>
      <c r="N71" s="158" t="str">
        <f>IF(AND($D$4=K71,$E$4=$L71),MAX(N$3:N70)+1,"")</f>
        <v/>
      </c>
      <c r="O71" s="158" t="str">
        <f>IF(AND($D$14=K71,$E$14=$L71),MAX(O$3:O70)+1,"")</f>
        <v/>
      </c>
      <c r="P71" s="158" t="str">
        <f>IF(AND($D$24=$K71,$E$24=$L71),MAX(P$3:P70)+1,"")</f>
        <v/>
      </c>
      <c r="Q71" s="158" t="str">
        <f>IF(AND($D$34=$K71,$E$34=$L71),MAX(Q$3:Q70)+1,"")</f>
        <v/>
      </c>
      <c r="R71" s="158" t="str">
        <f>IF(AND($D$44=$K71,$E$44=$L71),MAX(R$3:R70)+1,"")</f>
        <v/>
      </c>
      <c r="S71" s="158" t="str">
        <f>IF(AND($D$54=$K71,$E$54=$L71),MAX(S$3:S70)+1,"")</f>
        <v/>
      </c>
      <c r="T71" s="158" t="str">
        <f>IF(AND($D$64=$K71,$E$64=$L71),MAX(T$3:T70)+1,"")</f>
        <v/>
      </c>
      <c r="U71" s="158" t="str">
        <f>IF(AND($D$74=$K71,$E$74=$L71),MAX(U$3:U70)+1,"")</f>
        <v/>
      </c>
      <c r="V71" s="158" t="str">
        <f>IF(AND($D$84=$K71,$E$84=$L71),MAX(V$3:V70)+1,"")</f>
        <v/>
      </c>
      <c r="W71" s="158" t="str">
        <f>IF(AND($D$94=$K71,$E$94=$L71),MAX(W$3:W70)+1,"")</f>
        <v/>
      </c>
      <c r="X71" s="158" t="str">
        <f>IF(AND($D$104=$K71,$E$104=$L71),MAX(X$3:X70)+1,"")</f>
        <v/>
      </c>
      <c r="Y71" s="158" t="str">
        <f>IF(AND($D$114=$K71,$E$114=$L71),MAX(Y$3:Y70)+1,"")</f>
        <v/>
      </c>
      <c r="Z71" s="158" t="str">
        <f>IF(AND($D$124=$K71,$E$124=$L71),MAX(Z$3:Z70)+1,"")</f>
        <v/>
      </c>
      <c r="AA71" s="158" t="str">
        <f>IF(AND($D$134=$K71,$E$134=$L71),MAX(AA$3:AA70)+1,"")</f>
        <v/>
      </c>
      <c r="AB71" s="158" t="str">
        <f>IF(AND($D$144=$K71,$E$144=$L71),MAX(AB$3:AB70)+1,"")</f>
        <v/>
      </c>
      <c r="AC71" s="158" t="str">
        <f>IF(AND($D$154=$K71,$E$154=$L71),MAX(AC$3:AC70)+1,"")</f>
        <v/>
      </c>
      <c r="AD71" s="158" t="str">
        <f>IF(AND($D$164=$K71,$E$164=$L71),MAX(AD$3:AD70)+1,"")</f>
        <v/>
      </c>
      <c r="AE71" s="158" t="str">
        <f>IF(AND($D$174=$K71,$E$174=$L71),MAX(AE$3:AE70)+1,"")</f>
        <v/>
      </c>
      <c r="AF71" s="158" t="str">
        <f>IF(AND($D$184=$K71,$E$184=$L71),MAX(AF$3:AF70)+1,"")</f>
        <v/>
      </c>
      <c r="AG71" s="158" t="str">
        <f>IF(AND($D$194=$K71,$E$194=$L71),MAX(AG$3:AG70)+1,"")</f>
        <v/>
      </c>
      <c r="AH71" s="158" t="str">
        <f>IF(AND($D$204=$K71,$E$204=$L71),MAX(AH$3:AH70)+1,"")</f>
        <v/>
      </c>
      <c r="AI71" s="158" t="str">
        <f>IF(AND($D$214=$K71,$E$214=$L71),MAX(AI$3:AI70)+1,"")</f>
        <v/>
      </c>
      <c r="AJ71" s="158" t="str">
        <f>IF(AND($D$224=$K71,$E$224=$L71),MAX(AJ$3:AJ70)+1,"")</f>
        <v/>
      </c>
      <c r="AK71" s="158" t="str">
        <f>IF(AND($D$234=$K71,$E$234=$L71),MAX(AK$3:AK70)+1,"")</f>
        <v/>
      </c>
      <c r="AL71" s="158" t="str">
        <f>IF(AND($D$244=$K71,$E$244=$L71),MAX(AL$3:AL70)+1,"")</f>
        <v/>
      </c>
      <c r="AM71" s="158" t="str">
        <f>IF(AND($D$254=$K71,$E$254=$L71),MAX(AM$3:AM70)+1,"")</f>
        <v/>
      </c>
      <c r="AN71" s="158" t="str">
        <f>IF(AND($D$264=$K71,$E$264=$L71),MAX(AN$3:AN70)+1,"")</f>
        <v/>
      </c>
      <c r="AO71" s="158" t="str">
        <f>IF(AND($D$274=$K71,$E$274=$L71),MAX(AO$3:AO70)+1,"")</f>
        <v/>
      </c>
      <c r="AP71" s="158" t="str">
        <f>IF(AND($D$284=$K71,$E$284=$L71),MAX(AP$3:AP70)+1,"")</f>
        <v/>
      </c>
      <c r="AQ71" s="158" t="str">
        <f>IF(AND($D$294=$K71,$E$294=$L71),MAX(AQ$3:AQ70)+1,"")</f>
        <v/>
      </c>
      <c r="AR71" s="158" t="str">
        <f>IF(AND($D$304=$K71,$E$304=$L71),MAX(AR$3:AR70)+1,"")</f>
        <v/>
      </c>
      <c r="AS71" s="158" t="str">
        <f>IF(AND($D$314=$K71,$E$314=$L71),MAX(AS$3:AS70)+1,"")</f>
        <v/>
      </c>
      <c r="AT71" s="158" t="str">
        <f>IF(AND($D$324=$K71,$E$324=$L71),MAX(AT$3:AT70)+1,"")</f>
        <v/>
      </c>
      <c r="AU71" s="158" t="str">
        <f>IF(AND($D$334=$K71,$E$334=$L71),MAX(AU$3:AU70)+1,"")</f>
        <v/>
      </c>
      <c r="AV71" s="158" t="str">
        <f>IF(AND($D$344=$K71,$E$344=$L71),MAX(AV$3:AV70)+1,"")</f>
        <v/>
      </c>
    </row>
    <row r="72" spans="4:48" ht="12.75" customHeight="1" x14ac:dyDescent="0.25">
      <c r="D72" s="176"/>
      <c r="E72" s="170" t="str">
        <f t="shared" si="6"/>
        <v/>
      </c>
      <c r="K72" s="159" t="s">
        <v>494</v>
      </c>
      <c r="L72" s="161" t="s">
        <v>155</v>
      </c>
      <c r="M72" s="160" t="s">
        <v>555</v>
      </c>
      <c r="N72" s="158" t="str">
        <f>IF(AND($D$4=K72,$E$4=$L72),MAX(N$3:N71)+1,"")</f>
        <v/>
      </c>
      <c r="O72" s="158" t="str">
        <f>IF(AND($D$14=K72,$E$14=$L72),MAX(O$3:O71)+1,"")</f>
        <v/>
      </c>
      <c r="P72" s="158" t="str">
        <f>IF(AND($D$24=$K72,$E$24=$L72),MAX(P$3:P71)+1,"")</f>
        <v/>
      </c>
      <c r="Q72" s="158" t="str">
        <f>IF(AND($D$34=$K72,$E$34=$L72),MAX(Q$3:Q71)+1,"")</f>
        <v/>
      </c>
      <c r="R72" s="158" t="str">
        <f>IF(AND($D$44=$K72,$E$44=$L72),MAX(R$3:R71)+1,"")</f>
        <v/>
      </c>
      <c r="S72" s="158" t="str">
        <f>IF(AND($D$54=$K72,$E$54=$L72),MAX(S$3:S71)+1,"")</f>
        <v/>
      </c>
      <c r="T72" s="158" t="str">
        <f>IF(AND($D$64=$K72,$E$64=$L72),MAX(T$3:T71)+1,"")</f>
        <v/>
      </c>
      <c r="U72" s="158" t="str">
        <f>IF(AND($D$74=$K72,$E$74=$L72),MAX(U$3:U71)+1,"")</f>
        <v/>
      </c>
      <c r="V72" s="158" t="str">
        <f>IF(AND($D$84=$K72,$E$84=$L72),MAX(V$3:V71)+1,"")</f>
        <v/>
      </c>
      <c r="W72" s="158" t="str">
        <f>IF(AND($D$94=$K72,$E$94=$L72),MAX(W$3:W71)+1,"")</f>
        <v/>
      </c>
      <c r="X72" s="158" t="str">
        <f>IF(AND($D$104=$K72,$E$104=$L72),MAX(X$3:X71)+1,"")</f>
        <v/>
      </c>
      <c r="Y72" s="158" t="str">
        <f>IF(AND($D$114=$K72,$E$114=$L72),MAX(Y$3:Y71)+1,"")</f>
        <v/>
      </c>
      <c r="Z72" s="158" t="str">
        <f>IF(AND($D$124=$K72,$E$124=$L72),MAX(Z$3:Z71)+1,"")</f>
        <v/>
      </c>
      <c r="AA72" s="158" t="str">
        <f>IF(AND($D$134=$K72,$E$134=$L72),MAX(AA$3:AA71)+1,"")</f>
        <v/>
      </c>
      <c r="AB72" s="158" t="str">
        <f>IF(AND($D$144=$K72,$E$144=$L72),MAX(AB$3:AB71)+1,"")</f>
        <v/>
      </c>
      <c r="AC72" s="158" t="str">
        <f>IF(AND($D$154=$K72,$E$154=$L72),MAX(AC$3:AC71)+1,"")</f>
        <v/>
      </c>
      <c r="AD72" s="158" t="str">
        <f>IF(AND($D$164=$K72,$E$164=$L72),MAX(AD$3:AD71)+1,"")</f>
        <v/>
      </c>
      <c r="AE72" s="158" t="str">
        <f>IF(AND($D$174=$K72,$E$174=$L72),MAX(AE$3:AE71)+1,"")</f>
        <v/>
      </c>
      <c r="AF72" s="158" t="str">
        <f>IF(AND($D$184=$K72,$E$184=$L72),MAX(AF$3:AF71)+1,"")</f>
        <v/>
      </c>
      <c r="AG72" s="158" t="str">
        <f>IF(AND($D$194=$K72,$E$194=$L72),MAX(AG$3:AG71)+1,"")</f>
        <v/>
      </c>
      <c r="AH72" s="158" t="str">
        <f>IF(AND($D$204=$K72,$E$204=$L72),MAX(AH$3:AH71)+1,"")</f>
        <v/>
      </c>
      <c r="AI72" s="158" t="str">
        <f>IF(AND($D$214=$K72,$E$214=$L72),MAX(AI$3:AI71)+1,"")</f>
        <v/>
      </c>
      <c r="AJ72" s="158" t="str">
        <f>IF(AND($D$224=$K72,$E$224=$L72),MAX(AJ$3:AJ71)+1,"")</f>
        <v/>
      </c>
      <c r="AK72" s="158" t="str">
        <f>IF(AND($D$234=$K72,$E$234=$L72),MAX(AK$3:AK71)+1,"")</f>
        <v/>
      </c>
      <c r="AL72" s="158" t="str">
        <f>IF(AND($D$244=$K72,$E$244=$L72),MAX(AL$3:AL71)+1,"")</f>
        <v/>
      </c>
      <c r="AM72" s="158" t="str">
        <f>IF(AND($D$254=$K72,$E$254=$L72),MAX(AM$3:AM71)+1,"")</f>
        <v/>
      </c>
      <c r="AN72" s="158" t="str">
        <f>IF(AND($D$264=$K72,$E$264=$L72),MAX(AN$3:AN71)+1,"")</f>
        <v/>
      </c>
      <c r="AO72" s="158" t="str">
        <f>IF(AND($D$274=$K72,$E$274=$L72),MAX(AO$3:AO71)+1,"")</f>
        <v/>
      </c>
      <c r="AP72" s="158" t="str">
        <f>IF(AND($D$284=$K72,$E$284=$L72),MAX(AP$3:AP71)+1,"")</f>
        <v/>
      </c>
      <c r="AQ72" s="158" t="str">
        <f>IF(AND($D$294=$K72,$E$294=$L72),MAX(AQ$3:AQ71)+1,"")</f>
        <v/>
      </c>
      <c r="AR72" s="158" t="str">
        <f>IF(AND($D$304=$K72,$E$304=$L72),MAX(AR$3:AR71)+1,"")</f>
        <v/>
      </c>
      <c r="AS72" s="158" t="str">
        <f>IF(AND($D$314=$K72,$E$314=$L72),MAX(AS$3:AS71)+1,"")</f>
        <v/>
      </c>
      <c r="AT72" s="158" t="str">
        <f>IF(AND($D$324=$K72,$E$324=$L72),MAX(AT$3:AT71)+1,"")</f>
        <v/>
      </c>
      <c r="AU72" s="158" t="str">
        <f>IF(AND($D$334=$K72,$E$334=$L72),MAX(AU$3:AU71)+1,"")</f>
        <v/>
      </c>
      <c r="AV72" s="158" t="str">
        <f>IF(AND($D$344=$K72,$E$344=$L72),MAX(AV$3:AV71)+1,"")</f>
        <v/>
      </c>
    </row>
    <row r="73" spans="4:48" ht="12.75" customHeight="1" thickBot="1" x14ac:dyDescent="0.3">
      <c r="D73" s="177"/>
      <c r="E73" s="171" t="str">
        <f t="shared" si="6"/>
        <v/>
      </c>
      <c r="K73" s="159" t="s">
        <v>494</v>
      </c>
      <c r="L73" s="161" t="s">
        <v>155</v>
      </c>
      <c r="M73" s="160" t="s">
        <v>556</v>
      </c>
      <c r="N73" s="158" t="str">
        <f>IF(AND($D$4=K73,$E$4=$L73),MAX(N$3:N72)+1,"")</f>
        <v/>
      </c>
      <c r="O73" s="158" t="str">
        <f>IF(AND($D$14=K73,$E$14=$L73),MAX(O$3:O72)+1,"")</f>
        <v/>
      </c>
      <c r="P73" s="158" t="str">
        <f>IF(AND($D$24=$K73,$E$24=$L73),MAX(P$3:P72)+1,"")</f>
        <v/>
      </c>
      <c r="Q73" s="158" t="str">
        <f>IF(AND($D$34=$K73,$E$34=$L73),MAX(Q$3:Q72)+1,"")</f>
        <v/>
      </c>
      <c r="R73" s="158" t="str">
        <f>IF(AND($D$44=$K73,$E$44=$L73),MAX(R$3:R72)+1,"")</f>
        <v/>
      </c>
      <c r="S73" s="158" t="str">
        <f>IF(AND($D$54=$K73,$E$54=$L73),MAX(S$3:S72)+1,"")</f>
        <v/>
      </c>
      <c r="T73" s="158" t="str">
        <f>IF(AND($D$64=$K73,$E$64=$L73),MAX(T$3:T72)+1,"")</f>
        <v/>
      </c>
      <c r="U73" s="158" t="str">
        <f>IF(AND($D$74=$K73,$E$74=$L73),MAX(U$3:U72)+1,"")</f>
        <v/>
      </c>
      <c r="V73" s="158" t="str">
        <f>IF(AND($D$84=$K73,$E$84=$L73),MAX(V$3:V72)+1,"")</f>
        <v/>
      </c>
      <c r="W73" s="158" t="str">
        <f>IF(AND($D$94=$K73,$E$94=$L73),MAX(W$3:W72)+1,"")</f>
        <v/>
      </c>
      <c r="X73" s="158" t="str">
        <f>IF(AND($D$104=$K73,$E$104=$L73),MAX(X$3:X72)+1,"")</f>
        <v/>
      </c>
      <c r="Y73" s="158" t="str">
        <f>IF(AND($D$114=$K73,$E$114=$L73),MAX(Y$3:Y72)+1,"")</f>
        <v/>
      </c>
      <c r="Z73" s="158" t="str">
        <f>IF(AND($D$124=$K73,$E$124=$L73),MAX(Z$3:Z72)+1,"")</f>
        <v/>
      </c>
      <c r="AA73" s="158" t="str">
        <f>IF(AND($D$134=$K73,$E$134=$L73),MAX(AA$3:AA72)+1,"")</f>
        <v/>
      </c>
      <c r="AB73" s="158" t="str">
        <f>IF(AND($D$144=$K73,$E$144=$L73),MAX(AB$3:AB72)+1,"")</f>
        <v/>
      </c>
      <c r="AC73" s="158" t="str">
        <f>IF(AND($D$154=$K73,$E$154=$L73),MAX(AC$3:AC72)+1,"")</f>
        <v/>
      </c>
      <c r="AD73" s="158" t="str">
        <f>IF(AND($D$164=$K73,$E$164=$L73),MAX(AD$3:AD72)+1,"")</f>
        <v/>
      </c>
      <c r="AE73" s="158" t="str">
        <f>IF(AND($D$174=$K73,$E$174=$L73),MAX(AE$3:AE72)+1,"")</f>
        <v/>
      </c>
      <c r="AF73" s="158" t="str">
        <f>IF(AND($D$184=$K73,$E$184=$L73),MAX(AF$3:AF72)+1,"")</f>
        <v/>
      </c>
      <c r="AG73" s="158" t="str">
        <f>IF(AND($D$194=$K73,$E$194=$L73),MAX(AG$3:AG72)+1,"")</f>
        <v/>
      </c>
      <c r="AH73" s="158" t="str">
        <f>IF(AND($D$204=$K73,$E$204=$L73),MAX(AH$3:AH72)+1,"")</f>
        <v/>
      </c>
      <c r="AI73" s="158" t="str">
        <f>IF(AND($D$214=$K73,$E$214=$L73),MAX(AI$3:AI72)+1,"")</f>
        <v/>
      </c>
      <c r="AJ73" s="158" t="str">
        <f>IF(AND($D$224=$K73,$E$224=$L73),MAX(AJ$3:AJ72)+1,"")</f>
        <v/>
      </c>
      <c r="AK73" s="158" t="str">
        <f>IF(AND($D$234=$K73,$E$234=$L73),MAX(AK$3:AK72)+1,"")</f>
        <v/>
      </c>
      <c r="AL73" s="158" t="str">
        <f>IF(AND($D$244=$K73,$E$244=$L73),MAX(AL$3:AL72)+1,"")</f>
        <v/>
      </c>
      <c r="AM73" s="158" t="str">
        <f>IF(AND($D$254=$K73,$E$254=$L73),MAX(AM$3:AM72)+1,"")</f>
        <v/>
      </c>
      <c r="AN73" s="158" t="str">
        <f>IF(AND($D$264=$K73,$E$264=$L73),MAX(AN$3:AN72)+1,"")</f>
        <v/>
      </c>
      <c r="AO73" s="158" t="str">
        <f>IF(AND($D$274=$K73,$E$274=$L73),MAX(AO$3:AO72)+1,"")</f>
        <v/>
      </c>
      <c r="AP73" s="158" t="str">
        <f>IF(AND($D$284=$K73,$E$284=$L73),MAX(AP$3:AP72)+1,"")</f>
        <v/>
      </c>
      <c r="AQ73" s="158" t="str">
        <f>IF(AND($D$294=$K73,$E$294=$L73),MAX(AQ$3:AQ72)+1,"")</f>
        <v/>
      </c>
      <c r="AR73" s="158" t="str">
        <f>IF(AND($D$304=$K73,$E$304=$L73),MAX(AR$3:AR72)+1,"")</f>
        <v/>
      </c>
      <c r="AS73" s="158" t="str">
        <f>IF(AND($D$314=$K73,$E$314=$L73),MAX(AS$3:AS72)+1,"")</f>
        <v/>
      </c>
      <c r="AT73" s="158" t="str">
        <f>IF(AND($D$324=$K73,$E$324=$L73),MAX(AT$3:AT72)+1,"")</f>
        <v/>
      </c>
      <c r="AU73" s="158" t="str">
        <f>IF(AND($D$334=$K73,$E$334=$L73),MAX(AU$3:AU72)+1,"")</f>
        <v/>
      </c>
      <c r="AV73" s="158" t="str">
        <f>IF(AND($D$344=$K73,$E$344=$L73),MAX(AV$3:AV72)+1,"")</f>
        <v/>
      </c>
    </row>
    <row r="74" spans="4:48" ht="12.75" customHeight="1" thickBot="1" x14ac:dyDescent="0.3">
      <c r="D74" s="172" t="str">
        <f>IF(A11="","",A11)</f>
        <v/>
      </c>
      <c r="E74" s="174" t="str">
        <f>IF(B11="","",B11)</f>
        <v/>
      </c>
      <c r="K74" s="159" t="s">
        <v>494</v>
      </c>
      <c r="L74" s="161" t="s">
        <v>155</v>
      </c>
      <c r="M74" s="160" t="s">
        <v>500</v>
      </c>
      <c r="N74" s="158" t="str">
        <f>IF(AND($D$4=K74,$E$4=$L74),MAX(N$3:N73)+1,"")</f>
        <v/>
      </c>
      <c r="O74" s="158" t="str">
        <f>IF(AND($D$14=K74,$E$14=$L74),MAX(O$3:O73)+1,"")</f>
        <v/>
      </c>
      <c r="P74" s="158" t="str">
        <f>IF(AND($D$24=$K74,$E$24=$L74),MAX(P$3:P73)+1,"")</f>
        <v/>
      </c>
      <c r="Q74" s="158" t="str">
        <f>IF(AND($D$34=$K74,$E$34=$L74),MAX(Q$3:Q73)+1,"")</f>
        <v/>
      </c>
      <c r="R74" s="158" t="str">
        <f>IF(AND($D$44=$K74,$E$44=$L74),MAX(R$3:R73)+1,"")</f>
        <v/>
      </c>
      <c r="S74" s="158" t="str">
        <f>IF(AND($D$54=$K74,$E$54=$L74),MAX(S$3:S73)+1,"")</f>
        <v/>
      </c>
      <c r="T74" s="158" t="str">
        <f>IF(AND($D$64=$K74,$E$64=$L74),MAX(T$3:T73)+1,"")</f>
        <v/>
      </c>
      <c r="U74" s="158" t="str">
        <f>IF(AND($D$74=$K74,$E$74=$L74),MAX(U$3:U73)+1,"")</f>
        <v/>
      </c>
      <c r="V74" s="158" t="str">
        <f>IF(AND($D$84=$K74,$E$84=$L74),MAX(V$3:V73)+1,"")</f>
        <v/>
      </c>
      <c r="W74" s="158" t="str">
        <f>IF(AND($D$94=$K74,$E$94=$L74),MAX(W$3:W73)+1,"")</f>
        <v/>
      </c>
      <c r="X74" s="158" t="str">
        <f>IF(AND($D$104=$K74,$E$104=$L74),MAX(X$3:X73)+1,"")</f>
        <v/>
      </c>
      <c r="Y74" s="158" t="str">
        <f>IF(AND($D$114=$K74,$E$114=$L74),MAX(Y$3:Y73)+1,"")</f>
        <v/>
      </c>
      <c r="Z74" s="158" t="str">
        <f>IF(AND($D$124=$K74,$E$124=$L74),MAX(Z$3:Z73)+1,"")</f>
        <v/>
      </c>
      <c r="AA74" s="158" t="str">
        <f>IF(AND($D$134=$K74,$E$134=$L74),MAX(AA$3:AA73)+1,"")</f>
        <v/>
      </c>
      <c r="AB74" s="158" t="str">
        <f>IF(AND($D$144=$K74,$E$144=$L74),MAX(AB$3:AB73)+1,"")</f>
        <v/>
      </c>
      <c r="AC74" s="158" t="str">
        <f>IF(AND($D$154=$K74,$E$154=$L74),MAX(AC$3:AC73)+1,"")</f>
        <v/>
      </c>
      <c r="AD74" s="158" t="str">
        <f>IF(AND($D$164=$K74,$E$164=$L74),MAX(AD$3:AD73)+1,"")</f>
        <v/>
      </c>
      <c r="AE74" s="158" t="str">
        <f>IF(AND($D$174=$K74,$E$174=$L74),MAX(AE$3:AE73)+1,"")</f>
        <v/>
      </c>
      <c r="AF74" s="158" t="str">
        <f>IF(AND($D$184=$K74,$E$184=$L74),MAX(AF$3:AF73)+1,"")</f>
        <v/>
      </c>
      <c r="AG74" s="158" t="str">
        <f>IF(AND($D$194=$K74,$E$194=$L74),MAX(AG$3:AG73)+1,"")</f>
        <v/>
      </c>
      <c r="AH74" s="158" t="str">
        <f>IF(AND($D$204=$K74,$E$204=$L74),MAX(AH$3:AH73)+1,"")</f>
        <v/>
      </c>
      <c r="AI74" s="158" t="str">
        <f>IF(AND($D$214=$K74,$E$214=$L74),MAX(AI$3:AI73)+1,"")</f>
        <v/>
      </c>
      <c r="AJ74" s="158" t="str">
        <f>IF(AND($D$224=$K74,$E$224=$L74),MAX(AJ$3:AJ73)+1,"")</f>
        <v/>
      </c>
      <c r="AK74" s="158" t="str">
        <f>IF(AND($D$234=$K74,$E$234=$L74),MAX(AK$3:AK73)+1,"")</f>
        <v/>
      </c>
      <c r="AL74" s="158" t="str">
        <f>IF(AND($D$244=$K74,$E$244=$L74),MAX(AL$3:AL73)+1,"")</f>
        <v/>
      </c>
      <c r="AM74" s="158" t="str">
        <f>IF(AND($D$254=$K74,$E$254=$L74),MAX(AM$3:AM73)+1,"")</f>
        <v/>
      </c>
      <c r="AN74" s="158" t="str">
        <f>IF(AND($D$264=$K74,$E$264=$L74),MAX(AN$3:AN73)+1,"")</f>
        <v/>
      </c>
      <c r="AO74" s="158" t="str">
        <f>IF(AND($D$274=$K74,$E$274=$L74),MAX(AO$3:AO73)+1,"")</f>
        <v/>
      </c>
      <c r="AP74" s="158" t="str">
        <f>IF(AND($D$284=$K74,$E$284=$L74),MAX(AP$3:AP73)+1,"")</f>
        <v/>
      </c>
      <c r="AQ74" s="158" t="str">
        <f>IF(AND($D$294=$K74,$E$294=$L74),MAX(AQ$3:AQ73)+1,"")</f>
        <v/>
      </c>
      <c r="AR74" s="158" t="str">
        <f>IF(AND($D$304=$K74,$E$304=$L74),MAX(AR$3:AR73)+1,"")</f>
        <v/>
      </c>
      <c r="AS74" s="158" t="str">
        <f>IF(AND($D$314=$K74,$E$314=$L74),MAX(AS$3:AS73)+1,"")</f>
        <v/>
      </c>
      <c r="AT74" s="158" t="str">
        <f>IF(AND($D$324=$K74,$E$324=$L74),MAX(AT$3:AT73)+1,"")</f>
        <v/>
      </c>
      <c r="AU74" s="158" t="str">
        <f>IF(AND($D$334=$K74,$E$334=$L74),MAX(AU$3:AU73)+1,"")</f>
        <v/>
      </c>
      <c r="AV74" s="158" t="str">
        <f>IF(AND($D$344=$K74,$E$344=$L74),MAX(AV$3:AV73)+1,"")</f>
        <v/>
      </c>
    </row>
    <row r="75" spans="4:48" ht="12.75" customHeight="1" x14ac:dyDescent="0.25">
      <c r="D75" s="175"/>
      <c r="E75" s="169" t="str">
        <f t="shared" ref="E75:E83" si="7">IF(ROW(E2)&gt;MAX($U$4:$U$193),"",INDEX($K$4:$M$193,MATCH(ROW(E2),$U$4:$U$193,0),3))</f>
        <v/>
      </c>
      <c r="K75" s="159" t="s">
        <v>494</v>
      </c>
      <c r="L75" s="161" t="s">
        <v>156</v>
      </c>
      <c r="M75" s="160" t="s">
        <v>557</v>
      </c>
      <c r="N75" s="158" t="str">
        <f>IF(AND($D$4=K75,$E$4=$L75),MAX(N$3:N74)+1,"")</f>
        <v/>
      </c>
      <c r="O75" s="158" t="str">
        <f>IF(AND($D$14=K75,$E$14=$L75),MAX(O$3:O74)+1,"")</f>
        <v/>
      </c>
      <c r="P75" s="158" t="str">
        <f>IF(AND($D$24=$K75,$E$24=$L75),MAX(P$3:P74)+1,"")</f>
        <v/>
      </c>
      <c r="Q75" s="158" t="str">
        <f>IF(AND($D$34=$K75,$E$34=$L75),MAX(Q$3:Q74)+1,"")</f>
        <v/>
      </c>
      <c r="R75" s="158" t="str">
        <f>IF(AND($D$44=$K75,$E$44=$L75),MAX(R$3:R74)+1,"")</f>
        <v/>
      </c>
      <c r="S75" s="158" t="str">
        <f>IF(AND($D$54=$K75,$E$54=$L75),MAX(S$3:S74)+1,"")</f>
        <v/>
      </c>
      <c r="T75" s="158" t="str">
        <f>IF(AND($D$64=$K75,$E$64=$L75),MAX(T$3:T74)+1,"")</f>
        <v/>
      </c>
      <c r="U75" s="158" t="str">
        <f>IF(AND($D$74=$K75,$E$74=$L75),MAX(U$3:U74)+1,"")</f>
        <v/>
      </c>
      <c r="V75" s="158" t="str">
        <f>IF(AND($D$84=$K75,$E$84=$L75),MAX(V$3:V74)+1,"")</f>
        <v/>
      </c>
      <c r="W75" s="158" t="str">
        <f>IF(AND($D$94=$K75,$E$94=$L75),MAX(W$3:W74)+1,"")</f>
        <v/>
      </c>
      <c r="X75" s="158" t="str">
        <f>IF(AND($D$104=$K75,$E$104=$L75),MAX(X$3:X74)+1,"")</f>
        <v/>
      </c>
      <c r="Y75" s="158" t="str">
        <f>IF(AND($D$114=$K75,$E$114=$L75),MAX(Y$3:Y74)+1,"")</f>
        <v/>
      </c>
      <c r="Z75" s="158" t="str">
        <f>IF(AND($D$124=$K75,$E$124=$L75),MAX(Z$3:Z74)+1,"")</f>
        <v/>
      </c>
      <c r="AA75" s="158" t="str">
        <f>IF(AND($D$134=$K75,$E$134=$L75),MAX(AA$3:AA74)+1,"")</f>
        <v/>
      </c>
      <c r="AB75" s="158" t="str">
        <f>IF(AND($D$144=$K75,$E$144=$L75),MAX(AB$3:AB74)+1,"")</f>
        <v/>
      </c>
      <c r="AC75" s="158" t="str">
        <f>IF(AND($D$154=$K75,$E$154=$L75),MAX(AC$3:AC74)+1,"")</f>
        <v/>
      </c>
      <c r="AD75" s="158" t="str">
        <f>IF(AND($D$164=$K75,$E$164=$L75),MAX(AD$3:AD74)+1,"")</f>
        <v/>
      </c>
      <c r="AE75" s="158" t="str">
        <f>IF(AND($D$174=$K75,$E$174=$L75),MAX(AE$3:AE74)+1,"")</f>
        <v/>
      </c>
      <c r="AF75" s="158" t="str">
        <f>IF(AND($D$184=$K75,$E$184=$L75),MAX(AF$3:AF74)+1,"")</f>
        <v/>
      </c>
      <c r="AG75" s="158" t="str">
        <f>IF(AND($D$194=$K75,$E$194=$L75),MAX(AG$3:AG74)+1,"")</f>
        <v/>
      </c>
      <c r="AH75" s="158" t="str">
        <f>IF(AND($D$204=$K75,$E$204=$L75),MAX(AH$3:AH74)+1,"")</f>
        <v/>
      </c>
      <c r="AI75" s="158" t="str">
        <f>IF(AND($D$214=$K75,$E$214=$L75),MAX(AI$3:AI74)+1,"")</f>
        <v/>
      </c>
      <c r="AJ75" s="158" t="str">
        <f>IF(AND($D$224=$K75,$E$224=$L75),MAX(AJ$3:AJ74)+1,"")</f>
        <v/>
      </c>
      <c r="AK75" s="158" t="str">
        <f>IF(AND($D$234=$K75,$E$234=$L75),MAX(AK$3:AK74)+1,"")</f>
        <v/>
      </c>
      <c r="AL75" s="158" t="str">
        <f>IF(AND($D$244=$K75,$E$244=$L75),MAX(AL$3:AL74)+1,"")</f>
        <v/>
      </c>
      <c r="AM75" s="158" t="str">
        <f>IF(AND($D$254=$K75,$E$254=$L75),MAX(AM$3:AM74)+1,"")</f>
        <v/>
      </c>
      <c r="AN75" s="158" t="str">
        <f>IF(AND($D$264=$K75,$E$264=$L75),MAX(AN$3:AN74)+1,"")</f>
        <v/>
      </c>
      <c r="AO75" s="158" t="str">
        <f>IF(AND($D$274=$K75,$E$274=$L75),MAX(AO$3:AO74)+1,"")</f>
        <v/>
      </c>
      <c r="AP75" s="158" t="str">
        <f>IF(AND($D$284=$K75,$E$284=$L75),MAX(AP$3:AP74)+1,"")</f>
        <v/>
      </c>
      <c r="AQ75" s="158" t="str">
        <f>IF(AND($D$294=$K75,$E$294=$L75),MAX(AQ$3:AQ74)+1,"")</f>
        <v/>
      </c>
      <c r="AR75" s="158" t="str">
        <f>IF(AND($D$304=$K75,$E$304=$L75),MAX(AR$3:AR74)+1,"")</f>
        <v/>
      </c>
      <c r="AS75" s="158" t="str">
        <f>IF(AND($D$314=$K75,$E$314=$L75),MAX(AS$3:AS74)+1,"")</f>
        <v/>
      </c>
      <c r="AT75" s="158" t="str">
        <f>IF(AND($D$324=$K75,$E$324=$L75),MAX(AT$3:AT74)+1,"")</f>
        <v/>
      </c>
      <c r="AU75" s="158" t="str">
        <f>IF(AND($D$334=$K75,$E$334=$L75),MAX(AU$3:AU74)+1,"")</f>
        <v/>
      </c>
      <c r="AV75" s="158" t="str">
        <f>IF(AND($D$344=$K75,$E$344=$L75),MAX(AV$3:AV74)+1,"")</f>
        <v/>
      </c>
    </row>
    <row r="76" spans="4:48" ht="12.75" customHeight="1" x14ac:dyDescent="0.25">
      <c r="D76" s="176"/>
      <c r="E76" s="170" t="str">
        <f t="shared" si="7"/>
        <v/>
      </c>
      <c r="K76" s="159" t="s">
        <v>494</v>
      </c>
      <c r="L76" s="161" t="s">
        <v>156</v>
      </c>
      <c r="M76" s="160" t="s">
        <v>533</v>
      </c>
      <c r="N76" s="158" t="str">
        <f>IF(AND($D$4=K76,$E$4=$L76),MAX(N$3:N75)+1,"")</f>
        <v/>
      </c>
      <c r="O76" s="158" t="str">
        <f>IF(AND($D$14=K76,$E$14=$L76),MAX(O$3:O75)+1,"")</f>
        <v/>
      </c>
      <c r="P76" s="158" t="str">
        <f>IF(AND($D$24=$K76,$E$24=$L76),MAX(P$3:P75)+1,"")</f>
        <v/>
      </c>
      <c r="Q76" s="158" t="str">
        <f>IF(AND($D$34=$K76,$E$34=$L76),MAX(Q$3:Q75)+1,"")</f>
        <v/>
      </c>
      <c r="R76" s="158" t="str">
        <f>IF(AND($D$44=$K76,$E$44=$L76),MAX(R$3:R75)+1,"")</f>
        <v/>
      </c>
      <c r="S76" s="158" t="str">
        <f>IF(AND($D$54=$K76,$E$54=$L76),MAX(S$3:S75)+1,"")</f>
        <v/>
      </c>
      <c r="T76" s="158" t="str">
        <f>IF(AND($D$64=$K76,$E$64=$L76),MAX(T$3:T75)+1,"")</f>
        <v/>
      </c>
      <c r="U76" s="158" t="str">
        <f>IF(AND($D$74=$K76,$E$74=$L76),MAX(U$3:U75)+1,"")</f>
        <v/>
      </c>
      <c r="V76" s="158" t="str">
        <f>IF(AND($D$84=$K76,$E$84=$L76),MAX(V$3:V75)+1,"")</f>
        <v/>
      </c>
      <c r="W76" s="158" t="str">
        <f>IF(AND($D$94=$K76,$E$94=$L76),MAX(W$3:W75)+1,"")</f>
        <v/>
      </c>
      <c r="X76" s="158" t="str">
        <f>IF(AND($D$104=$K76,$E$104=$L76),MAX(X$3:X75)+1,"")</f>
        <v/>
      </c>
      <c r="Y76" s="158" t="str">
        <f>IF(AND($D$114=$K76,$E$114=$L76),MAX(Y$3:Y75)+1,"")</f>
        <v/>
      </c>
      <c r="Z76" s="158" t="str">
        <f>IF(AND($D$124=$K76,$E$124=$L76),MAX(Z$3:Z75)+1,"")</f>
        <v/>
      </c>
      <c r="AA76" s="158" t="str">
        <f>IF(AND($D$134=$K76,$E$134=$L76),MAX(AA$3:AA75)+1,"")</f>
        <v/>
      </c>
      <c r="AB76" s="158" t="str">
        <f>IF(AND($D$144=$K76,$E$144=$L76),MAX(AB$3:AB75)+1,"")</f>
        <v/>
      </c>
      <c r="AC76" s="158" t="str">
        <f>IF(AND($D$154=$K76,$E$154=$L76),MAX(AC$3:AC75)+1,"")</f>
        <v/>
      </c>
      <c r="AD76" s="158" t="str">
        <f>IF(AND($D$164=$K76,$E$164=$L76),MAX(AD$3:AD75)+1,"")</f>
        <v/>
      </c>
      <c r="AE76" s="158" t="str">
        <f>IF(AND($D$174=$K76,$E$174=$L76),MAX(AE$3:AE75)+1,"")</f>
        <v/>
      </c>
      <c r="AF76" s="158" t="str">
        <f>IF(AND($D$184=$K76,$E$184=$L76),MAX(AF$3:AF75)+1,"")</f>
        <v/>
      </c>
      <c r="AG76" s="158" t="str">
        <f>IF(AND($D$194=$K76,$E$194=$L76),MAX(AG$3:AG75)+1,"")</f>
        <v/>
      </c>
      <c r="AH76" s="158" t="str">
        <f>IF(AND($D$204=$K76,$E$204=$L76),MAX(AH$3:AH75)+1,"")</f>
        <v/>
      </c>
      <c r="AI76" s="158" t="str">
        <f>IF(AND($D$214=$K76,$E$214=$L76),MAX(AI$3:AI75)+1,"")</f>
        <v/>
      </c>
      <c r="AJ76" s="158" t="str">
        <f>IF(AND($D$224=$K76,$E$224=$L76),MAX(AJ$3:AJ75)+1,"")</f>
        <v/>
      </c>
      <c r="AK76" s="158" t="str">
        <f>IF(AND($D$234=$K76,$E$234=$L76),MAX(AK$3:AK75)+1,"")</f>
        <v/>
      </c>
      <c r="AL76" s="158" t="str">
        <f>IF(AND($D$244=$K76,$E$244=$L76),MAX(AL$3:AL75)+1,"")</f>
        <v/>
      </c>
      <c r="AM76" s="158" t="str">
        <f>IF(AND($D$254=$K76,$E$254=$L76),MAX(AM$3:AM75)+1,"")</f>
        <v/>
      </c>
      <c r="AN76" s="158" t="str">
        <f>IF(AND($D$264=$K76,$E$264=$L76),MAX(AN$3:AN75)+1,"")</f>
        <v/>
      </c>
      <c r="AO76" s="158" t="str">
        <f>IF(AND($D$274=$K76,$E$274=$L76),MAX(AO$3:AO75)+1,"")</f>
        <v/>
      </c>
      <c r="AP76" s="158" t="str">
        <f>IF(AND($D$284=$K76,$E$284=$L76),MAX(AP$3:AP75)+1,"")</f>
        <v/>
      </c>
      <c r="AQ76" s="158" t="str">
        <f>IF(AND($D$294=$K76,$E$294=$L76),MAX(AQ$3:AQ75)+1,"")</f>
        <v/>
      </c>
      <c r="AR76" s="158" t="str">
        <f>IF(AND($D$304=$K76,$E$304=$L76),MAX(AR$3:AR75)+1,"")</f>
        <v/>
      </c>
      <c r="AS76" s="158" t="str">
        <f>IF(AND($D$314=$K76,$E$314=$L76),MAX(AS$3:AS75)+1,"")</f>
        <v/>
      </c>
      <c r="AT76" s="158" t="str">
        <f>IF(AND($D$324=$K76,$E$324=$L76),MAX(AT$3:AT75)+1,"")</f>
        <v/>
      </c>
      <c r="AU76" s="158" t="str">
        <f>IF(AND($D$334=$K76,$E$334=$L76),MAX(AU$3:AU75)+1,"")</f>
        <v/>
      </c>
      <c r="AV76" s="158" t="str">
        <f>IF(AND($D$344=$K76,$E$344=$L76),MAX(AV$3:AV75)+1,"")</f>
        <v/>
      </c>
    </row>
    <row r="77" spans="4:48" ht="12.75" customHeight="1" x14ac:dyDescent="0.25">
      <c r="D77" s="176"/>
      <c r="E77" s="170" t="str">
        <f t="shared" si="7"/>
        <v/>
      </c>
      <c r="K77" s="159" t="s">
        <v>494</v>
      </c>
      <c r="L77" s="161" t="s">
        <v>157</v>
      </c>
      <c r="M77" s="160" t="s">
        <v>558</v>
      </c>
      <c r="N77" s="158" t="str">
        <f>IF(AND($D$4=K77,$E$4=$L77),MAX(N$3:N76)+1,"")</f>
        <v/>
      </c>
      <c r="O77" s="158" t="str">
        <f>IF(AND($D$14=K77,$E$14=$L77),MAX(O$3:O76)+1,"")</f>
        <v/>
      </c>
      <c r="P77" s="158" t="str">
        <f>IF(AND($D$24=$K77,$E$24=$L77),MAX(P$3:P76)+1,"")</f>
        <v/>
      </c>
      <c r="Q77" s="158" t="str">
        <f>IF(AND($D$34=$K77,$E$34=$L77),MAX(Q$3:Q76)+1,"")</f>
        <v/>
      </c>
      <c r="R77" s="158" t="str">
        <f>IF(AND($D$44=$K77,$E$44=$L77),MAX(R$3:R76)+1,"")</f>
        <v/>
      </c>
      <c r="S77" s="158" t="str">
        <f>IF(AND($D$54=$K77,$E$54=$L77),MAX(S$3:S76)+1,"")</f>
        <v/>
      </c>
      <c r="T77" s="158" t="str">
        <f>IF(AND($D$64=$K77,$E$64=$L77),MAX(T$3:T76)+1,"")</f>
        <v/>
      </c>
      <c r="U77" s="158" t="str">
        <f>IF(AND($D$74=$K77,$E$74=$L77),MAX(U$3:U76)+1,"")</f>
        <v/>
      </c>
      <c r="V77" s="158" t="str">
        <f>IF(AND($D$84=$K77,$E$84=$L77),MAX(V$3:V76)+1,"")</f>
        <v/>
      </c>
      <c r="W77" s="158" t="str">
        <f>IF(AND($D$94=$K77,$E$94=$L77),MAX(W$3:W76)+1,"")</f>
        <v/>
      </c>
      <c r="X77" s="158" t="str">
        <f>IF(AND($D$104=$K77,$E$104=$L77),MAX(X$3:X76)+1,"")</f>
        <v/>
      </c>
      <c r="Y77" s="158" t="str">
        <f>IF(AND($D$114=$K77,$E$114=$L77),MAX(Y$3:Y76)+1,"")</f>
        <v/>
      </c>
      <c r="Z77" s="158" t="str">
        <f>IF(AND($D$124=$K77,$E$124=$L77),MAX(Z$3:Z76)+1,"")</f>
        <v/>
      </c>
      <c r="AA77" s="158" t="str">
        <f>IF(AND($D$134=$K77,$E$134=$L77),MAX(AA$3:AA76)+1,"")</f>
        <v/>
      </c>
      <c r="AB77" s="158" t="str">
        <f>IF(AND($D$144=$K77,$E$144=$L77),MAX(AB$3:AB76)+1,"")</f>
        <v/>
      </c>
      <c r="AC77" s="158" t="str">
        <f>IF(AND($D$154=$K77,$E$154=$L77),MAX(AC$3:AC76)+1,"")</f>
        <v/>
      </c>
      <c r="AD77" s="158" t="str">
        <f>IF(AND($D$164=$K77,$E$164=$L77),MAX(AD$3:AD76)+1,"")</f>
        <v/>
      </c>
      <c r="AE77" s="158" t="str">
        <f>IF(AND($D$174=$K77,$E$174=$L77),MAX(AE$3:AE76)+1,"")</f>
        <v/>
      </c>
      <c r="AF77" s="158" t="str">
        <f>IF(AND($D$184=$K77,$E$184=$L77),MAX(AF$3:AF76)+1,"")</f>
        <v/>
      </c>
      <c r="AG77" s="158" t="str">
        <f>IF(AND($D$194=$K77,$E$194=$L77),MAX(AG$3:AG76)+1,"")</f>
        <v/>
      </c>
      <c r="AH77" s="158" t="str">
        <f>IF(AND($D$204=$K77,$E$204=$L77),MAX(AH$3:AH76)+1,"")</f>
        <v/>
      </c>
      <c r="AI77" s="158" t="str">
        <f>IF(AND($D$214=$K77,$E$214=$L77),MAX(AI$3:AI76)+1,"")</f>
        <v/>
      </c>
      <c r="AJ77" s="158" t="str">
        <f>IF(AND($D$224=$K77,$E$224=$L77),MAX(AJ$3:AJ76)+1,"")</f>
        <v/>
      </c>
      <c r="AK77" s="158" t="str">
        <f>IF(AND($D$234=$K77,$E$234=$L77),MAX(AK$3:AK76)+1,"")</f>
        <v/>
      </c>
      <c r="AL77" s="158" t="str">
        <f>IF(AND($D$244=$K77,$E$244=$L77),MAX(AL$3:AL76)+1,"")</f>
        <v/>
      </c>
      <c r="AM77" s="158" t="str">
        <f>IF(AND($D$254=$K77,$E$254=$L77),MAX(AM$3:AM76)+1,"")</f>
        <v/>
      </c>
      <c r="AN77" s="158" t="str">
        <f>IF(AND($D$264=$K77,$E$264=$L77),MAX(AN$3:AN76)+1,"")</f>
        <v/>
      </c>
      <c r="AO77" s="158" t="str">
        <f>IF(AND($D$274=$K77,$E$274=$L77),MAX(AO$3:AO76)+1,"")</f>
        <v/>
      </c>
      <c r="AP77" s="158" t="str">
        <f>IF(AND($D$284=$K77,$E$284=$L77),MAX(AP$3:AP76)+1,"")</f>
        <v/>
      </c>
      <c r="AQ77" s="158" t="str">
        <f>IF(AND($D$294=$K77,$E$294=$L77),MAX(AQ$3:AQ76)+1,"")</f>
        <v/>
      </c>
      <c r="AR77" s="158" t="str">
        <f>IF(AND($D$304=$K77,$E$304=$L77),MAX(AR$3:AR76)+1,"")</f>
        <v/>
      </c>
      <c r="AS77" s="158" t="str">
        <f>IF(AND($D$314=$K77,$E$314=$L77),MAX(AS$3:AS76)+1,"")</f>
        <v/>
      </c>
      <c r="AT77" s="158" t="str">
        <f>IF(AND($D$324=$K77,$E$324=$L77),MAX(AT$3:AT76)+1,"")</f>
        <v/>
      </c>
      <c r="AU77" s="158" t="str">
        <f>IF(AND($D$334=$K77,$E$334=$L77),MAX(AU$3:AU76)+1,"")</f>
        <v/>
      </c>
      <c r="AV77" s="158" t="str">
        <f>IF(AND($D$344=$K77,$E$344=$L77),MAX(AV$3:AV76)+1,"")</f>
        <v/>
      </c>
    </row>
    <row r="78" spans="4:48" ht="12.75" customHeight="1" x14ac:dyDescent="0.25">
      <c r="D78" s="176"/>
      <c r="E78" s="170" t="str">
        <f t="shared" si="7"/>
        <v/>
      </c>
      <c r="K78" s="159" t="s">
        <v>494</v>
      </c>
      <c r="L78" s="161" t="s">
        <v>157</v>
      </c>
      <c r="M78" s="160" t="s">
        <v>533</v>
      </c>
      <c r="N78" s="158" t="str">
        <f>IF(AND($D$4=K78,$E$4=$L78),MAX(N$3:N77)+1,"")</f>
        <v/>
      </c>
      <c r="O78" s="158" t="str">
        <f>IF(AND($D$14=K78,$E$14=$L78),MAX(O$3:O77)+1,"")</f>
        <v/>
      </c>
      <c r="P78" s="158" t="str">
        <f>IF(AND($D$24=$K78,$E$24=$L78),MAX(P$3:P77)+1,"")</f>
        <v/>
      </c>
      <c r="Q78" s="158" t="str">
        <f>IF(AND($D$34=$K78,$E$34=$L78),MAX(Q$3:Q77)+1,"")</f>
        <v/>
      </c>
      <c r="R78" s="158" t="str">
        <f>IF(AND($D$44=$K78,$E$44=$L78),MAX(R$3:R77)+1,"")</f>
        <v/>
      </c>
      <c r="S78" s="158" t="str">
        <f>IF(AND($D$54=$K78,$E$54=$L78),MAX(S$3:S77)+1,"")</f>
        <v/>
      </c>
      <c r="T78" s="158" t="str">
        <f>IF(AND($D$64=$K78,$E$64=$L78),MAX(T$3:T77)+1,"")</f>
        <v/>
      </c>
      <c r="U78" s="158" t="str">
        <f>IF(AND($D$74=$K78,$E$74=$L78),MAX(U$3:U77)+1,"")</f>
        <v/>
      </c>
      <c r="V78" s="158" t="str">
        <f>IF(AND($D$84=$K78,$E$84=$L78),MAX(V$3:V77)+1,"")</f>
        <v/>
      </c>
      <c r="W78" s="158" t="str">
        <f>IF(AND($D$94=$K78,$E$94=$L78),MAX(W$3:W77)+1,"")</f>
        <v/>
      </c>
      <c r="X78" s="158" t="str">
        <f>IF(AND($D$104=$K78,$E$104=$L78),MAX(X$3:X77)+1,"")</f>
        <v/>
      </c>
      <c r="Y78" s="158" t="str">
        <f>IF(AND($D$114=$K78,$E$114=$L78),MAX(Y$3:Y77)+1,"")</f>
        <v/>
      </c>
      <c r="Z78" s="158" t="str">
        <f>IF(AND($D$124=$K78,$E$124=$L78),MAX(Z$3:Z77)+1,"")</f>
        <v/>
      </c>
      <c r="AA78" s="158" t="str">
        <f>IF(AND($D$134=$K78,$E$134=$L78),MAX(AA$3:AA77)+1,"")</f>
        <v/>
      </c>
      <c r="AB78" s="158" t="str">
        <f>IF(AND($D$144=$K78,$E$144=$L78),MAX(AB$3:AB77)+1,"")</f>
        <v/>
      </c>
      <c r="AC78" s="158" t="str">
        <f>IF(AND($D$154=$K78,$E$154=$L78),MAX(AC$3:AC77)+1,"")</f>
        <v/>
      </c>
      <c r="AD78" s="158" t="str">
        <f>IF(AND($D$164=$K78,$E$164=$L78),MAX(AD$3:AD77)+1,"")</f>
        <v/>
      </c>
      <c r="AE78" s="158" t="str">
        <f>IF(AND($D$174=$K78,$E$174=$L78),MAX(AE$3:AE77)+1,"")</f>
        <v/>
      </c>
      <c r="AF78" s="158" t="str">
        <f>IF(AND($D$184=$K78,$E$184=$L78),MAX(AF$3:AF77)+1,"")</f>
        <v/>
      </c>
      <c r="AG78" s="158" t="str">
        <f>IF(AND($D$194=$K78,$E$194=$L78),MAX(AG$3:AG77)+1,"")</f>
        <v/>
      </c>
      <c r="AH78" s="158" t="str">
        <f>IF(AND($D$204=$K78,$E$204=$L78),MAX(AH$3:AH77)+1,"")</f>
        <v/>
      </c>
      <c r="AI78" s="158" t="str">
        <f>IF(AND($D$214=$K78,$E$214=$L78),MAX(AI$3:AI77)+1,"")</f>
        <v/>
      </c>
      <c r="AJ78" s="158" t="str">
        <f>IF(AND($D$224=$K78,$E$224=$L78),MAX(AJ$3:AJ77)+1,"")</f>
        <v/>
      </c>
      <c r="AK78" s="158" t="str">
        <f>IF(AND($D$234=$K78,$E$234=$L78),MAX(AK$3:AK77)+1,"")</f>
        <v/>
      </c>
      <c r="AL78" s="158" t="str">
        <f>IF(AND($D$244=$K78,$E$244=$L78),MAX(AL$3:AL77)+1,"")</f>
        <v/>
      </c>
      <c r="AM78" s="158" t="str">
        <f>IF(AND($D$254=$K78,$E$254=$L78),MAX(AM$3:AM77)+1,"")</f>
        <v/>
      </c>
      <c r="AN78" s="158" t="str">
        <f>IF(AND($D$264=$K78,$E$264=$L78),MAX(AN$3:AN77)+1,"")</f>
        <v/>
      </c>
      <c r="AO78" s="158" t="str">
        <f>IF(AND($D$274=$K78,$E$274=$L78),MAX(AO$3:AO77)+1,"")</f>
        <v/>
      </c>
      <c r="AP78" s="158" t="str">
        <f>IF(AND($D$284=$K78,$E$284=$L78),MAX(AP$3:AP77)+1,"")</f>
        <v/>
      </c>
      <c r="AQ78" s="158" t="str">
        <f>IF(AND($D$294=$K78,$E$294=$L78),MAX(AQ$3:AQ77)+1,"")</f>
        <v/>
      </c>
      <c r="AR78" s="158" t="str">
        <f>IF(AND($D$304=$K78,$E$304=$L78),MAX(AR$3:AR77)+1,"")</f>
        <v/>
      </c>
      <c r="AS78" s="158" t="str">
        <f>IF(AND($D$314=$K78,$E$314=$L78),MAX(AS$3:AS77)+1,"")</f>
        <v/>
      </c>
      <c r="AT78" s="158" t="str">
        <f>IF(AND($D$324=$K78,$E$324=$L78),MAX(AT$3:AT77)+1,"")</f>
        <v/>
      </c>
      <c r="AU78" s="158" t="str">
        <f>IF(AND($D$334=$K78,$E$334=$L78),MAX(AU$3:AU77)+1,"")</f>
        <v/>
      </c>
      <c r="AV78" s="158" t="str">
        <f>IF(AND($D$344=$K78,$E$344=$L78),MAX(AV$3:AV77)+1,"")</f>
        <v/>
      </c>
    </row>
    <row r="79" spans="4:48" ht="12.75" customHeight="1" x14ac:dyDescent="0.25">
      <c r="D79" s="176"/>
      <c r="E79" s="170" t="str">
        <f t="shared" si="7"/>
        <v/>
      </c>
      <c r="K79" s="159" t="s">
        <v>494</v>
      </c>
      <c r="L79" s="161" t="s">
        <v>158</v>
      </c>
      <c r="M79" s="160" t="s">
        <v>559</v>
      </c>
      <c r="N79" s="158" t="str">
        <f>IF(AND($D$4=K79,$E$4=$L79),MAX(N$3:N78)+1,"")</f>
        <v/>
      </c>
      <c r="O79" s="158" t="str">
        <f>IF(AND($D$14=K79,$E$14=$L79),MAX(O$3:O78)+1,"")</f>
        <v/>
      </c>
      <c r="P79" s="158" t="str">
        <f>IF(AND($D$24=$K79,$E$24=$L79),MAX(P$3:P78)+1,"")</f>
        <v/>
      </c>
      <c r="Q79" s="158" t="str">
        <f>IF(AND($D$34=$K79,$E$34=$L79),MAX(Q$3:Q78)+1,"")</f>
        <v/>
      </c>
      <c r="R79" s="158" t="str">
        <f>IF(AND($D$44=$K79,$E$44=$L79),MAX(R$3:R78)+1,"")</f>
        <v/>
      </c>
      <c r="S79" s="158" t="str">
        <f>IF(AND($D$54=$K79,$E$54=$L79),MAX(S$3:S78)+1,"")</f>
        <v/>
      </c>
      <c r="T79" s="158" t="str">
        <f>IF(AND($D$64=$K79,$E$64=$L79),MAX(T$3:T78)+1,"")</f>
        <v/>
      </c>
      <c r="U79" s="158" t="str">
        <f>IF(AND($D$74=$K79,$E$74=$L79),MAX(U$3:U78)+1,"")</f>
        <v/>
      </c>
      <c r="V79" s="158" t="str">
        <f>IF(AND($D$84=$K79,$E$84=$L79),MAX(V$3:V78)+1,"")</f>
        <v/>
      </c>
      <c r="W79" s="158" t="str">
        <f>IF(AND($D$94=$K79,$E$94=$L79),MAX(W$3:W78)+1,"")</f>
        <v/>
      </c>
      <c r="X79" s="158" t="str">
        <f>IF(AND($D$104=$K79,$E$104=$L79),MAX(X$3:X78)+1,"")</f>
        <v/>
      </c>
      <c r="Y79" s="158" t="str">
        <f>IF(AND($D$114=$K79,$E$114=$L79),MAX(Y$3:Y78)+1,"")</f>
        <v/>
      </c>
      <c r="Z79" s="158" t="str">
        <f>IF(AND($D$124=$K79,$E$124=$L79),MAX(Z$3:Z78)+1,"")</f>
        <v/>
      </c>
      <c r="AA79" s="158" t="str">
        <f>IF(AND($D$134=$K79,$E$134=$L79),MAX(AA$3:AA78)+1,"")</f>
        <v/>
      </c>
      <c r="AB79" s="158" t="str">
        <f>IF(AND($D$144=$K79,$E$144=$L79),MAX(AB$3:AB78)+1,"")</f>
        <v/>
      </c>
      <c r="AC79" s="158" t="str">
        <f>IF(AND($D$154=$K79,$E$154=$L79),MAX(AC$3:AC78)+1,"")</f>
        <v/>
      </c>
      <c r="AD79" s="158" t="str">
        <f>IF(AND($D$164=$K79,$E$164=$L79),MAX(AD$3:AD78)+1,"")</f>
        <v/>
      </c>
      <c r="AE79" s="158" t="str">
        <f>IF(AND($D$174=$K79,$E$174=$L79),MAX(AE$3:AE78)+1,"")</f>
        <v/>
      </c>
      <c r="AF79" s="158" t="str">
        <f>IF(AND($D$184=$K79,$E$184=$L79),MAX(AF$3:AF78)+1,"")</f>
        <v/>
      </c>
      <c r="AG79" s="158" t="str">
        <f>IF(AND($D$194=$K79,$E$194=$L79),MAX(AG$3:AG78)+1,"")</f>
        <v/>
      </c>
      <c r="AH79" s="158" t="str">
        <f>IF(AND($D$204=$K79,$E$204=$L79),MAX(AH$3:AH78)+1,"")</f>
        <v/>
      </c>
      <c r="AI79" s="158" t="str">
        <f>IF(AND($D$214=$K79,$E$214=$L79),MAX(AI$3:AI78)+1,"")</f>
        <v/>
      </c>
      <c r="AJ79" s="158" t="str">
        <f>IF(AND($D$224=$K79,$E$224=$L79),MAX(AJ$3:AJ78)+1,"")</f>
        <v/>
      </c>
      <c r="AK79" s="158" t="str">
        <f>IF(AND($D$234=$K79,$E$234=$L79),MAX(AK$3:AK78)+1,"")</f>
        <v/>
      </c>
      <c r="AL79" s="158" t="str">
        <f>IF(AND($D$244=$K79,$E$244=$L79),MAX(AL$3:AL78)+1,"")</f>
        <v/>
      </c>
      <c r="AM79" s="158" t="str">
        <f>IF(AND($D$254=$K79,$E$254=$L79),MAX(AM$3:AM78)+1,"")</f>
        <v/>
      </c>
      <c r="AN79" s="158" t="str">
        <f>IF(AND($D$264=$K79,$E$264=$L79),MAX(AN$3:AN78)+1,"")</f>
        <v/>
      </c>
      <c r="AO79" s="158" t="str">
        <f>IF(AND($D$274=$K79,$E$274=$L79),MAX(AO$3:AO78)+1,"")</f>
        <v/>
      </c>
      <c r="AP79" s="158" t="str">
        <f>IF(AND($D$284=$K79,$E$284=$L79),MAX(AP$3:AP78)+1,"")</f>
        <v/>
      </c>
      <c r="AQ79" s="158" t="str">
        <f>IF(AND($D$294=$K79,$E$294=$L79),MAX(AQ$3:AQ78)+1,"")</f>
        <v/>
      </c>
      <c r="AR79" s="158" t="str">
        <f>IF(AND($D$304=$K79,$E$304=$L79),MAX(AR$3:AR78)+1,"")</f>
        <v/>
      </c>
      <c r="AS79" s="158" t="str">
        <f>IF(AND($D$314=$K79,$E$314=$L79),MAX(AS$3:AS78)+1,"")</f>
        <v/>
      </c>
      <c r="AT79" s="158" t="str">
        <f>IF(AND($D$324=$K79,$E$324=$L79),MAX(AT$3:AT78)+1,"")</f>
        <v/>
      </c>
      <c r="AU79" s="158" t="str">
        <f>IF(AND($D$334=$K79,$E$334=$L79),MAX(AU$3:AU78)+1,"")</f>
        <v/>
      </c>
      <c r="AV79" s="158" t="str">
        <f>IF(AND($D$344=$K79,$E$344=$L79),MAX(AV$3:AV78)+1,"")</f>
        <v/>
      </c>
    </row>
    <row r="80" spans="4:48" ht="12.75" customHeight="1" x14ac:dyDescent="0.25">
      <c r="D80" s="176"/>
      <c r="E80" s="170" t="str">
        <f t="shared" si="7"/>
        <v/>
      </c>
      <c r="K80" s="159" t="s">
        <v>494</v>
      </c>
      <c r="L80" s="161" t="s">
        <v>158</v>
      </c>
      <c r="M80" s="160" t="s">
        <v>533</v>
      </c>
      <c r="N80" s="158" t="str">
        <f>IF(AND($D$4=K80,$E$4=$L80),MAX(N$3:N79)+1,"")</f>
        <v/>
      </c>
      <c r="O80" s="158" t="str">
        <f>IF(AND($D$14=K80,$E$14=$L80),MAX(O$3:O79)+1,"")</f>
        <v/>
      </c>
      <c r="P80" s="158" t="str">
        <f>IF(AND($D$24=$K80,$E$24=$L80),MAX(P$3:P79)+1,"")</f>
        <v/>
      </c>
      <c r="Q80" s="158" t="str">
        <f>IF(AND($D$34=$K80,$E$34=$L80),MAX(Q$3:Q79)+1,"")</f>
        <v/>
      </c>
      <c r="R80" s="158" t="str">
        <f>IF(AND($D$44=$K80,$E$44=$L80),MAX(R$3:R79)+1,"")</f>
        <v/>
      </c>
      <c r="S80" s="158" t="str">
        <f>IF(AND($D$54=$K80,$E$54=$L80),MAX(S$3:S79)+1,"")</f>
        <v/>
      </c>
      <c r="T80" s="158" t="str">
        <f>IF(AND($D$64=$K80,$E$64=$L80),MAX(T$3:T79)+1,"")</f>
        <v/>
      </c>
      <c r="U80" s="158" t="str">
        <f>IF(AND($D$74=$K80,$E$74=$L80),MAX(U$3:U79)+1,"")</f>
        <v/>
      </c>
      <c r="V80" s="158" t="str">
        <f>IF(AND($D$84=$K80,$E$84=$L80),MAX(V$3:V79)+1,"")</f>
        <v/>
      </c>
      <c r="W80" s="158" t="str">
        <f>IF(AND($D$94=$K80,$E$94=$L80),MAX(W$3:W79)+1,"")</f>
        <v/>
      </c>
      <c r="X80" s="158" t="str">
        <f>IF(AND($D$104=$K80,$E$104=$L80),MAX(X$3:X79)+1,"")</f>
        <v/>
      </c>
      <c r="Y80" s="158" t="str">
        <f>IF(AND($D$114=$K80,$E$114=$L80),MAX(Y$3:Y79)+1,"")</f>
        <v/>
      </c>
      <c r="Z80" s="158" t="str">
        <f>IF(AND($D$124=$K80,$E$124=$L80),MAX(Z$3:Z79)+1,"")</f>
        <v/>
      </c>
      <c r="AA80" s="158" t="str">
        <f>IF(AND($D$134=$K80,$E$134=$L80),MAX(AA$3:AA79)+1,"")</f>
        <v/>
      </c>
      <c r="AB80" s="158" t="str">
        <f>IF(AND($D$144=$K80,$E$144=$L80),MAX(AB$3:AB79)+1,"")</f>
        <v/>
      </c>
      <c r="AC80" s="158" t="str">
        <f>IF(AND($D$154=$K80,$E$154=$L80),MAX(AC$3:AC79)+1,"")</f>
        <v/>
      </c>
      <c r="AD80" s="158" t="str">
        <f>IF(AND($D$164=$K80,$E$164=$L80),MAX(AD$3:AD79)+1,"")</f>
        <v/>
      </c>
      <c r="AE80" s="158" t="str">
        <f>IF(AND($D$174=$K80,$E$174=$L80),MAX(AE$3:AE79)+1,"")</f>
        <v/>
      </c>
      <c r="AF80" s="158" t="str">
        <f>IF(AND($D$184=$K80,$E$184=$L80),MAX(AF$3:AF79)+1,"")</f>
        <v/>
      </c>
      <c r="AG80" s="158" t="str">
        <f>IF(AND($D$194=$K80,$E$194=$L80),MAX(AG$3:AG79)+1,"")</f>
        <v/>
      </c>
      <c r="AH80" s="158" t="str">
        <f>IF(AND($D$204=$K80,$E$204=$L80),MAX(AH$3:AH79)+1,"")</f>
        <v/>
      </c>
      <c r="AI80" s="158" t="str">
        <f>IF(AND($D$214=$K80,$E$214=$L80),MAX(AI$3:AI79)+1,"")</f>
        <v/>
      </c>
      <c r="AJ80" s="158" t="str">
        <f>IF(AND($D$224=$K80,$E$224=$L80),MAX(AJ$3:AJ79)+1,"")</f>
        <v/>
      </c>
      <c r="AK80" s="158" t="str">
        <f>IF(AND($D$234=$K80,$E$234=$L80),MAX(AK$3:AK79)+1,"")</f>
        <v/>
      </c>
      <c r="AL80" s="158" t="str">
        <f>IF(AND($D$244=$K80,$E$244=$L80),MAX(AL$3:AL79)+1,"")</f>
        <v/>
      </c>
      <c r="AM80" s="158" t="str">
        <f>IF(AND($D$254=$K80,$E$254=$L80),MAX(AM$3:AM79)+1,"")</f>
        <v/>
      </c>
      <c r="AN80" s="158" t="str">
        <f>IF(AND($D$264=$K80,$E$264=$L80),MAX(AN$3:AN79)+1,"")</f>
        <v/>
      </c>
      <c r="AO80" s="158" t="str">
        <f>IF(AND($D$274=$K80,$E$274=$L80),MAX(AO$3:AO79)+1,"")</f>
        <v/>
      </c>
      <c r="AP80" s="158" t="str">
        <f>IF(AND($D$284=$K80,$E$284=$L80),MAX(AP$3:AP79)+1,"")</f>
        <v/>
      </c>
      <c r="AQ80" s="158" t="str">
        <f>IF(AND($D$294=$K80,$E$294=$L80),MAX(AQ$3:AQ79)+1,"")</f>
        <v/>
      </c>
      <c r="AR80" s="158" t="str">
        <f>IF(AND($D$304=$K80,$E$304=$L80),MAX(AR$3:AR79)+1,"")</f>
        <v/>
      </c>
      <c r="AS80" s="158" t="str">
        <f>IF(AND($D$314=$K80,$E$314=$L80),MAX(AS$3:AS79)+1,"")</f>
        <v/>
      </c>
      <c r="AT80" s="158" t="str">
        <f>IF(AND($D$324=$K80,$E$324=$L80),MAX(AT$3:AT79)+1,"")</f>
        <v/>
      </c>
      <c r="AU80" s="158" t="str">
        <f>IF(AND($D$334=$K80,$E$334=$L80),MAX(AU$3:AU79)+1,"")</f>
        <v/>
      </c>
      <c r="AV80" s="158" t="str">
        <f>IF(AND($D$344=$K80,$E$344=$L80),MAX(AV$3:AV79)+1,"")</f>
        <v/>
      </c>
    </row>
    <row r="81" spans="4:48" ht="12.75" customHeight="1" x14ac:dyDescent="0.25">
      <c r="D81" s="176"/>
      <c r="E81" s="170" t="str">
        <f t="shared" si="7"/>
        <v/>
      </c>
      <c r="K81" s="159" t="s">
        <v>494</v>
      </c>
      <c r="L81" s="161" t="s">
        <v>159</v>
      </c>
      <c r="M81" s="160" t="s">
        <v>560</v>
      </c>
      <c r="N81" s="158" t="str">
        <f>IF(AND($D$4=K81,$E$4=$L81),MAX(N$3:N80)+1,"")</f>
        <v/>
      </c>
      <c r="O81" s="158" t="str">
        <f>IF(AND($D$14=K81,$E$14=$L81),MAX(O$3:O80)+1,"")</f>
        <v/>
      </c>
      <c r="P81" s="158" t="str">
        <f>IF(AND($D$24=$K81,$E$24=$L81),MAX(P$3:P80)+1,"")</f>
        <v/>
      </c>
      <c r="Q81" s="158" t="str">
        <f>IF(AND($D$34=$K81,$E$34=$L81),MAX(Q$3:Q80)+1,"")</f>
        <v/>
      </c>
      <c r="R81" s="158" t="str">
        <f>IF(AND($D$44=$K81,$E$44=$L81),MAX(R$3:R80)+1,"")</f>
        <v/>
      </c>
      <c r="S81" s="158" t="str">
        <f>IF(AND($D$54=$K81,$E$54=$L81),MAX(S$3:S80)+1,"")</f>
        <v/>
      </c>
      <c r="T81" s="158" t="str">
        <f>IF(AND($D$64=$K81,$E$64=$L81),MAX(T$3:T80)+1,"")</f>
        <v/>
      </c>
      <c r="U81" s="158" t="str">
        <f>IF(AND($D$74=$K81,$E$74=$L81),MAX(U$3:U80)+1,"")</f>
        <v/>
      </c>
      <c r="V81" s="158" t="str">
        <f>IF(AND($D$84=$K81,$E$84=$L81),MAX(V$3:V80)+1,"")</f>
        <v/>
      </c>
      <c r="W81" s="158" t="str">
        <f>IF(AND($D$94=$K81,$E$94=$L81),MAX(W$3:W80)+1,"")</f>
        <v/>
      </c>
      <c r="X81" s="158" t="str">
        <f>IF(AND($D$104=$K81,$E$104=$L81),MAX(X$3:X80)+1,"")</f>
        <v/>
      </c>
      <c r="Y81" s="158" t="str">
        <f>IF(AND($D$114=$K81,$E$114=$L81),MAX(Y$3:Y80)+1,"")</f>
        <v/>
      </c>
      <c r="Z81" s="158" t="str">
        <f>IF(AND($D$124=$K81,$E$124=$L81),MAX(Z$3:Z80)+1,"")</f>
        <v/>
      </c>
      <c r="AA81" s="158" t="str">
        <f>IF(AND($D$134=$K81,$E$134=$L81),MAX(AA$3:AA80)+1,"")</f>
        <v/>
      </c>
      <c r="AB81" s="158" t="str">
        <f>IF(AND($D$144=$K81,$E$144=$L81),MAX(AB$3:AB80)+1,"")</f>
        <v/>
      </c>
      <c r="AC81" s="158" t="str">
        <f>IF(AND($D$154=$K81,$E$154=$L81),MAX(AC$3:AC80)+1,"")</f>
        <v/>
      </c>
      <c r="AD81" s="158" t="str">
        <f>IF(AND($D$164=$K81,$E$164=$L81),MAX(AD$3:AD80)+1,"")</f>
        <v/>
      </c>
      <c r="AE81" s="158" t="str">
        <f>IF(AND($D$174=$K81,$E$174=$L81),MAX(AE$3:AE80)+1,"")</f>
        <v/>
      </c>
      <c r="AF81" s="158" t="str">
        <f>IF(AND($D$184=$K81,$E$184=$L81),MAX(AF$3:AF80)+1,"")</f>
        <v/>
      </c>
      <c r="AG81" s="158" t="str">
        <f>IF(AND($D$194=$K81,$E$194=$L81),MAX(AG$3:AG80)+1,"")</f>
        <v/>
      </c>
      <c r="AH81" s="158" t="str">
        <f>IF(AND($D$204=$K81,$E$204=$L81),MAX(AH$3:AH80)+1,"")</f>
        <v/>
      </c>
      <c r="AI81" s="158" t="str">
        <f>IF(AND($D$214=$K81,$E$214=$L81),MAX(AI$3:AI80)+1,"")</f>
        <v/>
      </c>
      <c r="AJ81" s="158" t="str">
        <f>IF(AND($D$224=$K81,$E$224=$L81),MAX(AJ$3:AJ80)+1,"")</f>
        <v/>
      </c>
      <c r="AK81" s="158" t="str">
        <f>IF(AND($D$234=$K81,$E$234=$L81),MAX(AK$3:AK80)+1,"")</f>
        <v/>
      </c>
      <c r="AL81" s="158" t="str">
        <f>IF(AND($D$244=$K81,$E$244=$L81),MAX(AL$3:AL80)+1,"")</f>
        <v/>
      </c>
      <c r="AM81" s="158" t="str">
        <f>IF(AND($D$254=$K81,$E$254=$L81),MAX(AM$3:AM80)+1,"")</f>
        <v/>
      </c>
      <c r="AN81" s="158" t="str">
        <f>IF(AND($D$264=$K81,$E$264=$L81),MAX(AN$3:AN80)+1,"")</f>
        <v/>
      </c>
      <c r="AO81" s="158" t="str">
        <f>IF(AND($D$274=$K81,$E$274=$L81),MAX(AO$3:AO80)+1,"")</f>
        <v/>
      </c>
      <c r="AP81" s="158" t="str">
        <f>IF(AND($D$284=$K81,$E$284=$L81),MAX(AP$3:AP80)+1,"")</f>
        <v/>
      </c>
      <c r="AQ81" s="158" t="str">
        <f>IF(AND($D$294=$K81,$E$294=$L81),MAX(AQ$3:AQ80)+1,"")</f>
        <v/>
      </c>
      <c r="AR81" s="158" t="str">
        <f>IF(AND($D$304=$K81,$E$304=$L81),MAX(AR$3:AR80)+1,"")</f>
        <v/>
      </c>
      <c r="AS81" s="158" t="str">
        <f>IF(AND($D$314=$K81,$E$314=$L81),MAX(AS$3:AS80)+1,"")</f>
        <v/>
      </c>
      <c r="AT81" s="158" t="str">
        <f>IF(AND($D$324=$K81,$E$324=$L81),MAX(AT$3:AT80)+1,"")</f>
        <v/>
      </c>
      <c r="AU81" s="158" t="str">
        <f>IF(AND($D$334=$K81,$E$334=$L81),MAX(AU$3:AU80)+1,"")</f>
        <v/>
      </c>
      <c r="AV81" s="158" t="str">
        <f>IF(AND($D$344=$K81,$E$344=$L81),MAX(AV$3:AV80)+1,"")</f>
        <v/>
      </c>
    </row>
    <row r="82" spans="4:48" ht="12.75" customHeight="1" x14ac:dyDescent="0.25">
      <c r="D82" s="176"/>
      <c r="E82" s="170" t="str">
        <f t="shared" si="7"/>
        <v/>
      </c>
      <c r="K82" s="159" t="s">
        <v>494</v>
      </c>
      <c r="L82" s="161" t="s">
        <v>159</v>
      </c>
      <c r="M82" s="160" t="s">
        <v>533</v>
      </c>
      <c r="N82" s="158" t="str">
        <f>IF(AND($D$4=K82,$E$4=$L82),MAX(N$3:N81)+1,"")</f>
        <v/>
      </c>
      <c r="O82" s="158" t="str">
        <f>IF(AND($D$14=K82,$E$14=$L82),MAX(O$3:O81)+1,"")</f>
        <v/>
      </c>
      <c r="P82" s="158" t="str">
        <f>IF(AND($D$24=$K82,$E$24=$L82),MAX(P$3:P81)+1,"")</f>
        <v/>
      </c>
      <c r="Q82" s="158" t="str">
        <f>IF(AND($D$34=$K82,$E$34=$L82),MAX(Q$3:Q81)+1,"")</f>
        <v/>
      </c>
      <c r="R82" s="158" t="str">
        <f>IF(AND($D$44=$K82,$E$44=$L82),MAX(R$3:R81)+1,"")</f>
        <v/>
      </c>
      <c r="S82" s="158" t="str">
        <f>IF(AND($D$54=$K82,$E$54=$L82),MAX(S$3:S81)+1,"")</f>
        <v/>
      </c>
      <c r="T82" s="158" t="str">
        <f>IF(AND($D$64=$K82,$E$64=$L82),MAX(T$3:T81)+1,"")</f>
        <v/>
      </c>
      <c r="U82" s="158" t="str">
        <f>IF(AND($D$74=$K82,$E$74=$L82),MAX(U$3:U81)+1,"")</f>
        <v/>
      </c>
      <c r="V82" s="158" t="str">
        <f>IF(AND($D$84=$K82,$E$84=$L82),MAX(V$3:V81)+1,"")</f>
        <v/>
      </c>
      <c r="W82" s="158" t="str">
        <f>IF(AND($D$94=$K82,$E$94=$L82),MAX(W$3:W81)+1,"")</f>
        <v/>
      </c>
      <c r="X82" s="158" t="str">
        <f>IF(AND($D$104=$K82,$E$104=$L82),MAX(X$3:X81)+1,"")</f>
        <v/>
      </c>
      <c r="Y82" s="158" t="str">
        <f>IF(AND($D$114=$K82,$E$114=$L82),MAX(Y$3:Y81)+1,"")</f>
        <v/>
      </c>
      <c r="Z82" s="158" t="str">
        <f>IF(AND($D$124=$K82,$E$124=$L82),MAX(Z$3:Z81)+1,"")</f>
        <v/>
      </c>
      <c r="AA82" s="158" t="str">
        <f>IF(AND($D$134=$K82,$E$134=$L82),MAX(AA$3:AA81)+1,"")</f>
        <v/>
      </c>
      <c r="AB82" s="158" t="str">
        <f>IF(AND($D$144=$K82,$E$144=$L82),MAX(AB$3:AB81)+1,"")</f>
        <v/>
      </c>
      <c r="AC82" s="158" t="str">
        <f>IF(AND($D$154=$K82,$E$154=$L82),MAX(AC$3:AC81)+1,"")</f>
        <v/>
      </c>
      <c r="AD82" s="158" t="str">
        <f>IF(AND($D$164=$K82,$E$164=$L82),MAX(AD$3:AD81)+1,"")</f>
        <v/>
      </c>
      <c r="AE82" s="158" t="str">
        <f>IF(AND($D$174=$K82,$E$174=$L82),MAX(AE$3:AE81)+1,"")</f>
        <v/>
      </c>
      <c r="AF82" s="158" t="str">
        <f>IF(AND($D$184=$K82,$E$184=$L82),MAX(AF$3:AF81)+1,"")</f>
        <v/>
      </c>
      <c r="AG82" s="158" t="str">
        <f>IF(AND($D$194=$K82,$E$194=$L82),MAX(AG$3:AG81)+1,"")</f>
        <v/>
      </c>
      <c r="AH82" s="158" t="str">
        <f>IF(AND($D$204=$K82,$E$204=$L82),MAX(AH$3:AH81)+1,"")</f>
        <v/>
      </c>
      <c r="AI82" s="158" t="str">
        <f>IF(AND($D$214=$K82,$E$214=$L82),MAX(AI$3:AI81)+1,"")</f>
        <v/>
      </c>
      <c r="AJ82" s="158" t="str">
        <f>IF(AND($D$224=$K82,$E$224=$L82),MAX(AJ$3:AJ81)+1,"")</f>
        <v/>
      </c>
      <c r="AK82" s="158" t="str">
        <f>IF(AND($D$234=$K82,$E$234=$L82),MAX(AK$3:AK81)+1,"")</f>
        <v/>
      </c>
      <c r="AL82" s="158" t="str">
        <f>IF(AND($D$244=$K82,$E$244=$L82),MAX(AL$3:AL81)+1,"")</f>
        <v/>
      </c>
      <c r="AM82" s="158" t="str">
        <f>IF(AND($D$254=$K82,$E$254=$L82),MAX(AM$3:AM81)+1,"")</f>
        <v/>
      </c>
      <c r="AN82" s="158" t="str">
        <f>IF(AND($D$264=$K82,$E$264=$L82),MAX(AN$3:AN81)+1,"")</f>
        <v/>
      </c>
      <c r="AO82" s="158" t="str">
        <f>IF(AND($D$274=$K82,$E$274=$L82),MAX(AO$3:AO81)+1,"")</f>
        <v/>
      </c>
      <c r="AP82" s="158" t="str">
        <f>IF(AND($D$284=$K82,$E$284=$L82),MAX(AP$3:AP81)+1,"")</f>
        <v/>
      </c>
      <c r="AQ82" s="158" t="str">
        <f>IF(AND($D$294=$K82,$E$294=$L82),MAX(AQ$3:AQ81)+1,"")</f>
        <v/>
      </c>
      <c r="AR82" s="158" t="str">
        <f>IF(AND($D$304=$K82,$E$304=$L82),MAX(AR$3:AR81)+1,"")</f>
        <v/>
      </c>
      <c r="AS82" s="158" t="str">
        <f>IF(AND($D$314=$K82,$E$314=$L82),MAX(AS$3:AS81)+1,"")</f>
        <v/>
      </c>
      <c r="AT82" s="158" t="str">
        <f>IF(AND($D$324=$K82,$E$324=$L82),MAX(AT$3:AT81)+1,"")</f>
        <v/>
      </c>
      <c r="AU82" s="158" t="str">
        <f>IF(AND($D$334=$K82,$E$334=$L82),MAX(AU$3:AU81)+1,"")</f>
        <v/>
      </c>
      <c r="AV82" s="158" t="str">
        <f>IF(AND($D$344=$K82,$E$344=$L82),MAX(AV$3:AV81)+1,"")</f>
        <v/>
      </c>
    </row>
    <row r="83" spans="4:48" ht="12.75" customHeight="1" thickBot="1" x14ac:dyDescent="0.3">
      <c r="D83" s="177"/>
      <c r="E83" s="171" t="str">
        <f t="shared" si="7"/>
        <v/>
      </c>
      <c r="K83" s="159" t="s">
        <v>494</v>
      </c>
      <c r="L83" s="163" t="s">
        <v>160</v>
      </c>
      <c r="M83" s="163" t="s">
        <v>561</v>
      </c>
      <c r="N83" s="158" t="str">
        <f>IF(AND($D$4=K83,$E$4=$L83),MAX(N$3:N82)+1,"")</f>
        <v/>
      </c>
      <c r="O83" s="158" t="str">
        <f>IF(AND($D$14=K83,$E$14=$L83),MAX(O$3:O82)+1,"")</f>
        <v/>
      </c>
      <c r="P83" s="158" t="str">
        <f>IF(AND($D$24=$K83,$E$24=$L83),MAX(P$3:P82)+1,"")</f>
        <v/>
      </c>
      <c r="Q83" s="158" t="str">
        <f>IF(AND($D$34=$K83,$E$34=$L83),MAX(Q$3:Q82)+1,"")</f>
        <v/>
      </c>
      <c r="R83" s="158" t="str">
        <f>IF(AND($D$44=$K83,$E$44=$L83),MAX(R$3:R82)+1,"")</f>
        <v/>
      </c>
      <c r="S83" s="158" t="str">
        <f>IF(AND($D$54=$K83,$E$54=$L83),MAX(S$3:S82)+1,"")</f>
        <v/>
      </c>
      <c r="T83" s="158" t="str">
        <f>IF(AND($D$64=$K83,$E$64=$L83),MAX(T$3:T82)+1,"")</f>
        <v/>
      </c>
      <c r="U83" s="158" t="str">
        <f>IF(AND($D$74=$K83,$E$74=$L83),MAX(U$3:U82)+1,"")</f>
        <v/>
      </c>
      <c r="V83" s="158" t="str">
        <f>IF(AND($D$84=$K83,$E$84=$L83),MAX(V$3:V82)+1,"")</f>
        <v/>
      </c>
      <c r="W83" s="158" t="str">
        <f>IF(AND($D$94=$K83,$E$94=$L83),MAX(W$3:W82)+1,"")</f>
        <v/>
      </c>
      <c r="X83" s="158" t="str">
        <f>IF(AND($D$104=$K83,$E$104=$L83),MAX(X$3:X82)+1,"")</f>
        <v/>
      </c>
      <c r="Y83" s="158" t="str">
        <f>IF(AND($D$114=$K83,$E$114=$L83),MAX(Y$3:Y82)+1,"")</f>
        <v/>
      </c>
      <c r="Z83" s="158" t="str">
        <f>IF(AND($D$124=$K83,$E$124=$L83),MAX(Z$3:Z82)+1,"")</f>
        <v/>
      </c>
      <c r="AA83" s="158" t="str">
        <f>IF(AND($D$134=$K83,$E$134=$L83),MAX(AA$3:AA82)+1,"")</f>
        <v/>
      </c>
      <c r="AB83" s="158" t="str">
        <f>IF(AND($D$144=$K83,$E$144=$L83),MAX(AB$3:AB82)+1,"")</f>
        <v/>
      </c>
      <c r="AC83" s="158" t="str">
        <f>IF(AND($D$154=$K83,$E$154=$L83),MAX(AC$3:AC82)+1,"")</f>
        <v/>
      </c>
      <c r="AD83" s="158" t="str">
        <f>IF(AND($D$164=$K83,$E$164=$L83),MAX(AD$3:AD82)+1,"")</f>
        <v/>
      </c>
      <c r="AE83" s="158" t="str">
        <f>IF(AND($D$174=$K83,$E$174=$L83),MAX(AE$3:AE82)+1,"")</f>
        <v/>
      </c>
      <c r="AF83" s="158" t="str">
        <f>IF(AND($D$184=$K83,$E$184=$L83),MAX(AF$3:AF82)+1,"")</f>
        <v/>
      </c>
      <c r="AG83" s="158" t="str">
        <f>IF(AND($D$194=$K83,$E$194=$L83),MAX(AG$3:AG82)+1,"")</f>
        <v/>
      </c>
      <c r="AH83" s="158" t="str">
        <f>IF(AND($D$204=$K83,$E$204=$L83),MAX(AH$3:AH82)+1,"")</f>
        <v/>
      </c>
      <c r="AI83" s="158" t="str">
        <f>IF(AND($D$214=$K83,$E$214=$L83),MAX(AI$3:AI82)+1,"")</f>
        <v/>
      </c>
      <c r="AJ83" s="158" t="str">
        <f>IF(AND($D$224=$K83,$E$224=$L83),MAX(AJ$3:AJ82)+1,"")</f>
        <v/>
      </c>
      <c r="AK83" s="158" t="str">
        <f>IF(AND($D$234=$K83,$E$234=$L83),MAX(AK$3:AK82)+1,"")</f>
        <v/>
      </c>
      <c r="AL83" s="158" t="str">
        <f>IF(AND($D$244=$K83,$E$244=$L83),MAX(AL$3:AL82)+1,"")</f>
        <v/>
      </c>
      <c r="AM83" s="158" t="str">
        <f>IF(AND($D$254=$K83,$E$254=$L83),MAX(AM$3:AM82)+1,"")</f>
        <v/>
      </c>
      <c r="AN83" s="158" t="str">
        <f>IF(AND($D$264=$K83,$E$264=$L83),MAX(AN$3:AN82)+1,"")</f>
        <v/>
      </c>
      <c r="AO83" s="158" t="str">
        <f>IF(AND($D$274=$K83,$E$274=$L83),MAX(AO$3:AO82)+1,"")</f>
        <v/>
      </c>
      <c r="AP83" s="158" t="str">
        <f>IF(AND($D$284=$K83,$E$284=$L83),MAX(AP$3:AP82)+1,"")</f>
        <v/>
      </c>
      <c r="AQ83" s="158" t="str">
        <f>IF(AND($D$294=$K83,$E$294=$L83),MAX(AQ$3:AQ82)+1,"")</f>
        <v/>
      </c>
      <c r="AR83" s="158" t="str">
        <f>IF(AND($D$304=$K83,$E$304=$L83),MAX(AR$3:AR82)+1,"")</f>
        <v/>
      </c>
      <c r="AS83" s="158" t="str">
        <f>IF(AND($D$314=$K83,$E$314=$L83),MAX(AS$3:AS82)+1,"")</f>
        <v/>
      </c>
      <c r="AT83" s="158" t="str">
        <f>IF(AND($D$324=$K83,$E$324=$L83),MAX(AT$3:AT82)+1,"")</f>
        <v/>
      </c>
      <c r="AU83" s="158" t="str">
        <f>IF(AND($D$334=$K83,$E$334=$L83),MAX(AU$3:AU82)+1,"")</f>
        <v/>
      </c>
      <c r="AV83" s="158" t="str">
        <f>IF(AND($D$344=$K83,$E$344=$L83),MAX(AV$3:AV82)+1,"")</f>
        <v/>
      </c>
    </row>
    <row r="84" spans="4:48" ht="12.75" customHeight="1" thickBot="1" x14ac:dyDescent="0.3">
      <c r="D84" s="172" t="str">
        <f>IF(A12="","",A12)</f>
        <v/>
      </c>
      <c r="E84" s="174" t="str">
        <f>IF(B12="","",B12)</f>
        <v/>
      </c>
      <c r="K84" s="159" t="s">
        <v>494</v>
      </c>
      <c r="L84" s="163" t="s">
        <v>160</v>
      </c>
      <c r="M84" s="157" t="s">
        <v>533</v>
      </c>
      <c r="N84" s="158" t="str">
        <f>IF(AND($D$4=K84,$E$4=$L84),MAX(N$3:N83)+1,"")</f>
        <v/>
      </c>
      <c r="O84" s="158" t="str">
        <f>IF(AND($D$14=K84,$E$14=$L84),MAX(O$3:O83)+1,"")</f>
        <v/>
      </c>
      <c r="P84" s="158" t="str">
        <f>IF(AND($D$24=$K84,$E$24=$L84),MAX(P$3:P83)+1,"")</f>
        <v/>
      </c>
      <c r="Q84" s="158" t="str">
        <f>IF(AND($D$34=$K84,$E$34=$L84),MAX(Q$3:Q83)+1,"")</f>
        <v/>
      </c>
      <c r="R84" s="158" t="str">
        <f>IF(AND($D$44=$K84,$E$44=$L84),MAX(R$3:R83)+1,"")</f>
        <v/>
      </c>
      <c r="S84" s="158" t="str">
        <f>IF(AND($D$54=$K84,$E$54=$L84),MAX(S$3:S83)+1,"")</f>
        <v/>
      </c>
      <c r="T84" s="158" t="str">
        <f>IF(AND($D$64=$K84,$E$64=$L84),MAX(T$3:T83)+1,"")</f>
        <v/>
      </c>
      <c r="U84" s="158" t="str">
        <f>IF(AND($D$74=$K84,$E$74=$L84),MAX(U$3:U83)+1,"")</f>
        <v/>
      </c>
      <c r="V84" s="158" t="str">
        <f>IF(AND($D$84=$K84,$E$84=$L84),MAX(V$3:V83)+1,"")</f>
        <v/>
      </c>
      <c r="W84" s="158" t="str">
        <f>IF(AND($D$94=$K84,$E$94=$L84),MAX(W$3:W83)+1,"")</f>
        <v/>
      </c>
      <c r="X84" s="158" t="str">
        <f>IF(AND($D$104=$K84,$E$104=$L84),MAX(X$3:X83)+1,"")</f>
        <v/>
      </c>
      <c r="Y84" s="158" t="str">
        <f>IF(AND($D$114=$K84,$E$114=$L84),MAX(Y$3:Y83)+1,"")</f>
        <v/>
      </c>
      <c r="Z84" s="158" t="str">
        <f>IF(AND($D$124=$K84,$E$124=$L84),MAX(Z$3:Z83)+1,"")</f>
        <v/>
      </c>
      <c r="AA84" s="158" t="str">
        <f>IF(AND($D$134=$K84,$E$134=$L84),MAX(AA$3:AA83)+1,"")</f>
        <v/>
      </c>
      <c r="AB84" s="158" t="str">
        <f>IF(AND($D$144=$K84,$E$144=$L84),MAX(AB$3:AB83)+1,"")</f>
        <v/>
      </c>
      <c r="AC84" s="158" t="str">
        <f>IF(AND($D$154=$K84,$E$154=$L84),MAX(AC$3:AC83)+1,"")</f>
        <v/>
      </c>
      <c r="AD84" s="158" t="str">
        <f>IF(AND($D$164=$K84,$E$164=$L84),MAX(AD$3:AD83)+1,"")</f>
        <v/>
      </c>
      <c r="AE84" s="158" t="str">
        <f>IF(AND($D$174=$K84,$E$174=$L84),MAX(AE$3:AE83)+1,"")</f>
        <v/>
      </c>
      <c r="AF84" s="158" t="str">
        <f>IF(AND($D$184=$K84,$E$184=$L84),MAX(AF$3:AF83)+1,"")</f>
        <v/>
      </c>
      <c r="AG84" s="158" t="str">
        <f>IF(AND($D$194=$K84,$E$194=$L84),MAX(AG$3:AG83)+1,"")</f>
        <v/>
      </c>
      <c r="AH84" s="158" t="str">
        <f>IF(AND($D$204=$K84,$E$204=$L84),MAX(AH$3:AH83)+1,"")</f>
        <v/>
      </c>
      <c r="AI84" s="158" t="str">
        <f>IF(AND($D$214=$K84,$E$214=$L84),MAX(AI$3:AI83)+1,"")</f>
        <v/>
      </c>
      <c r="AJ84" s="158" t="str">
        <f>IF(AND($D$224=$K84,$E$224=$L84),MAX(AJ$3:AJ83)+1,"")</f>
        <v/>
      </c>
      <c r="AK84" s="158" t="str">
        <f>IF(AND($D$234=$K84,$E$234=$L84),MAX(AK$3:AK83)+1,"")</f>
        <v/>
      </c>
      <c r="AL84" s="158" t="str">
        <f>IF(AND($D$244=$K84,$E$244=$L84),MAX(AL$3:AL83)+1,"")</f>
        <v/>
      </c>
      <c r="AM84" s="158" t="str">
        <f>IF(AND($D$254=$K84,$E$254=$L84),MAX(AM$3:AM83)+1,"")</f>
        <v/>
      </c>
      <c r="AN84" s="158" t="str">
        <f>IF(AND($D$264=$K84,$E$264=$L84),MAX(AN$3:AN83)+1,"")</f>
        <v/>
      </c>
      <c r="AO84" s="158" t="str">
        <f>IF(AND($D$274=$K84,$E$274=$L84),MAX(AO$3:AO83)+1,"")</f>
        <v/>
      </c>
      <c r="AP84" s="158" t="str">
        <f>IF(AND($D$284=$K84,$E$284=$L84),MAX(AP$3:AP83)+1,"")</f>
        <v/>
      </c>
      <c r="AQ84" s="158" t="str">
        <f>IF(AND($D$294=$K84,$E$294=$L84),MAX(AQ$3:AQ83)+1,"")</f>
        <v/>
      </c>
      <c r="AR84" s="158" t="str">
        <f>IF(AND($D$304=$K84,$E$304=$L84),MAX(AR$3:AR83)+1,"")</f>
        <v/>
      </c>
      <c r="AS84" s="158" t="str">
        <f>IF(AND($D$314=$K84,$E$314=$L84),MAX(AS$3:AS83)+1,"")</f>
        <v/>
      </c>
      <c r="AT84" s="158" t="str">
        <f>IF(AND($D$324=$K84,$E$324=$L84),MAX(AT$3:AT83)+1,"")</f>
        <v/>
      </c>
      <c r="AU84" s="158" t="str">
        <f>IF(AND($D$334=$K84,$E$334=$L84),MAX(AU$3:AU83)+1,"")</f>
        <v/>
      </c>
      <c r="AV84" s="158" t="str">
        <f>IF(AND($D$344=$K84,$E$344=$L84),MAX(AV$3:AV83)+1,"")</f>
        <v/>
      </c>
    </row>
    <row r="85" spans="4:48" ht="12.75" customHeight="1" x14ac:dyDescent="0.25">
      <c r="D85" s="175"/>
      <c r="E85" s="169" t="str">
        <f t="shared" ref="E85:E93" si="8">IF(ROW(E2)&gt;MAX($V$4:$V$193),"",INDEX($K$4:$M$193,MATCH(ROW(E2),$V$4:$V$193,0),3))</f>
        <v/>
      </c>
      <c r="K85" s="159" t="s">
        <v>494</v>
      </c>
      <c r="L85" s="156" t="s">
        <v>161</v>
      </c>
      <c r="M85" s="160" t="s">
        <v>542</v>
      </c>
      <c r="N85" s="158" t="str">
        <f>IF(AND($D$4=K85,$E$4=$L85),MAX(N$3:N84)+1,"")</f>
        <v/>
      </c>
      <c r="O85" s="158" t="str">
        <f>IF(AND($D$14=K85,$E$14=$L85),MAX(O$3:O84)+1,"")</f>
        <v/>
      </c>
      <c r="P85" s="158" t="str">
        <f>IF(AND($D$24=$K85,$E$24=$L85),MAX(P$3:P84)+1,"")</f>
        <v/>
      </c>
      <c r="Q85" s="158" t="str">
        <f>IF(AND($D$34=$K85,$E$34=$L85),MAX(Q$3:Q84)+1,"")</f>
        <v/>
      </c>
      <c r="R85" s="158" t="str">
        <f>IF(AND($D$44=$K85,$E$44=$L85),MAX(R$3:R84)+1,"")</f>
        <v/>
      </c>
      <c r="S85" s="158" t="str">
        <f>IF(AND($D$54=$K85,$E$54=$L85),MAX(S$3:S84)+1,"")</f>
        <v/>
      </c>
      <c r="T85" s="158" t="str">
        <f>IF(AND($D$64=$K85,$E$64=$L85),MAX(T$3:T84)+1,"")</f>
        <v/>
      </c>
      <c r="U85" s="158" t="str">
        <f>IF(AND($D$74=$K85,$E$74=$L85),MAX(U$3:U84)+1,"")</f>
        <v/>
      </c>
      <c r="V85" s="158" t="str">
        <f>IF(AND($D$84=$K85,$E$84=$L85),MAX(V$3:V84)+1,"")</f>
        <v/>
      </c>
      <c r="W85" s="158" t="str">
        <f>IF(AND($D$94=$K85,$E$94=$L85),MAX(W$3:W84)+1,"")</f>
        <v/>
      </c>
      <c r="X85" s="158" t="str">
        <f>IF(AND($D$104=$K85,$E$104=$L85),MAX(X$3:X84)+1,"")</f>
        <v/>
      </c>
      <c r="Y85" s="158" t="str">
        <f>IF(AND($D$114=$K85,$E$114=$L85),MAX(Y$3:Y84)+1,"")</f>
        <v/>
      </c>
      <c r="Z85" s="158" t="str">
        <f>IF(AND($D$124=$K85,$E$124=$L85),MAX(Z$3:Z84)+1,"")</f>
        <v/>
      </c>
      <c r="AA85" s="158" t="str">
        <f>IF(AND($D$134=$K85,$E$134=$L85),MAX(AA$3:AA84)+1,"")</f>
        <v/>
      </c>
      <c r="AB85" s="158" t="str">
        <f>IF(AND($D$144=$K85,$E$144=$L85),MAX(AB$3:AB84)+1,"")</f>
        <v/>
      </c>
      <c r="AC85" s="158" t="str">
        <f>IF(AND($D$154=$K85,$E$154=$L85),MAX(AC$3:AC84)+1,"")</f>
        <v/>
      </c>
      <c r="AD85" s="158" t="str">
        <f>IF(AND($D$164=$K85,$E$164=$L85),MAX(AD$3:AD84)+1,"")</f>
        <v/>
      </c>
      <c r="AE85" s="158" t="str">
        <f>IF(AND($D$174=$K85,$E$174=$L85),MAX(AE$3:AE84)+1,"")</f>
        <v/>
      </c>
      <c r="AF85" s="158" t="str">
        <f>IF(AND($D$184=$K85,$E$184=$L85),MAX(AF$3:AF84)+1,"")</f>
        <v/>
      </c>
      <c r="AG85" s="158" t="str">
        <f>IF(AND($D$194=$K85,$E$194=$L85),MAX(AG$3:AG84)+1,"")</f>
        <v/>
      </c>
      <c r="AH85" s="158" t="str">
        <f>IF(AND($D$204=$K85,$E$204=$L85),MAX(AH$3:AH84)+1,"")</f>
        <v/>
      </c>
      <c r="AI85" s="158" t="str">
        <f>IF(AND($D$214=$K85,$E$214=$L85),MAX(AI$3:AI84)+1,"")</f>
        <v/>
      </c>
      <c r="AJ85" s="158" t="str">
        <f>IF(AND($D$224=$K85,$E$224=$L85),MAX(AJ$3:AJ84)+1,"")</f>
        <v/>
      </c>
      <c r="AK85" s="158" t="str">
        <f>IF(AND($D$234=$K85,$E$234=$L85),MAX(AK$3:AK84)+1,"")</f>
        <v/>
      </c>
      <c r="AL85" s="158" t="str">
        <f>IF(AND($D$244=$K85,$E$244=$L85),MAX(AL$3:AL84)+1,"")</f>
        <v/>
      </c>
      <c r="AM85" s="158" t="str">
        <f>IF(AND($D$254=$K85,$E$254=$L85),MAX(AM$3:AM84)+1,"")</f>
        <v/>
      </c>
      <c r="AN85" s="158" t="str">
        <f>IF(AND($D$264=$K85,$E$264=$L85),MAX(AN$3:AN84)+1,"")</f>
        <v/>
      </c>
      <c r="AO85" s="158" t="str">
        <f>IF(AND($D$274=$K85,$E$274=$L85),MAX(AO$3:AO84)+1,"")</f>
        <v/>
      </c>
      <c r="AP85" s="158" t="str">
        <f>IF(AND($D$284=$K85,$E$284=$L85),MAX(AP$3:AP84)+1,"")</f>
        <v/>
      </c>
      <c r="AQ85" s="158" t="str">
        <f>IF(AND($D$294=$K85,$E$294=$L85),MAX(AQ$3:AQ84)+1,"")</f>
        <v/>
      </c>
      <c r="AR85" s="158" t="str">
        <f>IF(AND($D$304=$K85,$E$304=$L85),MAX(AR$3:AR84)+1,"")</f>
        <v/>
      </c>
      <c r="AS85" s="158" t="str">
        <f>IF(AND($D$314=$K85,$E$314=$L85),MAX(AS$3:AS84)+1,"")</f>
        <v/>
      </c>
      <c r="AT85" s="158" t="str">
        <f>IF(AND($D$324=$K85,$E$324=$L85),MAX(AT$3:AT84)+1,"")</f>
        <v/>
      </c>
      <c r="AU85" s="158" t="str">
        <f>IF(AND($D$334=$K85,$E$334=$L85),MAX(AU$3:AU84)+1,"")</f>
        <v/>
      </c>
      <c r="AV85" s="158" t="str">
        <f>IF(AND($D$344=$K85,$E$344=$L85),MAX(AV$3:AV84)+1,"")</f>
        <v/>
      </c>
    </row>
    <row r="86" spans="4:48" ht="12.75" customHeight="1" x14ac:dyDescent="0.25">
      <c r="D86" s="176"/>
      <c r="E86" s="170" t="str">
        <f t="shared" si="8"/>
        <v/>
      </c>
      <c r="K86" s="159" t="s">
        <v>495</v>
      </c>
      <c r="L86" s="156" t="s">
        <v>163</v>
      </c>
      <c r="M86" s="160" t="s">
        <v>562</v>
      </c>
      <c r="N86" s="158" t="str">
        <f>IF(AND($D$4=K86,$E$4=$L86),MAX(N$3:N85)+1,"")</f>
        <v/>
      </c>
      <c r="O86" s="158" t="str">
        <f>IF(AND($D$14=K86,$E$14=$L86),MAX(O$3:O85)+1,"")</f>
        <v/>
      </c>
      <c r="P86" s="158" t="str">
        <f>IF(AND($D$24=$K86,$E$24=$L86),MAX(P$3:P85)+1,"")</f>
        <v/>
      </c>
      <c r="Q86" s="158" t="str">
        <f>IF(AND($D$34=$K86,$E$34=$L86),MAX(Q$3:Q85)+1,"")</f>
        <v/>
      </c>
      <c r="R86" s="158" t="str">
        <f>IF(AND($D$44=$K86,$E$44=$L86),MAX(R$3:R85)+1,"")</f>
        <v/>
      </c>
      <c r="S86" s="158" t="str">
        <f>IF(AND($D$54=$K86,$E$54=$L86),MAX(S$3:S85)+1,"")</f>
        <v/>
      </c>
      <c r="T86" s="158" t="str">
        <f>IF(AND($D$64=$K86,$E$64=$L86),MAX(T$3:T85)+1,"")</f>
        <v/>
      </c>
      <c r="U86" s="158" t="str">
        <f>IF(AND($D$74=$K86,$E$74=$L86),MAX(U$3:U85)+1,"")</f>
        <v/>
      </c>
      <c r="V86" s="158" t="str">
        <f>IF(AND($D$84=$K86,$E$84=$L86),MAX(V$3:V85)+1,"")</f>
        <v/>
      </c>
      <c r="W86" s="158" t="str">
        <f>IF(AND($D$94=$K86,$E$94=$L86),MAX(W$3:W85)+1,"")</f>
        <v/>
      </c>
      <c r="X86" s="158" t="str">
        <f>IF(AND($D$104=$K86,$E$104=$L86),MAX(X$3:X85)+1,"")</f>
        <v/>
      </c>
      <c r="Y86" s="158" t="str">
        <f>IF(AND($D$114=$K86,$E$114=$L86),MAX(Y$3:Y85)+1,"")</f>
        <v/>
      </c>
      <c r="Z86" s="158" t="str">
        <f>IF(AND($D$124=$K86,$E$124=$L86),MAX(Z$3:Z85)+1,"")</f>
        <v/>
      </c>
      <c r="AA86" s="158" t="str">
        <f>IF(AND($D$134=$K86,$E$134=$L86),MAX(AA$3:AA85)+1,"")</f>
        <v/>
      </c>
      <c r="AB86" s="158" t="str">
        <f>IF(AND($D$144=$K86,$E$144=$L86),MAX(AB$3:AB85)+1,"")</f>
        <v/>
      </c>
      <c r="AC86" s="158" t="str">
        <f>IF(AND($D$154=$K86,$E$154=$L86),MAX(AC$3:AC85)+1,"")</f>
        <v/>
      </c>
      <c r="AD86" s="158" t="str">
        <f>IF(AND($D$164=$K86,$E$164=$L86),MAX(AD$3:AD85)+1,"")</f>
        <v/>
      </c>
      <c r="AE86" s="158" t="str">
        <f>IF(AND($D$174=$K86,$E$174=$L86),MAX(AE$3:AE85)+1,"")</f>
        <v/>
      </c>
      <c r="AF86" s="158" t="str">
        <f>IF(AND($D$184=$K86,$E$184=$L86),MAX(AF$3:AF85)+1,"")</f>
        <v/>
      </c>
      <c r="AG86" s="158" t="str">
        <f>IF(AND($D$194=$K86,$E$194=$L86),MAX(AG$3:AG85)+1,"")</f>
        <v/>
      </c>
      <c r="AH86" s="158" t="str">
        <f>IF(AND($D$204=$K86,$E$204=$L86),MAX(AH$3:AH85)+1,"")</f>
        <v/>
      </c>
      <c r="AI86" s="158" t="str">
        <f>IF(AND($D$214=$K86,$E$214=$L86),MAX(AI$3:AI85)+1,"")</f>
        <v/>
      </c>
      <c r="AJ86" s="158" t="str">
        <f>IF(AND($D$224=$K86,$E$224=$L86),MAX(AJ$3:AJ85)+1,"")</f>
        <v/>
      </c>
      <c r="AK86" s="158" t="str">
        <f>IF(AND($D$234=$K86,$E$234=$L86),MAX(AK$3:AK85)+1,"")</f>
        <v/>
      </c>
      <c r="AL86" s="158" t="str">
        <f>IF(AND($D$244=$K86,$E$244=$L86),MAX(AL$3:AL85)+1,"")</f>
        <v/>
      </c>
      <c r="AM86" s="158" t="str">
        <f>IF(AND($D$254=$K86,$E$254=$L86),MAX(AM$3:AM85)+1,"")</f>
        <v/>
      </c>
      <c r="AN86" s="158" t="str">
        <f>IF(AND($D$264=$K86,$E$264=$L86),MAX(AN$3:AN85)+1,"")</f>
        <v/>
      </c>
      <c r="AO86" s="158" t="str">
        <f>IF(AND($D$274=$K86,$E$274=$L86),MAX(AO$3:AO85)+1,"")</f>
        <v/>
      </c>
      <c r="AP86" s="158" t="str">
        <f>IF(AND($D$284=$K86,$E$284=$L86),MAX(AP$3:AP85)+1,"")</f>
        <v/>
      </c>
      <c r="AQ86" s="158" t="str">
        <f>IF(AND($D$294=$K86,$E$294=$L86),MAX(AQ$3:AQ85)+1,"")</f>
        <v/>
      </c>
      <c r="AR86" s="158" t="str">
        <f>IF(AND($D$304=$K86,$E$304=$L86),MAX(AR$3:AR85)+1,"")</f>
        <v/>
      </c>
      <c r="AS86" s="158" t="str">
        <f>IF(AND($D$314=$K86,$E$314=$L86),MAX(AS$3:AS85)+1,"")</f>
        <v/>
      </c>
      <c r="AT86" s="158" t="str">
        <f>IF(AND($D$324=$K86,$E$324=$L86),MAX(AT$3:AT85)+1,"")</f>
        <v/>
      </c>
      <c r="AU86" s="158" t="str">
        <f>IF(AND($D$334=$K86,$E$334=$L86),MAX(AU$3:AU85)+1,"")</f>
        <v/>
      </c>
      <c r="AV86" s="158" t="str">
        <f>IF(AND($D$344=$K86,$E$344=$L86),MAX(AV$3:AV85)+1,"")</f>
        <v/>
      </c>
    </row>
    <row r="87" spans="4:48" ht="12.75" customHeight="1" x14ac:dyDescent="0.25">
      <c r="D87" s="176"/>
      <c r="E87" s="170" t="str">
        <f t="shared" si="8"/>
        <v/>
      </c>
      <c r="K87" s="159" t="s">
        <v>495</v>
      </c>
      <c r="L87" s="156" t="s">
        <v>163</v>
      </c>
      <c r="M87" s="160" t="s">
        <v>563</v>
      </c>
      <c r="N87" s="158" t="str">
        <f>IF(AND($D$4=K87,$E$4=$L87),MAX(N$3:N86)+1,"")</f>
        <v/>
      </c>
      <c r="O87" s="158" t="str">
        <f>IF(AND($D$14=K87,$E$14=$L87),MAX(O$3:O86)+1,"")</f>
        <v/>
      </c>
      <c r="P87" s="158" t="str">
        <f>IF(AND($D$24=$K87,$E$24=$L87),MAX(P$3:P86)+1,"")</f>
        <v/>
      </c>
      <c r="Q87" s="158" t="str">
        <f>IF(AND($D$34=$K87,$E$34=$L87),MAX(Q$3:Q86)+1,"")</f>
        <v/>
      </c>
      <c r="R87" s="158" t="str">
        <f>IF(AND($D$44=$K87,$E$44=$L87),MAX(R$3:R86)+1,"")</f>
        <v/>
      </c>
      <c r="S87" s="158" t="str">
        <f>IF(AND($D$54=$K87,$E$54=$L87),MAX(S$3:S86)+1,"")</f>
        <v/>
      </c>
      <c r="T87" s="158" t="str">
        <f>IF(AND($D$64=$K87,$E$64=$L87),MAX(T$3:T86)+1,"")</f>
        <v/>
      </c>
      <c r="U87" s="158" t="str">
        <f>IF(AND($D$74=$K87,$E$74=$L87),MAX(U$3:U86)+1,"")</f>
        <v/>
      </c>
      <c r="V87" s="158" t="str">
        <f>IF(AND($D$84=$K87,$E$84=$L87),MAX(V$3:V86)+1,"")</f>
        <v/>
      </c>
      <c r="W87" s="158" t="str">
        <f>IF(AND($D$94=$K87,$E$94=$L87),MAX(W$3:W86)+1,"")</f>
        <v/>
      </c>
      <c r="X87" s="158" t="str">
        <f>IF(AND($D$104=$K87,$E$104=$L87),MAX(X$3:X86)+1,"")</f>
        <v/>
      </c>
      <c r="Y87" s="158" t="str">
        <f>IF(AND($D$114=$K87,$E$114=$L87),MAX(Y$3:Y86)+1,"")</f>
        <v/>
      </c>
      <c r="Z87" s="158" t="str">
        <f>IF(AND($D$124=$K87,$E$124=$L87),MAX(Z$3:Z86)+1,"")</f>
        <v/>
      </c>
      <c r="AA87" s="158" t="str">
        <f>IF(AND($D$134=$K87,$E$134=$L87),MAX(AA$3:AA86)+1,"")</f>
        <v/>
      </c>
      <c r="AB87" s="158" t="str">
        <f>IF(AND($D$144=$K87,$E$144=$L87),MAX(AB$3:AB86)+1,"")</f>
        <v/>
      </c>
      <c r="AC87" s="158" t="str">
        <f>IF(AND($D$154=$K87,$E$154=$L87),MAX(AC$3:AC86)+1,"")</f>
        <v/>
      </c>
      <c r="AD87" s="158" t="str">
        <f>IF(AND($D$164=$K87,$E$164=$L87),MAX(AD$3:AD86)+1,"")</f>
        <v/>
      </c>
      <c r="AE87" s="158" t="str">
        <f>IF(AND($D$174=$K87,$E$174=$L87),MAX(AE$3:AE86)+1,"")</f>
        <v/>
      </c>
      <c r="AF87" s="158" t="str">
        <f>IF(AND($D$184=$K87,$E$184=$L87),MAX(AF$3:AF86)+1,"")</f>
        <v/>
      </c>
      <c r="AG87" s="158" t="str">
        <f>IF(AND($D$194=$K87,$E$194=$L87),MAX(AG$3:AG86)+1,"")</f>
        <v/>
      </c>
      <c r="AH87" s="158" t="str">
        <f>IF(AND($D$204=$K87,$E$204=$L87),MAX(AH$3:AH86)+1,"")</f>
        <v/>
      </c>
      <c r="AI87" s="158" t="str">
        <f>IF(AND($D$214=$K87,$E$214=$L87),MAX(AI$3:AI86)+1,"")</f>
        <v/>
      </c>
      <c r="AJ87" s="158" t="str">
        <f>IF(AND($D$224=$K87,$E$224=$L87),MAX(AJ$3:AJ86)+1,"")</f>
        <v/>
      </c>
      <c r="AK87" s="158" t="str">
        <f>IF(AND($D$234=$K87,$E$234=$L87),MAX(AK$3:AK86)+1,"")</f>
        <v/>
      </c>
      <c r="AL87" s="158" t="str">
        <f>IF(AND($D$244=$K87,$E$244=$L87),MAX(AL$3:AL86)+1,"")</f>
        <v/>
      </c>
      <c r="AM87" s="158" t="str">
        <f>IF(AND($D$254=$K87,$E$254=$L87),MAX(AM$3:AM86)+1,"")</f>
        <v/>
      </c>
      <c r="AN87" s="158" t="str">
        <f>IF(AND($D$264=$K87,$E$264=$L87),MAX(AN$3:AN86)+1,"")</f>
        <v/>
      </c>
      <c r="AO87" s="158" t="str">
        <f>IF(AND($D$274=$K87,$E$274=$L87),MAX(AO$3:AO86)+1,"")</f>
        <v/>
      </c>
      <c r="AP87" s="158" t="str">
        <f>IF(AND($D$284=$K87,$E$284=$L87),MAX(AP$3:AP86)+1,"")</f>
        <v/>
      </c>
      <c r="AQ87" s="158" t="str">
        <f>IF(AND($D$294=$K87,$E$294=$L87),MAX(AQ$3:AQ86)+1,"")</f>
        <v/>
      </c>
      <c r="AR87" s="158" t="str">
        <f>IF(AND($D$304=$K87,$E$304=$L87),MAX(AR$3:AR86)+1,"")</f>
        <v/>
      </c>
      <c r="AS87" s="158" t="str">
        <f>IF(AND($D$314=$K87,$E$314=$L87),MAX(AS$3:AS86)+1,"")</f>
        <v/>
      </c>
      <c r="AT87" s="158" t="str">
        <f>IF(AND($D$324=$K87,$E$324=$L87),MAX(AT$3:AT86)+1,"")</f>
        <v/>
      </c>
      <c r="AU87" s="158" t="str">
        <f>IF(AND($D$334=$K87,$E$334=$L87),MAX(AU$3:AU86)+1,"")</f>
        <v/>
      </c>
      <c r="AV87" s="158" t="str">
        <f>IF(AND($D$344=$K87,$E$344=$L87),MAX(AV$3:AV86)+1,"")</f>
        <v/>
      </c>
    </row>
    <row r="88" spans="4:48" ht="12.75" customHeight="1" x14ac:dyDescent="0.25">
      <c r="D88" s="176"/>
      <c r="E88" s="170" t="str">
        <f t="shared" si="8"/>
        <v/>
      </c>
      <c r="K88" s="159" t="s">
        <v>495</v>
      </c>
      <c r="L88" s="156" t="s">
        <v>163</v>
      </c>
      <c r="M88" s="160" t="s">
        <v>564</v>
      </c>
      <c r="N88" s="158" t="str">
        <f>IF(AND($D$4=K88,$E$4=$L88),MAX(N$3:N87)+1,"")</f>
        <v/>
      </c>
      <c r="O88" s="158" t="str">
        <f>IF(AND($D$14=K88,$E$14=$L88),MAX(O$3:O87)+1,"")</f>
        <v/>
      </c>
      <c r="P88" s="158" t="str">
        <f>IF(AND($D$24=$K88,$E$24=$L88),MAX(P$3:P87)+1,"")</f>
        <v/>
      </c>
      <c r="Q88" s="158" t="str">
        <f>IF(AND($D$34=$K88,$E$34=$L88),MAX(Q$3:Q87)+1,"")</f>
        <v/>
      </c>
      <c r="R88" s="158" t="str">
        <f>IF(AND($D$44=$K88,$E$44=$L88),MAX(R$3:R87)+1,"")</f>
        <v/>
      </c>
      <c r="S88" s="158" t="str">
        <f>IF(AND($D$54=$K88,$E$54=$L88),MAX(S$3:S87)+1,"")</f>
        <v/>
      </c>
      <c r="T88" s="158" t="str">
        <f>IF(AND($D$64=$K88,$E$64=$L88),MAX(T$3:T87)+1,"")</f>
        <v/>
      </c>
      <c r="U88" s="158" t="str">
        <f>IF(AND($D$74=$K88,$E$74=$L88),MAX(U$3:U87)+1,"")</f>
        <v/>
      </c>
      <c r="V88" s="158" t="str">
        <f>IF(AND($D$84=$K88,$E$84=$L88),MAX(V$3:V87)+1,"")</f>
        <v/>
      </c>
      <c r="W88" s="158" t="str">
        <f>IF(AND($D$94=$K88,$E$94=$L88),MAX(W$3:W87)+1,"")</f>
        <v/>
      </c>
      <c r="X88" s="158" t="str">
        <f>IF(AND($D$104=$K88,$E$104=$L88),MAX(X$3:X87)+1,"")</f>
        <v/>
      </c>
      <c r="Y88" s="158" t="str">
        <f>IF(AND($D$114=$K88,$E$114=$L88),MAX(Y$3:Y87)+1,"")</f>
        <v/>
      </c>
      <c r="Z88" s="158" t="str">
        <f>IF(AND($D$124=$K88,$E$124=$L88),MAX(Z$3:Z87)+1,"")</f>
        <v/>
      </c>
      <c r="AA88" s="158" t="str">
        <f>IF(AND($D$134=$K88,$E$134=$L88),MAX(AA$3:AA87)+1,"")</f>
        <v/>
      </c>
      <c r="AB88" s="158" t="str">
        <f>IF(AND($D$144=$K88,$E$144=$L88),MAX(AB$3:AB87)+1,"")</f>
        <v/>
      </c>
      <c r="AC88" s="158" t="str">
        <f>IF(AND($D$154=$K88,$E$154=$L88),MAX(AC$3:AC87)+1,"")</f>
        <v/>
      </c>
      <c r="AD88" s="158" t="str">
        <f>IF(AND($D$164=$K88,$E$164=$L88),MAX(AD$3:AD87)+1,"")</f>
        <v/>
      </c>
      <c r="AE88" s="158" t="str">
        <f>IF(AND($D$174=$K88,$E$174=$L88),MAX(AE$3:AE87)+1,"")</f>
        <v/>
      </c>
      <c r="AF88" s="158" t="str">
        <f>IF(AND($D$184=$K88,$E$184=$L88),MAX(AF$3:AF87)+1,"")</f>
        <v/>
      </c>
      <c r="AG88" s="158" t="str">
        <f>IF(AND($D$194=$K88,$E$194=$L88),MAX(AG$3:AG87)+1,"")</f>
        <v/>
      </c>
      <c r="AH88" s="158" t="str">
        <f>IF(AND($D$204=$K88,$E$204=$L88),MAX(AH$3:AH87)+1,"")</f>
        <v/>
      </c>
      <c r="AI88" s="158" t="str">
        <f>IF(AND($D$214=$K88,$E$214=$L88),MAX(AI$3:AI87)+1,"")</f>
        <v/>
      </c>
      <c r="AJ88" s="158" t="str">
        <f>IF(AND($D$224=$K88,$E$224=$L88),MAX(AJ$3:AJ87)+1,"")</f>
        <v/>
      </c>
      <c r="AK88" s="158" t="str">
        <f>IF(AND($D$234=$K88,$E$234=$L88),MAX(AK$3:AK87)+1,"")</f>
        <v/>
      </c>
      <c r="AL88" s="158" t="str">
        <f>IF(AND($D$244=$K88,$E$244=$L88),MAX(AL$3:AL87)+1,"")</f>
        <v/>
      </c>
      <c r="AM88" s="158" t="str">
        <f>IF(AND($D$254=$K88,$E$254=$L88),MAX(AM$3:AM87)+1,"")</f>
        <v/>
      </c>
      <c r="AN88" s="158" t="str">
        <f>IF(AND($D$264=$K88,$E$264=$L88),MAX(AN$3:AN87)+1,"")</f>
        <v/>
      </c>
      <c r="AO88" s="158" t="str">
        <f>IF(AND($D$274=$K88,$E$274=$L88),MAX(AO$3:AO87)+1,"")</f>
        <v/>
      </c>
      <c r="AP88" s="158" t="str">
        <f>IF(AND($D$284=$K88,$E$284=$L88),MAX(AP$3:AP87)+1,"")</f>
        <v/>
      </c>
      <c r="AQ88" s="158" t="str">
        <f>IF(AND($D$294=$K88,$E$294=$L88),MAX(AQ$3:AQ87)+1,"")</f>
        <v/>
      </c>
      <c r="AR88" s="158" t="str">
        <f>IF(AND($D$304=$K88,$E$304=$L88),MAX(AR$3:AR87)+1,"")</f>
        <v/>
      </c>
      <c r="AS88" s="158" t="str">
        <f>IF(AND($D$314=$K88,$E$314=$L88),MAX(AS$3:AS87)+1,"")</f>
        <v/>
      </c>
      <c r="AT88" s="158" t="str">
        <f>IF(AND($D$324=$K88,$E$324=$L88),MAX(AT$3:AT87)+1,"")</f>
        <v/>
      </c>
      <c r="AU88" s="158" t="str">
        <f>IF(AND($D$334=$K88,$E$334=$L88),MAX(AU$3:AU87)+1,"")</f>
        <v/>
      </c>
      <c r="AV88" s="158" t="str">
        <f>IF(AND($D$344=$K88,$E$344=$L88),MAX(AV$3:AV87)+1,"")</f>
        <v/>
      </c>
    </row>
    <row r="89" spans="4:48" ht="12.75" customHeight="1" x14ac:dyDescent="0.25">
      <c r="D89" s="176"/>
      <c r="E89" s="170" t="str">
        <f t="shared" si="8"/>
        <v/>
      </c>
      <c r="K89" s="159" t="s">
        <v>495</v>
      </c>
      <c r="L89" s="156" t="s">
        <v>163</v>
      </c>
      <c r="M89" s="160" t="s">
        <v>565</v>
      </c>
      <c r="N89" s="158" t="str">
        <f>IF(AND($D$4=K89,$E$4=$L89),MAX(N$3:N88)+1,"")</f>
        <v/>
      </c>
      <c r="O89" s="158" t="str">
        <f>IF(AND($D$14=K89,$E$14=$L89),MAX(O$3:O88)+1,"")</f>
        <v/>
      </c>
      <c r="P89" s="158" t="str">
        <f>IF(AND($D$24=$K89,$E$24=$L89),MAX(P$3:P88)+1,"")</f>
        <v/>
      </c>
      <c r="Q89" s="158" t="str">
        <f>IF(AND($D$34=$K89,$E$34=$L89),MAX(Q$3:Q88)+1,"")</f>
        <v/>
      </c>
      <c r="R89" s="158" t="str">
        <f>IF(AND($D$44=$K89,$E$44=$L89),MAX(R$3:R88)+1,"")</f>
        <v/>
      </c>
      <c r="S89" s="158" t="str">
        <f>IF(AND($D$54=$K89,$E$54=$L89),MAX(S$3:S88)+1,"")</f>
        <v/>
      </c>
      <c r="T89" s="158" t="str">
        <f>IF(AND($D$64=$K89,$E$64=$L89),MAX(T$3:T88)+1,"")</f>
        <v/>
      </c>
      <c r="U89" s="158" t="str">
        <f>IF(AND($D$74=$K89,$E$74=$L89),MAX(U$3:U88)+1,"")</f>
        <v/>
      </c>
      <c r="V89" s="158" t="str">
        <f>IF(AND($D$84=$K89,$E$84=$L89),MAX(V$3:V88)+1,"")</f>
        <v/>
      </c>
      <c r="W89" s="158" t="str">
        <f>IF(AND($D$94=$K89,$E$94=$L89),MAX(W$3:W88)+1,"")</f>
        <v/>
      </c>
      <c r="X89" s="158" t="str">
        <f>IF(AND($D$104=$K89,$E$104=$L89),MAX(X$3:X88)+1,"")</f>
        <v/>
      </c>
      <c r="Y89" s="158" t="str">
        <f>IF(AND($D$114=$K89,$E$114=$L89),MAX(Y$3:Y88)+1,"")</f>
        <v/>
      </c>
      <c r="Z89" s="158" t="str">
        <f>IF(AND($D$124=$K89,$E$124=$L89),MAX(Z$3:Z88)+1,"")</f>
        <v/>
      </c>
      <c r="AA89" s="158" t="str">
        <f>IF(AND($D$134=$K89,$E$134=$L89),MAX(AA$3:AA88)+1,"")</f>
        <v/>
      </c>
      <c r="AB89" s="158" t="str">
        <f>IF(AND($D$144=$K89,$E$144=$L89),MAX(AB$3:AB88)+1,"")</f>
        <v/>
      </c>
      <c r="AC89" s="158" t="str">
        <f>IF(AND($D$154=$K89,$E$154=$L89),MAX(AC$3:AC88)+1,"")</f>
        <v/>
      </c>
      <c r="AD89" s="158" t="str">
        <f>IF(AND($D$164=$K89,$E$164=$L89),MAX(AD$3:AD88)+1,"")</f>
        <v/>
      </c>
      <c r="AE89" s="158" t="str">
        <f>IF(AND($D$174=$K89,$E$174=$L89),MAX(AE$3:AE88)+1,"")</f>
        <v/>
      </c>
      <c r="AF89" s="158" t="str">
        <f>IF(AND($D$184=$K89,$E$184=$L89),MAX(AF$3:AF88)+1,"")</f>
        <v/>
      </c>
      <c r="AG89" s="158" t="str">
        <f>IF(AND($D$194=$K89,$E$194=$L89),MAX(AG$3:AG88)+1,"")</f>
        <v/>
      </c>
      <c r="AH89" s="158" t="str">
        <f>IF(AND($D$204=$K89,$E$204=$L89),MAX(AH$3:AH88)+1,"")</f>
        <v/>
      </c>
      <c r="AI89" s="158" t="str">
        <f>IF(AND($D$214=$K89,$E$214=$L89),MAX(AI$3:AI88)+1,"")</f>
        <v/>
      </c>
      <c r="AJ89" s="158" t="str">
        <f>IF(AND($D$224=$K89,$E$224=$L89),MAX(AJ$3:AJ88)+1,"")</f>
        <v/>
      </c>
      <c r="AK89" s="158" t="str">
        <f>IF(AND($D$234=$K89,$E$234=$L89),MAX(AK$3:AK88)+1,"")</f>
        <v/>
      </c>
      <c r="AL89" s="158" t="str">
        <f>IF(AND($D$244=$K89,$E$244=$L89),MAX(AL$3:AL88)+1,"")</f>
        <v/>
      </c>
      <c r="AM89" s="158" t="str">
        <f>IF(AND($D$254=$K89,$E$254=$L89),MAX(AM$3:AM88)+1,"")</f>
        <v/>
      </c>
      <c r="AN89" s="158" t="str">
        <f>IF(AND($D$264=$K89,$E$264=$L89),MAX(AN$3:AN88)+1,"")</f>
        <v/>
      </c>
      <c r="AO89" s="158" t="str">
        <f>IF(AND($D$274=$K89,$E$274=$L89),MAX(AO$3:AO88)+1,"")</f>
        <v/>
      </c>
      <c r="AP89" s="158" t="str">
        <f>IF(AND($D$284=$K89,$E$284=$L89),MAX(AP$3:AP88)+1,"")</f>
        <v/>
      </c>
      <c r="AQ89" s="158" t="str">
        <f>IF(AND($D$294=$K89,$E$294=$L89),MAX(AQ$3:AQ88)+1,"")</f>
        <v/>
      </c>
      <c r="AR89" s="158" t="str">
        <f>IF(AND($D$304=$K89,$E$304=$L89),MAX(AR$3:AR88)+1,"")</f>
        <v/>
      </c>
      <c r="AS89" s="158" t="str">
        <f>IF(AND($D$314=$K89,$E$314=$L89),MAX(AS$3:AS88)+1,"")</f>
        <v/>
      </c>
      <c r="AT89" s="158" t="str">
        <f>IF(AND($D$324=$K89,$E$324=$L89),MAX(AT$3:AT88)+1,"")</f>
        <v/>
      </c>
      <c r="AU89" s="158" t="str">
        <f>IF(AND($D$334=$K89,$E$334=$L89),MAX(AU$3:AU88)+1,"")</f>
        <v/>
      </c>
      <c r="AV89" s="158" t="str">
        <f>IF(AND($D$344=$K89,$E$344=$L89),MAX(AV$3:AV88)+1,"")</f>
        <v/>
      </c>
    </row>
    <row r="90" spans="4:48" ht="12.75" customHeight="1" x14ac:dyDescent="0.25">
      <c r="D90" s="176"/>
      <c r="E90" s="170" t="str">
        <f t="shared" si="8"/>
        <v/>
      </c>
      <c r="K90" s="159" t="s">
        <v>495</v>
      </c>
      <c r="L90" s="156" t="s">
        <v>163</v>
      </c>
      <c r="M90" s="160" t="s">
        <v>566</v>
      </c>
      <c r="N90" s="158" t="str">
        <f>IF(AND($D$4=K90,$E$4=$L90),MAX(N$3:N89)+1,"")</f>
        <v/>
      </c>
      <c r="O90" s="158" t="str">
        <f>IF(AND($D$14=K90,$E$14=$L90),MAX(O$3:O89)+1,"")</f>
        <v/>
      </c>
      <c r="P90" s="158" t="str">
        <f>IF(AND($D$24=$K90,$E$24=$L90),MAX(P$3:P89)+1,"")</f>
        <v/>
      </c>
      <c r="Q90" s="158" t="str">
        <f>IF(AND($D$34=$K90,$E$34=$L90),MAX(Q$3:Q89)+1,"")</f>
        <v/>
      </c>
      <c r="R90" s="158" t="str">
        <f>IF(AND($D$44=$K90,$E$44=$L90),MAX(R$3:R89)+1,"")</f>
        <v/>
      </c>
      <c r="S90" s="158" t="str">
        <f>IF(AND($D$54=$K90,$E$54=$L90),MAX(S$3:S89)+1,"")</f>
        <v/>
      </c>
      <c r="T90" s="158" t="str">
        <f>IF(AND($D$64=$K90,$E$64=$L90),MAX(T$3:T89)+1,"")</f>
        <v/>
      </c>
      <c r="U90" s="158" t="str">
        <f>IF(AND($D$74=$K90,$E$74=$L90),MAX(U$3:U89)+1,"")</f>
        <v/>
      </c>
      <c r="V90" s="158" t="str">
        <f>IF(AND($D$84=$K90,$E$84=$L90),MAX(V$3:V89)+1,"")</f>
        <v/>
      </c>
      <c r="W90" s="158" t="str">
        <f>IF(AND($D$94=$K90,$E$94=$L90),MAX(W$3:W89)+1,"")</f>
        <v/>
      </c>
      <c r="X90" s="158" t="str">
        <f>IF(AND($D$104=$K90,$E$104=$L90),MAX(X$3:X89)+1,"")</f>
        <v/>
      </c>
      <c r="Y90" s="158" t="str">
        <f>IF(AND($D$114=$K90,$E$114=$L90),MAX(Y$3:Y89)+1,"")</f>
        <v/>
      </c>
      <c r="Z90" s="158" t="str">
        <f>IF(AND($D$124=$K90,$E$124=$L90),MAX(Z$3:Z89)+1,"")</f>
        <v/>
      </c>
      <c r="AA90" s="158" t="str">
        <f>IF(AND($D$134=$K90,$E$134=$L90),MAX(AA$3:AA89)+1,"")</f>
        <v/>
      </c>
      <c r="AB90" s="158" t="str">
        <f>IF(AND($D$144=$K90,$E$144=$L90),MAX(AB$3:AB89)+1,"")</f>
        <v/>
      </c>
      <c r="AC90" s="158" t="str">
        <f>IF(AND($D$154=$K90,$E$154=$L90),MAX(AC$3:AC89)+1,"")</f>
        <v/>
      </c>
      <c r="AD90" s="158" t="str">
        <f>IF(AND($D$164=$K90,$E$164=$L90),MAX(AD$3:AD89)+1,"")</f>
        <v/>
      </c>
      <c r="AE90" s="158" t="str">
        <f>IF(AND($D$174=$K90,$E$174=$L90),MAX(AE$3:AE89)+1,"")</f>
        <v/>
      </c>
      <c r="AF90" s="158" t="str">
        <f>IF(AND($D$184=$K90,$E$184=$L90),MAX(AF$3:AF89)+1,"")</f>
        <v/>
      </c>
      <c r="AG90" s="158" t="str">
        <f>IF(AND($D$194=$K90,$E$194=$L90),MAX(AG$3:AG89)+1,"")</f>
        <v/>
      </c>
      <c r="AH90" s="158" t="str">
        <f>IF(AND($D$204=$K90,$E$204=$L90),MAX(AH$3:AH89)+1,"")</f>
        <v/>
      </c>
      <c r="AI90" s="158" t="str">
        <f>IF(AND($D$214=$K90,$E$214=$L90),MAX(AI$3:AI89)+1,"")</f>
        <v/>
      </c>
      <c r="AJ90" s="158" t="str">
        <f>IF(AND($D$224=$K90,$E$224=$L90),MAX(AJ$3:AJ89)+1,"")</f>
        <v/>
      </c>
      <c r="AK90" s="158" t="str">
        <f>IF(AND($D$234=$K90,$E$234=$L90),MAX(AK$3:AK89)+1,"")</f>
        <v/>
      </c>
      <c r="AL90" s="158" t="str">
        <f>IF(AND($D$244=$K90,$E$244=$L90),MAX(AL$3:AL89)+1,"")</f>
        <v/>
      </c>
      <c r="AM90" s="158" t="str">
        <f>IF(AND($D$254=$K90,$E$254=$L90),MAX(AM$3:AM89)+1,"")</f>
        <v/>
      </c>
      <c r="AN90" s="158" t="str">
        <f>IF(AND($D$264=$K90,$E$264=$L90),MAX(AN$3:AN89)+1,"")</f>
        <v/>
      </c>
      <c r="AO90" s="158" t="str">
        <f>IF(AND($D$274=$K90,$E$274=$L90),MAX(AO$3:AO89)+1,"")</f>
        <v/>
      </c>
      <c r="AP90" s="158" t="str">
        <f>IF(AND($D$284=$K90,$E$284=$L90),MAX(AP$3:AP89)+1,"")</f>
        <v/>
      </c>
      <c r="AQ90" s="158" t="str">
        <f>IF(AND($D$294=$K90,$E$294=$L90),MAX(AQ$3:AQ89)+1,"")</f>
        <v/>
      </c>
      <c r="AR90" s="158" t="str">
        <f>IF(AND($D$304=$K90,$E$304=$L90),MAX(AR$3:AR89)+1,"")</f>
        <v/>
      </c>
      <c r="AS90" s="158" t="str">
        <f>IF(AND($D$314=$K90,$E$314=$L90),MAX(AS$3:AS89)+1,"")</f>
        <v/>
      </c>
      <c r="AT90" s="158" t="str">
        <f>IF(AND($D$324=$K90,$E$324=$L90),MAX(AT$3:AT89)+1,"")</f>
        <v/>
      </c>
      <c r="AU90" s="158" t="str">
        <f>IF(AND($D$334=$K90,$E$334=$L90),MAX(AU$3:AU89)+1,"")</f>
        <v/>
      </c>
      <c r="AV90" s="158" t="str">
        <f>IF(AND($D$344=$K90,$E$344=$L90),MAX(AV$3:AV89)+1,"")</f>
        <v/>
      </c>
    </row>
    <row r="91" spans="4:48" ht="12.75" customHeight="1" x14ac:dyDescent="0.25">
      <c r="D91" s="176"/>
      <c r="E91" s="170" t="str">
        <f t="shared" si="8"/>
        <v/>
      </c>
      <c r="K91" s="159" t="s">
        <v>495</v>
      </c>
      <c r="L91" s="156" t="s">
        <v>163</v>
      </c>
      <c r="M91" s="160" t="s">
        <v>531</v>
      </c>
      <c r="N91" s="158" t="str">
        <f>IF(AND($D$4=K91,$E$4=$L91),MAX(N$3:N90)+1,"")</f>
        <v/>
      </c>
      <c r="O91" s="158" t="str">
        <f>IF(AND($D$14=K91,$E$14=$L91),MAX(O$3:O90)+1,"")</f>
        <v/>
      </c>
      <c r="P91" s="158" t="str">
        <f>IF(AND($D$24=$K91,$E$24=$L91),MAX(P$3:P90)+1,"")</f>
        <v/>
      </c>
      <c r="Q91" s="158" t="str">
        <f>IF(AND($D$34=$K91,$E$34=$L91),MAX(Q$3:Q90)+1,"")</f>
        <v/>
      </c>
      <c r="R91" s="158" t="str">
        <f>IF(AND($D$44=$K91,$E$44=$L91),MAX(R$3:R90)+1,"")</f>
        <v/>
      </c>
      <c r="S91" s="158" t="str">
        <f>IF(AND($D$54=$K91,$E$54=$L91),MAX(S$3:S90)+1,"")</f>
        <v/>
      </c>
      <c r="T91" s="158" t="str">
        <f>IF(AND($D$64=$K91,$E$64=$L91),MAX(T$3:T90)+1,"")</f>
        <v/>
      </c>
      <c r="U91" s="158" t="str">
        <f>IF(AND($D$74=$K91,$E$74=$L91),MAX(U$3:U90)+1,"")</f>
        <v/>
      </c>
      <c r="V91" s="158" t="str">
        <f>IF(AND($D$84=$K91,$E$84=$L91),MAX(V$3:V90)+1,"")</f>
        <v/>
      </c>
      <c r="W91" s="158" t="str">
        <f>IF(AND($D$94=$K91,$E$94=$L91),MAX(W$3:W90)+1,"")</f>
        <v/>
      </c>
      <c r="X91" s="158" t="str">
        <f>IF(AND($D$104=$K91,$E$104=$L91),MAX(X$3:X90)+1,"")</f>
        <v/>
      </c>
      <c r="Y91" s="158" t="str">
        <f>IF(AND($D$114=$K91,$E$114=$L91),MAX(Y$3:Y90)+1,"")</f>
        <v/>
      </c>
      <c r="Z91" s="158" t="str">
        <f>IF(AND($D$124=$K91,$E$124=$L91),MAX(Z$3:Z90)+1,"")</f>
        <v/>
      </c>
      <c r="AA91" s="158" t="str">
        <f>IF(AND($D$134=$K91,$E$134=$L91),MAX(AA$3:AA90)+1,"")</f>
        <v/>
      </c>
      <c r="AB91" s="158" t="str">
        <f>IF(AND($D$144=$K91,$E$144=$L91),MAX(AB$3:AB90)+1,"")</f>
        <v/>
      </c>
      <c r="AC91" s="158" t="str">
        <f>IF(AND($D$154=$K91,$E$154=$L91),MAX(AC$3:AC90)+1,"")</f>
        <v/>
      </c>
      <c r="AD91" s="158" t="str">
        <f>IF(AND($D$164=$K91,$E$164=$L91),MAX(AD$3:AD90)+1,"")</f>
        <v/>
      </c>
      <c r="AE91" s="158" t="str">
        <f>IF(AND($D$174=$K91,$E$174=$L91),MAX(AE$3:AE90)+1,"")</f>
        <v/>
      </c>
      <c r="AF91" s="158" t="str">
        <f>IF(AND($D$184=$K91,$E$184=$L91),MAX(AF$3:AF90)+1,"")</f>
        <v/>
      </c>
      <c r="AG91" s="158" t="str">
        <f>IF(AND($D$194=$K91,$E$194=$L91),MAX(AG$3:AG90)+1,"")</f>
        <v/>
      </c>
      <c r="AH91" s="158" t="str">
        <f>IF(AND($D$204=$K91,$E$204=$L91),MAX(AH$3:AH90)+1,"")</f>
        <v/>
      </c>
      <c r="AI91" s="158" t="str">
        <f>IF(AND($D$214=$K91,$E$214=$L91),MAX(AI$3:AI90)+1,"")</f>
        <v/>
      </c>
      <c r="AJ91" s="158" t="str">
        <f>IF(AND($D$224=$K91,$E$224=$L91),MAX(AJ$3:AJ90)+1,"")</f>
        <v/>
      </c>
      <c r="AK91" s="158" t="str">
        <f>IF(AND($D$234=$K91,$E$234=$L91),MAX(AK$3:AK90)+1,"")</f>
        <v/>
      </c>
      <c r="AL91" s="158" t="str">
        <f>IF(AND($D$244=$K91,$E$244=$L91),MAX(AL$3:AL90)+1,"")</f>
        <v/>
      </c>
      <c r="AM91" s="158" t="str">
        <f>IF(AND($D$254=$K91,$E$254=$L91),MAX(AM$3:AM90)+1,"")</f>
        <v/>
      </c>
      <c r="AN91" s="158" t="str">
        <f>IF(AND($D$264=$K91,$E$264=$L91),MAX(AN$3:AN90)+1,"")</f>
        <v/>
      </c>
      <c r="AO91" s="158" t="str">
        <f>IF(AND($D$274=$K91,$E$274=$L91),MAX(AO$3:AO90)+1,"")</f>
        <v/>
      </c>
      <c r="AP91" s="158" t="str">
        <f>IF(AND($D$284=$K91,$E$284=$L91),MAX(AP$3:AP90)+1,"")</f>
        <v/>
      </c>
      <c r="AQ91" s="158" t="str">
        <f>IF(AND($D$294=$K91,$E$294=$L91),MAX(AQ$3:AQ90)+1,"")</f>
        <v/>
      </c>
      <c r="AR91" s="158" t="str">
        <f>IF(AND($D$304=$K91,$E$304=$L91),MAX(AR$3:AR90)+1,"")</f>
        <v/>
      </c>
      <c r="AS91" s="158" t="str">
        <f>IF(AND($D$314=$K91,$E$314=$L91),MAX(AS$3:AS90)+1,"")</f>
        <v/>
      </c>
      <c r="AT91" s="158" t="str">
        <f>IF(AND($D$324=$K91,$E$324=$L91),MAX(AT$3:AT90)+1,"")</f>
        <v/>
      </c>
      <c r="AU91" s="158" t="str">
        <f>IF(AND($D$334=$K91,$E$334=$L91),MAX(AU$3:AU90)+1,"")</f>
        <v/>
      </c>
      <c r="AV91" s="158" t="str">
        <f>IF(AND($D$344=$K91,$E$344=$L91),MAX(AV$3:AV90)+1,"")</f>
        <v/>
      </c>
    </row>
    <row r="92" spans="4:48" ht="12.75" customHeight="1" x14ac:dyDescent="0.25">
      <c r="D92" s="176"/>
      <c r="E92" s="170" t="str">
        <f t="shared" si="8"/>
        <v/>
      </c>
      <c r="K92" s="159" t="s">
        <v>495</v>
      </c>
      <c r="L92" s="161" t="s">
        <v>164</v>
      </c>
      <c r="M92" s="160" t="s">
        <v>567</v>
      </c>
      <c r="N92" s="158" t="str">
        <f>IF(AND($D$4=K92,$E$4=$L92),MAX(N$3:N91)+1,"")</f>
        <v/>
      </c>
      <c r="O92" s="158" t="str">
        <f>IF(AND($D$14=K92,$E$14=$L92),MAX(O$3:O91)+1,"")</f>
        <v/>
      </c>
      <c r="P92" s="158" t="str">
        <f>IF(AND($D$24=$K92,$E$24=$L92),MAX(P$3:P91)+1,"")</f>
        <v/>
      </c>
      <c r="Q92" s="158" t="str">
        <f>IF(AND($D$34=$K92,$E$34=$L92),MAX(Q$3:Q91)+1,"")</f>
        <v/>
      </c>
      <c r="R92" s="158" t="str">
        <f>IF(AND($D$44=$K92,$E$44=$L92),MAX(R$3:R91)+1,"")</f>
        <v/>
      </c>
      <c r="S92" s="158" t="str">
        <f>IF(AND($D$54=$K92,$E$54=$L92),MAX(S$3:S91)+1,"")</f>
        <v/>
      </c>
      <c r="T92" s="158" t="str">
        <f>IF(AND($D$64=$K92,$E$64=$L92),MAX(T$3:T91)+1,"")</f>
        <v/>
      </c>
      <c r="U92" s="158" t="str">
        <f>IF(AND($D$74=$K92,$E$74=$L92),MAX(U$3:U91)+1,"")</f>
        <v/>
      </c>
      <c r="V92" s="158" t="str">
        <f>IF(AND($D$84=$K92,$E$84=$L92),MAX(V$3:V91)+1,"")</f>
        <v/>
      </c>
      <c r="W92" s="158" t="str">
        <f>IF(AND($D$94=$K92,$E$94=$L92),MAX(W$3:W91)+1,"")</f>
        <v/>
      </c>
      <c r="X92" s="158" t="str">
        <f>IF(AND($D$104=$K92,$E$104=$L92),MAX(X$3:X91)+1,"")</f>
        <v/>
      </c>
      <c r="Y92" s="158" t="str">
        <f>IF(AND($D$114=$K92,$E$114=$L92),MAX(Y$3:Y91)+1,"")</f>
        <v/>
      </c>
      <c r="Z92" s="158" t="str">
        <f>IF(AND($D$124=$K92,$E$124=$L92),MAX(Z$3:Z91)+1,"")</f>
        <v/>
      </c>
      <c r="AA92" s="158" t="str">
        <f>IF(AND($D$134=$K92,$E$134=$L92),MAX(AA$3:AA91)+1,"")</f>
        <v/>
      </c>
      <c r="AB92" s="158" t="str">
        <f>IF(AND($D$144=$K92,$E$144=$L92),MAX(AB$3:AB91)+1,"")</f>
        <v/>
      </c>
      <c r="AC92" s="158" t="str">
        <f>IF(AND($D$154=$K92,$E$154=$L92),MAX(AC$3:AC91)+1,"")</f>
        <v/>
      </c>
      <c r="AD92" s="158" t="str">
        <f>IF(AND($D$164=$K92,$E$164=$L92),MAX(AD$3:AD91)+1,"")</f>
        <v/>
      </c>
      <c r="AE92" s="158" t="str">
        <f>IF(AND($D$174=$K92,$E$174=$L92),MAX(AE$3:AE91)+1,"")</f>
        <v/>
      </c>
      <c r="AF92" s="158" t="str">
        <f>IF(AND($D$184=$K92,$E$184=$L92),MAX(AF$3:AF91)+1,"")</f>
        <v/>
      </c>
      <c r="AG92" s="158" t="str">
        <f>IF(AND($D$194=$K92,$E$194=$L92),MAX(AG$3:AG91)+1,"")</f>
        <v/>
      </c>
      <c r="AH92" s="158" t="str">
        <f>IF(AND($D$204=$K92,$E$204=$L92),MAX(AH$3:AH91)+1,"")</f>
        <v/>
      </c>
      <c r="AI92" s="158" t="str">
        <f>IF(AND($D$214=$K92,$E$214=$L92),MAX(AI$3:AI91)+1,"")</f>
        <v/>
      </c>
      <c r="AJ92" s="158" t="str">
        <f>IF(AND($D$224=$K92,$E$224=$L92),MAX(AJ$3:AJ91)+1,"")</f>
        <v/>
      </c>
      <c r="AK92" s="158" t="str">
        <f>IF(AND($D$234=$K92,$E$234=$L92),MAX(AK$3:AK91)+1,"")</f>
        <v/>
      </c>
      <c r="AL92" s="158" t="str">
        <f>IF(AND($D$244=$K92,$E$244=$L92),MAX(AL$3:AL91)+1,"")</f>
        <v/>
      </c>
      <c r="AM92" s="158" t="str">
        <f>IF(AND($D$254=$K92,$E$254=$L92),MAX(AM$3:AM91)+1,"")</f>
        <v/>
      </c>
      <c r="AN92" s="158" t="str">
        <f>IF(AND($D$264=$K92,$E$264=$L92),MAX(AN$3:AN91)+1,"")</f>
        <v/>
      </c>
      <c r="AO92" s="158" t="str">
        <f>IF(AND($D$274=$K92,$E$274=$L92),MAX(AO$3:AO91)+1,"")</f>
        <v/>
      </c>
      <c r="AP92" s="158" t="str">
        <f>IF(AND($D$284=$K92,$E$284=$L92),MAX(AP$3:AP91)+1,"")</f>
        <v/>
      </c>
      <c r="AQ92" s="158" t="str">
        <f>IF(AND($D$294=$K92,$E$294=$L92),MAX(AQ$3:AQ91)+1,"")</f>
        <v/>
      </c>
      <c r="AR92" s="158" t="str">
        <f>IF(AND($D$304=$K92,$E$304=$L92),MAX(AR$3:AR91)+1,"")</f>
        <v/>
      </c>
      <c r="AS92" s="158" t="str">
        <f>IF(AND($D$314=$K92,$E$314=$L92),MAX(AS$3:AS91)+1,"")</f>
        <v/>
      </c>
      <c r="AT92" s="158" t="str">
        <f>IF(AND($D$324=$K92,$E$324=$L92),MAX(AT$3:AT91)+1,"")</f>
        <v/>
      </c>
      <c r="AU92" s="158" t="str">
        <f>IF(AND($D$334=$K92,$E$334=$L92),MAX(AU$3:AU91)+1,"")</f>
        <v/>
      </c>
      <c r="AV92" s="158" t="str">
        <f>IF(AND($D$344=$K92,$E$344=$L92),MAX(AV$3:AV91)+1,"")</f>
        <v/>
      </c>
    </row>
    <row r="93" spans="4:48" ht="12.75" customHeight="1" thickBot="1" x14ac:dyDescent="0.3">
      <c r="D93" s="177"/>
      <c r="E93" s="171" t="str">
        <f t="shared" si="8"/>
        <v/>
      </c>
      <c r="K93" s="159" t="s">
        <v>495</v>
      </c>
      <c r="L93" s="161" t="s">
        <v>164</v>
      </c>
      <c r="M93" s="160" t="s">
        <v>568</v>
      </c>
      <c r="N93" s="158" t="str">
        <f>IF(AND($D$4=K93,$E$4=$L93),MAX(N$3:N92)+1,"")</f>
        <v/>
      </c>
      <c r="O93" s="158" t="str">
        <f>IF(AND($D$14=K93,$E$14=$L93),MAX(O$3:O92)+1,"")</f>
        <v/>
      </c>
      <c r="P93" s="158" t="str">
        <f>IF(AND($D$24=$K93,$E$24=$L93),MAX(P$3:P92)+1,"")</f>
        <v/>
      </c>
      <c r="Q93" s="158" t="str">
        <f>IF(AND($D$34=$K93,$E$34=$L93),MAX(Q$3:Q92)+1,"")</f>
        <v/>
      </c>
      <c r="R93" s="158" t="str">
        <f>IF(AND($D$44=$K93,$E$44=$L93),MAX(R$3:R92)+1,"")</f>
        <v/>
      </c>
      <c r="S93" s="158" t="str">
        <f>IF(AND($D$54=$K93,$E$54=$L93),MAX(S$3:S92)+1,"")</f>
        <v/>
      </c>
      <c r="T93" s="158" t="str">
        <f>IF(AND($D$64=$K93,$E$64=$L93),MAX(T$3:T92)+1,"")</f>
        <v/>
      </c>
      <c r="U93" s="158" t="str">
        <f>IF(AND($D$74=$K93,$E$74=$L93),MAX(U$3:U92)+1,"")</f>
        <v/>
      </c>
      <c r="V93" s="158" t="str">
        <f>IF(AND($D$84=$K93,$E$84=$L93),MAX(V$3:V92)+1,"")</f>
        <v/>
      </c>
      <c r="W93" s="158" t="str">
        <f>IF(AND($D$94=$K93,$E$94=$L93),MAX(W$3:W92)+1,"")</f>
        <v/>
      </c>
      <c r="X93" s="158" t="str">
        <f>IF(AND($D$104=$K93,$E$104=$L93),MAX(X$3:X92)+1,"")</f>
        <v/>
      </c>
      <c r="Y93" s="158" t="str">
        <f>IF(AND($D$114=$K93,$E$114=$L93),MAX(Y$3:Y92)+1,"")</f>
        <v/>
      </c>
      <c r="Z93" s="158" t="str">
        <f>IF(AND($D$124=$K93,$E$124=$L93),MAX(Z$3:Z92)+1,"")</f>
        <v/>
      </c>
      <c r="AA93" s="158" t="str">
        <f>IF(AND($D$134=$K93,$E$134=$L93),MAX(AA$3:AA92)+1,"")</f>
        <v/>
      </c>
      <c r="AB93" s="158" t="str">
        <f>IF(AND($D$144=$K93,$E$144=$L93),MAX(AB$3:AB92)+1,"")</f>
        <v/>
      </c>
      <c r="AC93" s="158" t="str">
        <f>IF(AND($D$154=$K93,$E$154=$L93),MAX(AC$3:AC92)+1,"")</f>
        <v/>
      </c>
      <c r="AD93" s="158" t="str">
        <f>IF(AND($D$164=$K93,$E$164=$L93),MAX(AD$3:AD92)+1,"")</f>
        <v/>
      </c>
      <c r="AE93" s="158" t="str">
        <f>IF(AND($D$174=$K93,$E$174=$L93),MAX(AE$3:AE92)+1,"")</f>
        <v/>
      </c>
      <c r="AF93" s="158" t="str">
        <f>IF(AND($D$184=$K93,$E$184=$L93),MAX(AF$3:AF92)+1,"")</f>
        <v/>
      </c>
      <c r="AG93" s="158" t="str">
        <f>IF(AND($D$194=$K93,$E$194=$L93),MAX(AG$3:AG92)+1,"")</f>
        <v/>
      </c>
      <c r="AH93" s="158" t="str">
        <f>IF(AND($D$204=$K93,$E$204=$L93),MAX(AH$3:AH92)+1,"")</f>
        <v/>
      </c>
      <c r="AI93" s="158" t="str">
        <f>IF(AND($D$214=$K93,$E$214=$L93),MAX(AI$3:AI92)+1,"")</f>
        <v/>
      </c>
      <c r="AJ93" s="158" t="str">
        <f>IF(AND($D$224=$K93,$E$224=$L93),MAX(AJ$3:AJ92)+1,"")</f>
        <v/>
      </c>
      <c r="AK93" s="158" t="str">
        <f>IF(AND($D$234=$K93,$E$234=$L93),MAX(AK$3:AK92)+1,"")</f>
        <v/>
      </c>
      <c r="AL93" s="158" t="str">
        <f>IF(AND($D$244=$K93,$E$244=$L93),MAX(AL$3:AL92)+1,"")</f>
        <v/>
      </c>
      <c r="AM93" s="158" t="str">
        <f>IF(AND($D$254=$K93,$E$254=$L93),MAX(AM$3:AM92)+1,"")</f>
        <v/>
      </c>
      <c r="AN93" s="158" t="str">
        <f>IF(AND($D$264=$K93,$E$264=$L93),MAX(AN$3:AN92)+1,"")</f>
        <v/>
      </c>
      <c r="AO93" s="158" t="str">
        <f>IF(AND($D$274=$K93,$E$274=$L93),MAX(AO$3:AO92)+1,"")</f>
        <v/>
      </c>
      <c r="AP93" s="158" t="str">
        <f>IF(AND($D$284=$K93,$E$284=$L93),MAX(AP$3:AP92)+1,"")</f>
        <v/>
      </c>
      <c r="AQ93" s="158" t="str">
        <f>IF(AND($D$294=$K93,$E$294=$L93),MAX(AQ$3:AQ92)+1,"")</f>
        <v/>
      </c>
      <c r="AR93" s="158" t="str">
        <f>IF(AND($D$304=$K93,$E$304=$L93),MAX(AR$3:AR92)+1,"")</f>
        <v/>
      </c>
      <c r="AS93" s="158" t="str">
        <f>IF(AND($D$314=$K93,$E$314=$L93),MAX(AS$3:AS92)+1,"")</f>
        <v/>
      </c>
      <c r="AT93" s="158" t="str">
        <f>IF(AND($D$324=$K93,$E$324=$L93),MAX(AT$3:AT92)+1,"")</f>
        <v/>
      </c>
      <c r="AU93" s="158" t="str">
        <f>IF(AND($D$334=$K93,$E$334=$L93),MAX(AU$3:AU92)+1,"")</f>
        <v/>
      </c>
      <c r="AV93" s="158" t="str">
        <f>IF(AND($D$344=$K93,$E$344=$L93),MAX(AV$3:AV92)+1,"")</f>
        <v/>
      </c>
    </row>
    <row r="94" spans="4:48" ht="12.75" customHeight="1" thickBot="1" x14ac:dyDescent="0.3">
      <c r="D94" s="172" t="str">
        <f>IF(A13="","",A13)</f>
        <v/>
      </c>
      <c r="E94" s="173" t="str">
        <f>IF(B13="","",B13)</f>
        <v/>
      </c>
      <c r="K94" s="159" t="s">
        <v>495</v>
      </c>
      <c r="L94" s="161" t="s">
        <v>164</v>
      </c>
      <c r="M94" s="163" t="s">
        <v>569</v>
      </c>
      <c r="N94" s="158" t="str">
        <f>IF(AND($D$4=K94,$E$4=$L94),MAX(N$3:N93)+1,"")</f>
        <v/>
      </c>
      <c r="O94" s="158" t="str">
        <f>IF(AND($D$14=K94,$E$14=$L94),MAX(O$3:O93)+1,"")</f>
        <v/>
      </c>
      <c r="P94" s="158" t="str">
        <f>IF(AND($D$24=$K94,$E$24=$L94),MAX(P$3:P93)+1,"")</f>
        <v/>
      </c>
      <c r="Q94" s="158" t="str">
        <f>IF(AND($D$34=$K94,$E$34=$L94),MAX(Q$3:Q93)+1,"")</f>
        <v/>
      </c>
      <c r="R94" s="158" t="str">
        <f>IF(AND($D$44=$K94,$E$44=$L94),MAX(R$3:R93)+1,"")</f>
        <v/>
      </c>
      <c r="S94" s="158" t="str">
        <f>IF(AND($D$54=$K94,$E$54=$L94),MAX(S$3:S93)+1,"")</f>
        <v/>
      </c>
      <c r="T94" s="158" t="str">
        <f>IF(AND($D$64=$K94,$E$64=$L94),MAX(T$3:T93)+1,"")</f>
        <v/>
      </c>
      <c r="U94" s="158" t="str">
        <f>IF(AND($D$74=$K94,$E$74=$L94),MAX(U$3:U93)+1,"")</f>
        <v/>
      </c>
      <c r="V94" s="158" t="str">
        <f>IF(AND($D$84=$K94,$E$84=$L94),MAX(V$3:V93)+1,"")</f>
        <v/>
      </c>
      <c r="W94" s="158" t="str">
        <f>IF(AND($D$94=$K94,$E$94=$L94),MAX(W$3:W93)+1,"")</f>
        <v/>
      </c>
      <c r="X94" s="158" t="str">
        <f>IF(AND($D$104=$K94,$E$104=$L94),MAX(X$3:X93)+1,"")</f>
        <v/>
      </c>
      <c r="Y94" s="158" t="str">
        <f>IF(AND($D$114=$K94,$E$114=$L94),MAX(Y$3:Y93)+1,"")</f>
        <v/>
      </c>
      <c r="Z94" s="158" t="str">
        <f>IF(AND($D$124=$K94,$E$124=$L94),MAX(Z$3:Z93)+1,"")</f>
        <v/>
      </c>
      <c r="AA94" s="158" t="str">
        <f>IF(AND($D$134=$K94,$E$134=$L94),MAX(AA$3:AA93)+1,"")</f>
        <v/>
      </c>
      <c r="AB94" s="158" t="str">
        <f>IF(AND($D$144=$K94,$E$144=$L94),MAX(AB$3:AB93)+1,"")</f>
        <v/>
      </c>
      <c r="AC94" s="158" t="str">
        <f>IF(AND($D$154=$K94,$E$154=$L94),MAX(AC$3:AC93)+1,"")</f>
        <v/>
      </c>
      <c r="AD94" s="158" t="str">
        <f>IF(AND($D$164=$K94,$E$164=$L94),MAX(AD$3:AD93)+1,"")</f>
        <v/>
      </c>
      <c r="AE94" s="158" t="str">
        <f>IF(AND($D$174=$K94,$E$174=$L94),MAX(AE$3:AE93)+1,"")</f>
        <v/>
      </c>
      <c r="AF94" s="158" t="str">
        <f>IF(AND($D$184=$K94,$E$184=$L94),MAX(AF$3:AF93)+1,"")</f>
        <v/>
      </c>
      <c r="AG94" s="158" t="str">
        <f>IF(AND($D$194=$K94,$E$194=$L94),MAX(AG$3:AG93)+1,"")</f>
        <v/>
      </c>
      <c r="AH94" s="158" t="str">
        <f>IF(AND($D$204=$K94,$E$204=$L94),MAX(AH$3:AH93)+1,"")</f>
        <v/>
      </c>
      <c r="AI94" s="158" t="str">
        <f>IF(AND($D$214=$K94,$E$214=$L94),MAX(AI$3:AI93)+1,"")</f>
        <v/>
      </c>
      <c r="AJ94" s="158" t="str">
        <f>IF(AND($D$224=$K94,$E$224=$L94),MAX(AJ$3:AJ93)+1,"")</f>
        <v/>
      </c>
      <c r="AK94" s="158" t="str">
        <f>IF(AND($D$234=$K94,$E$234=$L94),MAX(AK$3:AK93)+1,"")</f>
        <v/>
      </c>
      <c r="AL94" s="158" t="str">
        <f>IF(AND($D$244=$K94,$E$244=$L94),MAX(AL$3:AL93)+1,"")</f>
        <v/>
      </c>
      <c r="AM94" s="158" t="str">
        <f>IF(AND($D$254=$K94,$E$254=$L94),MAX(AM$3:AM93)+1,"")</f>
        <v/>
      </c>
      <c r="AN94" s="158" t="str">
        <f>IF(AND($D$264=$K94,$E$264=$L94),MAX(AN$3:AN93)+1,"")</f>
        <v/>
      </c>
      <c r="AO94" s="158" t="str">
        <f>IF(AND($D$274=$K94,$E$274=$L94),MAX(AO$3:AO93)+1,"")</f>
        <v/>
      </c>
      <c r="AP94" s="158" t="str">
        <f>IF(AND($D$284=$K94,$E$284=$L94),MAX(AP$3:AP93)+1,"")</f>
        <v/>
      </c>
      <c r="AQ94" s="158" t="str">
        <f>IF(AND($D$294=$K94,$E$294=$L94),MAX(AQ$3:AQ93)+1,"")</f>
        <v/>
      </c>
      <c r="AR94" s="158" t="str">
        <f>IF(AND($D$304=$K94,$E$304=$L94),MAX(AR$3:AR93)+1,"")</f>
        <v/>
      </c>
      <c r="AS94" s="158" t="str">
        <f>IF(AND($D$314=$K94,$E$314=$L94),MAX(AS$3:AS93)+1,"")</f>
        <v/>
      </c>
      <c r="AT94" s="158" t="str">
        <f>IF(AND($D$324=$K94,$E$324=$L94),MAX(AT$3:AT93)+1,"")</f>
        <v/>
      </c>
      <c r="AU94" s="158" t="str">
        <f>IF(AND($D$334=$K94,$E$334=$L94),MAX(AU$3:AU93)+1,"")</f>
        <v/>
      </c>
      <c r="AV94" s="158" t="str">
        <f>IF(AND($D$344=$K94,$E$344=$L94),MAX(AV$3:AV93)+1,"")</f>
        <v/>
      </c>
    </row>
    <row r="95" spans="4:48" ht="12.75" customHeight="1" x14ac:dyDescent="0.25">
      <c r="D95" s="175"/>
      <c r="E95" s="169" t="str">
        <f t="shared" ref="E95:E103" si="9">IF(ROW(E2)&gt;MAX($W$4:$W$193),"",INDEX($K$4:$M$193,MATCH(ROW(E2),$W$4:$W$193,0),3))</f>
        <v/>
      </c>
      <c r="K95" s="159" t="s">
        <v>495</v>
      </c>
      <c r="L95" s="161" t="s">
        <v>164</v>
      </c>
      <c r="M95" s="157" t="s">
        <v>515</v>
      </c>
      <c r="N95" s="158" t="str">
        <f>IF(AND($D$4=K95,$E$4=$L95),MAX(N$3:N94)+1,"")</f>
        <v/>
      </c>
      <c r="O95" s="158" t="str">
        <f>IF(AND($D$14=K95,$E$14=$L95),MAX(O$3:O94)+1,"")</f>
        <v/>
      </c>
      <c r="P95" s="158" t="str">
        <f>IF(AND($D$24=$K95,$E$24=$L95),MAX(P$3:P94)+1,"")</f>
        <v/>
      </c>
      <c r="Q95" s="158" t="str">
        <f>IF(AND($D$34=$K95,$E$34=$L95),MAX(Q$3:Q94)+1,"")</f>
        <v/>
      </c>
      <c r="R95" s="158" t="str">
        <f>IF(AND($D$44=$K95,$E$44=$L95),MAX(R$3:R94)+1,"")</f>
        <v/>
      </c>
      <c r="S95" s="158" t="str">
        <f>IF(AND($D$54=$K95,$E$54=$L95),MAX(S$3:S94)+1,"")</f>
        <v/>
      </c>
      <c r="T95" s="158" t="str">
        <f>IF(AND($D$64=$K95,$E$64=$L95),MAX(T$3:T94)+1,"")</f>
        <v/>
      </c>
      <c r="U95" s="158" t="str">
        <f>IF(AND($D$74=$K95,$E$74=$L95),MAX(U$3:U94)+1,"")</f>
        <v/>
      </c>
      <c r="V95" s="158" t="str">
        <f>IF(AND($D$84=$K95,$E$84=$L95),MAX(V$3:V94)+1,"")</f>
        <v/>
      </c>
      <c r="W95" s="158" t="str">
        <f>IF(AND($D$94=$K95,$E$94=$L95),MAX(W$3:W94)+1,"")</f>
        <v/>
      </c>
      <c r="X95" s="158" t="str">
        <f>IF(AND($D$104=$K95,$E$104=$L95),MAX(X$3:X94)+1,"")</f>
        <v/>
      </c>
      <c r="Y95" s="158" t="str">
        <f>IF(AND($D$114=$K95,$E$114=$L95),MAX(Y$3:Y94)+1,"")</f>
        <v/>
      </c>
      <c r="Z95" s="158" t="str">
        <f>IF(AND($D$124=$K95,$E$124=$L95),MAX(Z$3:Z94)+1,"")</f>
        <v/>
      </c>
      <c r="AA95" s="158" t="str">
        <f>IF(AND($D$134=$K95,$E$134=$L95),MAX(AA$3:AA94)+1,"")</f>
        <v/>
      </c>
      <c r="AB95" s="158" t="str">
        <f>IF(AND($D$144=$K95,$E$144=$L95),MAX(AB$3:AB94)+1,"")</f>
        <v/>
      </c>
      <c r="AC95" s="158" t="str">
        <f>IF(AND($D$154=$K95,$E$154=$L95),MAX(AC$3:AC94)+1,"")</f>
        <v/>
      </c>
      <c r="AD95" s="158" t="str">
        <f>IF(AND($D$164=$K95,$E$164=$L95),MAX(AD$3:AD94)+1,"")</f>
        <v/>
      </c>
      <c r="AE95" s="158" t="str">
        <f>IF(AND($D$174=$K95,$E$174=$L95),MAX(AE$3:AE94)+1,"")</f>
        <v/>
      </c>
      <c r="AF95" s="158" t="str">
        <f>IF(AND($D$184=$K95,$E$184=$L95),MAX(AF$3:AF94)+1,"")</f>
        <v/>
      </c>
      <c r="AG95" s="158" t="str">
        <f>IF(AND($D$194=$K95,$E$194=$L95),MAX(AG$3:AG94)+1,"")</f>
        <v/>
      </c>
      <c r="AH95" s="158" t="str">
        <f>IF(AND($D$204=$K95,$E$204=$L95),MAX(AH$3:AH94)+1,"")</f>
        <v/>
      </c>
      <c r="AI95" s="158" t="str">
        <f>IF(AND($D$214=$K95,$E$214=$L95),MAX(AI$3:AI94)+1,"")</f>
        <v/>
      </c>
      <c r="AJ95" s="158" t="str">
        <f>IF(AND($D$224=$K95,$E$224=$L95),MAX(AJ$3:AJ94)+1,"")</f>
        <v/>
      </c>
      <c r="AK95" s="158" t="str">
        <f>IF(AND($D$234=$K95,$E$234=$L95),MAX(AK$3:AK94)+1,"")</f>
        <v/>
      </c>
      <c r="AL95" s="158" t="str">
        <f>IF(AND($D$244=$K95,$E$244=$L95),MAX(AL$3:AL94)+1,"")</f>
        <v/>
      </c>
      <c r="AM95" s="158" t="str">
        <f>IF(AND($D$254=$K95,$E$254=$L95),MAX(AM$3:AM94)+1,"")</f>
        <v/>
      </c>
      <c r="AN95" s="158" t="str">
        <f>IF(AND($D$264=$K95,$E$264=$L95),MAX(AN$3:AN94)+1,"")</f>
        <v/>
      </c>
      <c r="AO95" s="158" t="str">
        <f>IF(AND($D$274=$K95,$E$274=$L95),MAX(AO$3:AO94)+1,"")</f>
        <v/>
      </c>
      <c r="AP95" s="158" t="str">
        <f>IF(AND($D$284=$K95,$E$284=$L95),MAX(AP$3:AP94)+1,"")</f>
        <v/>
      </c>
      <c r="AQ95" s="158" t="str">
        <f>IF(AND($D$294=$K95,$E$294=$L95),MAX(AQ$3:AQ94)+1,"")</f>
        <v/>
      </c>
      <c r="AR95" s="158" t="str">
        <f>IF(AND($D$304=$K95,$E$304=$L95),MAX(AR$3:AR94)+1,"")</f>
        <v/>
      </c>
      <c r="AS95" s="158" t="str">
        <f>IF(AND($D$314=$K95,$E$314=$L95),MAX(AS$3:AS94)+1,"")</f>
        <v/>
      </c>
      <c r="AT95" s="158" t="str">
        <f>IF(AND($D$324=$K95,$E$324=$L95),MAX(AT$3:AT94)+1,"")</f>
        <v/>
      </c>
      <c r="AU95" s="158" t="str">
        <f>IF(AND($D$334=$K95,$E$334=$L95),MAX(AU$3:AU94)+1,"")</f>
        <v/>
      </c>
      <c r="AV95" s="158" t="str">
        <f>IF(AND($D$344=$K95,$E$344=$L95),MAX(AV$3:AV94)+1,"")</f>
        <v/>
      </c>
    </row>
    <row r="96" spans="4:48" ht="12.75" customHeight="1" x14ac:dyDescent="0.25">
      <c r="D96" s="176"/>
      <c r="E96" s="170" t="str">
        <f t="shared" si="9"/>
        <v/>
      </c>
      <c r="K96" s="159" t="s">
        <v>497</v>
      </c>
      <c r="L96" s="156" t="s">
        <v>166</v>
      </c>
      <c r="M96" s="160" t="s">
        <v>570</v>
      </c>
      <c r="N96" s="158" t="str">
        <f>IF(AND($D$4=K96,$E$4=$L96),MAX(N$3:N95)+1,"")</f>
        <v/>
      </c>
      <c r="O96" s="158" t="str">
        <f>IF(AND($D$14=K96,$E$14=$L96),MAX(O$3:O95)+1,"")</f>
        <v/>
      </c>
      <c r="P96" s="158" t="str">
        <f>IF(AND($D$24=$K96,$E$24=$L96),MAX(P$3:P95)+1,"")</f>
        <v/>
      </c>
      <c r="Q96" s="158" t="str">
        <f>IF(AND($D$34=$K96,$E$34=$L96),MAX(Q$3:Q95)+1,"")</f>
        <v/>
      </c>
      <c r="R96" s="158" t="str">
        <f>IF(AND($D$44=$K96,$E$44=$L96),MAX(R$3:R95)+1,"")</f>
        <v/>
      </c>
      <c r="S96" s="158" t="str">
        <f>IF(AND($D$54=$K96,$E$54=$L96),MAX(S$3:S95)+1,"")</f>
        <v/>
      </c>
      <c r="T96" s="158" t="str">
        <f>IF(AND($D$64=$K96,$E$64=$L96),MAX(T$3:T95)+1,"")</f>
        <v/>
      </c>
      <c r="U96" s="158" t="str">
        <f>IF(AND($D$74=$K96,$E$74=$L96),MAX(U$3:U95)+1,"")</f>
        <v/>
      </c>
      <c r="V96" s="158" t="str">
        <f>IF(AND($D$84=$K96,$E$84=$L96),MAX(V$3:V95)+1,"")</f>
        <v/>
      </c>
      <c r="W96" s="158" t="str">
        <f>IF(AND($D$94=$K96,$E$94=$L96),MAX(W$3:W95)+1,"")</f>
        <v/>
      </c>
      <c r="X96" s="158" t="str">
        <f>IF(AND($D$104=$K96,$E$104=$L96),MAX(X$3:X95)+1,"")</f>
        <v/>
      </c>
      <c r="Y96" s="158" t="str">
        <f>IF(AND($D$114=$K96,$E$114=$L96),MAX(Y$3:Y95)+1,"")</f>
        <v/>
      </c>
      <c r="Z96" s="158" t="str">
        <f>IF(AND($D$124=$K96,$E$124=$L96),MAX(Z$3:Z95)+1,"")</f>
        <v/>
      </c>
      <c r="AA96" s="158" t="str">
        <f>IF(AND($D$134=$K96,$E$134=$L96),MAX(AA$3:AA95)+1,"")</f>
        <v/>
      </c>
      <c r="AB96" s="158" t="str">
        <f>IF(AND($D$144=$K96,$E$144=$L96),MAX(AB$3:AB95)+1,"")</f>
        <v/>
      </c>
      <c r="AC96" s="158" t="str">
        <f>IF(AND($D$154=$K96,$E$154=$L96),MAX(AC$3:AC95)+1,"")</f>
        <v/>
      </c>
      <c r="AD96" s="158" t="str">
        <f>IF(AND($D$164=$K96,$E$164=$L96),MAX(AD$3:AD95)+1,"")</f>
        <v/>
      </c>
      <c r="AE96" s="158" t="str">
        <f>IF(AND($D$174=$K96,$E$174=$L96),MAX(AE$3:AE95)+1,"")</f>
        <v/>
      </c>
      <c r="AF96" s="158" t="str">
        <f>IF(AND($D$184=$K96,$E$184=$L96),MAX(AF$3:AF95)+1,"")</f>
        <v/>
      </c>
      <c r="AG96" s="158" t="str">
        <f>IF(AND($D$194=$K96,$E$194=$L96),MAX(AG$3:AG95)+1,"")</f>
        <v/>
      </c>
      <c r="AH96" s="158" t="str">
        <f>IF(AND($D$204=$K96,$E$204=$L96),MAX(AH$3:AH95)+1,"")</f>
        <v/>
      </c>
      <c r="AI96" s="158" t="str">
        <f>IF(AND($D$214=$K96,$E$214=$L96),MAX(AI$3:AI95)+1,"")</f>
        <v/>
      </c>
      <c r="AJ96" s="158" t="str">
        <f>IF(AND($D$224=$K96,$E$224=$L96),MAX(AJ$3:AJ95)+1,"")</f>
        <v/>
      </c>
      <c r="AK96" s="158" t="str">
        <f>IF(AND($D$234=$K96,$E$234=$L96),MAX(AK$3:AK95)+1,"")</f>
        <v/>
      </c>
      <c r="AL96" s="158" t="str">
        <f>IF(AND($D$244=$K96,$E$244=$L96),MAX(AL$3:AL95)+1,"")</f>
        <v/>
      </c>
      <c r="AM96" s="158" t="str">
        <f>IF(AND($D$254=$K96,$E$254=$L96),MAX(AM$3:AM95)+1,"")</f>
        <v/>
      </c>
      <c r="AN96" s="158" t="str">
        <f>IF(AND($D$264=$K96,$E$264=$L96),MAX(AN$3:AN95)+1,"")</f>
        <v/>
      </c>
      <c r="AO96" s="158" t="str">
        <f>IF(AND($D$274=$K96,$E$274=$L96),MAX(AO$3:AO95)+1,"")</f>
        <v/>
      </c>
      <c r="AP96" s="158" t="str">
        <f>IF(AND($D$284=$K96,$E$284=$L96),MAX(AP$3:AP95)+1,"")</f>
        <v/>
      </c>
      <c r="AQ96" s="158" t="str">
        <f>IF(AND($D$294=$K96,$E$294=$L96),MAX(AQ$3:AQ95)+1,"")</f>
        <v/>
      </c>
      <c r="AR96" s="158" t="str">
        <f>IF(AND($D$304=$K96,$E$304=$L96),MAX(AR$3:AR95)+1,"")</f>
        <v/>
      </c>
      <c r="AS96" s="158" t="str">
        <f>IF(AND($D$314=$K96,$E$314=$L96),MAX(AS$3:AS95)+1,"")</f>
        <v/>
      </c>
      <c r="AT96" s="158" t="str">
        <f>IF(AND($D$324=$K96,$E$324=$L96),MAX(AT$3:AT95)+1,"")</f>
        <v/>
      </c>
      <c r="AU96" s="158" t="str">
        <f>IF(AND($D$334=$K96,$E$334=$L96),MAX(AU$3:AU95)+1,"")</f>
        <v/>
      </c>
      <c r="AV96" s="158" t="str">
        <f>IF(AND($D$344=$K96,$E$344=$L96),MAX(AV$3:AV95)+1,"")</f>
        <v/>
      </c>
    </row>
    <row r="97" spans="4:48" ht="12.75" customHeight="1" x14ac:dyDescent="0.25">
      <c r="D97" s="176"/>
      <c r="E97" s="170" t="str">
        <f t="shared" si="9"/>
        <v/>
      </c>
      <c r="K97" s="159" t="s">
        <v>638</v>
      </c>
      <c r="L97" s="156" t="s">
        <v>166</v>
      </c>
      <c r="M97" s="160" t="s">
        <v>533</v>
      </c>
      <c r="N97" s="158" t="str">
        <f>IF(AND($D$4=K97,$E$4=$L97),MAX(N$3:N96)+1,"")</f>
        <v/>
      </c>
      <c r="O97" s="158" t="str">
        <f>IF(AND($D$14=K97,$E$14=$L97),MAX(O$3:O96)+1,"")</f>
        <v/>
      </c>
      <c r="P97" s="158" t="str">
        <f>IF(AND($D$24=$K97,$E$24=$L97),MAX(P$3:P96)+1,"")</f>
        <v/>
      </c>
      <c r="Q97" s="158" t="str">
        <f>IF(AND($D$34=$K97,$E$34=$L97),MAX(Q$3:Q96)+1,"")</f>
        <v/>
      </c>
      <c r="R97" s="158" t="str">
        <f>IF(AND($D$44=$K97,$E$44=$L97),MAX(R$3:R96)+1,"")</f>
        <v/>
      </c>
      <c r="S97" s="158" t="str">
        <f>IF(AND($D$54=$K97,$E$54=$L97),MAX(S$3:S96)+1,"")</f>
        <v/>
      </c>
      <c r="T97" s="158" t="str">
        <f>IF(AND($D$64=$K97,$E$64=$L97),MAX(T$3:T96)+1,"")</f>
        <v/>
      </c>
      <c r="U97" s="158" t="str">
        <f>IF(AND($D$74=$K97,$E$74=$L97),MAX(U$3:U96)+1,"")</f>
        <v/>
      </c>
      <c r="V97" s="158" t="str">
        <f>IF(AND($D$84=$K97,$E$84=$L97),MAX(V$3:V96)+1,"")</f>
        <v/>
      </c>
      <c r="W97" s="158" t="str">
        <f>IF(AND($D$94=$K97,$E$94=$L97),MAX(W$3:W96)+1,"")</f>
        <v/>
      </c>
      <c r="X97" s="158" t="str">
        <f>IF(AND($D$104=$K97,$E$104=$L97),MAX(X$3:X96)+1,"")</f>
        <v/>
      </c>
      <c r="Y97" s="158" t="str">
        <f>IF(AND($D$114=$K97,$E$114=$L97),MAX(Y$3:Y96)+1,"")</f>
        <v/>
      </c>
      <c r="Z97" s="158" t="str">
        <f>IF(AND($D$124=$K97,$E$124=$L97),MAX(Z$3:Z96)+1,"")</f>
        <v/>
      </c>
      <c r="AA97" s="158" t="str">
        <f>IF(AND($D$134=$K97,$E$134=$L97),MAX(AA$3:AA96)+1,"")</f>
        <v/>
      </c>
      <c r="AB97" s="158" t="str">
        <f>IF(AND($D$144=$K97,$E$144=$L97),MAX(AB$3:AB96)+1,"")</f>
        <v/>
      </c>
      <c r="AC97" s="158" t="str">
        <f>IF(AND($D$154=$K97,$E$154=$L97),MAX(AC$3:AC96)+1,"")</f>
        <v/>
      </c>
      <c r="AD97" s="158" t="str">
        <f>IF(AND($D$164=$K97,$E$164=$L97),MAX(AD$3:AD96)+1,"")</f>
        <v/>
      </c>
      <c r="AE97" s="158" t="str">
        <f>IF(AND($D$174=$K97,$E$174=$L97),MAX(AE$3:AE96)+1,"")</f>
        <v/>
      </c>
      <c r="AF97" s="158" t="str">
        <f>IF(AND($D$184=$K97,$E$184=$L97),MAX(AF$3:AF96)+1,"")</f>
        <v/>
      </c>
      <c r="AG97" s="158" t="str">
        <f>IF(AND($D$194=$K97,$E$194=$L97),MAX(AG$3:AG96)+1,"")</f>
        <v/>
      </c>
      <c r="AH97" s="158" t="str">
        <f>IF(AND($D$204=$K97,$E$204=$L97),MAX(AH$3:AH96)+1,"")</f>
        <v/>
      </c>
      <c r="AI97" s="158" t="str">
        <f>IF(AND($D$214=$K97,$E$214=$L97),MAX(AI$3:AI96)+1,"")</f>
        <v/>
      </c>
      <c r="AJ97" s="158" t="str">
        <f>IF(AND($D$224=$K97,$E$224=$L97),MAX(AJ$3:AJ96)+1,"")</f>
        <v/>
      </c>
      <c r="AK97" s="158" t="str">
        <f>IF(AND($D$234=$K97,$E$234=$L97),MAX(AK$3:AK96)+1,"")</f>
        <v/>
      </c>
      <c r="AL97" s="158" t="str">
        <f>IF(AND($D$244=$K97,$E$244=$L97),MAX(AL$3:AL96)+1,"")</f>
        <v/>
      </c>
      <c r="AM97" s="158" t="str">
        <f>IF(AND($D$254=$K97,$E$254=$L97),MAX(AM$3:AM96)+1,"")</f>
        <v/>
      </c>
      <c r="AN97" s="158" t="str">
        <f>IF(AND($D$264=$K97,$E$264=$L97),MAX(AN$3:AN96)+1,"")</f>
        <v/>
      </c>
      <c r="AO97" s="158" t="str">
        <f>IF(AND($D$274=$K97,$E$274=$L97),MAX(AO$3:AO96)+1,"")</f>
        <v/>
      </c>
      <c r="AP97" s="158" t="str">
        <f>IF(AND($D$284=$K97,$E$284=$L97),MAX(AP$3:AP96)+1,"")</f>
        <v/>
      </c>
      <c r="AQ97" s="158" t="str">
        <f>IF(AND($D$294=$K97,$E$294=$L97),MAX(AQ$3:AQ96)+1,"")</f>
        <v/>
      </c>
      <c r="AR97" s="158" t="str">
        <f>IF(AND($D$304=$K97,$E$304=$L97),MAX(AR$3:AR96)+1,"")</f>
        <v/>
      </c>
      <c r="AS97" s="158" t="str">
        <f>IF(AND($D$314=$K97,$E$314=$L97),MAX(AS$3:AS96)+1,"")</f>
        <v/>
      </c>
      <c r="AT97" s="158" t="str">
        <f>IF(AND($D$324=$K97,$E$324=$L97),MAX(AT$3:AT96)+1,"")</f>
        <v/>
      </c>
      <c r="AU97" s="158" t="str">
        <f>IF(AND($D$334=$K97,$E$334=$L97),MAX(AU$3:AU96)+1,"")</f>
        <v/>
      </c>
      <c r="AV97" s="158" t="str">
        <f>IF(AND($D$344=$K97,$E$344=$L97),MAX(AV$3:AV96)+1,"")</f>
        <v/>
      </c>
    </row>
    <row r="98" spans="4:48" ht="12.75" customHeight="1" x14ac:dyDescent="0.25">
      <c r="D98" s="176"/>
      <c r="E98" s="170" t="str">
        <f t="shared" si="9"/>
        <v/>
      </c>
      <c r="K98" s="159" t="s">
        <v>497</v>
      </c>
      <c r="L98" s="161" t="s">
        <v>167</v>
      </c>
      <c r="M98" s="160" t="s">
        <v>542</v>
      </c>
      <c r="N98" s="158" t="str">
        <f>IF(AND($D$4=K98,$E$4=$L98),MAX(N$3:N97)+1,"")</f>
        <v/>
      </c>
      <c r="O98" s="158" t="str">
        <f>IF(AND($D$14=K98,$E$14=$L98),MAX(O$3:O97)+1,"")</f>
        <v/>
      </c>
      <c r="P98" s="158" t="str">
        <f>IF(AND($D$24=$K98,$E$24=$L98),MAX(P$3:P97)+1,"")</f>
        <v/>
      </c>
      <c r="Q98" s="158" t="str">
        <f>IF(AND($D$34=$K98,$E$34=$L98),MAX(Q$3:Q97)+1,"")</f>
        <v/>
      </c>
      <c r="R98" s="158" t="str">
        <f>IF(AND($D$44=$K98,$E$44=$L98),MAX(R$3:R97)+1,"")</f>
        <v/>
      </c>
      <c r="S98" s="158" t="str">
        <f>IF(AND($D$54=$K98,$E$54=$L98),MAX(S$3:S97)+1,"")</f>
        <v/>
      </c>
      <c r="T98" s="158" t="str">
        <f>IF(AND($D$64=$K98,$E$64=$L98),MAX(T$3:T97)+1,"")</f>
        <v/>
      </c>
      <c r="U98" s="158" t="str">
        <f>IF(AND($D$74=$K98,$E$74=$L98),MAX(U$3:U97)+1,"")</f>
        <v/>
      </c>
      <c r="V98" s="158" t="str">
        <f>IF(AND($D$84=$K98,$E$84=$L98),MAX(V$3:V97)+1,"")</f>
        <v/>
      </c>
      <c r="W98" s="158" t="str">
        <f>IF(AND($D$94=$K98,$E$94=$L98),MAX(W$3:W97)+1,"")</f>
        <v/>
      </c>
      <c r="X98" s="158" t="str">
        <f>IF(AND($D$104=$K98,$E$104=$L98),MAX(X$3:X97)+1,"")</f>
        <v/>
      </c>
      <c r="Y98" s="158" t="str">
        <f>IF(AND($D$114=$K98,$E$114=$L98),MAX(Y$3:Y97)+1,"")</f>
        <v/>
      </c>
      <c r="Z98" s="158" t="str">
        <f>IF(AND($D$124=$K98,$E$124=$L98),MAX(Z$3:Z97)+1,"")</f>
        <v/>
      </c>
      <c r="AA98" s="158" t="str">
        <f>IF(AND($D$134=$K98,$E$134=$L98),MAX(AA$3:AA97)+1,"")</f>
        <v/>
      </c>
      <c r="AB98" s="158" t="str">
        <f>IF(AND($D$144=$K98,$E$144=$L98),MAX(AB$3:AB97)+1,"")</f>
        <v/>
      </c>
      <c r="AC98" s="158" t="str">
        <f>IF(AND($D$154=$K98,$E$154=$L98),MAX(AC$3:AC97)+1,"")</f>
        <v/>
      </c>
      <c r="AD98" s="158" t="str">
        <f>IF(AND($D$164=$K98,$E$164=$L98),MAX(AD$3:AD97)+1,"")</f>
        <v/>
      </c>
      <c r="AE98" s="158" t="str">
        <f>IF(AND($D$174=$K98,$E$174=$L98),MAX(AE$3:AE97)+1,"")</f>
        <v/>
      </c>
      <c r="AF98" s="158" t="str">
        <f>IF(AND($D$184=$K98,$E$184=$L98),MAX(AF$3:AF97)+1,"")</f>
        <v/>
      </c>
      <c r="AG98" s="158" t="str">
        <f>IF(AND($D$194=$K98,$E$194=$L98),MAX(AG$3:AG97)+1,"")</f>
        <v/>
      </c>
      <c r="AH98" s="158" t="str">
        <f>IF(AND($D$204=$K98,$E$204=$L98),MAX(AH$3:AH97)+1,"")</f>
        <v/>
      </c>
      <c r="AI98" s="158" t="str">
        <f>IF(AND($D$214=$K98,$E$214=$L98),MAX(AI$3:AI97)+1,"")</f>
        <v/>
      </c>
      <c r="AJ98" s="158" t="str">
        <f>IF(AND($D$224=$K98,$E$224=$L98),MAX(AJ$3:AJ97)+1,"")</f>
        <v/>
      </c>
      <c r="AK98" s="158" t="str">
        <f>IF(AND($D$234=$K98,$E$234=$L98),MAX(AK$3:AK97)+1,"")</f>
        <v/>
      </c>
      <c r="AL98" s="158" t="str">
        <f>IF(AND($D$244=$K98,$E$244=$L98),MAX(AL$3:AL97)+1,"")</f>
        <v/>
      </c>
      <c r="AM98" s="158" t="str">
        <f>IF(AND($D$254=$K98,$E$254=$L98),MAX(AM$3:AM97)+1,"")</f>
        <v/>
      </c>
      <c r="AN98" s="158" t="str">
        <f>IF(AND($D$264=$K98,$E$264=$L98),MAX(AN$3:AN97)+1,"")</f>
        <v/>
      </c>
      <c r="AO98" s="158" t="str">
        <f>IF(AND($D$274=$K98,$E$274=$L98),MAX(AO$3:AO97)+1,"")</f>
        <v/>
      </c>
      <c r="AP98" s="158" t="str">
        <f>IF(AND($D$284=$K98,$E$284=$L98),MAX(AP$3:AP97)+1,"")</f>
        <v/>
      </c>
      <c r="AQ98" s="158" t="str">
        <f>IF(AND($D$294=$K98,$E$294=$L98),MAX(AQ$3:AQ97)+1,"")</f>
        <v/>
      </c>
      <c r="AR98" s="158" t="str">
        <f>IF(AND($D$304=$K98,$E$304=$L98),MAX(AR$3:AR97)+1,"")</f>
        <v/>
      </c>
      <c r="AS98" s="158" t="str">
        <f>IF(AND($D$314=$K98,$E$314=$L98),MAX(AS$3:AS97)+1,"")</f>
        <v/>
      </c>
      <c r="AT98" s="158" t="str">
        <f>IF(AND($D$324=$K98,$E$324=$L98),MAX(AT$3:AT97)+1,"")</f>
        <v/>
      </c>
      <c r="AU98" s="158" t="str">
        <f>IF(AND($D$334=$K98,$E$334=$L98),MAX(AU$3:AU97)+1,"")</f>
        <v/>
      </c>
      <c r="AV98" s="158" t="str">
        <f>IF(AND($D$344=$K98,$E$344=$L98),MAX(AV$3:AV97)+1,"")</f>
        <v/>
      </c>
    </row>
    <row r="99" spans="4:48" ht="12.75" customHeight="1" x14ac:dyDescent="0.25">
      <c r="D99" s="176"/>
      <c r="E99" s="170" t="str">
        <f t="shared" si="9"/>
        <v/>
      </c>
      <c r="K99" s="159" t="s">
        <v>477</v>
      </c>
      <c r="L99" s="161" t="s">
        <v>120</v>
      </c>
      <c r="M99" s="160" t="s">
        <v>571</v>
      </c>
      <c r="N99" s="158" t="str">
        <f>IF(AND($D$4=K99,$E$4=$L99),MAX(N$3:N98)+1,"")</f>
        <v/>
      </c>
      <c r="O99" s="158" t="str">
        <f>IF(AND($D$14=K99,$E$14=$L99),MAX(O$3:O98)+1,"")</f>
        <v/>
      </c>
      <c r="P99" s="158" t="str">
        <f>IF(AND($D$24=$K99,$E$24=$L99),MAX(P$3:P98)+1,"")</f>
        <v/>
      </c>
      <c r="Q99" s="158" t="str">
        <f>IF(AND($D$34=$K99,$E$34=$L99),MAX(Q$3:Q98)+1,"")</f>
        <v/>
      </c>
      <c r="R99" s="158" t="str">
        <f>IF(AND($D$44=$K99,$E$44=$L99),MAX(R$3:R98)+1,"")</f>
        <v/>
      </c>
      <c r="S99" s="158" t="str">
        <f>IF(AND($D$54=$K99,$E$54=$L99),MAX(S$3:S98)+1,"")</f>
        <v/>
      </c>
      <c r="T99" s="158" t="str">
        <f>IF(AND($D$64=$K99,$E$64=$L99),MAX(T$3:T98)+1,"")</f>
        <v/>
      </c>
      <c r="U99" s="158" t="str">
        <f>IF(AND($D$74=$K99,$E$74=$L99),MAX(U$3:U98)+1,"")</f>
        <v/>
      </c>
      <c r="V99" s="158" t="str">
        <f>IF(AND($D$84=$K99,$E$84=$L99),MAX(V$3:V98)+1,"")</f>
        <v/>
      </c>
      <c r="W99" s="158" t="str">
        <f>IF(AND($D$94=$K99,$E$94=$L99),MAX(W$3:W98)+1,"")</f>
        <v/>
      </c>
      <c r="X99" s="158" t="str">
        <f>IF(AND($D$104=$K99,$E$104=$L99),MAX(X$3:X98)+1,"")</f>
        <v/>
      </c>
      <c r="Y99" s="158" t="str">
        <f>IF(AND($D$114=$K99,$E$114=$L99),MAX(Y$3:Y98)+1,"")</f>
        <v/>
      </c>
      <c r="Z99" s="158" t="str">
        <f>IF(AND($D$124=$K99,$E$124=$L99),MAX(Z$3:Z98)+1,"")</f>
        <v/>
      </c>
      <c r="AA99" s="158" t="str">
        <f>IF(AND($D$134=$K99,$E$134=$L99),MAX(AA$3:AA98)+1,"")</f>
        <v/>
      </c>
      <c r="AB99" s="158" t="str">
        <f>IF(AND($D$144=$K99,$E$144=$L99),MAX(AB$3:AB98)+1,"")</f>
        <v/>
      </c>
      <c r="AC99" s="158" t="str">
        <f>IF(AND($D$154=$K99,$E$154=$L99),MAX(AC$3:AC98)+1,"")</f>
        <v/>
      </c>
      <c r="AD99" s="158" t="str">
        <f>IF(AND($D$164=$K99,$E$164=$L99),MAX(AD$3:AD98)+1,"")</f>
        <v/>
      </c>
      <c r="AE99" s="158" t="str">
        <f>IF(AND($D$174=$K99,$E$174=$L99),MAX(AE$3:AE98)+1,"")</f>
        <v/>
      </c>
      <c r="AF99" s="158" t="str">
        <f>IF(AND($D$184=$K99,$E$184=$L99),MAX(AF$3:AF98)+1,"")</f>
        <v/>
      </c>
      <c r="AG99" s="158" t="str">
        <f>IF(AND($D$194=$K99,$E$194=$L99),MAX(AG$3:AG98)+1,"")</f>
        <v/>
      </c>
      <c r="AH99" s="158" t="str">
        <f>IF(AND($D$204=$K99,$E$204=$L99),MAX(AH$3:AH98)+1,"")</f>
        <v/>
      </c>
      <c r="AI99" s="158" t="str">
        <f>IF(AND($D$214=$K99,$E$214=$L99),MAX(AI$3:AI98)+1,"")</f>
        <v/>
      </c>
      <c r="AJ99" s="158" t="str">
        <f>IF(AND($D$224=$K99,$E$224=$L99),MAX(AJ$3:AJ98)+1,"")</f>
        <v/>
      </c>
      <c r="AK99" s="158" t="str">
        <f>IF(AND($D$234=$K99,$E$234=$L99),MAX(AK$3:AK98)+1,"")</f>
        <v/>
      </c>
      <c r="AL99" s="158" t="str">
        <f>IF(AND($D$244=$K99,$E$244=$L99),MAX(AL$3:AL98)+1,"")</f>
        <v/>
      </c>
      <c r="AM99" s="158" t="str">
        <f>IF(AND($D$254=$K99,$E$254=$L99),MAX(AM$3:AM98)+1,"")</f>
        <v/>
      </c>
      <c r="AN99" s="158" t="str">
        <f>IF(AND($D$264=$K99,$E$264=$L99),MAX(AN$3:AN98)+1,"")</f>
        <v/>
      </c>
      <c r="AO99" s="158" t="str">
        <f>IF(AND($D$274=$K99,$E$274=$L99),MAX(AO$3:AO98)+1,"")</f>
        <v/>
      </c>
      <c r="AP99" s="158" t="str">
        <f>IF(AND($D$284=$K99,$E$284=$L99),MAX(AP$3:AP98)+1,"")</f>
        <v/>
      </c>
      <c r="AQ99" s="158" t="str">
        <f>IF(AND($D$294=$K99,$E$294=$L99),MAX(AQ$3:AQ98)+1,"")</f>
        <v/>
      </c>
      <c r="AR99" s="158" t="str">
        <f>IF(AND($D$304=$K99,$E$304=$L99),MAX(AR$3:AR98)+1,"")</f>
        <v/>
      </c>
      <c r="AS99" s="158" t="str">
        <f>IF(AND($D$314=$K99,$E$314=$L99),MAX(AS$3:AS98)+1,"")</f>
        <v/>
      </c>
      <c r="AT99" s="158" t="str">
        <f>IF(AND($D$324=$K99,$E$324=$L99),MAX(AT$3:AT98)+1,"")</f>
        <v/>
      </c>
      <c r="AU99" s="158" t="str">
        <f>IF(AND($D$334=$K99,$E$334=$L99),MAX(AU$3:AU98)+1,"")</f>
        <v/>
      </c>
      <c r="AV99" s="158" t="str">
        <f>IF(AND($D$344=$K99,$E$344=$L99),MAX(AV$3:AV98)+1,"")</f>
        <v/>
      </c>
    </row>
    <row r="100" spans="4:48" ht="12.75" customHeight="1" x14ac:dyDescent="0.25">
      <c r="D100" s="176"/>
      <c r="E100" s="170" t="str">
        <f t="shared" si="9"/>
        <v/>
      </c>
      <c r="K100" s="159" t="s">
        <v>477</v>
      </c>
      <c r="L100" s="161" t="s">
        <v>120</v>
      </c>
      <c r="M100" s="160" t="s">
        <v>533</v>
      </c>
      <c r="N100" s="158" t="str">
        <f>IF(AND($D$4=K100,$E$4=$L100),MAX(N$3:N99)+1,"")</f>
        <v/>
      </c>
      <c r="O100" s="158" t="str">
        <f>IF(AND($D$14=K100,$E$14=$L100),MAX(O$3:O99)+1,"")</f>
        <v/>
      </c>
      <c r="P100" s="158" t="str">
        <f>IF(AND($D$24=$K100,$E$24=$L100),MAX(P$3:P99)+1,"")</f>
        <v/>
      </c>
      <c r="Q100" s="158" t="str">
        <f>IF(AND($D$34=$K100,$E$34=$L100),MAX(Q$3:Q99)+1,"")</f>
        <v/>
      </c>
      <c r="R100" s="158" t="str">
        <f>IF(AND($D$44=$K100,$E$44=$L100),MAX(R$3:R99)+1,"")</f>
        <v/>
      </c>
      <c r="S100" s="158" t="str">
        <f>IF(AND($D$54=$K100,$E$54=$L100),MAX(S$3:S99)+1,"")</f>
        <v/>
      </c>
      <c r="T100" s="158" t="str">
        <f>IF(AND($D$64=$K100,$E$64=$L100),MAX(T$3:T99)+1,"")</f>
        <v/>
      </c>
      <c r="U100" s="158" t="str">
        <f>IF(AND($D$74=$K100,$E$74=$L100),MAX(U$3:U99)+1,"")</f>
        <v/>
      </c>
      <c r="V100" s="158" t="str">
        <f>IF(AND($D$84=$K100,$E$84=$L100),MAX(V$3:V99)+1,"")</f>
        <v/>
      </c>
      <c r="W100" s="158" t="str">
        <f>IF(AND($D$94=$K100,$E$94=$L100),MAX(W$3:W99)+1,"")</f>
        <v/>
      </c>
      <c r="X100" s="158" t="str">
        <f>IF(AND($D$104=$K100,$E$104=$L100),MAX(X$3:X99)+1,"")</f>
        <v/>
      </c>
      <c r="Y100" s="158" t="str">
        <f>IF(AND($D$114=$K100,$E$114=$L100),MAX(Y$3:Y99)+1,"")</f>
        <v/>
      </c>
      <c r="Z100" s="158" t="str">
        <f>IF(AND($D$124=$K100,$E$124=$L100),MAX(Z$3:Z99)+1,"")</f>
        <v/>
      </c>
      <c r="AA100" s="158" t="str">
        <f>IF(AND($D$134=$K100,$E$134=$L100),MAX(AA$3:AA99)+1,"")</f>
        <v/>
      </c>
      <c r="AB100" s="158" t="str">
        <f>IF(AND($D$144=$K100,$E$144=$L100),MAX(AB$3:AB99)+1,"")</f>
        <v/>
      </c>
      <c r="AC100" s="158" t="str">
        <f>IF(AND($D$154=$K100,$E$154=$L100),MAX(AC$3:AC99)+1,"")</f>
        <v/>
      </c>
      <c r="AD100" s="158" t="str">
        <f>IF(AND($D$164=$K100,$E$164=$L100),MAX(AD$3:AD99)+1,"")</f>
        <v/>
      </c>
      <c r="AE100" s="158" t="str">
        <f>IF(AND($D$174=$K100,$E$174=$L100),MAX(AE$3:AE99)+1,"")</f>
        <v/>
      </c>
      <c r="AF100" s="158" t="str">
        <f>IF(AND($D$184=$K100,$E$184=$L100),MAX(AF$3:AF99)+1,"")</f>
        <v/>
      </c>
      <c r="AG100" s="158" t="str">
        <f>IF(AND($D$194=$K100,$E$194=$L100),MAX(AG$3:AG99)+1,"")</f>
        <v/>
      </c>
      <c r="AH100" s="158" t="str">
        <f>IF(AND($D$204=$K100,$E$204=$L100),MAX(AH$3:AH99)+1,"")</f>
        <v/>
      </c>
      <c r="AI100" s="158" t="str">
        <f>IF(AND($D$214=$K100,$E$214=$L100),MAX(AI$3:AI99)+1,"")</f>
        <v/>
      </c>
      <c r="AJ100" s="158" t="str">
        <f>IF(AND($D$224=$K100,$E$224=$L100),MAX(AJ$3:AJ99)+1,"")</f>
        <v/>
      </c>
      <c r="AK100" s="158" t="str">
        <f>IF(AND($D$234=$K100,$E$234=$L100),MAX(AK$3:AK99)+1,"")</f>
        <v/>
      </c>
      <c r="AL100" s="158" t="str">
        <f>IF(AND($D$244=$K100,$E$244=$L100),MAX(AL$3:AL99)+1,"")</f>
        <v/>
      </c>
      <c r="AM100" s="158" t="str">
        <f>IF(AND($D$254=$K100,$E$254=$L100),MAX(AM$3:AM99)+1,"")</f>
        <v/>
      </c>
      <c r="AN100" s="158" t="str">
        <f>IF(AND($D$264=$K100,$E$264=$L100),MAX(AN$3:AN99)+1,"")</f>
        <v/>
      </c>
      <c r="AO100" s="158" t="str">
        <f>IF(AND($D$274=$K100,$E$274=$L100),MAX(AO$3:AO99)+1,"")</f>
        <v/>
      </c>
      <c r="AP100" s="158" t="str">
        <f>IF(AND($D$284=$K100,$E$284=$L100),MAX(AP$3:AP99)+1,"")</f>
        <v/>
      </c>
      <c r="AQ100" s="158" t="str">
        <f>IF(AND($D$294=$K100,$E$294=$L100),MAX(AQ$3:AQ99)+1,"")</f>
        <v/>
      </c>
      <c r="AR100" s="158" t="str">
        <f>IF(AND($D$304=$K100,$E$304=$L100),MAX(AR$3:AR99)+1,"")</f>
        <v/>
      </c>
      <c r="AS100" s="158" t="str">
        <f>IF(AND($D$314=$K100,$E$314=$L100),MAX(AS$3:AS99)+1,"")</f>
        <v/>
      </c>
      <c r="AT100" s="158" t="str">
        <f>IF(AND($D$324=$K100,$E$324=$L100),MAX(AT$3:AT99)+1,"")</f>
        <v/>
      </c>
      <c r="AU100" s="158" t="str">
        <f>IF(AND($D$334=$K100,$E$334=$L100),MAX(AU$3:AU99)+1,"")</f>
        <v/>
      </c>
      <c r="AV100" s="158" t="str">
        <f>IF(AND($D$344=$K100,$E$344=$L100),MAX(AV$3:AV99)+1,"")</f>
        <v/>
      </c>
    </row>
    <row r="101" spans="4:48" ht="12.75" customHeight="1" x14ac:dyDescent="0.25">
      <c r="D101" s="176"/>
      <c r="E101" s="170" t="str">
        <f t="shared" si="9"/>
        <v/>
      </c>
      <c r="K101" s="159" t="s">
        <v>477</v>
      </c>
      <c r="L101" s="161" t="s">
        <v>572</v>
      </c>
      <c r="M101" s="160" t="s">
        <v>573</v>
      </c>
      <c r="N101" s="158" t="str">
        <f>IF(AND($D$4=K101,$E$4=$L101),MAX(N$3:N100)+1,"")</f>
        <v/>
      </c>
      <c r="O101" s="158" t="str">
        <f>IF(AND($D$14=K101,$E$14=$L101),MAX(O$3:O100)+1,"")</f>
        <v/>
      </c>
      <c r="P101" s="158" t="str">
        <f>IF(AND($D$24=$K101,$E$24=$L101),MAX(P$3:P100)+1,"")</f>
        <v/>
      </c>
      <c r="Q101" s="158" t="str">
        <f>IF(AND($D$34=$K101,$E$34=$L101),MAX(Q$3:Q100)+1,"")</f>
        <v/>
      </c>
      <c r="R101" s="158" t="str">
        <f>IF(AND($D$44=$K101,$E$44=$L101),MAX(R$3:R100)+1,"")</f>
        <v/>
      </c>
      <c r="S101" s="158" t="str">
        <f>IF(AND($D$54=$K101,$E$54=$L101),MAX(S$3:S100)+1,"")</f>
        <v/>
      </c>
      <c r="T101" s="158" t="str">
        <f>IF(AND($D$64=$K101,$E$64=$L101),MAX(T$3:T100)+1,"")</f>
        <v/>
      </c>
      <c r="U101" s="158" t="str">
        <f>IF(AND($D$74=$K101,$E$74=$L101),MAX(U$3:U100)+1,"")</f>
        <v/>
      </c>
      <c r="V101" s="158" t="str">
        <f>IF(AND($D$84=$K101,$E$84=$L101),MAX(V$3:V100)+1,"")</f>
        <v/>
      </c>
      <c r="W101" s="158" t="str">
        <f>IF(AND($D$94=$K101,$E$94=$L101),MAX(W$3:W100)+1,"")</f>
        <v/>
      </c>
      <c r="X101" s="158" t="str">
        <f>IF(AND($D$104=$K101,$E$104=$L101),MAX(X$3:X100)+1,"")</f>
        <v/>
      </c>
      <c r="Y101" s="158" t="str">
        <f>IF(AND($D$114=$K101,$E$114=$L101),MAX(Y$3:Y100)+1,"")</f>
        <v/>
      </c>
      <c r="Z101" s="158" t="str">
        <f>IF(AND($D$124=$K101,$E$124=$L101),MAX(Z$3:Z100)+1,"")</f>
        <v/>
      </c>
      <c r="AA101" s="158" t="str">
        <f>IF(AND($D$134=$K101,$E$134=$L101),MAX(AA$3:AA100)+1,"")</f>
        <v/>
      </c>
      <c r="AB101" s="158" t="str">
        <f>IF(AND($D$144=$K101,$E$144=$L101),MAX(AB$3:AB100)+1,"")</f>
        <v/>
      </c>
      <c r="AC101" s="158" t="str">
        <f>IF(AND($D$154=$K101,$E$154=$L101),MAX(AC$3:AC100)+1,"")</f>
        <v/>
      </c>
      <c r="AD101" s="158" t="str">
        <f>IF(AND($D$164=$K101,$E$164=$L101),MAX(AD$3:AD100)+1,"")</f>
        <v/>
      </c>
      <c r="AE101" s="158" t="str">
        <f>IF(AND($D$174=$K101,$E$174=$L101),MAX(AE$3:AE100)+1,"")</f>
        <v/>
      </c>
      <c r="AF101" s="158" t="str">
        <f>IF(AND($D$184=$K101,$E$184=$L101),MAX(AF$3:AF100)+1,"")</f>
        <v/>
      </c>
      <c r="AG101" s="158" t="str">
        <f>IF(AND($D$194=$K101,$E$194=$L101),MAX(AG$3:AG100)+1,"")</f>
        <v/>
      </c>
      <c r="AH101" s="158" t="str">
        <f>IF(AND($D$204=$K101,$E$204=$L101),MAX(AH$3:AH100)+1,"")</f>
        <v/>
      </c>
      <c r="AI101" s="158" t="str">
        <f>IF(AND($D$214=$K101,$E$214=$L101),MAX(AI$3:AI100)+1,"")</f>
        <v/>
      </c>
      <c r="AJ101" s="158" t="str">
        <f>IF(AND($D$224=$K101,$E$224=$L101),MAX(AJ$3:AJ100)+1,"")</f>
        <v/>
      </c>
      <c r="AK101" s="158" t="str">
        <f>IF(AND($D$234=$K101,$E$234=$L101),MAX(AK$3:AK100)+1,"")</f>
        <v/>
      </c>
      <c r="AL101" s="158" t="str">
        <f>IF(AND($D$244=$K101,$E$244=$L101),MAX(AL$3:AL100)+1,"")</f>
        <v/>
      </c>
      <c r="AM101" s="158" t="str">
        <f>IF(AND($D$254=$K101,$E$254=$L101),MAX(AM$3:AM100)+1,"")</f>
        <v/>
      </c>
      <c r="AN101" s="158" t="str">
        <f>IF(AND($D$264=$K101,$E$264=$L101),MAX(AN$3:AN100)+1,"")</f>
        <v/>
      </c>
      <c r="AO101" s="158" t="str">
        <f>IF(AND($D$274=$K101,$E$274=$L101),MAX(AO$3:AO100)+1,"")</f>
        <v/>
      </c>
      <c r="AP101" s="158" t="str">
        <f>IF(AND($D$284=$K101,$E$284=$L101),MAX(AP$3:AP100)+1,"")</f>
        <v/>
      </c>
      <c r="AQ101" s="158" t="str">
        <f>IF(AND($D$294=$K101,$E$294=$L101),MAX(AQ$3:AQ100)+1,"")</f>
        <v/>
      </c>
      <c r="AR101" s="158" t="str">
        <f>IF(AND($D$304=$K101,$E$304=$L101),MAX(AR$3:AR100)+1,"")</f>
        <v/>
      </c>
      <c r="AS101" s="158" t="str">
        <f>IF(AND($D$314=$K101,$E$314=$L101),MAX(AS$3:AS100)+1,"")</f>
        <v/>
      </c>
      <c r="AT101" s="158" t="str">
        <f>IF(AND($D$324=$K101,$E$324=$L101),MAX(AT$3:AT100)+1,"")</f>
        <v/>
      </c>
      <c r="AU101" s="158" t="str">
        <f>IF(AND($D$334=$K101,$E$334=$L101),MAX(AU$3:AU100)+1,"")</f>
        <v/>
      </c>
      <c r="AV101" s="158" t="str">
        <f>IF(AND($D$344=$K101,$E$344=$L101),MAX(AV$3:AV100)+1,"")</f>
        <v/>
      </c>
    </row>
    <row r="102" spans="4:48" ht="12.75" customHeight="1" x14ac:dyDescent="0.25">
      <c r="D102" s="176"/>
      <c r="E102" s="170" t="str">
        <f t="shared" si="9"/>
        <v/>
      </c>
      <c r="K102" s="159" t="s">
        <v>477</v>
      </c>
      <c r="L102" s="161" t="s">
        <v>572</v>
      </c>
      <c r="M102" s="160" t="s">
        <v>533</v>
      </c>
      <c r="N102" s="158" t="str">
        <f>IF(AND($D$4=K102,$E$4=$L102),MAX(N$3:N101)+1,"")</f>
        <v/>
      </c>
      <c r="O102" s="158" t="str">
        <f>IF(AND($D$14=K102,$E$14=$L102),MAX(O$3:O101)+1,"")</f>
        <v/>
      </c>
      <c r="P102" s="158" t="str">
        <f>IF(AND($D$24=$K102,$E$24=$L102),MAX(P$3:P101)+1,"")</f>
        <v/>
      </c>
      <c r="Q102" s="158" t="str">
        <f>IF(AND($D$34=$K102,$E$34=$L102),MAX(Q$3:Q101)+1,"")</f>
        <v/>
      </c>
      <c r="R102" s="158" t="str">
        <f>IF(AND($D$44=$K102,$E$44=$L102),MAX(R$3:R101)+1,"")</f>
        <v/>
      </c>
      <c r="S102" s="158" t="str">
        <f>IF(AND($D$54=$K102,$E$54=$L102),MAX(S$3:S101)+1,"")</f>
        <v/>
      </c>
      <c r="T102" s="158" t="str">
        <f>IF(AND($D$64=$K102,$E$64=$L102),MAX(T$3:T101)+1,"")</f>
        <v/>
      </c>
      <c r="U102" s="158" t="str">
        <f>IF(AND($D$74=$K102,$E$74=$L102),MAX(U$3:U101)+1,"")</f>
        <v/>
      </c>
      <c r="V102" s="158" t="str">
        <f>IF(AND($D$84=$K102,$E$84=$L102),MAX(V$3:V101)+1,"")</f>
        <v/>
      </c>
      <c r="W102" s="158" t="str">
        <f>IF(AND($D$94=$K102,$E$94=$L102),MAX(W$3:W101)+1,"")</f>
        <v/>
      </c>
      <c r="X102" s="158" t="str">
        <f>IF(AND($D$104=$K102,$E$104=$L102),MAX(X$3:X101)+1,"")</f>
        <v/>
      </c>
      <c r="Y102" s="158" t="str">
        <f>IF(AND($D$114=$K102,$E$114=$L102),MAX(Y$3:Y101)+1,"")</f>
        <v/>
      </c>
      <c r="Z102" s="158" t="str">
        <f>IF(AND($D$124=$K102,$E$124=$L102),MAX(Z$3:Z101)+1,"")</f>
        <v/>
      </c>
      <c r="AA102" s="158" t="str">
        <f>IF(AND($D$134=$K102,$E$134=$L102),MAX(AA$3:AA101)+1,"")</f>
        <v/>
      </c>
      <c r="AB102" s="158" t="str">
        <f>IF(AND($D$144=$K102,$E$144=$L102),MAX(AB$3:AB101)+1,"")</f>
        <v/>
      </c>
      <c r="AC102" s="158" t="str">
        <f>IF(AND($D$154=$K102,$E$154=$L102),MAX(AC$3:AC101)+1,"")</f>
        <v/>
      </c>
      <c r="AD102" s="158" t="str">
        <f>IF(AND($D$164=$K102,$E$164=$L102),MAX(AD$3:AD101)+1,"")</f>
        <v/>
      </c>
      <c r="AE102" s="158" t="str">
        <f>IF(AND($D$174=$K102,$E$174=$L102),MAX(AE$3:AE101)+1,"")</f>
        <v/>
      </c>
      <c r="AF102" s="158" t="str">
        <f>IF(AND($D$184=$K102,$E$184=$L102),MAX(AF$3:AF101)+1,"")</f>
        <v/>
      </c>
      <c r="AG102" s="158" t="str">
        <f>IF(AND($D$194=$K102,$E$194=$L102),MAX(AG$3:AG101)+1,"")</f>
        <v/>
      </c>
      <c r="AH102" s="158" t="str">
        <f>IF(AND($D$204=$K102,$E$204=$L102),MAX(AH$3:AH101)+1,"")</f>
        <v/>
      </c>
      <c r="AI102" s="158" t="str">
        <f>IF(AND($D$214=$K102,$E$214=$L102),MAX(AI$3:AI101)+1,"")</f>
        <v/>
      </c>
      <c r="AJ102" s="158" t="str">
        <f>IF(AND($D$224=$K102,$E$224=$L102),MAX(AJ$3:AJ101)+1,"")</f>
        <v/>
      </c>
      <c r="AK102" s="158" t="str">
        <f>IF(AND($D$234=$K102,$E$234=$L102),MAX(AK$3:AK101)+1,"")</f>
        <v/>
      </c>
      <c r="AL102" s="158" t="str">
        <f>IF(AND($D$244=$K102,$E$244=$L102),MAX(AL$3:AL101)+1,"")</f>
        <v/>
      </c>
      <c r="AM102" s="158" t="str">
        <f>IF(AND($D$254=$K102,$E$254=$L102),MAX(AM$3:AM101)+1,"")</f>
        <v/>
      </c>
      <c r="AN102" s="158" t="str">
        <f>IF(AND($D$264=$K102,$E$264=$L102),MAX(AN$3:AN101)+1,"")</f>
        <v/>
      </c>
      <c r="AO102" s="158" t="str">
        <f>IF(AND($D$274=$K102,$E$274=$L102),MAX(AO$3:AO101)+1,"")</f>
        <v/>
      </c>
      <c r="AP102" s="158" t="str">
        <f>IF(AND($D$284=$K102,$E$284=$L102),MAX(AP$3:AP101)+1,"")</f>
        <v/>
      </c>
      <c r="AQ102" s="158" t="str">
        <f>IF(AND($D$294=$K102,$E$294=$L102),MAX(AQ$3:AQ101)+1,"")</f>
        <v/>
      </c>
      <c r="AR102" s="158" t="str">
        <f>IF(AND($D$304=$K102,$E$304=$L102),MAX(AR$3:AR101)+1,"")</f>
        <v/>
      </c>
      <c r="AS102" s="158" t="str">
        <f>IF(AND($D$314=$K102,$E$314=$L102),MAX(AS$3:AS101)+1,"")</f>
        <v/>
      </c>
      <c r="AT102" s="158" t="str">
        <f>IF(AND($D$324=$K102,$E$324=$L102),MAX(AT$3:AT101)+1,"")</f>
        <v/>
      </c>
      <c r="AU102" s="158" t="str">
        <f>IF(AND($D$334=$K102,$E$334=$L102),MAX(AU$3:AU101)+1,"")</f>
        <v/>
      </c>
      <c r="AV102" s="158" t="str">
        <f>IF(AND($D$344=$K102,$E$344=$L102),MAX(AV$3:AV101)+1,"")</f>
        <v/>
      </c>
    </row>
    <row r="103" spans="4:48" ht="12.75" customHeight="1" thickBot="1" x14ac:dyDescent="0.3">
      <c r="D103" s="177"/>
      <c r="E103" s="171" t="str">
        <f t="shared" si="9"/>
        <v/>
      </c>
      <c r="K103" s="159" t="s">
        <v>477</v>
      </c>
      <c r="L103" s="161" t="s">
        <v>121</v>
      </c>
      <c r="M103" s="160" t="s">
        <v>574</v>
      </c>
      <c r="N103" s="158" t="str">
        <f>IF(AND($D$4=K103,$E$4=$L103),MAX(N$3:N102)+1,"")</f>
        <v/>
      </c>
      <c r="O103" s="158" t="str">
        <f>IF(AND($D$14=K103,$E$14=$L103),MAX(O$3:O102)+1,"")</f>
        <v/>
      </c>
      <c r="P103" s="158" t="str">
        <f>IF(AND($D$24=$K103,$E$24=$L103),MAX(P$3:P102)+1,"")</f>
        <v/>
      </c>
      <c r="Q103" s="158" t="str">
        <f>IF(AND($D$34=$K103,$E$34=$L103),MAX(Q$3:Q102)+1,"")</f>
        <v/>
      </c>
      <c r="R103" s="158" t="str">
        <f>IF(AND($D$44=$K103,$E$44=$L103),MAX(R$3:R102)+1,"")</f>
        <v/>
      </c>
      <c r="S103" s="158" t="str">
        <f>IF(AND($D$54=$K103,$E$54=$L103),MAX(S$3:S102)+1,"")</f>
        <v/>
      </c>
      <c r="T103" s="158" t="str">
        <f>IF(AND($D$64=$K103,$E$64=$L103),MAX(T$3:T102)+1,"")</f>
        <v/>
      </c>
      <c r="U103" s="158" t="str">
        <f>IF(AND($D$74=$K103,$E$74=$L103),MAX(U$3:U102)+1,"")</f>
        <v/>
      </c>
      <c r="V103" s="158" t="str">
        <f>IF(AND($D$84=$K103,$E$84=$L103),MAX(V$3:V102)+1,"")</f>
        <v/>
      </c>
      <c r="W103" s="158" t="str">
        <f>IF(AND($D$94=$K103,$E$94=$L103),MAX(W$3:W102)+1,"")</f>
        <v/>
      </c>
      <c r="X103" s="158" t="str">
        <f>IF(AND($D$104=$K103,$E$104=$L103),MAX(X$3:X102)+1,"")</f>
        <v/>
      </c>
      <c r="Y103" s="158" t="str">
        <f>IF(AND($D$114=$K103,$E$114=$L103),MAX(Y$3:Y102)+1,"")</f>
        <v/>
      </c>
      <c r="Z103" s="158" t="str">
        <f>IF(AND($D$124=$K103,$E$124=$L103),MAX(Z$3:Z102)+1,"")</f>
        <v/>
      </c>
      <c r="AA103" s="158" t="str">
        <f>IF(AND($D$134=$K103,$E$134=$L103),MAX(AA$3:AA102)+1,"")</f>
        <v/>
      </c>
      <c r="AB103" s="158" t="str">
        <f>IF(AND($D$144=$K103,$E$144=$L103),MAX(AB$3:AB102)+1,"")</f>
        <v/>
      </c>
      <c r="AC103" s="158" t="str">
        <f>IF(AND($D$154=$K103,$E$154=$L103),MAX(AC$3:AC102)+1,"")</f>
        <v/>
      </c>
      <c r="AD103" s="158" t="str">
        <f>IF(AND($D$164=$K103,$E$164=$L103),MAX(AD$3:AD102)+1,"")</f>
        <v/>
      </c>
      <c r="AE103" s="158" t="str">
        <f>IF(AND($D$174=$K103,$E$174=$L103),MAX(AE$3:AE102)+1,"")</f>
        <v/>
      </c>
      <c r="AF103" s="158" t="str">
        <f>IF(AND($D$184=$K103,$E$184=$L103),MAX(AF$3:AF102)+1,"")</f>
        <v/>
      </c>
      <c r="AG103" s="158" t="str">
        <f>IF(AND($D$194=$K103,$E$194=$L103),MAX(AG$3:AG102)+1,"")</f>
        <v/>
      </c>
      <c r="AH103" s="158" t="str">
        <f>IF(AND($D$204=$K103,$E$204=$L103),MAX(AH$3:AH102)+1,"")</f>
        <v/>
      </c>
      <c r="AI103" s="158" t="str">
        <f>IF(AND($D$214=$K103,$E$214=$L103),MAX(AI$3:AI102)+1,"")</f>
        <v/>
      </c>
      <c r="AJ103" s="158" t="str">
        <f>IF(AND($D$224=$K103,$E$224=$L103),MAX(AJ$3:AJ102)+1,"")</f>
        <v/>
      </c>
      <c r="AK103" s="158" t="str">
        <f>IF(AND($D$234=$K103,$E$234=$L103),MAX(AK$3:AK102)+1,"")</f>
        <v/>
      </c>
      <c r="AL103" s="158" t="str">
        <f>IF(AND($D$244=$K103,$E$244=$L103),MAX(AL$3:AL102)+1,"")</f>
        <v/>
      </c>
      <c r="AM103" s="158" t="str">
        <f>IF(AND($D$254=$K103,$E$254=$L103),MAX(AM$3:AM102)+1,"")</f>
        <v/>
      </c>
      <c r="AN103" s="158" t="str">
        <f>IF(AND($D$264=$K103,$E$264=$L103),MAX(AN$3:AN102)+1,"")</f>
        <v/>
      </c>
      <c r="AO103" s="158" t="str">
        <f>IF(AND($D$274=$K103,$E$274=$L103),MAX(AO$3:AO102)+1,"")</f>
        <v/>
      </c>
      <c r="AP103" s="158" t="str">
        <f>IF(AND($D$284=$K103,$E$284=$L103),MAX(AP$3:AP102)+1,"")</f>
        <v/>
      </c>
      <c r="AQ103" s="158" t="str">
        <f>IF(AND($D$294=$K103,$E$294=$L103),MAX(AQ$3:AQ102)+1,"")</f>
        <v/>
      </c>
      <c r="AR103" s="158" t="str">
        <f>IF(AND($D$304=$K103,$E$304=$L103),MAX(AR$3:AR102)+1,"")</f>
        <v/>
      </c>
      <c r="AS103" s="158" t="str">
        <f>IF(AND($D$314=$K103,$E$314=$L103),MAX(AS$3:AS102)+1,"")</f>
        <v/>
      </c>
      <c r="AT103" s="158" t="str">
        <f>IF(AND($D$324=$K103,$E$324=$L103),MAX(AT$3:AT102)+1,"")</f>
        <v/>
      </c>
      <c r="AU103" s="158" t="str">
        <f>IF(AND($D$334=$K103,$E$334=$L103),MAX(AU$3:AU102)+1,"")</f>
        <v/>
      </c>
      <c r="AV103" s="158" t="str">
        <f>IF(AND($D$344=$K103,$E$344=$L103),MAX(AV$3:AV102)+1,"")</f>
        <v/>
      </c>
    </row>
    <row r="104" spans="4:48" ht="12.75" customHeight="1" thickBot="1" x14ac:dyDescent="0.3">
      <c r="D104" s="172" t="str">
        <f>IF(A14="","",A14)</f>
        <v/>
      </c>
      <c r="E104" s="174" t="str">
        <f>IF(B14="","",B14)</f>
        <v/>
      </c>
      <c r="K104" s="159" t="s">
        <v>477</v>
      </c>
      <c r="L104" s="161" t="s">
        <v>121</v>
      </c>
      <c r="M104" s="160" t="s">
        <v>533</v>
      </c>
      <c r="N104" s="158" t="str">
        <f>IF(AND($D$4=K104,$E$4=$L104),MAX(N$3:N103)+1,"")</f>
        <v/>
      </c>
      <c r="O104" s="158" t="str">
        <f>IF(AND($D$14=K104,$E$14=$L104),MAX(O$3:O103)+1,"")</f>
        <v/>
      </c>
      <c r="P104" s="158" t="str">
        <f>IF(AND($D$24=$K104,$E$24=$L104),MAX(P$3:P103)+1,"")</f>
        <v/>
      </c>
      <c r="Q104" s="158" t="str">
        <f>IF(AND($D$34=$K104,$E$34=$L104),MAX(Q$3:Q103)+1,"")</f>
        <v/>
      </c>
      <c r="R104" s="158" t="str">
        <f>IF(AND($D$44=$K104,$E$44=$L104),MAX(R$3:R103)+1,"")</f>
        <v/>
      </c>
      <c r="S104" s="158" t="str">
        <f>IF(AND($D$54=$K104,$E$54=$L104),MAX(S$3:S103)+1,"")</f>
        <v/>
      </c>
      <c r="T104" s="158" t="str">
        <f>IF(AND($D$64=$K104,$E$64=$L104),MAX(T$3:T103)+1,"")</f>
        <v/>
      </c>
      <c r="U104" s="158" t="str">
        <f>IF(AND($D$74=$K104,$E$74=$L104),MAX(U$3:U103)+1,"")</f>
        <v/>
      </c>
      <c r="V104" s="158" t="str">
        <f>IF(AND($D$84=$K104,$E$84=$L104),MAX(V$3:V103)+1,"")</f>
        <v/>
      </c>
      <c r="W104" s="158" t="str">
        <f>IF(AND($D$94=$K104,$E$94=$L104),MAX(W$3:W103)+1,"")</f>
        <v/>
      </c>
      <c r="X104" s="158" t="str">
        <f>IF(AND($D$104=$K104,$E$104=$L104),MAX(X$3:X103)+1,"")</f>
        <v/>
      </c>
      <c r="Y104" s="158" t="str">
        <f>IF(AND($D$114=$K104,$E$114=$L104),MAX(Y$3:Y103)+1,"")</f>
        <v/>
      </c>
      <c r="Z104" s="158" t="str">
        <f>IF(AND($D$124=$K104,$E$124=$L104),MAX(Z$3:Z103)+1,"")</f>
        <v/>
      </c>
      <c r="AA104" s="158" t="str">
        <f>IF(AND($D$134=$K104,$E$134=$L104),MAX(AA$3:AA103)+1,"")</f>
        <v/>
      </c>
      <c r="AB104" s="158" t="str">
        <f>IF(AND($D$144=$K104,$E$144=$L104),MAX(AB$3:AB103)+1,"")</f>
        <v/>
      </c>
      <c r="AC104" s="158" t="str">
        <f>IF(AND($D$154=$K104,$E$154=$L104),MAX(AC$3:AC103)+1,"")</f>
        <v/>
      </c>
      <c r="AD104" s="158" t="str">
        <f>IF(AND($D$164=$K104,$E$164=$L104),MAX(AD$3:AD103)+1,"")</f>
        <v/>
      </c>
      <c r="AE104" s="158" t="str">
        <f>IF(AND($D$174=$K104,$E$174=$L104),MAX(AE$3:AE103)+1,"")</f>
        <v/>
      </c>
      <c r="AF104" s="158" t="str">
        <f>IF(AND($D$184=$K104,$E$184=$L104),MAX(AF$3:AF103)+1,"")</f>
        <v/>
      </c>
      <c r="AG104" s="158" t="str">
        <f>IF(AND($D$194=$K104,$E$194=$L104),MAX(AG$3:AG103)+1,"")</f>
        <v/>
      </c>
      <c r="AH104" s="158" t="str">
        <f>IF(AND($D$204=$K104,$E$204=$L104),MAX(AH$3:AH103)+1,"")</f>
        <v/>
      </c>
      <c r="AI104" s="158" t="str">
        <f>IF(AND($D$214=$K104,$E$214=$L104),MAX(AI$3:AI103)+1,"")</f>
        <v/>
      </c>
      <c r="AJ104" s="158" t="str">
        <f>IF(AND($D$224=$K104,$E$224=$L104),MAX(AJ$3:AJ103)+1,"")</f>
        <v/>
      </c>
      <c r="AK104" s="158" t="str">
        <f>IF(AND($D$234=$K104,$E$234=$L104),MAX(AK$3:AK103)+1,"")</f>
        <v/>
      </c>
      <c r="AL104" s="158" t="str">
        <f>IF(AND($D$244=$K104,$E$244=$L104),MAX(AL$3:AL103)+1,"")</f>
        <v/>
      </c>
      <c r="AM104" s="158" t="str">
        <f>IF(AND($D$254=$K104,$E$254=$L104),MAX(AM$3:AM103)+1,"")</f>
        <v/>
      </c>
      <c r="AN104" s="158" t="str">
        <f>IF(AND($D$264=$K104,$E$264=$L104),MAX(AN$3:AN103)+1,"")</f>
        <v/>
      </c>
      <c r="AO104" s="158" t="str">
        <f>IF(AND($D$274=$K104,$E$274=$L104),MAX(AO$3:AO103)+1,"")</f>
        <v/>
      </c>
      <c r="AP104" s="158" t="str">
        <f>IF(AND($D$284=$K104,$E$284=$L104),MAX(AP$3:AP103)+1,"")</f>
        <v/>
      </c>
      <c r="AQ104" s="158" t="str">
        <f>IF(AND($D$294=$K104,$E$294=$L104),MAX(AQ$3:AQ103)+1,"")</f>
        <v/>
      </c>
      <c r="AR104" s="158" t="str">
        <f>IF(AND($D$304=$K104,$E$304=$L104),MAX(AR$3:AR103)+1,"")</f>
        <v/>
      </c>
      <c r="AS104" s="158" t="str">
        <f>IF(AND($D$314=$K104,$E$314=$L104),MAX(AS$3:AS103)+1,"")</f>
        <v/>
      </c>
      <c r="AT104" s="158" t="str">
        <f>IF(AND($D$324=$K104,$E$324=$L104),MAX(AT$3:AT103)+1,"")</f>
        <v/>
      </c>
      <c r="AU104" s="158" t="str">
        <f>IF(AND($D$334=$K104,$E$334=$L104),MAX(AU$3:AU103)+1,"")</f>
        <v/>
      </c>
      <c r="AV104" s="158" t="str">
        <f>IF(AND($D$344=$K104,$E$344=$L104),MAX(AV$3:AV103)+1,"")</f>
        <v/>
      </c>
    </row>
    <row r="105" spans="4:48" ht="12.75" customHeight="1" x14ac:dyDescent="0.25">
      <c r="D105" s="175"/>
      <c r="E105" s="169" t="str">
        <f t="shared" ref="E105:E113" si="10">IF(ROW(E2)&gt;MAX($X$4:$X$193),"",INDEX($K$4:$M$193,MATCH(ROW(E2),$X$4:$X$193,0),3))</f>
        <v/>
      </c>
      <c r="K105" s="159" t="s">
        <v>477</v>
      </c>
      <c r="L105" s="161" t="s">
        <v>123</v>
      </c>
      <c r="M105" s="160" t="s">
        <v>575</v>
      </c>
      <c r="N105" s="158" t="str">
        <f>IF(AND($D$4=K105,$E$4=$L105),MAX(N$3:N104)+1,"")</f>
        <v/>
      </c>
      <c r="O105" s="158" t="str">
        <f>IF(AND($D$14=K105,$E$14=$L105),MAX(O$3:O104)+1,"")</f>
        <v/>
      </c>
      <c r="P105" s="158" t="str">
        <f>IF(AND($D$24=$K105,$E$24=$L105),MAX(P$3:P104)+1,"")</f>
        <v/>
      </c>
      <c r="Q105" s="158" t="str">
        <f>IF(AND($D$34=$K105,$E$34=$L105),MAX(Q$3:Q104)+1,"")</f>
        <v/>
      </c>
      <c r="R105" s="158" t="str">
        <f>IF(AND($D$44=$K105,$E$44=$L105),MAX(R$3:R104)+1,"")</f>
        <v/>
      </c>
      <c r="S105" s="158" t="str">
        <f>IF(AND($D$54=$K105,$E$54=$L105),MAX(S$3:S104)+1,"")</f>
        <v/>
      </c>
      <c r="T105" s="158" t="str">
        <f>IF(AND($D$64=$K105,$E$64=$L105),MAX(T$3:T104)+1,"")</f>
        <v/>
      </c>
      <c r="U105" s="158" t="str">
        <f>IF(AND($D$74=$K105,$E$74=$L105),MAX(U$3:U104)+1,"")</f>
        <v/>
      </c>
      <c r="V105" s="158" t="str">
        <f>IF(AND($D$84=$K105,$E$84=$L105),MAX(V$3:V104)+1,"")</f>
        <v/>
      </c>
      <c r="W105" s="158" t="str">
        <f>IF(AND($D$94=$K105,$E$94=$L105),MAX(W$3:W104)+1,"")</f>
        <v/>
      </c>
      <c r="X105" s="158" t="str">
        <f>IF(AND($D$104=$K105,$E$104=$L105),MAX(X$3:X104)+1,"")</f>
        <v/>
      </c>
      <c r="Y105" s="158" t="str">
        <f>IF(AND($D$114=$K105,$E$114=$L105),MAX(Y$3:Y104)+1,"")</f>
        <v/>
      </c>
      <c r="Z105" s="158" t="str">
        <f>IF(AND($D$124=$K105,$E$124=$L105),MAX(Z$3:Z104)+1,"")</f>
        <v/>
      </c>
      <c r="AA105" s="158" t="str">
        <f>IF(AND($D$134=$K105,$E$134=$L105),MAX(AA$3:AA104)+1,"")</f>
        <v/>
      </c>
      <c r="AB105" s="158" t="str">
        <f>IF(AND($D$144=$K105,$E$144=$L105),MAX(AB$3:AB104)+1,"")</f>
        <v/>
      </c>
      <c r="AC105" s="158" t="str">
        <f>IF(AND($D$154=$K105,$E$154=$L105),MAX(AC$3:AC104)+1,"")</f>
        <v/>
      </c>
      <c r="AD105" s="158" t="str">
        <f>IF(AND($D$164=$K105,$E$164=$L105),MAX(AD$3:AD104)+1,"")</f>
        <v/>
      </c>
      <c r="AE105" s="158" t="str">
        <f>IF(AND($D$174=$K105,$E$174=$L105),MAX(AE$3:AE104)+1,"")</f>
        <v/>
      </c>
      <c r="AF105" s="158" t="str">
        <f>IF(AND($D$184=$K105,$E$184=$L105),MAX(AF$3:AF104)+1,"")</f>
        <v/>
      </c>
      <c r="AG105" s="158" t="str">
        <f>IF(AND($D$194=$K105,$E$194=$L105),MAX(AG$3:AG104)+1,"")</f>
        <v/>
      </c>
      <c r="AH105" s="158" t="str">
        <f>IF(AND($D$204=$K105,$E$204=$L105),MAX(AH$3:AH104)+1,"")</f>
        <v/>
      </c>
      <c r="AI105" s="158" t="str">
        <f>IF(AND($D$214=$K105,$E$214=$L105),MAX(AI$3:AI104)+1,"")</f>
        <v/>
      </c>
      <c r="AJ105" s="158" t="str">
        <f>IF(AND($D$224=$K105,$E$224=$L105),MAX(AJ$3:AJ104)+1,"")</f>
        <v/>
      </c>
      <c r="AK105" s="158" t="str">
        <f>IF(AND($D$234=$K105,$E$234=$L105),MAX(AK$3:AK104)+1,"")</f>
        <v/>
      </c>
      <c r="AL105" s="158" t="str">
        <f>IF(AND($D$244=$K105,$E$244=$L105),MAX(AL$3:AL104)+1,"")</f>
        <v/>
      </c>
      <c r="AM105" s="158" t="str">
        <f>IF(AND($D$254=$K105,$E$254=$L105),MAX(AM$3:AM104)+1,"")</f>
        <v/>
      </c>
      <c r="AN105" s="158" t="str">
        <f>IF(AND($D$264=$K105,$E$264=$L105),MAX(AN$3:AN104)+1,"")</f>
        <v/>
      </c>
      <c r="AO105" s="158" t="str">
        <f>IF(AND($D$274=$K105,$E$274=$L105),MAX(AO$3:AO104)+1,"")</f>
        <v/>
      </c>
      <c r="AP105" s="158" t="str">
        <f>IF(AND($D$284=$K105,$E$284=$L105),MAX(AP$3:AP104)+1,"")</f>
        <v/>
      </c>
      <c r="AQ105" s="158" t="str">
        <f>IF(AND($D$294=$K105,$E$294=$L105),MAX(AQ$3:AQ104)+1,"")</f>
        <v/>
      </c>
      <c r="AR105" s="158" t="str">
        <f>IF(AND($D$304=$K105,$E$304=$L105),MAX(AR$3:AR104)+1,"")</f>
        <v/>
      </c>
      <c r="AS105" s="158" t="str">
        <f>IF(AND($D$314=$K105,$E$314=$L105),MAX(AS$3:AS104)+1,"")</f>
        <v/>
      </c>
      <c r="AT105" s="158" t="str">
        <f>IF(AND($D$324=$K105,$E$324=$L105),MAX(AT$3:AT104)+1,"")</f>
        <v/>
      </c>
      <c r="AU105" s="158" t="str">
        <f>IF(AND($D$334=$K105,$E$334=$L105),MAX(AU$3:AU104)+1,"")</f>
        <v/>
      </c>
      <c r="AV105" s="158" t="str">
        <f>IF(AND($D$344=$K105,$E$344=$L105),MAX(AV$3:AV104)+1,"")</f>
        <v/>
      </c>
    </row>
    <row r="106" spans="4:48" ht="12.75" customHeight="1" x14ac:dyDescent="0.25">
      <c r="D106" s="176"/>
      <c r="E106" s="170" t="str">
        <f t="shared" si="10"/>
        <v/>
      </c>
      <c r="K106" s="159" t="s">
        <v>477</v>
      </c>
      <c r="L106" s="161" t="s">
        <v>123</v>
      </c>
      <c r="M106" s="160" t="s">
        <v>533</v>
      </c>
      <c r="N106" s="158" t="str">
        <f>IF(AND($D$4=K106,$E$4=$L106),MAX(N$3:N105)+1,"")</f>
        <v/>
      </c>
      <c r="O106" s="158" t="str">
        <f>IF(AND($D$14=K106,$E$14=$L106),MAX(O$3:O105)+1,"")</f>
        <v/>
      </c>
      <c r="P106" s="158" t="str">
        <f>IF(AND($D$24=$K106,$E$24=$L106),MAX(P$3:P105)+1,"")</f>
        <v/>
      </c>
      <c r="Q106" s="158" t="str">
        <f>IF(AND($D$34=$K106,$E$34=$L106),MAX(Q$3:Q105)+1,"")</f>
        <v/>
      </c>
      <c r="R106" s="158" t="str">
        <f>IF(AND($D$44=$K106,$E$44=$L106),MAX(R$3:R105)+1,"")</f>
        <v/>
      </c>
      <c r="S106" s="158" t="str">
        <f>IF(AND($D$54=$K106,$E$54=$L106),MAX(S$3:S105)+1,"")</f>
        <v/>
      </c>
      <c r="T106" s="158" t="str">
        <f>IF(AND($D$64=$K106,$E$64=$L106),MAX(T$3:T105)+1,"")</f>
        <v/>
      </c>
      <c r="U106" s="158" t="str">
        <f>IF(AND($D$74=$K106,$E$74=$L106),MAX(U$3:U105)+1,"")</f>
        <v/>
      </c>
      <c r="V106" s="158" t="str">
        <f>IF(AND($D$84=$K106,$E$84=$L106),MAX(V$3:V105)+1,"")</f>
        <v/>
      </c>
      <c r="W106" s="158" t="str">
        <f>IF(AND($D$94=$K106,$E$94=$L106),MAX(W$3:W105)+1,"")</f>
        <v/>
      </c>
      <c r="X106" s="158" t="str">
        <f>IF(AND($D$104=$K106,$E$104=$L106),MAX(X$3:X105)+1,"")</f>
        <v/>
      </c>
      <c r="Y106" s="158" t="str">
        <f>IF(AND($D$114=$K106,$E$114=$L106),MAX(Y$3:Y105)+1,"")</f>
        <v/>
      </c>
      <c r="Z106" s="158" t="str">
        <f>IF(AND($D$124=$K106,$E$124=$L106),MAX(Z$3:Z105)+1,"")</f>
        <v/>
      </c>
      <c r="AA106" s="158" t="str">
        <f>IF(AND($D$134=$K106,$E$134=$L106),MAX(AA$3:AA105)+1,"")</f>
        <v/>
      </c>
      <c r="AB106" s="158" t="str">
        <f>IF(AND($D$144=$K106,$E$144=$L106),MAX(AB$3:AB105)+1,"")</f>
        <v/>
      </c>
      <c r="AC106" s="158" t="str">
        <f>IF(AND($D$154=$K106,$E$154=$L106),MAX(AC$3:AC105)+1,"")</f>
        <v/>
      </c>
      <c r="AD106" s="158" t="str">
        <f>IF(AND($D$164=$K106,$E$164=$L106),MAX(AD$3:AD105)+1,"")</f>
        <v/>
      </c>
      <c r="AE106" s="158" t="str">
        <f>IF(AND($D$174=$K106,$E$174=$L106),MAX(AE$3:AE105)+1,"")</f>
        <v/>
      </c>
      <c r="AF106" s="158" t="str">
        <f>IF(AND($D$184=$K106,$E$184=$L106),MAX(AF$3:AF105)+1,"")</f>
        <v/>
      </c>
      <c r="AG106" s="158" t="str">
        <f>IF(AND($D$194=$K106,$E$194=$L106),MAX(AG$3:AG105)+1,"")</f>
        <v/>
      </c>
      <c r="AH106" s="158" t="str">
        <f>IF(AND($D$204=$K106,$E$204=$L106),MAX(AH$3:AH105)+1,"")</f>
        <v/>
      </c>
      <c r="AI106" s="158" t="str">
        <f>IF(AND($D$214=$K106,$E$214=$L106),MAX(AI$3:AI105)+1,"")</f>
        <v/>
      </c>
      <c r="AJ106" s="158" t="str">
        <f>IF(AND($D$224=$K106,$E$224=$L106),MAX(AJ$3:AJ105)+1,"")</f>
        <v/>
      </c>
      <c r="AK106" s="158" t="str">
        <f>IF(AND($D$234=$K106,$E$234=$L106),MAX(AK$3:AK105)+1,"")</f>
        <v/>
      </c>
      <c r="AL106" s="158" t="str">
        <f>IF(AND($D$244=$K106,$E$244=$L106),MAX(AL$3:AL105)+1,"")</f>
        <v/>
      </c>
      <c r="AM106" s="158" t="str">
        <f>IF(AND($D$254=$K106,$E$254=$L106),MAX(AM$3:AM105)+1,"")</f>
        <v/>
      </c>
      <c r="AN106" s="158" t="str">
        <f>IF(AND($D$264=$K106,$E$264=$L106),MAX(AN$3:AN105)+1,"")</f>
        <v/>
      </c>
      <c r="AO106" s="158" t="str">
        <f>IF(AND($D$274=$K106,$E$274=$L106),MAX(AO$3:AO105)+1,"")</f>
        <v/>
      </c>
      <c r="AP106" s="158" t="str">
        <f>IF(AND($D$284=$K106,$E$284=$L106),MAX(AP$3:AP105)+1,"")</f>
        <v/>
      </c>
      <c r="AQ106" s="158" t="str">
        <f>IF(AND($D$294=$K106,$E$294=$L106),MAX(AQ$3:AQ105)+1,"")</f>
        <v/>
      </c>
      <c r="AR106" s="158" t="str">
        <f>IF(AND($D$304=$K106,$E$304=$L106),MAX(AR$3:AR105)+1,"")</f>
        <v/>
      </c>
      <c r="AS106" s="158" t="str">
        <f>IF(AND($D$314=$K106,$E$314=$L106),MAX(AS$3:AS105)+1,"")</f>
        <v/>
      </c>
      <c r="AT106" s="158" t="str">
        <f>IF(AND($D$324=$K106,$E$324=$L106),MAX(AT$3:AT105)+1,"")</f>
        <v/>
      </c>
      <c r="AU106" s="158" t="str">
        <f>IF(AND($D$334=$K106,$E$334=$L106),MAX(AU$3:AU105)+1,"")</f>
        <v/>
      </c>
      <c r="AV106" s="158" t="str">
        <f>IF(AND($D$344=$K106,$E$344=$L106),MAX(AV$3:AV105)+1,"")</f>
        <v/>
      </c>
    </row>
    <row r="107" spans="4:48" ht="12.75" customHeight="1" x14ac:dyDescent="0.25">
      <c r="D107" s="176"/>
      <c r="E107" s="170" t="str">
        <f t="shared" si="10"/>
        <v/>
      </c>
      <c r="K107" s="159" t="s">
        <v>477</v>
      </c>
      <c r="L107" s="161" t="s">
        <v>79</v>
      </c>
      <c r="M107" s="160" t="s">
        <v>542</v>
      </c>
      <c r="N107" s="158" t="str">
        <f>IF(AND($D$4=K107,$E$4=$L107),MAX(N$3:N106)+1,"")</f>
        <v/>
      </c>
      <c r="O107" s="158" t="str">
        <f>IF(AND($D$14=K107,$E$14=$L107),MAX(O$3:O106)+1,"")</f>
        <v/>
      </c>
      <c r="P107" s="158" t="str">
        <f>IF(AND($D$24=$K107,$E$24=$L107),MAX(P$3:P106)+1,"")</f>
        <v/>
      </c>
      <c r="Q107" s="158" t="str">
        <f>IF(AND($D$34=$K107,$E$34=$L107),MAX(Q$3:Q106)+1,"")</f>
        <v/>
      </c>
      <c r="R107" s="158" t="str">
        <f>IF(AND($D$44=$K107,$E$44=$L107),MAX(R$3:R106)+1,"")</f>
        <v/>
      </c>
      <c r="S107" s="158" t="str">
        <f>IF(AND($D$54=$K107,$E$54=$L107),MAX(S$3:S106)+1,"")</f>
        <v/>
      </c>
      <c r="T107" s="158" t="str">
        <f>IF(AND($D$64=$K107,$E$64=$L107),MAX(T$3:T106)+1,"")</f>
        <v/>
      </c>
      <c r="U107" s="158" t="str">
        <f>IF(AND($D$74=$K107,$E$74=$L107),MAX(U$3:U106)+1,"")</f>
        <v/>
      </c>
      <c r="V107" s="158" t="str">
        <f>IF(AND($D$84=$K107,$E$84=$L107),MAX(V$3:V106)+1,"")</f>
        <v/>
      </c>
      <c r="W107" s="158" t="str">
        <f>IF(AND($D$94=$K107,$E$94=$L107),MAX(W$3:W106)+1,"")</f>
        <v/>
      </c>
      <c r="X107" s="158" t="str">
        <f>IF(AND($D$104=$K107,$E$104=$L107),MAX(X$3:X106)+1,"")</f>
        <v/>
      </c>
      <c r="Y107" s="158" t="str">
        <f>IF(AND($D$114=$K107,$E$114=$L107),MAX(Y$3:Y106)+1,"")</f>
        <v/>
      </c>
      <c r="Z107" s="158" t="str">
        <f>IF(AND($D$124=$K107,$E$124=$L107),MAX(Z$3:Z106)+1,"")</f>
        <v/>
      </c>
      <c r="AA107" s="158" t="str">
        <f>IF(AND($D$134=$K107,$E$134=$L107),MAX(AA$3:AA106)+1,"")</f>
        <v/>
      </c>
      <c r="AB107" s="158" t="str">
        <f>IF(AND($D$144=$K107,$E$144=$L107),MAX(AB$3:AB106)+1,"")</f>
        <v/>
      </c>
      <c r="AC107" s="158" t="str">
        <f>IF(AND($D$154=$K107,$E$154=$L107),MAX(AC$3:AC106)+1,"")</f>
        <v/>
      </c>
      <c r="AD107" s="158" t="str">
        <f>IF(AND($D$164=$K107,$E$164=$L107),MAX(AD$3:AD106)+1,"")</f>
        <v/>
      </c>
      <c r="AE107" s="158" t="str">
        <f>IF(AND($D$174=$K107,$E$174=$L107),MAX(AE$3:AE106)+1,"")</f>
        <v/>
      </c>
      <c r="AF107" s="158" t="str">
        <f>IF(AND($D$184=$K107,$E$184=$L107),MAX(AF$3:AF106)+1,"")</f>
        <v/>
      </c>
      <c r="AG107" s="158" t="str">
        <f>IF(AND($D$194=$K107,$E$194=$L107),MAX(AG$3:AG106)+1,"")</f>
        <v/>
      </c>
      <c r="AH107" s="158" t="str">
        <f>IF(AND($D$204=$K107,$E$204=$L107),MAX(AH$3:AH106)+1,"")</f>
        <v/>
      </c>
      <c r="AI107" s="158" t="str">
        <f>IF(AND($D$214=$K107,$E$214=$L107),MAX(AI$3:AI106)+1,"")</f>
        <v/>
      </c>
      <c r="AJ107" s="158" t="str">
        <f>IF(AND($D$224=$K107,$E$224=$L107),MAX(AJ$3:AJ106)+1,"")</f>
        <v/>
      </c>
      <c r="AK107" s="158" t="str">
        <f>IF(AND($D$234=$K107,$E$234=$L107),MAX(AK$3:AK106)+1,"")</f>
        <v/>
      </c>
      <c r="AL107" s="158" t="str">
        <f>IF(AND($D$244=$K107,$E$244=$L107),MAX(AL$3:AL106)+1,"")</f>
        <v/>
      </c>
      <c r="AM107" s="158" t="str">
        <f>IF(AND($D$254=$K107,$E$254=$L107),MAX(AM$3:AM106)+1,"")</f>
        <v/>
      </c>
      <c r="AN107" s="158" t="str">
        <f>IF(AND($D$264=$K107,$E$264=$L107),MAX(AN$3:AN106)+1,"")</f>
        <v/>
      </c>
      <c r="AO107" s="158" t="str">
        <f>IF(AND($D$274=$K107,$E$274=$L107),MAX(AO$3:AO106)+1,"")</f>
        <v/>
      </c>
      <c r="AP107" s="158" t="str">
        <f>IF(AND($D$284=$K107,$E$284=$L107),MAX(AP$3:AP106)+1,"")</f>
        <v/>
      </c>
      <c r="AQ107" s="158" t="str">
        <f>IF(AND($D$294=$K107,$E$294=$L107),MAX(AQ$3:AQ106)+1,"")</f>
        <v/>
      </c>
      <c r="AR107" s="158" t="str">
        <f>IF(AND($D$304=$K107,$E$304=$L107),MAX(AR$3:AR106)+1,"")</f>
        <v/>
      </c>
      <c r="AS107" s="158" t="str">
        <f>IF(AND($D$314=$K107,$E$314=$L107),MAX(AS$3:AS106)+1,"")</f>
        <v/>
      </c>
      <c r="AT107" s="158" t="str">
        <f>IF(AND($D$324=$K107,$E$324=$L107),MAX(AT$3:AT106)+1,"")</f>
        <v/>
      </c>
      <c r="AU107" s="158" t="str">
        <f>IF(AND($D$334=$K107,$E$334=$L107),MAX(AU$3:AU106)+1,"")</f>
        <v/>
      </c>
      <c r="AV107" s="158" t="str">
        <f>IF(AND($D$344=$K107,$E$344=$L107),MAX(AV$3:AV106)+1,"")</f>
        <v/>
      </c>
    </row>
    <row r="108" spans="4:48" ht="12.75" customHeight="1" x14ac:dyDescent="0.25">
      <c r="D108" s="176"/>
      <c r="E108" s="170" t="str">
        <f t="shared" si="10"/>
        <v/>
      </c>
      <c r="K108" s="162" t="s">
        <v>576</v>
      </c>
      <c r="L108" s="163" t="s">
        <v>124</v>
      </c>
      <c r="M108" s="163" t="s">
        <v>577</v>
      </c>
      <c r="N108" s="158" t="str">
        <f>IF(AND($D$4=K108,$E$4=$L108),MAX(N$3:N107)+1,"")</f>
        <v/>
      </c>
      <c r="O108" s="158" t="str">
        <f>IF(AND($D$14=K108,$E$14=$L108),MAX(O$3:O107)+1,"")</f>
        <v/>
      </c>
      <c r="P108" s="158" t="str">
        <f>IF(AND($D$24=$K108,$E$24=$L108),MAX(P$3:P107)+1,"")</f>
        <v/>
      </c>
      <c r="Q108" s="158" t="str">
        <f>IF(AND($D$34=$K108,$E$34=$L108),MAX(Q$3:Q107)+1,"")</f>
        <v/>
      </c>
      <c r="R108" s="158" t="str">
        <f>IF(AND($D$44=$K108,$E$44=$L108),MAX(R$3:R107)+1,"")</f>
        <v/>
      </c>
      <c r="S108" s="158" t="str">
        <f>IF(AND($D$54=$K108,$E$54=$L108),MAX(S$3:S107)+1,"")</f>
        <v/>
      </c>
      <c r="T108" s="158" t="str">
        <f>IF(AND($D$64=$K108,$E$64=$L108),MAX(T$3:T107)+1,"")</f>
        <v/>
      </c>
      <c r="U108" s="158" t="str">
        <f>IF(AND($D$74=$K108,$E$74=$L108),MAX(U$3:U107)+1,"")</f>
        <v/>
      </c>
      <c r="V108" s="158" t="str">
        <f>IF(AND($D$84=$K108,$E$84=$L108),MAX(V$3:V107)+1,"")</f>
        <v/>
      </c>
      <c r="W108" s="158" t="str">
        <f>IF(AND($D$94=$K108,$E$94=$L108),MAX(W$3:W107)+1,"")</f>
        <v/>
      </c>
      <c r="X108" s="158" t="str">
        <f>IF(AND($D$104=$K108,$E$104=$L108),MAX(X$3:X107)+1,"")</f>
        <v/>
      </c>
      <c r="Y108" s="158" t="str">
        <f>IF(AND($D$114=$K108,$E$114=$L108),MAX(Y$3:Y107)+1,"")</f>
        <v/>
      </c>
      <c r="Z108" s="158" t="str">
        <f>IF(AND($D$124=$K108,$E$124=$L108),MAX(Z$3:Z107)+1,"")</f>
        <v/>
      </c>
      <c r="AA108" s="158" t="str">
        <f>IF(AND($D$134=$K108,$E$134=$L108),MAX(AA$3:AA107)+1,"")</f>
        <v/>
      </c>
      <c r="AB108" s="158" t="str">
        <f>IF(AND($D$144=$K108,$E$144=$L108),MAX(AB$3:AB107)+1,"")</f>
        <v/>
      </c>
      <c r="AC108" s="158" t="str">
        <f>IF(AND($D$154=$K108,$E$154=$L108),MAX(AC$3:AC107)+1,"")</f>
        <v/>
      </c>
      <c r="AD108" s="158" t="str">
        <f>IF(AND($D$164=$K108,$E$164=$L108),MAX(AD$3:AD107)+1,"")</f>
        <v/>
      </c>
      <c r="AE108" s="158" t="str">
        <f>IF(AND($D$174=$K108,$E$174=$L108),MAX(AE$3:AE107)+1,"")</f>
        <v/>
      </c>
      <c r="AF108" s="158" t="str">
        <f>IF(AND($D$184=$K108,$E$184=$L108),MAX(AF$3:AF107)+1,"")</f>
        <v/>
      </c>
      <c r="AG108" s="158" t="str">
        <f>IF(AND($D$194=$K108,$E$194=$L108),MAX(AG$3:AG107)+1,"")</f>
        <v/>
      </c>
      <c r="AH108" s="158" t="str">
        <f>IF(AND($D$204=$K108,$E$204=$L108),MAX(AH$3:AH107)+1,"")</f>
        <v/>
      </c>
      <c r="AI108" s="158" t="str">
        <f>IF(AND($D$214=$K108,$E$214=$L108),MAX(AI$3:AI107)+1,"")</f>
        <v/>
      </c>
      <c r="AJ108" s="158" t="str">
        <f>IF(AND($D$224=$K108,$E$224=$L108),MAX(AJ$3:AJ107)+1,"")</f>
        <v/>
      </c>
      <c r="AK108" s="158" t="str">
        <f>IF(AND($D$234=$K108,$E$234=$L108),MAX(AK$3:AK107)+1,"")</f>
        <v/>
      </c>
      <c r="AL108" s="158" t="str">
        <f>IF(AND($D$244=$K108,$E$244=$L108),MAX(AL$3:AL107)+1,"")</f>
        <v/>
      </c>
      <c r="AM108" s="158" t="str">
        <f>IF(AND($D$254=$K108,$E$254=$L108),MAX(AM$3:AM107)+1,"")</f>
        <v/>
      </c>
      <c r="AN108" s="158" t="str">
        <f>IF(AND($D$264=$K108,$E$264=$L108),MAX(AN$3:AN107)+1,"")</f>
        <v/>
      </c>
      <c r="AO108" s="158" t="str">
        <f>IF(AND($D$274=$K108,$E$274=$L108),MAX(AO$3:AO107)+1,"")</f>
        <v/>
      </c>
      <c r="AP108" s="158" t="str">
        <f>IF(AND($D$284=$K108,$E$284=$L108),MAX(AP$3:AP107)+1,"")</f>
        <v/>
      </c>
      <c r="AQ108" s="158" t="str">
        <f>IF(AND($D$294=$K108,$E$294=$L108),MAX(AQ$3:AQ107)+1,"")</f>
        <v/>
      </c>
      <c r="AR108" s="158" t="str">
        <f>IF(AND($D$304=$K108,$E$304=$L108),MAX(AR$3:AR107)+1,"")</f>
        <v/>
      </c>
      <c r="AS108" s="158" t="str">
        <f>IF(AND($D$314=$K108,$E$314=$L108),MAX(AS$3:AS107)+1,"")</f>
        <v/>
      </c>
      <c r="AT108" s="158" t="str">
        <f>IF(AND($D$324=$K108,$E$324=$L108),MAX(AT$3:AT107)+1,"")</f>
        <v/>
      </c>
      <c r="AU108" s="158" t="str">
        <f>IF(AND($D$334=$K108,$E$334=$L108),MAX(AU$3:AU107)+1,"")</f>
        <v/>
      </c>
      <c r="AV108" s="158" t="str">
        <f>IF(AND($D$344=$K108,$E$344=$L108),MAX(AV$3:AV107)+1,"")</f>
        <v/>
      </c>
    </row>
    <row r="109" spans="4:48" ht="12.75" customHeight="1" x14ac:dyDescent="0.25">
      <c r="D109" s="176"/>
      <c r="E109" s="170" t="str">
        <f t="shared" si="10"/>
        <v/>
      </c>
      <c r="K109" s="162" t="s">
        <v>576</v>
      </c>
      <c r="L109" s="163" t="s">
        <v>124</v>
      </c>
      <c r="M109" s="157" t="s">
        <v>578</v>
      </c>
      <c r="N109" s="158" t="str">
        <f>IF(AND($D$4=K109,$E$4=$L109),MAX(N$3:N108)+1,"")</f>
        <v/>
      </c>
      <c r="O109" s="158" t="str">
        <f>IF(AND($D$14=K109,$E$14=$L109),MAX(O$3:O108)+1,"")</f>
        <v/>
      </c>
      <c r="P109" s="158" t="str">
        <f>IF(AND($D$24=$K109,$E$24=$L109),MAX(P$3:P108)+1,"")</f>
        <v/>
      </c>
      <c r="Q109" s="158" t="str">
        <f>IF(AND($D$34=$K109,$E$34=$L109),MAX(Q$3:Q108)+1,"")</f>
        <v/>
      </c>
      <c r="R109" s="158" t="str">
        <f>IF(AND($D$44=$K109,$E$44=$L109),MAX(R$3:R108)+1,"")</f>
        <v/>
      </c>
      <c r="S109" s="158" t="str">
        <f>IF(AND($D$54=$K109,$E$54=$L109),MAX(S$3:S108)+1,"")</f>
        <v/>
      </c>
      <c r="T109" s="158" t="str">
        <f>IF(AND($D$64=$K109,$E$64=$L109),MAX(T$3:T108)+1,"")</f>
        <v/>
      </c>
      <c r="U109" s="158" t="str">
        <f>IF(AND($D$74=$K109,$E$74=$L109),MAX(U$3:U108)+1,"")</f>
        <v/>
      </c>
      <c r="V109" s="158" t="str">
        <f>IF(AND($D$84=$K109,$E$84=$L109),MAX(V$3:V108)+1,"")</f>
        <v/>
      </c>
      <c r="W109" s="158" t="str">
        <f>IF(AND($D$94=$K109,$E$94=$L109),MAX(W$3:W108)+1,"")</f>
        <v/>
      </c>
      <c r="X109" s="158" t="str">
        <f>IF(AND($D$104=$K109,$E$104=$L109),MAX(X$3:X108)+1,"")</f>
        <v/>
      </c>
      <c r="Y109" s="158" t="str">
        <f>IF(AND($D$114=$K109,$E$114=$L109),MAX(Y$3:Y108)+1,"")</f>
        <v/>
      </c>
      <c r="Z109" s="158" t="str">
        <f>IF(AND($D$124=$K109,$E$124=$L109),MAX(Z$3:Z108)+1,"")</f>
        <v/>
      </c>
      <c r="AA109" s="158" t="str">
        <f>IF(AND($D$134=$K109,$E$134=$L109),MAX(AA$3:AA108)+1,"")</f>
        <v/>
      </c>
      <c r="AB109" s="158" t="str">
        <f>IF(AND($D$144=$K109,$E$144=$L109),MAX(AB$3:AB108)+1,"")</f>
        <v/>
      </c>
      <c r="AC109" s="158" t="str">
        <f>IF(AND($D$154=$K109,$E$154=$L109),MAX(AC$3:AC108)+1,"")</f>
        <v/>
      </c>
      <c r="AD109" s="158" t="str">
        <f>IF(AND($D$164=$K109,$E$164=$L109),MAX(AD$3:AD108)+1,"")</f>
        <v/>
      </c>
      <c r="AE109" s="158" t="str">
        <f>IF(AND($D$174=$K109,$E$174=$L109),MAX(AE$3:AE108)+1,"")</f>
        <v/>
      </c>
      <c r="AF109" s="158" t="str">
        <f>IF(AND($D$184=$K109,$E$184=$L109),MAX(AF$3:AF108)+1,"")</f>
        <v/>
      </c>
      <c r="AG109" s="158" t="str">
        <f>IF(AND($D$194=$K109,$E$194=$L109),MAX(AG$3:AG108)+1,"")</f>
        <v/>
      </c>
      <c r="AH109" s="158" t="str">
        <f>IF(AND($D$204=$K109,$E$204=$L109),MAX(AH$3:AH108)+1,"")</f>
        <v/>
      </c>
      <c r="AI109" s="158" t="str">
        <f>IF(AND($D$214=$K109,$E$214=$L109),MAX(AI$3:AI108)+1,"")</f>
        <v/>
      </c>
      <c r="AJ109" s="158" t="str">
        <f>IF(AND($D$224=$K109,$E$224=$L109),MAX(AJ$3:AJ108)+1,"")</f>
        <v/>
      </c>
      <c r="AK109" s="158" t="str">
        <f>IF(AND($D$234=$K109,$E$234=$L109),MAX(AK$3:AK108)+1,"")</f>
        <v/>
      </c>
      <c r="AL109" s="158" t="str">
        <f>IF(AND($D$244=$K109,$E$244=$L109),MAX(AL$3:AL108)+1,"")</f>
        <v/>
      </c>
      <c r="AM109" s="158" t="str">
        <f>IF(AND($D$254=$K109,$E$254=$L109),MAX(AM$3:AM108)+1,"")</f>
        <v/>
      </c>
      <c r="AN109" s="158" t="str">
        <f>IF(AND($D$264=$K109,$E$264=$L109),MAX(AN$3:AN108)+1,"")</f>
        <v/>
      </c>
      <c r="AO109" s="158" t="str">
        <f>IF(AND($D$274=$K109,$E$274=$L109),MAX(AO$3:AO108)+1,"")</f>
        <v/>
      </c>
      <c r="AP109" s="158" t="str">
        <f>IF(AND($D$284=$K109,$E$284=$L109),MAX(AP$3:AP108)+1,"")</f>
        <v/>
      </c>
      <c r="AQ109" s="158" t="str">
        <f>IF(AND($D$294=$K109,$E$294=$L109),MAX(AQ$3:AQ108)+1,"")</f>
        <v/>
      </c>
      <c r="AR109" s="158" t="str">
        <f>IF(AND($D$304=$K109,$E$304=$L109),MAX(AR$3:AR108)+1,"")</f>
        <v/>
      </c>
      <c r="AS109" s="158" t="str">
        <f>IF(AND($D$314=$K109,$E$314=$L109),MAX(AS$3:AS108)+1,"")</f>
        <v/>
      </c>
      <c r="AT109" s="158" t="str">
        <f>IF(AND($D$324=$K109,$E$324=$L109),MAX(AT$3:AT108)+1,"")</f>
        <v/>
      </c>
      <c r="AU109" s="158" t="str">
        <f>IF(AND($D$334=$K109,$E$334=$L109),MAX(AU$3:AU108)+1,"")</f>
        <v/>
      </c>
      <c r="AV109" s="158" t="str">
        <f>IF(AND($D$344=$K109,$E$344=$L109),MAX(AV$3:AV108)+1,"")</f>
        <v/>
      </c>
    </row>
    <row r="110" spans="4:48" ht="12.75" customHeight="1" x14ac:dyDescent="0.25">
      <c r="D110" s="176"/>
      <c r="E110" s="170" t="str">
        <f t="shared" si="10"/>
        <v/>
      </c>
      <c r="K110" s="162" t="s">
        <v>576</v>
      </c>
      <c r="L110" s="163" t="s">
        <v>124</v>
      </c>
      <c r="M110" s="160" t="s">
        <v>500</v>
      </c>
      <c r="N110" s="158" t="str">
        <f>IF(AND($D$4=K110,$E$4=$L110),MAX(N$3:N109)+1,"")</f>
        <v/>
      </c>
      <c r="O110" s="158" t="str">
        <f>IF(AND($D$14=K110,$E$14=$L110),MAX(O$3:O109)+1,"")</f>
        <v/>
      </c>
      <c r="P110" s="158" t="str">
        <f>IF(AND($D$24=$K110,$E$24=$L110),MAX(P$3:P109)+1,"")</f>
        <v/>
      </c>
      <c r="Q110" s="158" t="str">
        <f>IF(AND($D$34=$K110,$E$34=$L110),MAX(Q$3:Q109)+1,"")</f>
        <v/>
      </c>
      <c r="R110" s="158" t="str">
        <f>IF(AND($D$44=$K110,$E$44=$L110),MAX(R$3:R109)+1,"")</f>
        <v/>
      </c>
      <c r="S110" s="158" t="str">
        <f>IF(AND($D$54=$K110,$E$54=$L110),MAX(S$3:S109)+1,"")</f>
        <v/>
      </c>
      <c r="T110" s="158" t="str">
        <f>IF(AND($D$64=$K110,$E$64=$L110),MAX(T$3:T109)+1,"")</f>
        <v/>
      </c>
      <c r="U110" s="158" t="str">
        <f>IF(AND($D$74=$K110,$E$74=$L110),MAX(U$3:U109)+1,"")</f>
        <v/>
      </c>
      <c r="V110" s="158" t="str">
        <f>IF(AND($D$84=$K110,$E$84=$L110),MAX(V$3:V109)+1,"")</f>
        <v/>
      </c>
      <c r="W110" s="158" t="str">
        <f>IF(AND($D$94=$K110,$E$94=$L110),MAX(W$3:W109)+1,"")</f>
        <v/>
      </c>
      <c r="X110" s="158" t="str">
        <f>IF(AND($D$104=$K110,$E$104=$L110),MAX(X$3:X109)+1,"")</f>
        <v/>
      </c>
      <c r="Y110" s="158" t="str">
        <f>IF(AND($D$114=$K110,$E$114=$L110),MAX(Y$3:Y109)+1,"")</f>
        <v/>
      </c>
      <c r="Z110" s="158" t="str">
        <f>IF(AND($D$124=$K110,$E$124=$L110),MAX(Z$3:Z109)+1,"")</f>
        <v/>
      </c>
      <c r="AA110" s="158" t="str">
        <f>IF(AND($D$134=$K110,$E$134=$L110),MAX(AA$3:AA109)+1,"")</f>
        <v/>
      </c>
      <c r="AB110" s="158" t="str">
        <f>IF(AND($D$144=$K110,$E$144=$L110),MAX(AB$3:AB109)+1,"")</f>
        <v/>
      </c>
      <c r="AC110" s="158" t="str">
        <f>IF(AND($D$154=$K110,$E$154=$L110),MAX(AC$3:AC109)+1,"")</f>
        <v/>
      </c>
      <c r="AD110" s="158" t="str">
        <f>IF(AND($D$164=$K110,$E$164=$L110),MAX(AD$3:AD109)+1,"")</f>
        <v/>
      </c>
      <c r="AE110" s="158" t="str">
        <f>IF(AND($D$174=$K110,$E$174=$L110),MAX(AE$3:AE109)+1,"")</f>
        <v/>
      </c>
      <c r="AF110" s="158" t="str">
        <f>IF(AND($D$184=$K110,$E$184=$L110),MAX(AF$3:AF109)+1,"")</f>
        <v/>
      </c>
      <c r="AG110" s="158" t="str">
        <f>IF(AND($D$194=$K110,$E$194=$L110),MAX(AG$3:AG109)+1,"")</f>
        <v/>
      </c>
      <c r="AH110" s="158" t="str">
        <f>IF(AND($D$204=$K110,$E$204=$L110),MAX(AH$3:AH109)+1,"")</f>
        <v/>
      </c>
      <c r="AI110" s="158" t="str">
        <f>IF(AND($D$214=$K110,$E$214=$L110),MAX(AI$3:AI109)+1,"")</f>
        <v/>
      </c>
      <c r="AJ110" s="158" t="str">
        <f>IF(AND($D$224=$K110,$E$224=$L110),MAX(AJ$3:AJ109)+1,"")</f>
        <v/>
      </c>
      <c r="AK110" s="158" t="str">
        <f>IF(AND($D$234=$K110,$E$234=$L110),MAX(AK$3:AK109)+1,"")</f>
        <v/>
      </c>
      <c r="AL110" s="158" t="str">
        <f>IF(AND($D$244=$K110,$E$244=$L110),MAX(AL$3:AL109)+1,"")</f>
        <v/>
      </c>
      <c r="AM110" s="158" t="str">
        <f>IF(AND($D$254=$K110,$E$254=$L110),MAX(AM$3:AM109)+1,"")</f>
        <v/>
      </c>
      <c r="AN110" s="158" t="str">
        <f>IF(AND($D$264=$K110,$E$264=$L110),MAX(AN$3:AN109)+1,"")</f>
        <v/>
      </c>
      <c r="AO110" s="158" t="str">
        <f>IF(AND($D$274=$K110,$E$274=$L110),MAX(AO$3:AO109)+1,"")</f>
        <v/>
      </c>
      <c r="AP110" s="158" t="str">
        <f>IF(AND($D$284=$K110,$E$284=$L110),MAX(AP$3:AP109)+1,"")</f>
        <v/>
      </c>
      <c r="AQ110" s="158" t="str">
        <f>IF(AND($D$294=$K110,$E$294=$L110),MAX(AQ$3:AQ109)+1,"")</f>
        <v/>
      </c>
      <c r="AR110" s="158" t="str">
        <f>IF(AND($D$304=$K110,$E$304=$L110),MAX(AR$3:AR109)+1,"")</f>
        <v/>
      </c>
      <c r="AS110" s="158" t="str">
        <f>IF(AND($D$314=$K110,$E$314=$L110),MAX(AS$3:AS109)+1,"")</f>
        <v/>
      </c>
      <c r="AT110" s="158" t="str">
        <f>IF(AND($D$324=$K110,$E$324=$L110),MAX(AT$3:AT109)+1,"")</f>
        <v/>
      </c>
      <c r="AU110" s="158" t="str">
        <f>IF(AND($D$334=$K110,$E$334=$L110),MAX(AU$3:AU109)+1,"")</f>
        <v/>
      </c>
      <c r="AV110" s="158" t="str">
        <f>IF(AND($D$344=$K110,$E$344=$L110),MAX(AV$3:AV109)+1,"")</f>
        <v/>
      </c>
    </row>
    <row r="111" spans="4:48" ht="12.75" customHeight="1" x14ac:dyDescent="0.25">
      <c r="D111" s="176"/>
      <c r="E111" s="170" t="str">
        <f t="shared" si="10"/>
        <v/>
      </c>
      <c r="K111" s="162" t="s">
        <v>576</v>
      </c>
      <c r="L111" s="156" t="s">
        <v>127</v>
      </c>
      <c r="M111" s="160" t="s">
        <v>579</v>
      </c>
      <c r="N111" s="158" t="str">
        <f>IF(AND($D$4=K111,$E$4=$L111),MAX(N$3:N110)+1,"")</f>
        <v/>
      </c>
      <c r="O111" s="158" t="str">
        <f>IF(AND($D$14=K111,$E$14=$L111),MAX(O$3:O110)+1,"")</f>
        <v/>
      </c>
      <c r="P111" s="158" t="str">
        <f>IF(AND($D$24=$K111,$E$24=$L111),MAX(P$3:P110)+1,"")</f>
        <v/>
      </c>
      <c r="Q111" s="158" t="str">
        <f>IF(AND($D$34=$K111,$E$34=$L111),MAX(Q$3:Q110)+1,"")</f>
        <v/>
      </c>
      <c r="R111" s="158" t="str">
        <f>IF(AND($D$44=$K111,$E$44=$L111),MAX(R$3:R110)+1,"")</f>
        <v/>
      </c>
      <c r="S111" s="158" t="str">
        <f>IF(AND($D$54=$K111,$E$54=$L111),MAX(S$3:S110)+1,"")</f>
        <v/>
      </c>
      <c r="T111" s="158" t="str">
        <f>IF(AND($D$64=$K111,$E$64=$L111),MAX(T$3:T110)+1,"")</f>
        <v/>
      </c>
      <c r="U111" s="158" t="str">
        <f>IF(AND($D$74=$K111,$E$74=$L111),MAX(U$3:U110)+1,"")</f>
        <v/>
      </c>
      <c r="V111" s="158" t="str">
        <f>IF(AND($D$84=$K111,$E$84=$L111),MAX(V$3:V110)+1,"")</f>
        <v/>
      </c>
      <c r="W111" s="158" t="str">
        <f>IF(AND($D$94=$K111,$E$94=$L111),MAX(W$3:W110)+1,"")</f>
        <v/>
      </c>
      <c r="X111" s="158" t="str">
        <f>IF(AND($D$104=$K111,$E$104=$L111),MAX(X$3:X110)+1,"")</f>
        <v/>
      </c>
      <c r="Y111" s="158" t="str">
        <f>IF(AND($D$114=$K111,$E$114=$L111),MAX(Y$3:Y110)+1,"")</f>
        <v/>
      </c>
      <c r="Z111" s="158" t="str">
        <f>IF(AND($D$124=$K111,$E$124=$L111),MAX(Z$3:Z110)+1,"")</f>
        <v/>
      </c>
      <c r="AA111" s="158" t="str">
        <f>IF(AND($D$134=$K111,$E$134=$L111),MAX(AA$3:AA110)+1,"")</f>
        <v/>
      </c>
      <c r="AB111" s="158" t="str">
        <f>IF(AND($D$144=$K111,$E$144=$L111),MAX(AB$3:AB110)+1,"")</f>
        <v/>
      </c>
      <c r="AC111" s="158" t="str">
        <f>IF(AND($D$154=$K111,$E$154=$L111),MAX(AC$3:AC110)+1,"")</f>
        <v/>
      </c>
      <c r="AD111" s="158" t="str">
        <f>IF(AND($D$164=$K111,$E$164=$L111),MAX(AD$3:AD110)+1,"")</f>
        <v/>
      </c>
      <c r="AE111" s="158" t="str">
        <f>IF(AND($D$174=$K111,$E$174=$L111),MAX(AE$3:AE110)+1,"")</f>
        <v/>
      </c>
      <c r="AF111" s="158" t="str">
        <f>IF(AND($D$184=$K111,$E$184=$L111),MAX(AF$3:AF110)+1,"")</f>
        <v/>
      </c>
      <c r="AG111" s="158" t="str">
        <f>IF(AND($D$194=$K111,$E$194=$L111),MAX(AG$3:AG110)+1,"")</f>
        <v/>
      </c>
      <c r="AH111" s="158" t="str">
        <f>IF(AND($D$204=$K111,$E$204=$L111),MAX(AH$3:AH110)+1,"")</f>
        <v/>
      </c>
      <c r="AI111" s="158" t="str">
        <f>IF(AND($D$214=$K111,$E$214=$L111),MAX(AI$3:AI110)+1,"")</f>
        <v/>
      </c>
      <c r="AJ111" s="158" t="str">
        <f>IF(AND($D$224=$K111,$E$224=$L111),MAX(AJ$3:AJ110)+1,"")</f>
        <v/>
      </c>
      <c r="AK111" s="158" t="str">
        <f>IF(AND($D$234=$K111,$E$234=$L111),MAX(AK$3:AK110)+1,"")</f>
        <v/>
      </c>
      <c r="AL111" s="158" t="str">
        <f>IF(AND($D$244=$K111,$E$244=$L111),MAX(AL$3:AL110)+1,"")</f>
        <v/>
      </c>
      <c r="AM111" s="158" t="str">
        <f>IF(AND($D$254=$K111,$E$254=$L111),MAX(AM$3:AM110)+1,"")</f>
        <v/>
      </c>
      <c r="AN111" s="158" t="str">
        <f>IF(AND($D$264=$K111,$E$264=$L111),MAX(AN$3:AN110)+1,"")</f>
        <v/>
      </c>
      <c r="AO111" s="158" t="str">
        <f>IF(AND($D$274=$K111,$E$274=$L111),MAX(AO$3:AO110)+1,"")</f>
        <v/>
      </c>
      <c r="AP111" s="158" t="str">
        <f>IF(AND($D$284=$K111,$E$284=$L111),MAX(AP$3:AP110)+1,"")</f>
        <v/>
      </c>
      <c r="AQ111" s="158" t="str">
        <f>IF(AND($D$294=$K111,$E$294=$L111),MAX(AQ$3:AQ110)+1,"")</f>
        <v/>
      </c>
      <c r="AR111" s="158" t="str">
        <f>IF(AND($D$304=$K111,$E$304=$L111),MAX(AR$3:AR110)+1,"")</f>
        <v/>
      </c>
      <c r="AS111" s="158" t="str">
        <f>IF(AND($D$314=$K111,$E$314=$L111),MAX(AS$3:AS110)+1,"")</f>
        <v/>
      </c>
      <c r="AT111" s="158" t="str">
        <f>IF(AND($D$324=$K111,$E$324=$L111),MAX(AT$3:AT110)+1,"")</f>
        <v/>
      </c>
      <c r="AU111" s="158" t="str">
        <f>IF(AND($D$334=$K111,$E$334=$L111),MAX(AU$3:AU110)+1,"")</f>
        <v/>
      </c>
      <c r="AV111" s="158" t="str">
        <f>IF(AND($D$344=$K111,$E$344=$L111),MAX(AV$3:AV110)+1,"")</f>
        <v/>
      </c>
    </row>
    <row r="112" spans="4:48" ht="12.75" customHeight="1" x14ac:dyDescent="0.25">
      <c r="D112" s="176"/>
      <c r="E112" s="170" t="str">
        <f t="shared" si="10"/>
        <v/>
      </c>
      <c r="K112" s="162" t="s">
        <v>576</v>
      </c>
      <c r="L112" s="156" t="s">
        <v>127</v>
      </c>
      <c r="M112" s="160" t="s">
        <v>580</v>
      </c>
      <c r="N112" s="158" t="str">
        <f>IF(AND($D$4=K112,$E$4=$L112),MAX(N$3:N111)+1,"")</f>
        <v/>
      </c>
      <c r="O112" s="158" t="str">
        <f>IF(AND($D$14=K112,$E$14=$L112),MAX(O$3:O111)+1,"")</f>
        <v/>
      </c>
      <c r="P112" s="158" t="str">
        <f>IF(AND($D$24=$K112,$E$24=$L112),MAX(P$3:P111)+1,"")</f>
        <v/>
      </c>
      <c r="Q112" s="158" t="str">
        <f>IF(AND($D$34=$K112,$E$34=$L112),MAX(Q$3:Q111)+1,"")</f>
        <v/>
      </c>
      <c r="R112" s="158" t="str">
        <f>IF(AND($D$44=$K112,$E$44=$L112),MAX(R$3:R111)+1,"")</f>
        <v/>
      </c>
      <c r="S112" s="158" t="str">
        <f>IF(AND($D$54=$K112,$E$54=$L112),MAX(S$3:S111)+1,"")</f>
        <v/>
      </c>
      <c r="T112" s="158" t="str">
        <f>IF(AND($D$64=$K112,$E$64=$L112),MAX(T$3:T111)+1,"")</f>
        <v/>
      </c>
      <c r="U112" s="158" t="str">
        <f>IF(AND($D$74=$K112,$E$74=$L112),MAX(U$3:U111)+1,"")</f>
        <v/>
      </c>
      <c r="V112" s="158" t="str">
        <f>IF(AND($D$84=$K112,$E$84=$L112),MAX(V$3:V111)+1,"")</f>
        <v/>
      </c>
      <c r="W112" s="158" t="str">
        <f>IF(AND($D$94=$K112,$E$94=$L112),MAX(W$3:W111)+1,"")</f>
        <v/>
      </c>
      <c r="X112" s="158" t="str">
        <f>IF(AND($D$104=$K112,$E$104=$L112),MAX(X$3:X111)+1,"")</f>
        <v/>
      </c>
      <c r="Y112" s="158" t="str">
        <f>IF(AND($D$114=$K112,$E$114=$L112),MAX(Y$3:Y111)+1,"")</f>
        <v/>
      </c>
      <c r="Z112" s="158" t="str">
        <f>IF(AND($D$124=$K112,$E$124=$L112),MAX(Z$3:Z111)+1,"")</f>
        <v/>
      </c>
      <c r="AA112" s="158" t="str">
        <f>IF(AND($D$134=$K112,$E$134=$L112),MAX(AA$3:AA111)+1,"")</f>
        <v/>
      </c>
      <c r="AB112" s="158" t="str">
        <f>IF(AND($D$144=$K112,$E$144=$L112),MAX(AB$3:AB111)+1,"")</f>
        <v/>
      </c>
      <c r="AC112" s="158" t="str">
        <f>IF(AND($D$154=$K112,$E$154=$L112),MAX(AC$3:AC111)+1,"")</f>
        <v/>
      </c>
      <c r="AD112" s="158" t="str">
        <f>IF(AND($D$164=$K112,$E$164=$L112),MAX(AD$3:AD111)+1,"")</f>
        <v/>
      </c>
      <c r="AE112" s="158" t="str">
        <f>IF(AND($D$174=$K112,$E$174=$L112),MAX(AE$3:AE111)+1,"")</f>
        <v/>
      </c>
      <c r="AF112" s="158" t="str">
        <f>IF(AND($D$184=$K112,$E$184=$L112),MAX(AF$3:AF111)+1,"")</f>
        <v/>
      </c>
      <c r="AG112" s="158" t="str">
        <f>IF(AND($D$194=$K112,$E$194=$L112),MAX(AG$3:AG111)+1,"")</f>
        <v/>
      </c>
      <c r="AH112" s="158" t="str">
        <f>IF(AND($D$204=$K112,$E$204=$L112),MAX(AH$3:AH111)+1,"")</f>
        <v/>
      </c>
      <c r="AI112" s="158" t="str">
        <f>IF(AND($D$214=$K112,$E$214=$L112),MAX(AI$3:AI111)+1,"")</f>
        <v/>
      </c>
      <c r="AJ112" s="158" t="str">
        <f>IF(AND($D$224=$K112,$E$224=$L112),MAX(AJ$3:AJ111)+1,"")</f>
        <v/>
      </c>
      <c r="AK112" s="158" t="str">
        <f>IF(AND($D$234=$K112,$E$234=$L112),MAX(AK$3:AK111)+1,"")</f>
        <v/>
      </c>
      <c r="AL112" s="158" t="str">
        <f>IF(AND($D$244=$K112,$E$244=$L112),MAX(AL$3:AL111)+1,"")</f>
        <v/>
      </c>
      <c r="AM112" s="158" t="str">
        <f>IF(AND($D$254=$K112,$E$254=$L112),MAX(AM$3:AM111)+1,"")</f>
        <v/>
      </c>
      <c r="AN112" s="158" t="str">
        <f>IF(AND($D$264=$K112,$E$264=$L112),MAX(AN$3:AN111)+1,"")</f>
        <v/>
      </c>
      <c r="AO112" s="158" t="str">
        <f>IF(AND($D$274=$K112,$E$274=$L112),MAX(AO$3:AO111)+1,"")</f>
        <v/>
      </c>
      <c r="AP112" s="158" t="str">
        <f>IF(AND($D$284=$K112,$E$284=$L112),MAX(AP$3:AP111)+1,"")</f>
        <v/>
      </c>
      <c r="AQ112" s="158" t="str">
        <f>IF(AND($D$294=$K112,$E$294=$L112),MAX(AQ$3:AQ111)+1,"")</f>
        <v/>
      </c>
      <c r="AR112" s="158" t="str">
        <f>IF(AND($D$304=$K112,$E$304=$L112),MAX(AR$3:AR111)+1,"")</f>
        <v/>
      </c>
      <c r="AS112" s="158" t="str">
        <f>IF(AND($D$314=$K112,$E$314=$L112),MAX(AS$3:AS111)+1,"")</f>
        <v/>
      </c>
      <c r="AT112" s="158" t="str">
        <f>IF(AND($D$324=$K112,$E$324=$L112),MAX(AT$3:AT111)+1,"")</f>
        <v/>
      </c>
      <c r="AU112" s="158" t="str">
        <f>IF(AND($D$334=$K112,$E$334=$L112),MAX(AU$3:AU111)+1,"")</f>
        <v/>
      </c>
      <c r="AV112" s="158" t="str">
        <f>IF(AND($D$344=$K112,$E$344=$L112),MAX(AV$3:AV111)+1,"")</f>
        <v/>
      </c>
    </row>
    <row r="113" spans="4:48" ht="12.75" customHeight="1" thickBot="1" x14ac:dyDescent="0.3">
      <c r="D113" s="177"/>
      <c r="E113" s="171" t="str">
        <f t="shared" si="10"/>
        <v/>
      </c>
      <c r="K113" s="162" t="s">
        <v>576</v>
      </c>
      <c r="L113" s="156" t="s">
        <v>127</v>
      </c>
      <c r="M113" s="160" t="s">
        <v>500</v>
      </c>
      <c r="N113" s="158" t="str">
        <f>IF(AND($D$4=K113,$E$4=$L113),MAX(N$3:N112)+1,"")</f>
        <v/>
      </c>
      <c r="O113" s="158" t="str">
        <f>IF(AND($D$14=K113,$E$14=$L113),MAX(O$3:O112)+1,"")</f>
        <v/>
      </c>
      <c r="P113" s="158" t="str">
        <f>IF(AND($D$24=$K113,$E$24=$L113),MAX(P$3:P112)+1,"")</f>
        <v/>
      </c>
      <c r="Q113" s="158" t="str">
        <f>IF(AND($D$34=$K113,$E$34=$L113),MAX(Q$3:Q112)+1,"")</f>
        <v/>
      </c>
      <c r="R113" s="158" t="str">
        <f>IF(AND($D$44=$K113,$E$44=$L113),MAX(R$3:R112)+1,"")</f>
        <v/>
      </c>
      <c r="S113" s="158" t="str">
        <f>IF(AND($D$54=$K113,$E$54=$L113),MAX(S$3:S112)+1,"")</f>
        <v/>
      </c>
      <c r="T113" s="158" t="str">
        <f>IF(AND($D$64=$K113,$E$64=$L113),MAX(T$3:T112)+1,"")</f>
        <v/>
      </c>
      <c r="U113" s="158" t="str">
        <f>IF(AND($D$74=$K113,$E$74=$L113),MAX(U$3:U112)+1,"")</f>
        <v/>
      </c>
      <c r="V113" s="158" t="str">
        <f>IF(AND($D$84=$K113,$E$84=$L113),MAX(V$3:V112)+1,"")</f>
        <v/>
      </c>
      <c r="W113" s="158" t="str">
        <f>IF(AND($D$94=$K113,$E$94=$L113),MAX(W$3:W112)+1,"")</f>
        <v/>
      </c>
      <c r="X113" s="158" t="str">
        <f>IF(AND($D$104=$K113,$E$104=$L113),MAX(X$3:X112)+1,"")</f>
        <v/>
      </c>
      <c r="Y113" s="158" t="str">
        <f>IF(AND($D$114=$K113,$E$114=$L113),MAX(Y$3:Y112)+1,"")</f>
        <v/>
      </c>
      <c r="Z113" s="158" t="str">
        <f>IF(AND($D$124=$K113,$E$124=$L113),MAX(Z$3:Z112)+1,"")</f>
        <v/>
      </c>
      <c r="AA113" s="158" t="str">
        <f>IF(AND($D$134=$K113,$E$134=$L113),MAX(AA$3:AA112)+1,"")</f>
        <v/>
      </c>
      <c r="AB113" s="158" t="str">
        <f>IF(AND($D$144=$K113,$E$144=$L113),MAX(AB$3:AB112)+1,"")</f>
        <v/>
      </c>
      <c r="AC113" s="158" t="str">
        <f>IF(AND($D$154=$K113,$E$154=$L113),MAX(AC$3:AC112)+1,"")</f>
        <v/>
      </c>
      <c r="AD113" s="158" t="str">
        <f>IF(AND($D$164=$K113,$E$164=$L113),MAX(AD$3:AD112)+1,"")</f>
        <v/>
      </c>
      <c r="AE113" s="158" t="str">
        <f>IF(AND($D$174=$K113,$E$174=$L113),MAX(AE$3:AE112)+1,"")</f>
        <v/>
      </c>
      <c r="AF113" s="158" t="str">
        <f>IF(AND($D$184=$K113,$E$184=$L113),MAX(AF$3:AF112)+1,"")</f>
        <v/>
      </c>
      <c r="AG113" s="158" t="str">
        <f>IF(AND($D$194=$K113,$E$194=$L113),MAX(AG$3:AG112)+1,"")</f>
        <v/>
      </c>
      <c r="AH113" s="158" t="str">
        <f>IF(AND($D$204=$K113,$E$204=$L113),MAX(AH$3:AH112)+1,"")</f>
        <v/>
      </c>
      <c r="AI113" s="158" t="str">
        <f>IF(AND($D$214=$K113,$E$214=$L113),MAX(AI$3:AI112)+1,"")</f>
        <v/>
      </c>
      <c r="AJ113" s="158" t="str">
        <f>IF(AND($D$224=$K113,$E$224=$L113),MAX(AJ$3:AJ112)+1,"")</f>
        <v/>
      </c>
      <c r="AK113" s="158" t="str">
        <f>IF(AND($D$234=$K113,$E$234=$L113),MAX(AK$3:AK112)+1,"")</f>
        <v/>
      </c>
      <c r="AL113" s="158" t="str">
        <f>IF(AND($D$244=$K113,$E$244=$L113),MAX(AL$3:AL112)+1,"")</f>
        <v/>
      </c>
      <c r="AM113" s="158" t="str">
        <f>IF(AND($D$254=$K113,$E$254=$L113),MAX(AM$3:AM112)+1,"")</f>
        <v/>
      </c>
      <c r="AN113" s="158" t="str">
        <f>IF(AND($D$264=$K113,$E$264=$L113),MAX(AN$3:AN112)+1,"")</f>
        <v/>
      </c>
      <c r="AO113" s="158" t="str">
        <f>IF(AND($D$274=$K113,$E$274=$L113),MAX(AO$3:AO112)+1,"")</f>
        <v/>
      </c>
      <c r="AP113" s="158" t="str">
        <f>IF(AND($D$284=$K113,$E$284=$L113),MAX(AP$3:AP112)+1,"")</f>
        <v/>
      </c>
      <c r="AQ113" s="158" t="str">
        <f>IF(AND($D$294=$K113,$E$294=$L113),MAX(AQ$3:AQ112)+1,"")</f>
        <v/>
      </c>
      <c r="AR113" s="158" t="str">
        <f>IF(AND($D$304=$K113,$E$304=$L113),MAX(AR$3:AR112)+1,"")</f>
        <v/>
      </c>
      <c r="AS113" s="158" t="str">
        <f>IF(AND($D$314=$K113,$E$314=$L113),MAX(AS$3:AS112)+1,"")</f>
        <v/>
      </c>
      <c r="AT113" s="158" t="str">
        <f>IF(AND($D$324=$K113,$E$324=$L113),MAX(AT$3:AT112)+1,"")</f>
        <v/>
      </c>
      <c r="AU113" s="158" t="str">
        <f>IF(AND($D$334=$K113,$E$334=$L113),MAX(AU$3:AU112)+1,"")</f>
        <v/>
      </c>
      <c r="AV113" s="158" t="str">
        <f>IF(AND($D$344=$K113,$E$344=$L113),MAX(AV$3:AV112)+1,"")</f>
        <v/>
      </c>
    </row>
    <row r="114" spans="4:48" ht="12.75" customHeight="1" thickBot="1" x14ac:dyDescent="0.3">
      <c r="D114" s="172" t="str">
        <f>IF(A15="","",A15)</f>
        <v/>
      </c>
      <c r="E114" s="174" t="str">
        <f>IF(B15="","",B15)</f>
        <v/>
      </c>
      <c r="K114" s="162" t="s">
        <v>576</v>
      </c>
      <c r="L114" s="161" t="s">
        <v>113</v>
      </c>
      <c r="M114" s="160" t="s">
        <v>542</v>
      </c>
      <c r="N114" s="158" t="str">
        <f>IF(AND($D$4=K114,$E$4=$L114),MAX(N$3:N113)+1,"")</f>
        <v/>
      </c>
      <c r="O114" s="158" t="str">
        <f>IF(AND($D$14=K114,$E$14=$L114),MAX(O$3:O113)+1,"")</f>
        <v/>
      </c>
      <c r="P114" s="158" t="str">
        <f>IF(AND($D$24=$K114,$E$24=$L114),MAX(P$3:P113)+1,"")</f>
        <v/>
      </c>
      <c r="Q114" s="158" t="str">
        <f>IF(AND($D$34=$K114,$E$34=$L114),MAX(Q$3:Q113)+1,"")</f>
        <v/>
      </c>
      <c r="R114" s="158" t="str">
        <f>IF(AND($D$44=$K114,$E$44=$L114),MAX(R$3:R113)+1,"")</f>
        <v/>
      </c>
      <c r="S114" s="158" t="str">
        <f>IF(AND($D$54=$K114,$E$54=$L114),MAX(S$3:S113)+1,"")</f>
        <v/>
      </c>
      <c r="T114" s="158" t="str">
        <f>IF(AND($D$64=$K114,$E$64=$L114),MAX(T$3:T113)+1,"")</f>
        <v/>
      </c>
      <c r="U114" s="158" t="str">
        <f>IF(AND($D$74=$K114,$E$74=$L114),MAX(U$3:U113)+1,"")</f>
        <v/>
      </c>
      <c r="V114" s="158" t="str">
        <f>IF(AND($D$84=$K114,$E$84=$L114),MAX(V$3:V113)+1,"")</f>
        <v/>
      </c>
      <c r="W114" s="158" t="str">
        <f>IF(AND($D$94=$K114,$E$94=$L114),MAX(W$3:W113)+1,"")</f>
        <v/>
      </c>
      <c r="X114" s="158" t="str">
        <f>IF(AND($D$104=$K114,$E$104=$L114),MAX(X$3:X113)+1,"")</f>
        <v/>
      </c>
      <c r="Y114" s="158" t="str">
        <f>IF(AND($D$114=$K114,$E$114=$L114),MAX(Y$3:Y113)+1,"")</f>
        <v/>
      </c>
      <c r="Z114" s="158" t="str">
        <f>IF(AND($D$124=$K114,$E$124=$L114),MAX(Z$3:Z113)+1,"")</f>
        <v/>
      </c>
      <c r="AA114" s="158" t="str">
        <f>IF(AND($D$134=$K114,$E$134=$L114),MAX(AA$3:AA113)+1,"")</f>
        <v/>
      </c>
      <c r="AB114" s="158" t="str">
        <f>IF(AND($D$144=$K114,$E$144=$L114),MAX(AB$3:AB113)+1,"")</f>
        <v/>
      </c>
      <c r="AC114" s="158" t="str">
        <f>IF(AND($D$154=$K114,$E$154=$L114),MAX(AC$3:AC113)+1,"")</f>
        <v/>
      </c>
      <c r="AD114" s="158" t="str">
        <f>IF(AND($D$164=$K114,$E$164=$L114),MAX(AD$3:AD113)+1,"")</f>
        <v/>
      </c>
      <c r="AE114" s="158" t="str">
        <f>IF(AND($D$174=$K114,$E$174=$L114),MAX(AE$3:AE113)+1,"")</f>
        <v/>
      </c>
      <c r="AF114" s="158" t="str">
        <f>IF(AND($D$184=$K114,$E$184=$L114),MAX(AF$3:AF113)+1,"")</f>
        <v/>
      </c>
      <c r="AG114" s="158" t="str">
        <f>IF(AND($D$194=$K114,$E$194=$L114),MAX(AG$3:AG113)+1,"")</f>
        <v/>
      </c>
      <c r="AH114" s="158" t="str">
        <f>IF(AND($D$204=$K114,$E$204=$L114),MAX(AH$3:AH113)+1,"")</f>
        <v/>
      </c>
      <c r="AI114" s="158" t="str">
        <f>IF(AND($D$214=$K114,$E$214=$L114),MAX(AI$3:AI113)+1,"")</f>
        <v/>
      </c>
      <c r="AJ114" s="158" t="str">
        <f>IF(AND($D$224=$K114,$E$224=$L114),MAX(AJ$3:AJ113)+1,"")</f>
        <v/>
      </c>
      <c r="AK114" s="158" t="str">
        <f>IF(AND($D$234=$K114,$E$234=$L114),MAX(AK$3:AK113)+1,"")</f>
        <v/>
      </c>
      <c r="AL114" s="158" t="str">
        <f>IF(AND($D$244=$K114,$E$244=$L114),MAX(AL$3:AL113)+1,"")</f>
        <v/>
      </c>
      <c r="AM114" s="158" t="str">
        <f>IF(AND($D$254=$K114,$E$254=$L114),MAX(AM$3:AM113)+1,"")</f>
        <v/>
      </c>
      <c r="AN114" s="158" t="str">
        <f>IF(AND($D$264=$K114,$E$264=$L114),MAX(AN$3:AN113)+1,"")</f>
        <v/>
      </c>
      <c r="AO114" s="158" t="str">
        <f>IF(AND($D$274=$K114,$E$274=$L114),MAX(AO$3:AO113)+1,"")</f>
        <v/>
      </c>
      <c r="AP114" s="158" t="str">
        <f>IF(AND($D$284=$K114,$E$284=$L114),MAX(AP$3:AP113)+1,"")</f>
        <v/>
      </c>
      <c r="AQ114" s="158" t="str">
        <f>IF(AND($D$294=$K114,$E$294=$L114),MAX(AQ$3:AQ113)+1,"")</f>
        <v/>
      </c>
      <c r="AR114" s="158" t="str">
        <f>IF(AND($D$304=$K114,$E$304=$L114),MAX(AR$3:AR113)+1,"")</f>
        <v/>
      </c>
      <c r="AS114" s="158" t="str">
        <f>IF(AND($D$314=$K114,$E$314=$L114),MAX(AS$3:AS113)+1,"")</f>
        <v/>
      </c>
      <c r="AT114" s="158" t="str">
        <f>IF(AND($D$324=$K114,$E$324=$L114),MAX(AT$3:AT113)+1,"")</f>
        <v/>
      </c>
      <c r="AU114" s="158" t="str">
        <f>IF(AND($D$334=$K114,$E$334=$L114),MAX(AU$3:AU113)+1,"")</f>
        <v/>
      </c>
      <c r="AV114" s="158" t="str">
        <f>IF(AND($D$344=$K114,$E$344=$L114),MAX(AV$3:AV113)+1,"")</f>
        <v/>
      </c>
    </row>
    <row r="115" spans="4:48" ht="12.75" customHeight="1" x14ac:dyDescent="0.25">
      <c r="D115" s="175"/>
      <c r="E115" s="169" t="str">
        <f t="shared" ref="E115:E123" si="11">IF(ROW(E2)&gt;MAX($Y$4:$Y$193),"",INDEX($K$4:$M$193,MATCH(ROW(E2),$Y$4:$Y$193,0),3))</f>
        <v/>
      </c>
      <c r="K115" s="159" t="s">
        <v>581</v>
      </c>
      <c r="L115" s="161" t="s">
        <v>130</v>
      </c>
      <c r="M115" s="160" t="s">
        <v>582</v>
      </c>
      <c r="N115" s="158" t="str">
        <f>IF(AND($D$4=K115,$E$4=$L115),MAX(N$3:N114)+1,"")</f>
        <v/>
      </c>
      <c r="O115" s="158" t="str">
        <f>IF(AND($D$14=K115,$E$14=$L115),MAX(O$3:O114)+1,"")</f>
        <v/>
      </c>
      <c r="P115" s="158" t="str">
        <f>IF(AND($D$24=$K115,$E$24=$L115),MAX(P$3:P114)+1,"")</f>
        <v/>
      </c>
      <c r="Q115" s="158" t="str">
        <f>IF(AND($D$34=$K115,$E$34=$L115),MAX(Q$3:Q114)+1,"")</f>
        <v/>
      </c>
      <c r="R115" s="158" t="str">
        <f>IF(AND($D$44=$K115,$E$44=$L115),MAX(R$3:R114)+1,"")</f>
        <v/>
      </c>
      <c r="S115" s="158" t="str">
        <f>IF(AND($D$54=$K115,$E$54=$L115),MAX(S$3:S114)+1,"")</f>
        <v/>
      </c>
      <c r="T115" s="158" t="str">
        <f>IF(AND($D$64=$K115,$E$64=$L115),MAX(T$3:T114)+1,"")</f>
        <v/>
      </c>
      <c r="U115" s="158" t="str">
        <f>IF(AND($D$74=$K115,$E$74=$L115),MAX(U$3:U114)+1,"")</f>
        <v/>
      </c>
      <c r="V115" s="158" t="str">
        <f>IF(AND($D$84=$K115,$E$84=$L115),MAX(V$3:V114)+1,"")</f>
        <v/>
      </c>
      <c r="W115" s="158" t="str">
        <f>IF(AND($D$94=$K115,$E$94=$L115),MAX(W$3:W114)+1,"")</f>
        <v/>
      </c>
      <c r="X115" s="158" t="str">
        <f>IF(AND($D$104=$K115,$E$104=$L115),MAX(X$3:X114)+1,"")</f>
        <v/>
      </c>
      <c r="Y115" s="158" t="str">
        <f>IF(AND($D$114=$K115,$E$114=$L115),MAX(Y$3:Y114)+1,"")</f>
        <v/>
      </c>
      <c r="Z115" s="158" t="str">
        <f>IF(AND($D$124=$K115,$E$124=$L115),MAX(Z$3:Z114)+1,"")</f>
        <v/>
      </c>
      <c r="AA115" s="158" t="str">
        <f>IF(AND($D$134=$K115,$E$134=$L115),MAX(AA$3:AA114)+1,"")</f>
        <v/>
      </c>
      <c r="AB115" s="158" t="str">
        <f>IF(AND($D$144=$K115,$E$144=$L115),MAX(AB$3:AB114)+1,"")</f>
        <v/>
      </c>
      <c r="AC115" s="158" t="str">
        <f>IF(AND($D$154=$K115,$E$154=$L115),MAX(AC$3:AC114)+1,"")</f>
        <v/>
      </c>
      <c r="AD115" s="158" t="str">
        <f>IF(AND($D$164=$K115,$E$164=$L115),MAX(AD$3:AD114)+1,"")</f>
        <v/>
      </c>
      <c r="AE115" s="158" t="str">
        <f>IF(AND($D$174=$K115,$E$174=$L115),MAX(AE$3:AE114)+1,"")</f>
        <v/>
      </c>
      <c r="AF115" s="158" t="str">
        <f>IF(AND($D$184=$K115,$E$184=$L115),MAX(AF$3:AF114)+1,"")</f>
        <v/>
      </c>
      <c r="AG115" s="158" t="str">
        <f>IF(AND($D$194=$K115,$E$194=$L115),MAX(AG$3:AG114)+1,"")</f>
        <v/>
      </c>
      <c r="AH115" s="158" t="str">
        <f>IF(AND($D$204=$K115,$E$204=$L115),MAX(AH$3:AH114)+1,"")</f>
        <v/>
      </c>
      <c r="AI115" s="158" t="str">
        <f>IF(AND($D$214=$K115,$E$214=$L115),MAX(AI$3:AI114)+1,"")</f>
        <v/>
      </c>
      <c r="AJ115" s="158" t="str">
        <f>IF(AND($D$224=$K115,$E$224=$L115),MAX(AJ$3:AJ114)+1,"")</f>
        <v/>
      </c>
      <c r="AK115" s="158" t="str">
        <f>IF(AND($D$234=$K115,$E$234=$L115),MAX(AK$3:AK114)+1,"")</f>
        <v/>
      </c>
      <c r="AL115" s="158" t="str">
        <f>IF(AND($D$244=$K115,$E$244=$L115),MAX(AL$3:AL114)+1,"")</f>
        <v/>
      </c>
      <c r="AM115" s="158" t="str">
        <f>IF(AND($D$254=$K115,$E$254=$L115),MAX(AM$3:AM114)+1,"")</f>
        <v/>
      </c>
      <c r="AN115" s="158" t="str">
        <f>IF(AND($D$264=$K115,$E$264=$L115),MAX(AN$3:AN114)+1,"")</f>
        <v/>
      </c>
      <c r="AO115" s="158" t="str">
        <f>IF(AND($D$274=$K115,$E$274=$L115),MAX(AO$3:AO114)+1,"")</f>
        <v/>
      </c>
      <c r="AP115" s="158" t="str">
        <f>IF(AND($D$284=$K115,$E$284=$L115),MAX(AP$3:AP114)+1,"")</f>
        <v/>
      </c>
      <c r="AQ115" s="158" t="str">
        <f>IF(AND($D$294=$K115,$E$294=$L115),MAX(AQ$3:AQ114)+1,"")</f>
        <v/>
      </c>
      <c r="AR115" s="158" t="str">
        <f>IF(AND($D$304=$K115,$E$304=$L115),MAX(AR$3:AR114)+1,"")</f>
        <v/>
      </c>
      <c r="AS115" s="158" t="str">
        <f>IF(AND($D$314=$K115,$E$314=$L115),MAX(AS$3:AS114)+1,"")</f>
        <v/>
      </c>
      <c r="AT115" s="158" t="str">
        <f>IF(AND($D$324=$K115,$E$324=$L115),MAX(AT$3:AT114)+1,"")</f>
        <v/>
      </c>
      <c r="AU115" s="158" t="str">
        <f>IF(AND($D$334=$K115,$E$334=$L115),MAX(AU$3:AU114)+1,"")</f>
        <v/>
      </c>
      <c r="AV115" s="158" t="str">
        <f>IF(AND($D$344=$K115,$E$344=$L115),MAX(AV$3:AV114)+1,"")</f>
        <v/>
      </c>
    </row>
    <row r="116" spans="4:48" ht="12.75" customHeight="1" x14ac:dyDescent="0.25">
      <c r="D116" s="176"/>
      <c r="E116" s="170" t="str">
        <f t="shared" si="11"/>
        <v/>
      </c>
      <c r="K116" s="159" t="s">
        <v>581</v>
      </c>
      <c r="L116" s="161" t="s">
        <v>130</v>
      </c>
      <c r="M116" s="160" t="s">
        <v>533</v>
      </c>
      <c r="N116" s="158" t="str">
        <f>IF(AND($D$4=K116,$E$4=$L116),MAX(N$3:N115)+1,"")</f>
        <v/>
      </c>
      <c r="O116" s="158" t="str">
        <f>IF(AND($D$14=K116,$E$14=$L116),MAX(O$3:O115)+1,"")</f>
        <v/>
      </c>
      <c r="P116" s="158" t="str">
        <f>IF(AND($D$24=$K116,$E$24=$L116),MAX(P$3:P115)+1,"")</f>
        <v/>
      </c>
      <c r="Q116" s="158" t="str">
        <f>IF(AND($D$34=$K116,$E$34=$L116),MAX(Q$3:Q115)+1,"")</f>
        <v/>
      </c>
      <c r="R116" s="158" t="str">
        <f>IF(AND($D$44=$K116,$E$44=$L116),MAX(R$3:R115)+1,"")</f>
        <v/>
      </c>
      <c r="S116" s="158" t="str">
        <f>IF(AND($D$54=$K116,$E$54=$L116),MAX(S$3:S115)+1,"")</f>
        <v/>
      </c>
      <c r="T116" s="158" t="str">
        <f>IF(AND($D$64=$K116,$E$64=$L116),MAX(T$3:T115)+1,"")</f>
        <v/>
      </c>
      <c r="U116" s="158" t="str">
        <f>IF(AND($D$74=$K116,$E$74=$L116),MAX(U$3:U115)+1,"")</f>
        <v/>
      </c>
      <c r="V116" s="158" t="str">
        <f>IF(AND($D$84=$K116,$E$84=$L116),MAX(V$3:V115)+1,"")</f>
        <v/>
      </c>
      <c r="W116" s="158" t="str">
        <f>IF(AND($D$94=$K116,$E$94=$L116),MAX(W$3:W115)+1,"")</f>
        <v/>
      </c>
      <c r="X116" s="158" t="str">
        <f>IF(AND($D$104=$K116,$E$104=$L116),MAX(X$3:X115)+1,"")</f>
        <v/>
      </c>
      <c r="Y116" s="158" t="str">
        <f>IF(AND($D$114=$K116,$E$114=$L116),MAX(Y$3:Y115)+1,"")</f>
        <v/>
      </c>
      <c r="Z116" s="158" t="str">
        <f>IF(AND($D$124=$K116,$E$124=$L116),MAX(Z$3:Z115)+1,"")</f>
        <v/>
      </c>
      <c r="AA116" s="158" t="str">
        <f>IF(AND($D$134=$K116,$E$134=$L116),MAX(AA$3:AA115)+1,"")</f>
        <v/>
      </c>
      <c r="AB116" s="158" t="str">
        <f>IF(AND($D$144=$K116,$E$144=$L116),MAX(AB$3:AB115)+1,"")</f>
        <v/>
      </c>
      <c r="AC116" s="158" t="str">
        <f>IF(AND($D$154=$K116,$E$154=$L116),MAX(AC$3:AC115)+1,"")</f>
        <v/>
      </c>
      <c r="AD116" s="158" t="str">
        <f>IF(AND($D$164=$K116,$E$164=$L116),MAX(AD$3:AD115)+1,"")</f>
        <v/>
      </c>
      <c r="AE116" s="158" t="str">
        <f>IF(AND($D$174=$K116,$E$174=$L116),MAX(AE$3:AE115)+1,"")</f>
        <v/>
      </c>
      <c r="AF116" s="158" t="str">
        <f>IF(AND($D$184=$K116,$E$184=$L116),MAX(AF$3:AF115)+1,"")</f>
        <v/>
      </c>
      <c r="AG116" s="158" t="str">
        <f>IF(AND($D$194=$K116,$E$194=$L116),MAX(AG$3:AG115)+1,"")</f>
        <v/>
      </c>
      <c r="AH116" s="158" t="str">
        <f>IF(AND($D$204=$K116,$E$204=$L116),MAX(AH$3:AH115)+1,"")</f>
        <v/>
      </c>
      <c r="AI116" s="158" t="str">
        <f>IF(AND($D$214=$K116,$E$214=$L116),MAX(AI$3:AI115)+1,"")</f>
        <v/>
      </c>
      <c r="AJ116" s="158" t="str">
        <f>IF(AND($D$224=$K116,$E$224=$L116),MAX(AJ$3:AJ115)+1,"")</f>
        <v/>
      </c>
      <c r="AK116" s="158" t="str">
        <f>IF(AND($D$234=$K116,$E$234=$L116),MAX(AK$3:AK115)+1,"")</f>
        <v/>
      </c>
      <c r="AL116" s="158" t="str">
        <f>IF(AND($D$244=$K116,$E$244=$L116),MAX(AL$3:AL115)+1,"")</f>
        <v/>
      </c>
      <c r="AM116" s="158" t="str">
        <f>IF(AND($D$254=$K116,$E$254=$L116),MAX(AM$3:AM115)+1,"")</f>
        <v/>
      </c>
      <c r="AN116" s="158" t="str">
        <f>IF(AND($D$264=$K116,$E$264=$L116),MAX(AN$3:AN115)+1,"")</f>
        <v/>
      </c>
      <c r="AO116" s="158" t="str">
        <f>IF(AND($D$274=$K116,$E$274=$L116),MAX(AO$3:AO115)+1,"")</f>
        <v/>
      </c>
      <c r="AP116" s="158" t="str">
        <f>IF(AND($D$284=$K116,$E$284=$L116),MAX(AP$3:AP115)+1,"")</f>
        <v/>
      </c>
      <c r="AQ116" s="158" t="str">
        <f>IF(AND($D$294=$K116,$E$294=$L116),MAX(AQ$3:AQ115)+1,"")</f>
        <v/>
      </c>
      <c r="AR116" s="158" t="str">
        <f>IF(AND($D$304=$K116,$E$304=$L116),MAX(AR$3:AR115)+1,"")</f>
        <v/>
      </c>
      <c r="AS116" s="158" t="str">
        <f>IF(AND($D$314=$K116,$E$314=$L116),MAX(AS$3:AS115)+1,"")</f>
        <v/>
      </c>
      <c r="AT116" s="158" t="str">
        <f>IF(AND($D$324=$K116,$E$324=$L116),MAX(AT$3:AT115)+1,"")</f>
        <v/>
      </c>
      <c r="AU116" s="158" t="str">
        <f>IF(AND($D$334=$K116,$E$334=$L116),MAX(AU$3:AU115)+1,"")</f>
        <v/>
      </c>
      <c r="AV116" s="158" t="str">
        <f>IF(AND($D$344=$K116,$E$344=$L116),MAX(AV$3:AV115)+1,"")</f>
        <v/>
      </c>
    </row>
    <row r="117" spans="4:48" ht="12.75" customHeight="1" x14ac:dyDescent="0.25">
      <c r="D117" s="176"/>
      <c r="E117" s="170" t="str">
        <f t="shared" si="11"/>
        <v/>
      </c>
      <c r="K117" s="159" t="s">
        <v>581</v>
      </c>
      <c r="L117" s="161" t="s">
        <v>132</v>
      </c>
      <c r="M117" s="160" t="s">
        <v>583</v>
      </c>
      <c r="N117" s="158" t="str">
        <f>IF(AND($D$4=K117,$E$4=$L117),MAX(N$3:N116)+1,"")</f>
        <v/>
      </c>
      <c r="O117" s="158" t="str">
        <f>IF(AND($D$14=K117,$E$14=$L117),MAX(O$3:O116)+1,"")</f>
        <v/>
      </c>
      <c r="P117" s="158" t="str">
        <f>IF(AND($D$24=$K117,$E$24=$L117),MAX(P$3:P116)+1,"")</f>
        <v/>
      </c>
      <c r="Q117" s="158" t="str">
        <f>IF(AND($D$34=$K117,$E$34=$L117),MAX(Q$3:Q116)+1,"")</f>
        <v/>
      </c>
      <c r="R117" s="158" t="str">
        <f>IF(AND($D$44=$K117,$E$44=$L117),MAX(R$3:R116)+1,"")</f>
        <v/>
      </c>
      <c r="S117" s="158" t="str">
        <f>IF(AND($D$54=$K117,$E$54=$L117),MAX(S$3:S116)+1,"")</f>
        <v/>
      </c>
      <c r="T117" s="158" t="str">
        <f>IF(AND($D$64=$K117,$E$64=$L117),MAX(T$3:T116)+1,"")</f>
        <v/>
      </c>
      <c r="U117" s="158" t="str">
        <f>IF(AND($D$74=$K117,$E$74=$L117),MAX(U$3:U116)+1,"")</f>
        <v/>
      </c>
      <c r="V117" s="158" t="str">
        <f>IF(AND($D$84=$K117,$E$84=$L117),MAX(V$3:V116)+1,"")</f>
        <v/>
      </c>
      <c r="W117" s="158" t="str">
        <f>IF(AND($D$94=$K117,$E$94=$L117),MAX(W$3:W116)+1,"")</f>
        <v/>
      </c>
      <c r="X117" s="158" t="str">
        <f>IF(AND($D$104=$K117,$E$104=$L117),MAX(X$3:X116)+1,"")</f>
        <v/>
      </c>
      <c r="Y117" s="158" t="str">
        <f>IF(AND($D$114=$K117,$E$114=$L117),MAX(Y$3:Y116)+1,"")</f>
        <v/>
      </c>
      <c r="Z117" s="158" t="str">
        <f>IF(AND($D$124=$K117,$E$124=$L117),MAX(Z$3:Z116)+1,"")</f>
        <v/>
      </c>
      <c r="AA117" s="158" t="str">
        <f>IF(AND($D$134=$K117,$E$134=$L117),MAX(AA$3:AA116)+1,"")</f>
        <v/>
      </c>
      <c r="AB117" s="158" t="str">
        <f>IF(AND($D$144=$K117,$E$144=$L117),MAX(AB$3:AB116)+1,"")</f>
        <v/>
      </c>
      <c r="AC117" s="158" t="str">
        <f>IF(AND($D$154=$K117,$E$154=$L117),MAX(AC$3:AC116)+1,"")</f>
        <v/>
      </c>
      <c r="AD117" s="158" t="str">
        <f>IF(AND($D$164=$K117,$E$164=$L117),MAX(AD$3:AD116)+1,"")</f>
        <v/>
      </c>
      <c r="AE117" s="158" t="str">
        <f>IF(AND($D$174=$K117,$E$174=$L117),MAX(AE$3:AE116)+1,"")</f>
        <v/>
      </c>
      <c r="AF117" s="158" t="str">
        <f>IF(AND($D$184=$K117,$E$184=$L117),MAX(AF$3:AF116)+1,"")</f>
        <v/>
      </c>
      <c r="AG117" s="158" t="str">
        <f>IF(AND($D$194=$K117,$E$194=$L117),MAX(AG$3:AG116)+1,"")</f>
        <v/>
      </c>
      <c r="AH117" s="158" t="str">
        <f>IF(AND($D$204=$K117,$E$204=$L117),MAX(AH$3:AH116)+1,"")</f>
        <v/>
      </c>
      <c r="AI117" s="158" t="str">
        <f>IF(AND($D$214=$K117,$E$214=$L117),MAX(AI$3:AI116)+1,"")</f>
        <v/>
      </c>
      <c r="AJ117" s="158" t="str">
        <f>IF(AND($D$224=$K117,$E$224=$L117),MAX(AJ$3:AJ116)+1,"")</f>
        <v/>
      </c>
      <c r="AK117" s="158" t="str">
        <f>IF(AND($D$234=$K117,$E$234=$L117),MAX(AK$3:AK116)+1,"")</f>
        <v/>
      </c>
      <c r="AL117" s="158" t="str">
        <f>IF(AND($D$244=$K117,$E$244=$L117),MAX(AL$3:AL116)+1,"")</f>
        <v/>
      </c>
      <c r="AM117" s="158" t="str">
        <f>IF(AND($D$254=$K117,$E$254=$L117),MAX(AM$3:AM116)+1,"")</f>
        <v/>
      </c>
      <c r="AN117" s="158" t="str">
        <f>IF(AND($D$264=$K117,$E$264=$L117),MAX(AN$3:AN116)+1,"")</f>
        <v/>
      </c>
      <c r="AO117" s="158" t="str">
        <f>IF(AND($D$274=$K117,$E$274=$L117),MAX(AO$3:AO116)+1,"")</f>
        <v/>
      </c>
      <c r="AP117" s="158" t="str">
        <f>IF(AND($D$284=$K117,$E$284=$L117),MAX(AP$3:AP116)+1,"")</f>
        <v/>
      </c>
      <c r="AQ117" s="158" t="str">
        <f>IF(AND($D$294=$K117,$E$294=$L117),MAX(AQ$3:AQ116)+1,"")</f>
        <v/>
      </c>
      <c r="AR117" s="158" t="str">
        <f>IF(AND($D$304=$K117,$E$304=$L117),MAX(AR$3:AR116)+1,"")</f>
        <v/>
      </c>
      <c r="AS117" s="158" t="str">
        <f>IF(AND($D$314=$K117,$E$314=$L117),MAX(AS$3:AS116)+1,"")</f>
        <v/>
      </c>
      <c r="AT117" s="158" t="str">
        <f>IF(AND($D$324=$K117,$E$324=$L117),MAX(AT$3:AT116)+1,"")</f>
        <v/>
      </c>
      <c r="AU117" s="158" t="str">
        <f>IF(AND($D$334=$K117,$E$334=$L117),MAX(AU$3:AU116)+1,"")</f>
        <v/>
      </c>
      <c r="AV117" s="158" t="str">
        <f>IF(AND($D$344=$K117,$E$344=$L117),MAX(AV$3:AV116)+1,"")</f>
        <v/>
      </c>
    </row>
    <row r="118" spans="4:48" ht="12.75" customHeight="1" x14ac:dyDescent="0.25">
      <c r="D118" s="176"/>
      <c r="E118" s="170" t="str">
        <f t="shared" si="11"/>
        <v/>
      </c>
      <c r="K118" s="159" t="s">
        <v>581</v>
      </c>
      <c r="L118" s="161" t="s">
        <v>132</v>
      </c>
      <c r="M118" s="160" t="s">
        <v>533</v>
      </c>
      <c r="N118" s="158" t="str">
        <f>IF(AND($D$4=K118,$E$4=$L118),MAX(N$3:N117)+1,"")</f>
        <v/>
      </c>
      <c r="O118" s="158" t="str">
        <f>IF(AND($D$14=K118,$E$14=$L118),MAX(O$3:O117)+1,"")</f>
        <v/>
      </c>
      <c r="P118" s="158" t="str">
        <f>IF(AND($D$24=$K118,$E$24=$L118),MAX(P$3:P117)+1,"")</f>
        <v/>
      </c>
      <c r="Q118" s="158" t="str">
        <f>IF(AND($D$34=$K118,$E$34=$L118),MAX(Q$3:Q117)+1,"")</f>
        <v/>
      </c>
      <c r="R118" s="158" t="str">
        <f>IF(AND($D$44=$K118,$E$44=$L118),MAX(R$3:R117)+1,"")</f>
        <v/>
      </c>
      <c r="S118" s="158" t="str">
        <f>IF(AND($D$54=$K118,$E$54=$L118),MAX(S$3:S117)+1,"")</f>
        <v/>
      </c>
      <c r="T118" s="158" t="str">
        <f>IF(AND($D$64=$K118,$E$64=$L118),MAX(T$3:T117)+1,"")</f>
        <v/>
      </c>
      <c r="U118" s="158" t="str">
        <f>IF(AND($D$74=$K118,$E$74=$L118),MAX(U$3:U117)+1,"")</f>
        <v/>
      </c>
      <c r="V118" s="158" t="str">
        <f>IF(AND($D$84=$K118,$E$84=$L118),MAX(V$3:V117)+1,"")</f>
        <v/>
      </c>
      <c r="W118" s="158" t="str">
        <f>IF(AND($D$94=$K118,$E$94=$L118),MAX(W$3:W117)+1,"")</f>
        <v/>
      </c>
      <c r="X118" s="158" t="str">
        <f>IF(AND($D$104=$K118,$E$104=$L118),MAX(X$3:X117)+1,"")</f>
        <v/>
      </c>
      <c r="Y118" s="158" t="str">
        <f>IF(AND($D$114=$K118,$E$114=$L118),MAX(Y$3:Y117)+1,"")</f>
        <v/>
      </c>
      <c r="Z118" s="158" t="str">
        <f>IF(AND($D$124=$K118,$E$124=$L118),MAX(Z$3:Z117)+1,"")</f>
        <v/>
      </c>
      <c r="AA118" s="158" t="str">
        <f>IF(AND($D$134=$K118,$E$134=$L118),MAX(AA$3:AA117)+1,"")</f>
        <v/>
      </c>
      <c r="AB118" s="158" t="str">
        <f>IF(AND($D$144=$K118,$E$144=$L118),MAX(AB$3:AB117)+1,"")</f>
        <v/>
      </c>
      <c r="AC118" s="158" t="str">
        <f>IF(AND($D$154=$K118,$E$154=$L118),MAX(AC$3:AC117)+1,"")</f>
        <v/>
      </c>
      <c r="AD118" s="158" t="str">
        <f>IF(AND($D$164=$K118,$E$164=$L118),MAX(AD$3:AD117)+1,"")</f>
        <v/>
      </c>
      <c r="AE118" s="158" t="str">
        <f>IF(AND($D$174=$K118,$E$174=$L118),MAX(AE$3:AE117)+1,"")</f>
        <v/>
      </c>
      <c r="AF118" s="158" t="str">
        <f>IF(AND($D$184=$K118,$E$184=$L118),MAX(AF$3:AF117)+1,"")</f>
        <v/>
      </c>
      <c r="AG118" s="158" t="str">
        <f>IF(AND($D$194=$K118,$E$194=$L118),MAX(AG$3:AG117)+1,"")</f>
        <v/>
      </c>
      <c r="AH118" s="158" t="str">
        <f>IF(AND($D$204=$K118,$E$204=$L118),MAX(AH$3:AH117)+1,"")</f>
        <v/>
      </c>
      <c r="AI118" s="158" t="str">
        <f>IF(AND($D$214=$K118,$E$214=$L118),MAX(AI$3:AI117)+1,"")</f>
        <v/>
      </c>
      <c r="AJ118" s="158" t="str">
        <f>IF(AND($D$224=$K118,$E$224=$L118),MAX(AJ$3:AJ117)+1,"")</f>
        <v/>
      </c>
      <c r="AK118" s="158" t="str">
        <f>IF(AND($D$234=$K118,$E$234=$L118),MAX(AK$3:AK117)+1,"")</f>
        <v/>
      </c>
      <c r="AL118" s="158" t="str">
        <f>IF(AND($D$244=$K118,$E$244=$L118),MAX(AL$3:AL117)+1,"")</f>
        <v/>
      </c>
      <c r="AM118" s="158" t="str">
        <f>IF(AND($D$254=$K118,$E$254=$L118),MAX(AM$3:AM117)+1,"")</f>
        <v/>
      </c>
      <c r="AN118" s="158" t="str">
        <f>IF(AND($D$264=$K118,$E$264=$L118),MAX(AN$3:AN117)+1,"")</f>
        <v/>
      </c>
      <c r="AO118" s="158" t="str">
        <f>IF(AND($D$274=$K118,$E$274=$L118),MAX(AO$3:AO117)+1,"")</f>
        <v/>
      </c>
      <c r="AP118" s="158" t="str">
        <f>IF(AND($D$284=$K118,$E$284=$L118),MAX(AP$3:AP117)+1,"")</f>
        <v/>
      </c>
      <c r="AQ118" s="158" t="str">
        <f>IF(AND($D$294=$K118,$E$294=$L118),MAX(AQ$3:AQ117)+1,"")</f>
        <v/>
      </c>
      <c r="AR118" s="158" t="str">
        <f>IF(AND($D$304=$K118,$E$304=$L118),MAX(AR$3:AR117)+1,"")</f>
        <v/>
      </c>
      <c r="AS118" s="158" t="str">
        <f>IF(AND($D$314=$K118,$E$314=$L118),MAX(AS$3:AS117)+1,"")</f>
        <v/>
      </c>
      <c r="AT118" s="158" t="str">
        <f>IF(AND($D$324=$K118,$E$324=$L118),MAX(AT$3:AT117)+1,"")</f>
        <v/>
      </c>
      <c r="AU118" s="158" t="str">
        <f>IF(AND($D$334=$K118,$E$334=$L118),MAX(AU$3:AU117)+1,"")</f>
        <v/>
      </c>
      <c r="AV118" s="158" t="str">
        <f>IF(AND($D$344=$K118,$E$344=$L118),MAX(AV$3:AV117)+1,"")</f>
        <v/>
      </c>
    </row>
    <row r="119" spans="4:48" ht="12.75" customHeight="1" x14ac:dyDescent="0.25">
      <c r="D119" s="176"/>
      <c r="E119" s="170" t="str">
        <f t="shared" si="11"/>
        <v/>
      </c>
      <c r="K119" s="159" t="s">
        <v>581</v>
      </c>
      <c r="L119" s="161" t="s">
        <v>113</v>
      </c>
      <c r="M119" s="160" t="s">
        <v>542</v>
      </c>
      <c r="N119" s="158" t="str">
        <f>IF(AND($D$4=K119,$E$4=$L119),MAX(N$3:N118)+1,"")</f>
        <v/>
      </c>
      <c r="O119" s="158" t="str">
        <f>IF(AND($D$14=K119,$E$14=$L119),MAX(O$3:O118)+1,"")</f>
        <v/>
      </c>
      <c r="P119" s="158" t="str">
        <f>IF(AND($D$24=$K119,$E$24=$L119),MAX(P$3:P118)+1,"")</f>
        <v/>
      </c>
      <c r="Q119" s="158" t="str">
        <f>IF(AND($D$34=$K119,$E$34=$L119),MAX(Q$3:Q118)+1,"")</f>
        <v/>
      </c>
      <c r="R119" s="158" t="str">
        <f>IF(AND($D$44=$K119,$E$44=$L119),MAX(R$3:R118)+1,"")</f>
        <v/>
      </c>
      <c r="S119" s="158" t="str">
        <f>IF(AND($D$54=$K119,$E$54=$L119),MAX(S$3:S118)+1,"")</f>
        <v/>
      </c>
      <c r="T119" s="158" t="str">
        <f>IF(AND($D$64=$K119,$E$64=$L119),MAX(T$3:T118)+1,"")</f>
        <v/>
      </c>
      <c r="U119" s="158" t="str">
        <f>IF(AND($D$74=$K119,$E$74=$L119),MAX(U$3:U118)+1,"")</f>
        <v/>
      </c>
      <c r="V119" s="158" t="str">
        <f>IF(AND($D$84=$K119,$E$84=$L119),MAX(V$3:V118)+1,"")</f>
        <v/>
      </c>
      <c r="W119" s="158" t="str">
        <f>IF(AND($D$94=$K119,$E$94=$L119),MAX(W$3:W118)+1,"")</f>
        <v/>
      </c>
      <c r="X119" s="158" t="str">
        <f>IF(AND($D$104=$K119,$E$104=$L119),MAX(X$3:X118)+1,"")</f>
        <v/>
      </c>
      <c r="Y119" s="158" t="str">
        <f>IF(AND($D$114=$K119,$E$114=$L119),MAX(Y$3:Y118)+1,"")</f>
        <v/>
      </c>
      <c r="Z119" s="158" t="str">
        <f>IF(AND($D$124=$K119,$E$124=$L119),MAX(Z$3:Z118)+1,"")</f>
        <v/>
      </c>
      <c r="AA119" s="158" t="str">
        <f>IF(AND($D$134=$K119,$E$134=$L119),MAX(AA$3:AA118)+1,"")</f>
        <v/>
      </c>
      <c r="AB119" s="158" t="str">
        <f>IF(AND($D$144=$K119,$E$144=$L119),MAX(AB$3:AB118)+1,"")</f>
        <v/>
      </c>
      <c r="AC119" s="158" t="str">
        <f>IF(AND($D$154=$K119,$E$154=$L119),MAX(AC$3:AC118)+1,"")</f>
        <v/>
      </c>
      <c r="AD119" s="158" t="str">
        <f>IF(AND($D$164=$K119,$E$164=$L119),MAX(AD$3:AD118)+1,"")</f>
        <v/>
      </c>
      <c r="AE119" s="158" t="str">
        <f>IF(AND($D$174=$K119,$E$174=$L119),MAX(AE$3:AE118)+1,"")</f>
        <v/>
      </c>
      <c r="AF119" s="158" t="str">
        <f>IF(AND($D$184=$K119,$E$184=$L119),MAX(AF$3:AF118)+1,"")</f>
        <v/>
      </c>
      <c r="AG119" s="158" t="str">
        <f>IF(AND($D$194=$K119,$E$194=$L119),MAX(AG$3:AG118)+1,"")</f>
        <v/>
      </c>
      <c r="AH119" s="158" t="str">
        <f>IF(AND($D$204=$K119,$E$204=$L119),MAX(AH$3:AH118)+1,"")</f>
        <v/>
      </c>
      <c r="AI119" s="158" t="str">
        <f>IF(AND($D$214=$K119,$E$214=$L119),MAX(AI$3:AI118)+1,"")</f>
        <v/>
      </c>
      <c r="AJ119" s="158" t="str">
        <f>IF(AND($D$224=$K119,$E$224=$L119),MAX(AJ$3:AJ118)+1,"")</f>
        <v/>
      </c>
      <c r="AK119" s="158" t="str">
        <f>IF(AND($D$234=$K119,$E$234=$L119),MAX(AK$3:AK118)+1,"")</f>
        <v/>
      </c>
      <c r="AL119" s="158" t="str">
        <f>IF(AND($D$244=$K119,$E$244=$L119),MAX(AL$3:AL118)+1,"")</f>
        <v/>
      </c>
      <c r="AM119" s="158" t="str">
        <f>IF(AND($D$254=$K119,$E$254=$L119),MAX(AM$3:AM118)+1,"")</f>
        <v/>
      </c>
      <c r="AN119" s="158" t="str">
        <f>IF(AND($D$264=$K119,$E$264=$L119),MAX(AN$3:AN118)+1,"")</f>
        <v/>
      </c>
      <c r="AO119" s="158" t="str">
        <f>IF(AND($D$274=$K119,$E$274=$L119),MAX(AO$3:AO118)+1,"")</f>
        <v/>
      </c>
      <c r="AP119" s="158" t="str">
        <f>IF(AND($D$284=$K119,$E$284=$L119),MAX(AP$3:AP118)+1,"")</f>
        <v/>
      </c>
      <c r="AQ119" s="158" t="str">
        <f>IF(AND($D$294=$K119,$E$294=$L119),MAX(AQ$3:AQ118)+1,"")</f>
        <v/>
      </c>
      <c r="AR119" s="158" t="str">
        <f>IF(AND($D$304=$K119,$E$304=$L119),MAX(AR$3:AR118)+1,"")</f>
        <v/>
      </c>
      <c r="AS119" s="158" t="str">
        <f>IF(AND($D$314=$K119,$E$314=$L119),MAX(AS$3:AS118)+1,"")</f>
        <v/>
      </c>
      <c r="AT119" s="158" t="str">
        <f>IF(AND($D$324=$K119,$E$324=$L119),MAX(AT$3:AT118)+1,"")</f>
        <v/>
      </c>
      <c r="AU119" s="158" t="str">
        <f>IF(AND($D$334=$K119,$E$334=$L119),MAX(AU$3:AU118)+1,"")</f>
        <v/>
      </c>
      <c r="AV119" s="158" t="str">
        <f>IF(AND($D$344=$K119,$E$344=$L119),MAX(AV$3:AV118)+1,"")</f>
        <v/>
      </c>
    </row>
    <row r="120" spans="4:48" ht="12.75" customHeight="1" x14ac:dyDescent="0.25">
      <c r="D120" s="176"/>
      <c r="E120" s="170" t="str">
        <f t="shared" si="11"/>
        <v/>
      </c>
      <c r="K120" s="159" t="s">
        <v>584</v>
      </c>
      <c r="L120" s="161" t="s">
        <v>135</v>
      </c>
      <c r="M120" s="160" t="s">
        <v>585</v>
      </c>
      <c r="N120" s="158" t="str">
        <f>IF(AND($D$4=K120,$E$4=$L120),MAX(N$3:N119)+1,"")</f>
        <v/>
      </c>
      <c r="O120" s="158" t="str">
        <f>IF(AND($D$14=K120,$E$14=$L120),MAX(O$3:O119)+1,"")</f>
        <v/>
      </c>
      <c r="P120" s="158" t="str">
        <f>IF(AND($D$24=$K120,$E$24=$L120),MAX(P$3:P119)+1,"")</f>
        <v/>
      </c>
      <c r="Q120" s="158" t="str">
        <f>IF(AND($D$34=$K120,$E$34=$L120),MAX(Q$3:Q119)+1,"")</f>
        <v/>
      </c>
      <c r="R120" s="158" t="str">
        <f>IF(AND($D$44=$K120,$E$44=$L120),MAX(R$3:R119)+1,"")</f>
        <v/>
      </c>
      <c r="S120" s="158" t="str">
        <f>IF(AND($D$54=$K120,$E$54=$L120),MAX(S$3:S119)+1,"")</f>
        <v/>
      </c>
      <c r="T120" s="158" t="str">
        <f>IF(AND($D$64=$K120,$E$64=$L120),MAX(T$3:T119)+1,"")</f>
        <v/>
      </c>
      <c r="U120" s="158" t="str">
        <f>IF(AND($D$74=$K120,$E$74=$L120),MAX(U$3:U119)+1,"")</f>
        <v/>
      </c>
      <c r="V120" s="158" t="str">
        <f>IF(AND($D$84=$K120,$E$84=$L120),MAX(V$3:V119)+1,"")</f>
        <v/>
      </c>
      <c r="W120" s="158" t="str">
        <f>IF(AND($D$94=$K120,$E$94=$L120),MAX(W$3:W119)+1,"")</f>
        <v/>
      </c>
      <c r="X120" s="158" t="str">
        <f>IF(AND($D$104=$K120,$E$104=$L120),MAX(X$3:X119)+1,"")</f>
        <v/>
      </c>
      <c r="Y120" s="158" t="str">
        <f>IF(AND($D$114=$K120,$E$114=$L120),MAX(Y$3:Y119)+1,"")</f>
        <v/>
      </c>
      <c r="Z120" s="158" t="str">
        <f>IF(AND($D$124=$K120,$E$124=$L120),MAX(Z$3:Z119)+1,"")</f>
        <v/>
      </c>
      <c r="AA120" s="158" t="str">
        <f>IF(AND($D$134=$K120,$E$134=$L120),MAX(AA$3:AA119)+1,"")</f>
        <v/>
      </c>
      <c r="AB120" s="158" t="str">
        <f>IF(AND($D$144=$K120,$E$144=$L120),MAX(AB$3:AB119)+1,"")</f>
        <v/>
      </c>
      <c r="AC120" s="158" t="str">
        <f>IF(AND($D$154=$K120,$E$154=$L120),MAX(AC$3:AC119)+1,"")</f>
        <v/>
      </c>
      <c r="AD120" s="158" t="str">
        <f>IF(AND($D$164=$K120,$E$164=$L120),MAX(AD$3:AD119)+1,"")</f>
        <v/>
      </c>
      <c r="AE120" s="158" t="str">
        <f>IF(AND($D$174=$K120,$E$174=$L120),MAX(AE$3:AE119)+1,"")</f>
        <v/>
      </c>
      <c r="AF120" s="158" t="str">
        <f>IF(AND($D$184=$K120,$E$184=$L120),MAX(AF$3:AF119)+1,"")</f>
        <v/>
      </c>
      <c r="AG120" s="158" t="str">
        <f>IF(AND($D$194=$K120,$E$194=$L120),MAX(AG$3:AG119)+1,"")</f>
        <v/>
      </c>
      <c r="AH120" s="158" t="str">
        <f>IF(AND($D$204=$K120,$E$204=$L120),MAX(AH$3:AH119)+1,"")</f>
        <v/>
      </c>
      <c r="AI120" s="158" t="str">
        <f>IF(AND($D$214=$K120,$E$214=$L120),MAX(AI$3:AI119)+1,"")</f>
        <v/>
      </c>
      <c r="AJ120" s="158" t="str">
        <f>IF(AND($D$224=$K120,$E$224=$L120),MAX(AJ$3:AJ119)+1,"")</f>
        <v/>
      </c>
      <c r="AK120" s="158" t="str">
        <f>IF(AND($D$234=$K120,$E$234=$L120),MAX(AK$3:AK119)+1,"")</f>
        <v/>
      </c>
      <c r="AL120" s="158" t="str">
        <f>IF(AND($D$244=$K120,$E$244=$L120),MAX(AL$3:AL119)+1,"")</f>
        <v/>
      </c>
      <c r="AM120" s="158" t="str">
        <f>IF(AND($D$254=$K120,$E$254=$L120),MAX(AM$3:AM119)+1,"")</f>
        <v/>
      </c>
      <c r="AN120" s="158" t="str">
        <f>IF(AND($D$264=$K120,$E$264=$L120),MAX(AN$3:AN119)+1,"")</f>
        <v/>
      </c>
      <c r="AO120" s="158" t="str">
        <f>IF(AND($D$274=$K120,$E$274=$L120),MAX(AO$3:AO119)+1,"")</f>
        <v/>
      </c>
      <c r="AP120" s="158" t="str">
        <f>IF(AND($D$284=$K120,$E$284=$L120),MAX(AP$3:AP119)+1,"")</f>
        <v/>
      </c>
      <c r="AQ120" s="158" t="str">
        <f>IF(AND($D$294=$K120,$E$294=$L120),MAX(AQ$3:AQ119)+1,"")</f>
        <v/>
      </c>
      <c r="AR120" s="158" t="str">
        <f>IF(AND($D$304=$K120,$E$304=$L120),MAX(AR$3:AR119)+1,"")</f>
        <v/>
      </c>
      <c r="AS120" s="158" t="str">
        <f>IF(AND($D$314=$K120,$E$314=$L120),MAX(AS$3:AS119)+1,"")</f>
        <v/>
      </c>
      <c r="AT120" s="158" t="str">
        <f>IF(AND($D$324=$K120,$E$324=$L120),MAX(AT$3:AT119)+1,"")</f>
        <v/>
      </c>
      <c r="AU120" s="158" t="str">
        <f>IF(AND($D$334=$K120,$E$334=$L120),MAX(AU$3:AU119)+1,"")</f>
        <v/>
      </c>
      <c r="AV120" s="158" t="str">
        <f>IF(AND($D$344=$K120,$E$344=$L120),MAX(AV$3:AV119)+1,"")</f>
        <v/>
      </c>
    </row>
    <row r="121" spans="4:48" ht="12.75" customHeight="1" x14ac:dyDescent="0.25">
      <c r="D121" s="176"/>
      <c r="E121" s="170" t="str">
        <f t="shared" si="11"/>
        <v/>
      </c>
      <c r="K121" s="159" t="s">
        <v>584</v>
      </c>
      <c r="L121" s="161" t="s">
        <v>135</v>
      </c>
      <c r="M121" s="160" t="s">
        <v>533</v>
      </c>
      <c r="N121" s="158" t="str">
        <f>IF(AND($D$4=K121,$E$4=$L121),MAX(N$3:N120)+1,"")</f>
        <v/>
      </c>
      <c r="O121" s="158" t="str">
        <f>IF(AND($D$14=K121,$E$14=$L121),MAX(O$3:O120)+1,"")</f>
        <v/>
      </c>
      <c r="P121" s="158" t="str">
        <f>IF(AND($D$24=$K121,$E$24=$L121),MAX(P$3:P120)+1,"")</f>
        <v/>
      </c>
      <c r="Q121" s="158" t="str">
        <f>IF(AND($D$34=$K121,$E$34=$L121),MAX(Q$3:Q120)+1,"")</f>
        <v/>
      </c>
      <c r="R121" s="158" t="str">
        <f>IF(AND($D$44=$K121,$E$44=$L121),MAX(R$3:R120)+1,"")</f>
        <v/>
      </c>
      <c r="S121" s="158" t="str">
        <f>IF(AND($D$54=$K121,$E$54=$L121),MAX(S$3:S120)+1,"")</f>
        <v/>
      </c>
      <c r="T121" s="158" t="str">
        <f>IF(AND($D$64=$K121,$E$64=$L121),MAX(T$3:T120)+1,"")</f>
        <v/>
      </c>
      <c r="U121" s="158" t="str">
        <f>IF(AND($D$74=$K121,$E$74=$L121),MAX(U$3:U120)+1,"")</f>
        <v/>
      </c>
      <c r="V121" s="158" t="str">
        <f>IF(AND($D$84=$K121,$E$84=$L121),MAX(V$3:V120)+1,"")</f>
        <v/>
      </c>
      <c r="W121" s="158" t="str">
        <f>IF(AND($D$94=$K121,$E$94=$L121),MAX(W$3:W120)+1,"")</f>
        <v/>
      </c>
      <c r="X121" s="158" t="str">
        <f>IF(AND($D$104=$K121,$E$104=$L121),MAX(X$3:X120)+1,"")</f>
        <v/>
      </c>
      <c r="Y121" s="158" t="str">
        <f>IF(AND($D$114=$K121,$E$114=$L121),MAX(Y$3:Y120)+1,"")</f>
        <v/>
      </c>
      <c r="Z121" s="158" t="str">
        <f>IF(AND($D$124=$K121,$E$124=$L121),MAX(Z$3:Z120)+1,"")</f>
        <v/>
      </c>
      <c r="AA121" s="158" t="str">
        <f>IF(AND($D$134=$K121,$E$134=$L121),MAX(AA$3:AA120)+1,"")</f>
        <v/>
      </c>
      <c r="AB121" s="158" t="str">
        <f>IF(AND($D$144=$K121,$E$144=$L121),MAX(AB$3:AB120)+1,"")</f>
        <v/>
      </c>
      <c r="AC121" s="158" t="str">
        <f>IF(AND($D$154=$K121,$E$154=$L121),MAX(AC$3:AC120)+1,"")</f>
        <v/>
      </c>
      <c r="AD121" s="158" t="str">
        <f>IF(AND($D$164=$K121,$E$164=$L121),MAX(AD$3:AD120)+1,"")</f>
        <v/>
      </c>
      <c r="AE121" s="158" t="str">
        <f>IF(AND($D$174=$K121,$E$174=$L121),MAX(AE$3:AE120)+1,"")</f>
        <v/>
      </c>
      <c r="AF121" s="158" t="str">
        <f>IF(AND($D$184=$K121,$E$184=$L121),MAX(AF$3:AF120)+1,"")</f>
        <v/>
      </c>
      <c r="AG121" s="158" t="str">
        <f>IF(AND($D$194=$K121,$E$194=$L121),MAX(AG$3:AG120)+1,"")</f>
        <v/>
      </c>
      <c r="AH121" s="158" t="str">
        <f>IF(AND($D$204=$K121,$E$204=$L121),MAX(AH$3:AH120)+1,"")</f>
        <v/>
      </c>
      <c r="AI121" s="158" t="str">
        <f>IF(AND($D$214=$K121,$E$214=$L121),MAX(AI$3:AI120)+1,"")</f>
        <v/>
      </c>
      <c r="AJ121" s="158" t="str">
        <f>IF(AND($D$224=$K121,$E$224=$L121),MAX(AJ$3:AJ120)+1,"")</f>
        <v/>
      </c>
      <c r="AK121" s="158" t="str">
        <f>IF(AND($D$234=$K121,$E$234=$L121),MAX(AK$3:AK120)+1,"")</f>
        <v/>
      </c>
      <c r="AL121" s="158" t="str">
        <f>IF(AND($D$244=$K121,$E$244=$L121),MAX(AL$3:AL120)+1,"")</f>
        <v/>
      </c>
      <c r="AM121" s="158" t="str">
        <f>IF(AND($D$254=$K121,$E$254=$L121),MAX(AM$3:AM120)+1,"")</f>
        <v/>
      </c>
      <c r="AN121" s="158" t="str">
        <f>IF(AND($D$264=$K121,$E$264=$L121),MAX(AN$3:AN120)+1,"")</f>
        <v/>
      </c>
      <c r="AO121" s="158" t="str">
        <f>IF(AND($D$274=$K121,$E$274=$L121),MAX(AO$3:AO120)+1,"")</f>
        <v/>
      </c>
      <c r="AP121" s="158" t="str">
        <f>IF(AND($D$284=$K121,$E$284=$L121),MAX(AP$3:AP120)+1,"")</f>
        <v/>
      </c>
      <c r="AQ121" s="158" t="str">
        <f>IF(AND($D$294=$K121,$E$294=$L121),MAX(AQ$3:AQ120)+1,"")</f>
        <v/>
      </c>
      <c r="AR121" s="158" t="str">
        <f>IF(AND($D$304=$K121,$E$304=$L121),MAX(AR$3:AR120)+1,"")</f>
        <v/>
      </c>
      <c r="AS121" s="158" t="str">
        <f>IF(AND($D$314=$K121,$E$314=$L121),MAX(AS$3:AS120)+1,"")</f>
        <v/>
      </c>
      <c r="AT121" s="158" t="str">
        <f>IF(AND($D$324=$K121,$E$324=$L121),MAX(AT$3:AT120)+1,"")</f>
        <v/>
      </c>
      <c r="AU121" s="158" t="str">
        <f>IF(AND($D$334=$K121,$E$334=$L121),MAX(AU$3:AU120)+1,"")</f>
        <v/>
      </c>
      <c r="AV121" s="158" t="str">
        <f>IF(AND($D$344=$K121,$E$344=$L121),MAX(AV$3:AV120)+1,"")</f>
        <v/>
      </c>
    </row>
    <row r="122" spans="4:48" ht="12.75" customHeight="1" x14ac:dyDescent="0.25">
      <c r="D122" s="176"/>
      <c r="E122" s="170" t="str">
        <f t="shared" si="11"/>
        <v/>
      </c>
      <c r="K122" s="159" t="s">
        <v>586</v>
      </c>
      <c r="L122" s="161" t="s">
        <v>138</v>
      </c>
      <c r="M122" s="160" t="s">
        <v>587</v>
      </c>
      <c r="N122" s="158" t="str">
        <f>IF(AND($D$4=K122,$E$4=$L122),MAX(N$3:N121)+1,"")</f>
        <v/>
      </c>
      <c r="O122" s="158" t="str">
        <f>IF(AND($D$14=K122,$E$14=$L122),MAX(O$3:O121)+1,"")</f>
        <v/>
      </c>
      <c r="P122" s="158" t="str">
        <f>IF(AND($D$24=$K122,$E$24=$L122),MAX(P$3:P121)+1,"")</f>
        <v/>
      </c>
      <c r="Q122" s="158" t="str">
        <f>IF(AND($D$34=$K122,$E$34=$L122),MAX(Q$3:Q121)+1,"")</f>
        <v/>
      </c>
      <c r="R122" s="158" t="str">
        <f>IF(AND($D$44=$K122,$E$44=$L122),MAX(R$3:R121)+1,"")</f>
        <v/>
      </c>
      <c r="S122" s="158" t="str">
        <f>IF(AND($D$54=$K122,$E$54=$L122),MAX(S$3:S121)+1,"")</f>
        <v/>
      </c>
      <c r="T122" s="158" t="str">
        <f>IF(AND($D$64=$K122,$E$64=$L122),MAX(T$3:T121)+1,"")</f>
        <v/>
      </c>
      <c r="U122" s="158" t="str">
        <f>IF(AND($D$74=$K122,$E$74=$L122),MAX(U$3:U121)+1,"")</f>
        <v/>
      </c>
      <c r="V122" s="158" t="str">
        <f>IF(AND($D$84=$K122,$E$84=$L122),MAX(V$3:V121)+1,"")</f>
        <v/>
      </c>
      <c r="W122" s="158" t="str">
        <f>IF(AND($D$94=$K122,$E$94=$L122),MAX(W$3:W121)+1,"")</f>
        <v/>
      </c>
      <c r="X122" s="158" t="str">
        <f>IF(AND($D$104=$K122,$E$104=$L122),MAX(X$3:X121)+1,"")</f>
        <v/>
      </c>
      <c r="Y122" s="158" t="str">
        <f>IF(AND($D$114=$K122,$E$114=$L122),MAX(Y$3:Y121)+1,"")</f>
        <v/>
      </c>
      <c r="Z122" s="158" t="str">
        <f>IF(AND($D$124=$K122,$E$124=$L122),MAX(Z$3:Z121)+1,"")</f>
        <v/>
      </c>
      <c r="AA122" s="158" t="str">
        <f>IF(AND($D$134=$K122,$E$134=$L122),MAX(AA$3:AA121)+1,"")</f>
        <v/>
      </c>
      <c r="AB122" s="158" t="str">
        <f>IF(AND($D$144=$K122,$E$144=$L122),MAX(AB$3:AB121)+1,"")</f>
        <v/>
      </c>
      <c r="AC122" s="158" t="str">
        <f>IF(AND($D$154=$K122,$E$154=$L122),MAX(AC$3:AC121)+1,"")</f>
        <v/>
      </c>
      <c r="AD122" s="158" t="str">
        <f>IF(AND($D$164=$K122,$E$164=$L122),MAX(AD$3:AD121)+1,"")</f>
        <v/>
      </c>
      <c r="AE122" s="158" t="str">
        <f>IF(AND($D$174=$K122,$E$174=$L122),MAX(AE$3:AE121)+1,"")</f>
        <v/>
      </c>
      <c r="AF122" s="158" t="str">
        <f>IF(AND($D$184=$K122,$E$184=$L122),MAX(AF$3:AF121)+1,"")</f>
        <v/>
      </c>
      <c r="AG122" s="158" t="str">
        <f>IF(AND($D$194=$K122,$E$194=$L122),MAX(AG$3:AG121)+1,"")</f>
        <v/>
      </c>
      <c r="AH122" s="158" t="str">
        <f>IF(AND($D$204=$K122,$E$204=$L122),MAX(AH$3:AH121)+1,"")</f>
        <v/>
      </c>
      <c r="AI122" s="158" t="str">
        <f>IF(AND($D$214=$K122,$E$214=$L122),MAX(AI$3:AI121)+1,"")</f>
        <v/>
      </c>
      <c r="AJ122" s="158" t="str">
        <f>IF(AND($D$224=$K122,$E$224=$L122),MAX(AJ$3:AJ121)+1,"")</f>
        <v/>
      </c>
      <c r="AK122" s="158" t="str">
        <f>IF(AND($D$234=$K122,$E$234=$L122),MAX(AK$3:AK121)+1,"")</f>
        <v/>
      </c>
      <c r="AL122" s="158" t="str">
        <f>IF(AND($D$244=$K122,$E$244=$L122),MAX(AL$3:AL121)+1,"")</f>
        <v/>
      </c>
      <c r="AM122" s="158" t="str">
        <f>IF(AND($D$254=$K122,$E$254=$L122),MAX(AM$3:AM121)+1,"")</f>
        <v/>
      </c>
      <c r="AN122" s="158" t="str">
        <f>IF(AND($D$264=$K122,$E$264=$L122),MAX(AN$3:AN121)+1,"")</f>
        <v/>
      </c>
      <c r="AO122" s="158" t="str">
        <f>IF(AND($D$274=$K122,$E$274=$L122),MAX(AO$3:AO121)+1,"")</f>
        <v/>
      </c>
      <c r="AP122" s="158" t="str">
        <f>IF(AND($D$284=$K122,$E$284=$L122),MAX(AP$3:AP121)+1,"")</f>
        <v/>
      </c>
      <c r="AQ122" s="158" t="str">
        <f>IF(AND($D$294=$K122,$E$294=$L122),MAX(AQ$3:AQ121)+1,"")</f>
        <v/>
      </c>
      <c r="AR122" s="158" t="str">
        <f>IF(AND($D$304=$K122,$E$304=$L122),MAX(AR$3:AR121)+1,"")</f>
        <v/>
      </c>
      <c r="AS122" s="158" t="str">
        <f>IF(AND($D$314=$K122,$E$314=$L122),MAX(AS$3:AS121)+1,"")</f>
        <v/>
      </c>
      <c r="AT122" s="158" t="str">
        <f>IF(AND($D$324=$K122,$E$324=$L122),MAX(AT$3:AT121)+1,"")</f>
        <v/>
      </c>
      <c r="AU122" s="158" t="str">
        <f>IF(AND($D$334=$K122,$E$334=$L122),MAX(AU$3:AU121)+1,"")</f>
        <v/>
      </c>
      <c r="AV122" s="158" t="str">
        <f>IF(AND($D$344=$K122,$E$344=$L122),MAX(AV$3:AV121)+1,"")</f>
        <v/>
      </c>
    </row>
    <row r="123" spans="4:48" ht="12.75" customHeight="1" thickBot="1" x14ac:dyDescent="0.3">
      <c r="D123" s="177"/>
      <c r="E123" s="171" t="str">
        <f t="shared" si="11"/>
        <v/>
      </c>
      <c r="K123" s="159" t="s">
        <v>586</v>
      </c>
      <c r="L123" s="161" t="s">
        <v>138</v>
      </c>
      <c r="M123" s="160" t="s">
        <v>588</v>
      </c>
      <c r="N123" s="158" t="str">
        <f>IF(AND($D$4=K123,$E$4=$L123),MAX(N$3:N122)+1,"")</f>
        <v/>
      </c>
      <c r="O123" s="158" t="str">
        <f>IF(AND($D$14=K123,$E$14=$L123),MAX(O$3:O122)+1,"")</f>
        <v/>
      </c>
      <c r="P123" s="158" t="str">
        <f>IF(AND($D$24=$K123,$E$24=$L123),MAX(P$3:P122)+1,"")</f>
        <v/>
      </c>
      <c r="Q123" s="158" t="str">
        <f>IF(AND($D$34=$K123,$E$34=$L123),MAX(Q$3:Q122)+1,"")</f>
        <v/>
      </c>
      <c r="R123" s="158" t="str">
        <f>IF(AND($D$44=$K123,$E$44=$L123),MAX(R$3:R122)+1,"")</f>
        <v/>
      </c>
      <c r="S123" s="158" t="str">
        <f>IF(AND($D$54=$K123,$E$54=$L123),MAX(S$3:S122)+1,"")</f>
        <v/>
      </c>
      <c r="T123" s="158" t="str">
        <f>IF(AND($D$64=$K123,$E$64=$L123),MAX(T$3:T122)+1,"")</f>
        <v/>
      </c>
      <c r="U123" s="158" t="str">
        <f>IF(AND($D$74=$K123,$E$74=$L123),MAX(U$3:U122)+1,"")</f>
        <v/>
      </c>
      <c r="V123" s="158" t="str">
        <f>IF(AND($D$84=$K123,$E$84=$L123),MAX(V$3:V122)+1,"")</f>
        <v/>
      </c>
      <c r="W123" s="158" t="str">
        <f>IF(AND($D$94=$K123,$E$94=$L123),MAX(W$3:W122)+1,"")</f>
        <v/>
      </c>
      <c r="X123" s="158" t="str">
        <f>IF(AND($D$104=$K123,$E$104=$L123),MAX(X$3:X122)+1,"")</f>
        <v/>
      </c>
      <c r="Y123" s="158" t="str">
        <f>IF(AND($D$114=$K123,$E$114=$L123),MAX(Y$3:Y122)+1,"")</f>
        <v/>
      </c>
      <c r="Z123" s="158" t="str">
        <f>IF(AND($D$124=$K123,$E$124=$L123),MAX(Z$3:Z122)+1,"")</f>
        <v/>
      </c>
      <c r="AA123" s="158" t="str">
        <f>IF(AND($D$134=$K123,$E$134=$L123),MAX(AA$3:AA122)+1,"")</f>
        <v/>
      </c>
      <c r="AB123" s="158" t="str">
        <f>IF(AND($D$144=$K123,$E$144=$L123),MAX(AB$3:AB122)+1,"")</f>
        <v/>
      </c>
      <c r="AC123" s="158" t="str">
        <f>IF(AND($D$154=$K123,$E$154=$L123),MAX(AC$3:AC122)+1,"")</f>
        <v/>
      </c>
      <c r="AD123" s="158" t="str">
        <f>IF(AND($D$164=$K123,$E$164=$L123),MAX(AD$3:AD122)+1,"")</f>
        <v/>
      </c>
      <c r="AE123" s="158" t="str">
        <f>IF(AND($D$174=$K123,$E$174=$L123),MAX(AE$3:AE122)+1,"")</f>
        <v/>
      </c>
      <c r="AF123" s="158" t="str">
        <f>IF(AND($D$184=$K123,$E$184=$L123),MAX(AF$3:AF122)+1,"")</f>
        <v/>
      </c>
      <c r="AG123" s="158" t="str">
        <f>IF(AND($D$194=$K123,$E$194=$L123),MAX(AG$3:AG122)+1,"")</f>
        <v/>
      </c>
      <c r="AH123" s="158" t="str">
        <f>IF(AND($D$204=$K123,$E$204=$L123),MAX(AH$3:AH122)+1,"")</f>
        <v/>
      </c>
      <c r="AI123" s="158" t="str">
        <f>IF(AND($D$214=$K123,$E$214=$L123),MAX(AI$3:AI122)+1,"")</f>
        <v/>
      </c>
      <c r="AJ123" s="158" t="str">
        <f>IF(AND($D$224=$K123,$E$224=$L123),MAX(AJ$3:AJ122)+1,"")</f>
        <v/>
      </c>
      <c r="AK123" s="158" t="str">
        <f>IF(AND($D$234=$K123,$E$234=$L123),MAX(AK$3:AK122)+1,"")</f>
        <v/>
      </c>
      <c r="AL123" s="158" t="str">
        <f>IF(AND($D$244=$K123,$E$244=$L123),MAX(AL$3:AL122)+1,"")</f>
        <v/>
      </c>
      <c r="AM123" s="158" t="str">
        <f>IF(AND($D$254=$K123,$E$254=$L123),MAX(AM$3:AM122)+1,"")</f>
        <v/>
      </c>
      <c r="AN123" s="158" t="str">
        <f>IF(AND($D$264=$K123,$E$264=$L123),MAX(AN$3:AN122)+1,"")</f>
        <v/>
      </c>
      <c r="AO123" s="158" t="str">
        <f>IF(AND($D$274=$K123,$E$274=$L123),MAX(AO$3:AO122)+1,"")</f>
        <v/>
      </c>
      <c r="AP123" s="158" t="str">
        <f>IF(AND($D$284=$K123,$E$284=$L123),MAX(AP$3:AP122)+1,"")</f>
        <v/>
      </c>
      <c r="AQ123" s="158" t="str">
        <f>IF(AND($D$294=$K123,$E$294=$L123),MAX(AQ$3:AQ122)+1,"")</f>
        <v/>
      </c>
      <c r="AR123" s="158" t="str">
        <f>IF(AND($D$304=$K123,$E$304=$L123),MAX(AR$3:AR122)+1,"")</f>
        <v/>
      </c>
      <c r="AS123" s="158" t="str">
        <f>IF(AND($D$314=$K123,$E$314=$L123),MAX(AS$3:AS122)+1,"")</f>
        <v/>
      </c>
      <c r="AT123" s="158" t="str">
        <f>IF(AND($D$324=$K123,$E$324=$L123),MAX(AT$3:AT122)+1,"")</f>
        <v/>
      </c>
      <c r="AU123" s="158" t="str">
        <f>IF(AND($D$334=$K123,$E$334=$L123),MAX(AU$3:AU122)+1,"")</f>
        <v/>
      </c>
      <c r="AV123" s="158" t="str">
        <f>IF(AND($D$344=$K123,$E$344=$L123),MAX(AV$3:AV122)+1,"")</f>
        <v/>
      </c>
    </row>
    <row r="124" spans="4:48" ht="12.75" customHeight="1" thickBot="1" x14ac:dyDescent="0.3">
      <c r="D124" s="172" t="str">
        <f>IF(A16="","",A16)</f>
        <v/>
      </c>
      <c r="E124" s="173" t="str">
        <f>IF(B16="","",B16)</f>
        <v/>
      </c>
      <c r="K124" s="159" t="s">
        <v>586</v>
      </c>
      <c r="L124" s="161" t="s">
        <v>138</v>
      </c>
      <c r="M124" s="160" t="s">
        <v>500</v>
      </c>
      <c r="N124" s="158" t="str">
        <f>IF(AND($D$4=K124,$E$4=$L124),MAX(N$3:N123)+1,"")</f>
        <v/>
      </c>
      <c r="O124" s="158" t="str">
        <f>IF(AND($D$14=K124,$E$14=$L124),MAX(O$3:O123)+1,"")</f>
        <v/>
      </c>
      <c r="P124" s="158" t="str">
        <f>IF(AND($D$24=$K124,$E$24=$L124),MAX(P$3:P123)+1,"")</f>
        <v/>
      </c>
      <c r="Q124" s="158" t="str">
        <f>IF(AND($D$34=$K124,$E$34=$L124),MAX(Q$3:Q123)+1,"")</f>
        <v/>
      </c>
      <c r="R124" s="158" t="str">
        <f>IF(AND($D$44=$K124,$E$44=$L124),MAX(R$3:R123)+1,"")</f>
        <v/>
      </c>
      <c r="S124" s="158" t="str">
        <f>IF(AND($D$54=$K124,$E$54=$L124),MAX(S$3:S123)+1,"")</f>
        <v/>
      </c>
      <c r="T124" s="158" t="str">
        <f>IF(AND($D$64=$K124,$E$64=$L124),MAX(T$3:T123)+1,"")</f>
        <v/>
      </c>
      <c r="U124" s="158" t="str">
        <f>IF(AND($D$74=$K124,$E$74=$L124),MAX(U$3:U123)+1,"")</f>
        <v/>
      </c>
      <c r="V124" s="158" t="str">
        <f>IF(AND($D$84=$K124,$E$84=$L124),MAX(V$3:V123)+1,"")</f>
        <v/>
      </c>
      <c r="W124" s="158" t="str">
        <f>IF(AND($D$94=$K124,$E$94=$L124),MAX(W$3:W123)+1,"")</f>
        <v/>
      </c>
      <c r="X124" s="158" t="str">
        <f>IF(AND($D$104=$K124,$E$104=$L124),MAX(X$3:X123)+1,"")</f>
        <v/>
      </c>
      <c r="Y124" s="158" t="str">
        <f>IF(AND($D$114=$K124,$E$114=$L124),MAX(Y$3:Y123)+1,"")</f>
        <v/>
      </c>
      <c r="Z124" s="158" t="str">
        <f>IF(AND($D$124=$K124,$E$124=$L124),MAX(Z$3:Z123)+1,"")</f>
        <v/>
      </c>
      <c r="AA124" s="158" t="str">
        <f>IF(AND($D$134=$K124,$E$134=$L124),MAX(AA$3:AA123)+1,"")</f>
        <v/>
      </c>
      <c r="AB124" s="158" t="str">
        <f>IF(AND($D$144=$K124,$E$144=$L124),MAX(AB$3:AB123)+1,"")</f>
        <v/>
      </c>
      <c r="AC124" s="158" t="str">
        <f>IF(AND($D$154=$K124,$E$154=$L124),MAX(AC$3:AC123)+1,"")</f>
        <v/>
      </c>
      <c r="AD124" s="158" t="str">
        <f>IF(AND($D$164=$K124,$E$164=$L124),MAX(AD$3:AD123)+1,"")</f>
        <v/>
      </c>
      <c r="AE124" s="158" t="str">
        <f>IF(AND($D$174=$K124,$E$174=$L124),MAX(AE$3:AE123)+1,"")</f>
        <v/>
      </c>
      <c r="AF124" s="158" t="str">
        <f>IF(AND($D$184=$K124,$E$184=$L124),MAX(AF$3:AF123)+1,"")</f>
        <v/>
      </c>
      <c r="AG124" s="158" t="str">
        <f>IF(AND($D$194=$K124,$E$194=$L124),MAX(AG$3:AG123)+1,"")</f>
        <v/>
      </c>
      <c r="AH124" s="158" t="str">
        <f>IF(AND($D$204=$K124,$E$204=$L124),MAX(AH$3:AH123)+1,"")</f>
        <v/>
      </c>
      <c r="AI124" s="158" t="str">
        <f>IF(AND($D$214=$K124,$E$214=$L124),MAX(AI$3:AI123)+1,"")</f>
        <v/>
      </c>
      <c r="AJ124" s="158" t="str">
        <f>IF(AND($D$224=$K124,$E$224=$L124),MAX(AJ$3:AJ123)+1,"")</f>
        <v/>
      </c>
      <c r="AK124" s="158" t="str">
        <f>IF(AND($D$234=$K124,$E$234=$L124),MAX(AK$3:AK123)+1,"")</f>
        <v/>
      </c>
      <c r="AL124" s="158" t="str">
        <f>IF(AND($D$244=$K124,$E$244=$L124),MAX(AL$3:AL123)+1,"")</f>
        <v/>
      </c>
      <c r="AM124" s="158" t="str">
        <f>IF(AND($D$254=$K124,$E$254=$L124),MAX(AM$3:AM123)+1,"")</f>
        <v/>
      </c>
      <c r="AN124" s="158" t="str">
        <f>IF(AND($D$264=$K124,$E$264=$L124),MAX(AN$3:AN123)+1,"")</f>
        <v/>
      </c>
      <c r="AO124" s="158" t="str">
        <f>IF(AND($D$274=$K124,$E$274=$L124),MAX(AO$3:AO123)+1,"")</f>
        <v/>
      </c>
      <c r="AP124" s="158" t="str">
        <f>IF(AND($D$284=$K124,$E$284=$L124),MAX(AP$3:AP123)+1,"")</f>
        <v/>
      </c>
      <c r="AQ124" s="158" t="str">
        <f>IF(AND($D$294=$K124,$E$294=$L124),MAX(AQ$3:AQ123)+1,"")</f>
        <v/>
      </c>
      <c r="AR124" s="158" t="str">
        <f>IF(AND($D$304=$K124,$E$304=$L124),MAX(AR$3:AR123)+1,"")</f>
        <v/>
      </c>
      <c r="AS124" s="158" t="str">
        <f>IF(AND($D$314=$K124,$E$314=$L124),MAX(AS$3:AS123)+1,"")</f>
        <v/>
      </c>
      <c r="AT124" s="158" t="str">
        <f>IF(AND($D$324=$K124,$E$324=$L124),MAX(AT$3:AT123)+1,"")</f>
        <v/>
      </c>
      <c r="AU124" s="158" t="str">
        <f>IF(AND($D$334=$K124,$E$334=$L124),MAX(AU$3:AU123)+1,"")</f>
        <v/>
      </c>
      <c r="AV124" s="158" t="str">
        <f>IF(AND($D$344=$K124,$E$344=$L124),MAX(AV$3:AV123)+1,"")</f>
        <v/>
      </c>
    </row>
    <row r="125" spans="4:48" ht="12.75" customHeight="1" x14ac:dyDescent="0.25">
      <c r="D125" s="175"/>
      <c r="E125" s="169" t="str">
        <f t="shared" ref="E125:E133" si="12">IF(ROW(E2)&gt;MAX($Z$4:$Z$193),"",INDEX($K$4:$M$193,MATCH(ROW(E2),$Z$4:$Z$193,0),3))</f>
        <v/>
      </c>
      <c r="K125" s="159" t="s">
        <v>586</v>
      </c>
      <c r="L125" s="161" t="s">
        <v>141</v>
      </c>
      <c r="M125" s="160" t="s">
        <v>587</v>
      </c>
      <c r="N125" s="158" t="str">
        <f>IF(AND($D$4=K125,$E$4=$L125),MAX(N$3:N124)+1,"")</f>
        <v/>
      </c>
      <c r="O125" s="158" t="str">
        <f>IF(AND($D$14=K125,$E$14=$L125),MAX(O$3:O124)+1,"")</f>
        <v/>
      </c>
      <c r="P125" s="158" t="str">
        <f>IF(AND($D$24=$K125,$E$24=$L125),MAX(P$3:P124)+1,"")</f>
        <v/>
      </c>
      <c r="Q125" s="158" t="str">
        <f>IF(AND($D$34=$K125,$E$34=$L125),MAX(Q$3:Q124)+1,"")</f>
        <v/>
      </c>
      <c r="R125" s="158" t="str">
        <f>IF(AND($D$44=$K125,$E$44=$L125),MAX(R$3:R124)+1,"")</f>
        <v/>
      </c>
      <c r="S125" s="158" t="str">
        <f>IF(AND($D$54=$K125,$E$54=$L125),MAX(S$3:S124)+1,"")</f>
        <v/>
      </c>
      <c r="T125" s="158" t="str">
        <f>IF(AND($D$64=$K125,$E$64=$L125),MAX(T$3:T124)+1,"")</f>
        <v/>
      </c>
      <c r="U125" s="158" t="str">
        <f>IF(AND($D$74=$K125,$E$74=$L125),MAX(U$3:U124)+1,"")</f>
        <v/>
      </c>
      <c r="V125" s="158" t="str">
        <f>IF(AND($D$84=$K125,$E$84=$L125),MAX(V$3:V124)+1,"")</f>
        <v/>
      </c>
      <c r="W125" s="158" t="str">
        <f>IF(AND($D$94=$K125,$E$94=$L125),MAX(W$3:W124)+1,"")</f>
        <v/>
      </c>
      <c r="X125" s="158" t="str">
        <f>IF(AND($D$104=$K125,$E$104=$L125),MAX(X$3:X124)+1,"")</f>
        <v/>
      </c>
      <c r="Y125" s="158" t="str">
        <f>IF(AND($D$114=$K125,$E$114=$L125),MAX(Y$3:Y124)+1,"")</f>
        <v/>
      </c>
      <c r="Z125" s="158" t="str">
        <f>IF(AND($D$124=$K125,$E$124=$L125),MAX(Z$3:Z124)+1,"")</f>
        <v/>
      </c>
      <c r="AA125" s="158" t="str">
        <f>IF(AND($D$134=$K125,$E$134=$L125),MAX(AA$3:AA124)+1,"")</f>
        <v/>
      </c>
      <c r="AB125" s="158" t="str">
        <f>IF(AND($D$144=$K125,$E$144=$L125),MAX(AB$3:AB124)+1,"")</f>
        <v/>
      </c>
      <c r="AC125" s="158" t="str">
        <f>IF(AND($D$154=$K125,$E$154=$L125),MAX(AC$3:AC124)+1,"")</f>
        <v/>
      </c>
      <c r="AD125" s="158" t="str">
        <f>IF(AND($D$164=$K125,$E$164=$L125),MAX(AD$3:AD124)+1,"")</f>
        <v/>
      </c>
      <c r="AE125" s="158" t="str">
        <f>IF(AND($D$174=$K125,$E$174=$L125),MAX(AE$3:AE124)+1,"")</f>
        <v/>
      </c>
      <c r="AF125" s="158" t="str">
        <f>IF(AND($D$184=$K125,$E$184=$L125),MAX(AF$3:AF124)+1,"")</f>
        <v/>
      </c>
      <c r="AG125" s="158" t="str">
        <f>IF(AND($D$194=$K125,$E$194=$L125),MAX(AG$3:AG124)+1,"")</f>
        <v/>
      </c>
      <c r="AH125" s="158" t="str">
        <f>IF(AND($D$204=$K125,$E$204=$L125),MAX(AH$3:AH124)+1,"")</f>
        <v/>
      </c>
      <c r="AI125" s="158" t="str">
        <f>IF(AND($D$214=$K125,$E$214=$L125),MAX(AI$3:AI124)+1,"")</f>
        <v/>
      </c>
      <c r="AJ125" s="158" t="str">
        <f>IF(AND($D$224=$K125,$E$224=$L125),MAX(AJ$3:AJ124)+1,"")</f>
        <v/>
      </c>
      <c r="AK125" s="158" t="str">
        <f>IF(AND($D$234=$K125,$E$234=$L125),MAX(AK$3:AK124)+1,"")</f>
        <v/>
      </c>
      <c r="AL125" s="158" t="str">
        <f>IF(AND($D$244=$K125,$E$244=$L125),MAX(AL$3:AL124)+1,"")</f>
        <v/>
      </c>
      <c r="AM125" s="158" t="str">
        <f>IF(AND($D$254=$K125,$E$254=$L125),MAX(AM$3:AM124)+1,"")</f>
        <v/>
      </c>
      <c r="AN125" s="158" t="str">
        <f>IF(AND($D$264=$K125,$E$264=$L125),MAX(AN$3:AN124)+1,"")</f>
        <v/>
      </c>
      <c r="AO125" s="158" t="str">
        <f>IF(AND($D$274=$K125,$E$274=$L125),MAX(AO$3:AO124)+1,"")</f>
        <v/>
      </c>
      <c r="AP125" s="158" t="str">
        <f>IF(AND($D$284=$K125,$E$284=$L125),MAX(AP$3:AP124)+1,"")</f>
        <v/>
      </c>
      <c r="AQ125" s="158" t="str">
        <f>IF(AND($D$294=$K125,$E$294=$L125),MAX(AQ$3:AQ124)+1,"")</f>
        <v/>
      </c>
      <c r="AR125" s="158" t="str">
        <f>IF(AND($D$304=$K125,$E$304=$L125),MAX(AR$3:AR124)+1,"")</f>
        <v/>
      </c>
      <c r="AS125" s="158" t="str">
        <f>IF(AND($D$314=$K125,$E$314=$L125),MAX(AS$3:AS124)+1,"")</f>
        <v/>
      </c>
      <c r="AT125" s="158" t="str">
        <f>IF(AND($D$324=$K125,$E$324=$L125),MAX(AT$3:AT124)+1,"")</f>
        <v/>
      </c>
      <c r="AU125" s="158" t="str">
        <f>IF(AND($D$334=$K125,$E$334=$L125),MAX(AU$3:AU124)+1,"")</f>
        <v/>
      </c>
      <c r="AV125" s="158" t="str">
        <f>IF(AND($D$344=$K125,$E$344=$L125),MAX(AV$3:AV124)+1,"")</f>
        <v/>
      </c>
    </row>
    <row r="126" spans="4:48" ht="12.75" customHeight="1" x14ac:dyDescent="0.25">
      <c r="D126" s="176"/>
      <c r="E126" s="170" t="str">
        <f t="shared" si="12"/>
        <v/>
      </c>
      <c r="K126" s="159" t="s">
        <v>586</v>
      </c>
      <c r="L126" s="161" t="s">
        <v>141</v>
      </c>
      <c r="M126" s="160" t="s">
        <v>588</v>
      </c>
      <c r="N126" s="158" t="str">
        <f>IF(AND($D$4=K126,$E$4=$L126),MAX(N$3:N125)+1,"")</f>
        <v/>
      </c>
      <c r="O126" s="158" t="str">
        <f>IF(AND($D$14=K126,$E$14=$L126),MAX(O$3:O125)+1,"")</f>
        <v/>
      </c>
      <c r="P126" s="158" t="str">
        <f>IF(AND($D$24=$K126,$E$24=$L126),MAX(P$3:P125)+1,"")</f>
        <v/>
      </c>
      <c r="Q126" s="158" t="str">
        <f>IF(AND($D$34=$K126,$E$34=$L126),MAX(Q$3:Q125)+1,"")</f>
        <v/>
      </c>
      <c r="R126" s="158" t="str">
        <f>IF(AND($D$44=$K126,$E$44=$L126),MAX(R$3:R125)+1,"")</f>
        <v/>
      </c>
      <c r="S126" s="158" t="str">
        <f>IF(AND($D$54=$K126,$E$54=$L126),MAX(S$3:S125)+1,"")</f>
        <v/>
      </c>
      <c r="T126" s="158" t="str">
        <f>IF(AND($D$64=$K126,$E$64=$L126),MAX(T$3:T125)+1,"")</f>
        <v/>
      </c>
      <c r="U126" s="158" t="str">
        <f>IF(AND($D$74=$K126,$E$74=$L126),MAX(U$3:U125)+1,"")</f>
        <v/>
      </c>
      <c r="V126" s="158" t="str">
        <f>IF(AND($D$84=$K126,$E$84=$L126),MAX(V$3:V125)+1,"")</f>
        <v/>
      </c>
      <c r="W126" s="158" t="str">
        <f>IF(AND($D$94=$K126,$E$94=$L126),MAX(W$3:W125)+1,"")</f>
        <v/>
      </c>
      <c r="X126" s="158" t="str">
        <f>IF(AND($D$104=$K126,$E$104=$L126),MAX(X$3:X125)+1,"")</f>
        <v/>
      </c>
      <c r="Y126" s="158" t="str">
        <f>IF(AND($D$114=$K126,$E$114=$L126),MAX(Y$3:Y125)+1,"")</f>
        <v/>
      </c>
      <c r="Z126" s="158" t="str">
        <f>IF(AND($D$124=$K126,$E$124=$L126),MAX(Z$3:Z125)+1,"")</f>
        <v/>
      </c>
      <c r="AA126" s="158" t="str">
        <f>IF(AND($D$134=$K126,$E$134=$L126),MAX(AA$3:AA125)+1,"")</f>
        <v/>
      </c>
      <c r="AB126" s="158" t="str">
        <f>IF(AND($D$144=$K126,$E$144=$L126),MAX(AB$3:AB125)+1,"")</f>
        <v/>
      </c>
      <c r="AC126" s="158" t="str">
        <f>IF(AND($D$154=$K126,$E$154=$L126),MAX(AC$3:AC125)+1,"")</f>
        <v/>
      </c>
      <c r="AD126" s="158" t="str">
        <f>IF(AND($D$164=$K126,$E$164=$L126),MAX(AD$3:AD125)+1,"")</f>
        <v/>
      </c>
      <c r="AE126" s="158" t="str">
        <f>IF(AND($D$174=$K126,$E$174=$L126),MAX(AE$3:AE125)+1,"")</f>
        <v/>
      </c>
      <c r="AF126" s="158" t="str">
        <f>IF(AND($D$184=$K126,$E$184=$L126),MAX(AF$3:AF125)+1,"")</f>
        <v/>
      </c>
      <c r="AG126" s="158" t="str">
        <f>IF(AND($D$194=$K126,$E$194=$L126),MAX(AG$3:AG125)+1,"")</f>
        <v/>
      </c>
      <c r="AH126" s="158" t="str">
        <f>IF(AND($D$204=$K126,$E$204=$L126),MAX(AH$3:AH125)+1,"")</f>
        <v/>
      </c>
      <c r="AI126" s="158" t="str">
        <f>IF(AND($D$214=$K126,$E$214=$L126),MAX(AI$3:AI125)+1,"")</f>
        <v/>
      </c>
      <c r="AJ126" s="158" t="str">
        <f>IF(AND($D$224=$K126,$E$224=$L126),MAX(AJ$3:AJ125)+1,"")</f>
        <v/>
      </c>
      <c r="AK126" s="158" t="str">
        <f>IF(AND($D$234=$K126,$E$234=$L126),MAX(AK$3:AK125)+1,"")</f>
        <v/>
      </c>
      <c r="AL126" s="158" t="str">
        <f>IF(AND($D$244=$K126,$E$244=$L126),MAX(AL$3:AL125)+1,"")</f>
        <v/>
      </c>
      <c r="AM126" s="158" t="str">
        <f>IF(AND($D$254=$K126,$E$254=$L126),MAX(AM$3:AM125)+1,"")</f>
        <v/>
      </c>
      <c r="AN126" s="158" t="str">
        <f>IF(AND($D$264=$K126,$E$264=$L126),MAX(AN$3:AN125)+1,"")</f>
        <v/>
      </c>
      <c r="AO126" s="158" t="str">
        <f>IF(AND($D$274=$K126,$E$274=$L126),MAX(AO$3:AO125)+1,"")</f>
        <v/>
      </c>
      <c r="AP126" s="158" t="str">
        <f>IF(AND($D$284=$K126,$E$284=$L126),MAX(AP$3:AP125)+1,"")</f>
        <v/>
      </c>
      <c r="AQ126" s="158" t="str">
        <f>IF(AND($D$294=$K126,$E$294=$L126),MAX(AQ$3:AQ125)+1,"")</f>
        <v/>
      </c>
      <c r="AR126" s="158" t="str">
        <f>IF(AND($D$304=$K126,$E$304=$L126),MAX(AR$3:AR125)+1,"")</f>
        <v/>
      </c>
      <c r="AS126" s="158" t="str">
        <f>IF(AND($D$314=$K126,$E$314=$L126),MAX(AS$3:AS125)+1,"")</f>
        <v/>
      </c>
      <c r="AT126" s="158" t="str">
        <f>IF(AND($D$324=$K126,$E$324=$L126),MAX(AT$3:AT125)+1,"")</f>
        <v/>
      </c>
      <c r="AU126" s="158" t="str">
        <f>IF(AND($D$334=$K126,$E$334=$L126),MAX(AU$3:AU125)+1,"")</f>
        <v/>
      </c>
      <c r="AV126" s="158" t="str">
        <f>IF(AND($D$344=$K126,$E$344=$L126),MAX(AV$3:AV125)+1,"")</f>
        <v/>
      </c>
    </row>
    <row r="127" spans="4:48" ht="12.75" customHeight="1" x14ac:dyDescent="0.25">
      <c r="D127" s="176"/>
      <c r="E127" s="170" t="str">
        <f t="shared" si="12"/>
        <v/>
      </c>
      <c r="K127" s="159" t="s">
        <v>586</v>
      </c>
      <c r="L127" s="161" t="s">
        <v>141</v>
      </c>
      <c r="M127" s="160" t="s">
        <v>500</v>
      </c>
      <c r="N127" s="158" t="str">
        <f>IF(AND($D$4=K127,$E$4=$L127),MAX(N$3:N126)+1,"")</f>
        <v/>
      </c>
      <c r="O127" s="158" t="str">
        <f>IF(AND($D$14=K127,$E$14=$L127),MAX(O$3:O126)+1,"")</f>
        <v/>
      </c>
      <c r="P127" s="158" t="str">
        <f>IF(AND($D$24=$K127,$E$24=$L127),MAX(P$3:P126)+1,"")</f>
        <v/>
      </c>
      <c r="Q127" s="158" t="str">
        <f>IF(AND($D$34=$K127,$E$34=$L127),MAX(Q$3:Q126)+1,"")</f>
        <v/>
      </c>
      <c r="R127" s="158" t="str">
        <f>IF(AND($D$44=$K127,$E$44=$L127),MAX(R$3:R126)+1,"")</f>
        <v/>
      </c>
      <c r="S127" s="158" t="str">
        <f>IF(AND($D$54=$K127,$E$54=$L127),MAX(S$3:S126)+1,"")</f>
        <v/>
      </c>
      <c r="T127" s="158" t="str">
        <f>IF(AND($D$64=$K127,$E$64=$L127),MAX(T$3:T126)+1,"")</f>
        <v/>
      </c>
      <c r="U127" s="158" t="str">
        <f>IF(AND($D$74=$K127,$E$74=$L127),MAX(U$3:U126)+1,"")</f>
        <v/>
      </c>
      <c r="V127" s="158" t="str">
        <f>IF(AND($D$84=$K127,$E$84=$L127),MAX(V$3:V126)+1,"")</f>
        <v/>
      </c>
      <c r="W127" s="158" t="str">
        <f>IF(AND($D$94=$K127,$E$94=$L127),MAX(W$3:W126)+1,"")</f>
        <v/>
      </c>
      <c r="X127" s="158" t="str">
        <f>IF(AND($D$104=$K127,$E$104=$L127),MAX(X$3:X126)+1,"")</f>
        <v/>
      </c>
      <c r="Y127" s="158" t="str">
        <f>IF(AND($D$114=$K127,$E$114=$L127),MAX(Y$3:Y126)+1,"")</f>
        <v/>
      </c>
      <c r="Z127" s="158" t="str">
        <f>IF(AND($D$124=$K127,$E$124=$L127),MAX(Z$3:Z126)+1,"")</f>
        <v/>
      </c>
      <c r="AA127" s="158" t="str">
        <f>IF(AND($D$134=$K127,$E$134=$L127),MAX(AA$3:AA126)+1,"")</f>
        <v/>
      </c>
      <c r="AB127" s="158" t="str">
        <f>IF(AND($D$144=$K127,$E$144=$L127),MAX(AB$3:AB126)+1,"")</f>
        <v/>
      </c>
      <c r="AC127" s="158" t="str">
        <f>IF(AND($D$154=$K127,$E$154=$L127),MAX(AC$3:AC126)+1,"")</f>
        <v/>
      </c>
      <c r="AD127" s="158" t="str">
        <f>IF(AND($D$164=$K127,$E$164=$L127),MAX(AD$3:AD126)+1,"")</f>
        <v/>
      </c>
      <c r="AE127" s="158" t="str">
        <f>IF(AND($D$174=$K127,$E$174=$L127),MAX(AE$3:AE126)+1,"")</f>
        <v/>
      </c>
      <c r="AF127" s="158" t="str">
        <f>IF(AND($D$184=$K127,$E$184=$L127),MAX(AF$3:AF126)+1,"")</f>
        <v/>
      </c>
      <c r="AG127" s="158" t="str">
        <f>IF(AND($D$194=$K127,$E$194=$L127),MAX(AG$3:AG126)+1,"")</f>
        <v/>
      </c>
      <c r="AH127" s="158" t="str">
        <f>IF(AND($D$204=$K127,$E$204=$L127),MAX(AH$3:AH126)+1,"")</f>
        <v/>
      </c>
      <c r="AI127" s="158" t="str">
        <f>IF(AND($D$214=$K127,$E$214=$L127),MAX(AI$3:AI126)+1,"")</f>
        <v/>
      </c>
      <c r="AJ127" s="158" t="str">
        <f>IF(AND($D$224=$K127,$E$224=$L127),MAX(AJ$3:AJ126)+1,"")</f>
        <v/>
      </c>
      <c r="AK127" s="158" t="str">
        <f>IF(AND($D$234=$K127,$E$234=$L127),MAX(AK$3:AK126)+1,"")</f>
        <v/>
      </c>
      <c r="AL127" s="158" t="str">
        <f>IF(AND($D$244=$K127,$E$244=$L127),MAX(AL$3:AL126)+1,"")</f>
        <v/>
      </c>
      <c r="AM127" s="158" t="str">
        <f>IF(AND($D$254=$K127,$E$254=$L127),MAX(AM$3:AM126)+1,"")</f>
        <v/>
      </c>
      <c r="AN127" s="158" t="str">
        <f>IF(AND($D$264=$K127,$E$264=$L127),MAX(AN$3:AN126)+1,"")</f>
        <v/>
      </c>
      <c r="AO127" s="158" t="str">
        <f>IF(AND($D$274=$K127,$E$274=$L127),MAX(AO$3:AO126)+1,"")</f>
        <v/>
      </c>
      <c r="AP127" s="158" t="str">
        <f>IF(AND($D$284=$K127,$E$284=$L127),MAX(AP$3:AP126)+1,"")</f>
        <v/>
      </c>
      <c r="AQ127" s="158" t="str">
        <f>IF(AND($D$294=$K127,$E$294=$L127),MAX(AQ$3:AQ126)+1,"")</f>
        <v/>
      </c>
      <c r="AR127" s="158" t="str">
        <f>IF(AND($D$304=$K127,$E$304=$L127),MAX(AR$3:AR126)+1,"")</f>
        <v/>
      </c>
      <c r="AS127" s="158" t="str">
        <f>IF(AND($D$314=$K127,$E$314=$L127),MAX(AS$3:AS126)+1,"")</f>
        <v/>
      </c>
      <c r="AT127" s="158" t="str">
        <f>IF(AND($D$324=$K127,$E$324=$L127),MAX(AT$3:AT126)+1,"")</f>
        <v/>
      </c>
      <c r="AU127" s="158" t="str">
        <f>IF(AND($D$334=$K127,$E$334=$L127),MAX(AU$3:AU126)+1,"")</f>
        <v/>
      </c>
      <c r="AV127" s="158" t="str">
        <f>IF(AND($D$344=$K127,$E$344=$L127),MAX(AV$3:AV126)+1,"")</f>
        <v/>
      </c>
    </row>
    <row r="128" spans="4:48" ht="12.75" customHeight="1" x14ac:dyDescent="0.25">
      <c r="D128" s="176"/>
      <c r="E128" s="170" t="str">
        <f t="shared" si="12"/>
        <v/>
      </c>
      <c r="K128" s="159" t="s">
        <v>586</v>
      </c>
      <c r="L128" s="161" t="s">
        <v>478</v>
      </c>
      <c r="M128" s="160" t="s">
        <v>587</v>
      </c>
      <c r="N128" s="158" t="str">
        <f>IF(AND($D$4=K128,$E$4=$L128),MAX(N$3:N127)+1,"")</f>
        <v/>
      </c>
      <c r="O128" s="158" t="str">
        <f>IF(AND($D$14=K128,$E$14=$L128),MAX(O$3:O127)+1,"")</f>
        <v/>
      </c>
      <c r="P128" s="158" t="str">
        <f>IF(AND($D$24=$K128,$E$24=$L128),MAX(P$3:P127)+1,"")</f>
        <v/>
      </c>
      <c r="Q128" s="158" t="str">
        <f>IF(AND($D$34=$K128,$E$34=$L128),MAX(Q$3:Q127)+1,"")</f>
        <v/>
      </c>
      <c r="R128" s="158" t="str">
        <f>IF(AND($D$44=$K128,$E$44=$L128),MAX(R$3:R127)+1,"")</f>
        <v/>
      </c>
      <c r="S128" s="158" t="str">
        <f>IF(AND($D$54=$K128,$E$54=$L128),MAX(S$3:S127)+1,"")</f>
        <v/>
      </c>
      <c r="T128" s="158" t="str">
        <f>IF(AND($D$64=$K128,$E$64=$L128),MAX(T$3:T127)+1,"")</f>
        <v/>
      </c>
      <c r="U128" s="158" t="str">
        <f>IF(AND($D$74=$K128,$E$74=$L128),MAX(U$3:U127)+1,"")</f>
        <v/>
      </c>
      <c r="V128" s="158" t="str">
        <f>IF(AND($D$84=$K128,$E$84=$L128),MAX(V$3:V127)+1,"")</f>
        <v/>
      </c>
      <c r="W128" s="158" t="str">
        <f>IF(AND($D$94=$K128,$E$94=$L128),MAX(W$3:W127)+1,"")</f>
        <v/>
      </c>
      <c r="X128" s="158" t="str">
        <f>IF(AND($D$104=$K128,$E$104=$L128),MAX(X$3:X127)+1,"")</f>
        <v/>
      </c>
      <c r="Y128" s="158" t="str">
        <f>IF(AND($D$114=$K128,$E$114=$L128),MAX(Y$3:Y127)+1,"")</f>
        <v/>
      </c>
      <c r="Z128" s="158" t="str">
        <f>IF(AND($D$124=$K128,$E$124=$L128),MAX(Z$3:Z127)+1,"")</f>
        <v/>
      </c>
      <c r="AA128" s="158" t="str">
        <f>IF(AND($D$134=$K128,$E$134=$L128),MAX(AA$3:AA127)+1,"")</f>
        <v/>
      </c>
      <c r="AB128" s="158" t="str">
        <f>IF(AND($D$144=$K128,$E$144=$L128),MAX(AB$3:AB127)+1,"")</f>
        <v/>
      </c>
      <c r="AC128" s="158" t="str">
        <f>IF(AND($D$154=$K128,$E$154=$L128),MAX(AC$3:AC127)+1,"")</f>
        <v/>
      </c>
      <c r="AD128" s="158" t="str">
        <f>IF(AND($D$164=$K128,$E$164=$L128),MAX(AD$3:AD127)+1,"")</f>
        <v/>
      </c>
      <c r="AE128" s="158" t="str">
        <f>IF(AND($D$174=$K128,$E$174=$L128),MAX(AE$3:AE127)+1,"")</f>
        <v/>
      </c>
      <c r="AF128" s="158" t="str">
        <f>IF(AND($D$184=$K128,$E$184=$L128),MAX(AF$3:AF127)+1,"")</f>
        <v/>
      </c>
      <c r="AG128" s="158" t="str">
        <f>IF(AND($D$194=$K128,$E$194=$L128),MAX(AG$3:AG127)+1,"")</f>
        <v/>
      </c>
      <c r="AH128" s="158" t="str">
        <f>IF(AND($D$204=$K128,$E$204=$L128),MAX(AH$3:AH127)+1,"")</f>
        <v/>
      </c>
      <c r="AI128" s="158" t="str">
        <f>IF(AND($D$214=$K128,$E$214=$L128),MAX(AI$3:AI127)+1,"")</f>
        <v/>
      </c>
      <c r="AJ128" s="158" t="str">
        <f>IF(AND($D$224=$K128,$E$224=$L128),MAX(AJ$3:AJ127)+1,"")</f>
        <v/>
      </c>
      <c r="AK128" s="158" t="str">
        <f>IF(AND($D$234=$K128,$E$234=$L128),MAX(AK$3:AK127)+1,"")</f>
        <v/>
      </c>
      <c r="AL128" s="158" t="str">
        <f>IF(AND($D$244=$K128,$E$244=$L128),MAX(AL$3:AL127)+1,"")</f>
        <v/>
      </c>
      <c r="AM128" s="158" t="str">
        <f>IF(AND($D$254=$K128,$E$254=$L128),MAX(AM$3:AM127)+1,"")</f>
        <v/>
      </c>
      <c r="AN128" s="158" t="str">
        <f>IF(AND($D$264=$K128,$E$264=$L128),MAX(AN$3:AN127)+1,"")</f>
        <v/>
      </c>
      <c r="AO128" s="158" t="str">
        <f>IF(AND($D$274=$K128,$E$274=$L128),MAX(AO$3:AO127)+1,"")</f>
        <v/>
      </c>
      <c r="AP128" s="158" t="str">
        <f>IF(AND($D$284=$K128,$E$284=$L128),MAX(AP$3:AP127)+1,"")</f>
        <v/>
      </c>
      <c r="AQ128" s="158" t="str">
        <f>IF(AND($D$294=$K128,$E$294=$L128),MAX(AQ$3:AQ127)+1,"")</f>
        <v/>
      </c>
      <c r="AR128" s="158" t="str">
        <f>IF(AND($D$304=$K128,$E$304=$L128),MAX(AR$3:AR127)+1,"")</f>
        <v/>
      </c>
      <c r="AS128" s="158" t="str">
        <f>IF(AND($D$314=$K128,$E$314=$L128),MAX(AS$3:AS127)+1,"")</f>
        <v/>
      </c>
      <c r="AT128" s="158" t="str">
        <f>IF(AND($D$324=$K128,$E$324=$L128),MAX(AT$3:AT127)+1,"")</f>
        <v/>
      </c>
      <c r="AU128" s="158" t="str">
        <f>IF(AND($D$334=$K128,$E$334=$L128),MAX(AU$3:AU127)+1,"")</f>
        <v/>
      </c>
      <c r="AV128" s="158" t="str">
        <f>IF(AND($D$344=$K128,$E$344=$L128),MAX(AV$3:AV127)+1,"")</f>
        <v/>
      </c>
    </row>
    <row r="129" spans="4:48" ht="12.75" customHeight="1" x14ac:dyDescent="0.25">
      <c r="D129" s="176"/>
      <c r="E129" s="170" t="str">
        <f t="shared" si="12"/>
        <v/>
      </c>
      <c r="K129" s="159" t="s">
        <v>586</v>
      </c>
      <c r="L129" s="161" t="s">
        <v>478</v>
      </c>
      <c r="M129" s="160" t="s">
        <v>588</v>
      </c>
      <c r="N129" s="158" t="str">
        <f>IF(AND($D$4=K129,$E$4=$L129),MAX(N$3:N128)+1,"")</f>
        <v/>
      </c>
      <c r="O129" s="158" t="str">
        <f>IF(AND($D$14=K129,$E$14=$L129),MAX(O$3:O128)+1,"")</f>
        <v/>
      </c>
      <c r="P129" s="158" t="str">
        <f>IF(AND($D$24=$K129,$E$24=$L129),MAX(P$3:P128)+1,"")</f>
        <v/>
      </c>
      <c r="Q129" s="158" t="str">
        <f>IF(AND($D$34=$K129,$E$34=$L129),MAX(Q$3:Q128)+1,"")</f>
        <v/>
      </c>
      <c r="R129" s="158" t="str">
        <f>IF(AND($D$44=$K129,$E$44=$L129),MAX(R$3:R128)+1,"")</f>
        <v/>
      </c>
      <c r="S129" s="158" t="str">
        <f>IF(AND($D$54=$K129,$E$54=$L129),MAX(S$3:S128)+1,"")</f>
        <v/>
      </c>
      <c r="T129" s="158" t="str">
        <f>IF(AND($D$64=$K129,$E$64=$L129),MAX(T$3:T128)+1,"")</f>
        <v/>
      </c>
      <c r="U129" s="158" t="str">
        <f>IF(AND($D$74=$K129,$E$74=$L129),MAX(U$3:U128)+1,"")</f>
        <v/>
      </c>
      <c r="V129" s="158" t="str">
        <f>IF(AND($D$84=$K129,$E$84=$L129),MAX(V$3:V128)+1,"")</f>
        <v/>
      </c>
      <c r="W129" s="158" t="str">
        <f>IF(AND($D$94=$K129,$E$94=$L129),MAX(W$3:W128)+1,"")</f>
        <v/>
      </c>
      <c r="X129" s="158" t="str">
        <f>IF(AND($D$104=$K129,$E$104=$L129),MAX(X$3:X128)+1,"")</f>
        <v/>
      </c>
      <c r="Y129" s="158" t="str">
        <f>IF(AND($D$114=$K129,$E$114=$L129),MAX(Y$3:Y128)+1,"")</f>
        <v/>
      </c>
      <c r="Z129" s="158" t="str">
        <f>IF(AND($D$124=$K129,$E$124=$L129),MAX(Z$3:Z128)+1,"")</f>
        <v/>
      </c>
      <c r="AA129" s="158" t="str">
        <f>IF(AND($D$134=$K129,$E$134=$L129),MAX(AA$3:AA128)+1,"")</f>
        <v/>
      </c>
      <c r="AB129" s="158" t="str">
        <f>IF(AND($D$144=$K129,$E$144=$L129),MAX(AB$3:AB128)+1,"")</f>
        <v/>
      </c>
      <c r="AC129" s="158" t="str">
        <f>IF(AND($D$154=$K129,$E$154=$L129),MAX(AC$3:AC128)+1,"")</f>
        <v/>
      </c>
      <c r="AD129" s="158" t="str">
        <f>IF(AND($D$164=$K129,$E$164=$L129),MAX(AD$3:AD128)+1,"")</f>
        <v/>
      </c>
      <c r="AE129" s="158" t="str">
        <f>IF(AND($D$174=$K129,$E$174=$L129),MAX(AE$3:AE128)+1,"")</f>
        <v/>
      </c>
      <c r="AF129" s="158" t="str">
        <f>IF(AND($D$184=$K129,$E$184=$L129),MAX(AF$3:AF128)+1,"")</f>
        <v/>
      </c>
      <c r="AG129" s="158" t="str">
        <f>IF(AND($D$194=$K129,$E$194=$L129),MAX(AG$3:AG128)+1,"")</f>
        <v/>
      </c>
      <c r="AH129" s="158" t="str">
        <f>IF(AND($D$204=$K129,$E$204=$L129),MAX(AH$3:AH128)+1,"")</f>
        <v/>
      </c>
      <c r="AI129" s="158" t="str">
        <f>IF(AND($D$214=$K129,$E$214=$L129),MAX(AI$3:AI128)+1,"")</f>
        <v/>
      </c>
      <c r="AJ129" s="158" t="str">
        <f>IF(AND($D$224=$K129,$E$224=$L129),MAX(AJ$3:AJ128)+1,"")</f>
        <v/>
      </c>
      <c r="AK129" s="158" t="str">
        <f>IF(AND($D$234=$K129,$E$234=$L129),MAX(AK$3:AK128)+1,"")</f>
        <v/>
      </c>
      <c r="AL129" s="158" t="str">
        <f>IF(AND($D$244=$K129,$E$244=$L129),MAX(AL$3:AL128)+1,"")</f>
        <v/>
      </c>
      <c r="AM129" s="158" t="str">
        <f>IF(AND($D$254=$K129,$E$254=$L129),MAX(AM$3:AM128)+1,"")</f>
        <v/>
      </c>
      <c r="AN129" s="158" t="str">
        <f>IF(AND($D$264=$K129,$E$264=$L129),MAX(AN$3:AN128)+1,"")</f>
        <v/>
      </c>
      <c r="AO129" s="158" t="str">
        <f>IF(AND($D$274=$K129,$E$274=$L129),MAX(AO$3:AO128)+1,"")</f>
        <v/>
      </c>
      <c r="AP129" s="158" t="str">
        <f>IF(AND($D$284=$K129,$E$284=$L129),MAX(AP$3:AP128)+1,"")</f>
        <v/>
      </c>
      <c r="AQ129" s="158" t="str">
        <f>IF(AND($D$294=$K129,$E$294=$L129),MAX(AQ$3:AQ128)+1,"")</f>
        <v/>
      </c>
      <c r="AR129" s="158" t="str">
        <f>IF(AND($D$304=$K129,$E$304=$L129),MAX(AR$3:AR128)+1,"")</f>
        <v/>
      </c>
      <c r="AS129" s="158" t="str">
        <f>IF(AND($D$314=$K129,$E$314=$L129),MAX(AS$3:AS128)+1,"")</f>
        <v/>
      </c>
      <c r="AT129" s="158" t="str">
        <f>IF(AND($D$324=$K129,$E$324=$L129),MAX(AT$3:AT128)+1,"")</f>
        <v/>
      </c>
      <c r="AU129" s="158" t="str">
        <f>IF(AND($D$334=$K129,$E$334=$L129),MAX(AU$3:AU128)+1,"")</f>
        <v/>
      </c>
      <c r="AV129" s="158" t="str">
        <f>IF(AND($D$344=$K129,$E$344=$L129),MAX(AV$3:AV128)+1,"")</f>
        <v/>
      </c>
    </row>
    <row r="130" spans="4:48" ht="12.75" customHeight="1" x14ac:dyDescent="0.25">
      <c r="D130" s="176"/>
      <c r="E130" s="170" t="str">
        <f t="shared" si="12"/>
        <v/>
      </c>
      <c r="K130" s="159" t="s">
        <v>586</v>
      </c>
      <c r="L130" s="161" t="s">
        <v>478</v>
      </c>
      <c r="M130" s="160" t="s">
        <v>500</v>
      </c>
      <c r="N130" s="158" t="str">
        <f>IF(AND($D$4=K130,$E$4=$L130),MAX(N$3:N129)+1,"")</f>
        <v/>
      </c>
      <c r="O130" s="158" t="str">
        <f>IF(AND($D$14=K130,$E$14=$L130),MAX(O$3:O129)+1,"")</f>
        <v/>
      </c>
      <c r="P130" s="158" t="str">
        <f>IF(AND($D$24=$K130,$E$24=$L130),MAX(P$3:P129)+1,"")</f>
        <v/>
      </c>
      <c r="Q130" s="158" t="str">
        <f>IF(AND($D$34=$K130,$E$34=$L130),MAX(Q$3:Q129)+1,"")</f>
        <v/>
      </c>
      <c r="R130" s="158" t="str">
        <f>IF(AND($D$44=$K130,$E$44=$L130),MAX(R$3:R129)+1,"")</f>
        <v/>
      </c>
      <c r="S130" s="158" t="str">
        <f>IF(AND($D$54=$K130,$E$54=$L130),MAX(S$3:S129)+1,"")</f>
        <v/>
      </c>
      <c r="T130" s="158" t="str">
        <f>IF(AND($D$64=$K130,$E$64=$L130),MAX(T$3:T129)+1,"")</f>
        <v/>
      </c>
      <c r="U130" s="158" t="str">
        <f>IF(AND($D$74=$K130,$E$74=$L130),MAX(U$3:U129)+1,"")</f>
        <v/>
      </c>
      <c r="V130" s="158" t="str">
        <f>IF(AND($D$84=$K130,$E$84=$L130),MAX(V$3:V129)+1,"")</f>
        <v/>
      </c>
      <c r="W130" s="158" t="str">
        <f>IF(AND($D$94=$K130,$E$94=$L130),MAX(W$3:W129)+1,"")</f>
        <v/>
      </c>
      <c r="X130" s="158" t="str">
        <f>IF(AND($D$104=$K130,$E$104=$L130),MAX(X$3:X129)+1,"")</f>
        <v/>
      </c>
      <c r="Y130" s="158" t="str">
        <f>IF(AND($D$114=$K130,$E$114=$L130),MAX(Y$3:Y129)+1,"")</f>
        <v/>
      </c>
      <c r="Z130" s="158" t="str">
        <f>IF(AND($D$124=$K130,$E$124=$L130),MAX(Z$3:Z129)+1,"")</f>
        <v/>
      </c>
      <c r="AA130" s="158" t="str">
        <f>IF(AND($D$134=$K130,$E$134=$L130),MAX(AA$3:AA129)+1,"")</f>
        <v/>
      </c>
      <c r="AB130" s="158" t="str">
        <f>IF(AND($D$144=$K130,$E$144=$L130),MAX(AB$3:AB129)+1,"")</f>
        <v/>
      </c>
      <c r="AC130" s="158" t="str">
        <f>IF(AND($D$154=$K130,$E$154=$L130),MAX(AC$3:AC129)+1,"")</f>
        <v/>
      </c>
      <c r="AD130" s="158" t="str">
        <f>IF(AND($D$164=$K130,$E$164=$L130),MAX(AD$3:AD129)+1,"")</f>
        <v/>
      </c>
      <c r="AE130" s="158" t="str">
        <f>IF(AND($D$174=$K130,$E$174=$L130),MAX(AE$3:AE129)+1,"")</f>
        <v/>
      </c>
      <c r="AF130" s="158" t="str">
        <f>IF(AND($D$184=$K130,$E$184=$L130),MAX(AF$3:AF129)+1,"")</f>
        <v/>
      </c>
      <c r="AG130" s="158" t="str">
        <f>IF(AND($D$194=$K130,$E$194=$L130),MAX(AG$3:AG129)+1,"")</f>
        <v/>
      </c>
      <c r="AH130" s="158" t="str">
        <f>IF(AND($D$204=$K130,$E$204=$L130),MAX(AH$3:AH129)+1,"")</f>
        <v/>
      </c>
      <c r="AI130" s="158" t="str">
        <f>IF(AND($D$214=$K130,$E$214=$L130),MAX(AI$3:AI129)+1,"")</f>
        <v/>
      </c>
      <c r="AJ130" s="158" t="str">
        <f>IF(AND($D$224=$K130,$E$224=$L130),MAX(AJ$3:AJ129)+1,"")</f>
        <v/>
      </c>
      <c r="AK130" s="158" t="str">
        <f>IF(AND($D$234=$K130,$E$234=$L130),MAX(AK$3:AK129)+1,"")</f>
        <v/>
      </c>
      <c r="AL130" s="158" t="str">
        <f>IF(AND($D$244=$K130,$E$244=$L130),MAX(AL$3:AL129)+1,"")</f>
        <v/>
      </c>
      <c r="AM130" s="158" t="str">
        <f>IF(AND($D$254=$K130,$E$254=$L130),MAX(AM$3:AM129)+1,"")</f>
        <v/>
      </c>
      <c r="AN130" s="158" t="str">
        <f>IF(AND($D$264=$K130,$E$264=$L130),MAX(AN$3:AN129)+1,"")</f>
        <v/>
      </c>
      <c r="AO130" s="158" t="str">
        <f>IF(AND($D$274=$K130,$E$274=$L130),MAX(AO$3:AO129)+1,"")</f>
        <v/>
      </c>
      <c r="AP130" s="158" t="str">
        <f>IF(AND($D$284=$K130,$E$284=$L130),MAX(AP$3:AP129)+1,"")</f>
        <v/>
      </c>
      <c r="AQ130" s="158" t="str">
        <f>IF(AND($D$294=$K130,$E$294=$L130),MAX(AQ$3:AQ129)+1,"")</f>
        <v/>
      </c>
      <c r="AR130" s="158" t="str">
        <f>IF(AND($D$304=$K130,$E$304=$L130),MAX(AR$3:AR129)+1,"")</f>
        <v/>
      </c>
      <c r="AS130" s="158" t="str">
        <f>IF(AND($D$314=$K130,$E$314=$L130),MAX(AS$3:AS129)+1,"")</f>
        <v/>
      </c>
      <c r="AT130" s="158" t="str">
        <f>IF(AND($D$324=$K130,$E$324=$L130),MAX(AT$3:AT129)+1,"")</f>
        <v/>
      </c>
      <c r="AU130" s="158" t="str">
        <f>IF(AND($D$334=$K130,$E$334=$L130),MAX(AU$3:AU129)+1,"")</f>
        <v/>
      </c>
      <c r="AV130" s="158" t="str">
        <f>IF(AND($D$344=$K130,$E$344=$L130),MAX(AV$3:AV129)+1,"")</f>
        <v/>
      </c>
    </row>
    <row r="131" spans="4:48" ht="12.75" customHeight="1" x14ac:dyDescent="0.25">
      <c r="D131" s="176"/>
      <c r="E131" s="170" t="str">
        <f t="shared" si="12"/>
        <v/>
      </c>
      <c r="K131" s="159" t="s">
        <v>479</v>
      </c>
      <c r="L131" s="161" t="s">
        <v>145</v>
      </c>
      <c r="M131" s="160" t="s">
        <v>589</v>
      </c>
      <c r="N131" s="158" t="str">
        <f>IF(AND($D$4=K131,$E$4=$L131),MAX(N$3:N130)+1,"")</f>
        <v/>
      </c>
      <c r="O131" s="158" t="str">
        <f>IF(AND($D$14=K131,$E$14=$L131),MAX(O$3:O130)+1,"")</f>
        <v/>
      </c>
      <c r="P131" s="158" t="str">
        <f>IF(AND($D$24=$K131,$E$24=$L131),MAX(P$3:P130)+1,"")</f>
        <v/>
      </c>
      <c r="Q131" s="158" t="str">
        <f>IF(AND($D$34=$K131,$E$34=$L131),MAX(Q$3:Q130)+1,"")</f>
        <v/>
      </c>
      <c r="R131" s="158" t="str">
        <f>IF(AND($D$44=$K131,$E$44=$L131),MAX(R$3:R130)+1,"")</f>
        <v/>
      </c>
      <c r="S131" s="158" t="str">
        <f>IF(AND($D$54=$K131,$E$54=$L131),MAX(S$3:S130)+1,"")</f>
        <v/>
      </c>
      <c r="T131" s="158" t="str">
        <f>IF(AND($D$64=$K131,$E$64=$L131),MAX(T$3:T130)+1,"")</f>
        <v/>
      </c>
      <c r="U131" s="158" t="str">
        <f>IF(AND($D$74=$K131,$E$74=$L131),MAX(U$3:U130)+1,"")</f>
        <v/>
      </c>
      <c r="V131" s="158" t="str">
        <f>IF(AND($D$84=$K131,$E$84=$L131),MAX(V$3:V130)+1,"")</f>
        <v/>
      </c>
      <c r="W131" s="158" t="str">
        <f>IF(AND($D$94=$K131,$E$94=$L131),MAX(W$3:W130)+1,"")</f>
        <v/>
      </c>
      <c r="X131" s="158" t="str">
        <f>IF(AND($D$104=$K131,$E$104=$L131),MAX(X$3:X130)+1,"")</f>
        <v/>
      </c>
      <c r="Y131" s="158" t="str">
        <f>IF(AND($D$114=$K131,$E$114=$L131),MAX(Y$3:Y130)+1,"")</f>
        <v/>
      </c>
      <c r="Z131" s="158" t="str">
        <f>IF(AND($D$124=$K131,$E$124=$L131),MAX(Z$3:Z130)+1,"")</f>
        <v/>
      </c>
      <c r="AA131" s="158" t="str">
        <f>IF(AND($D$134=$K131,$E$134=$L131),MAX(AA$3:AA130)+1,"")</f>
        <v/>
      </c>
      <c r="AB131" s="158" t="str">
        <f>IF(AND($D$144=$K131,$E$144=$L131),MAX(AB$3:AB130)+1,"")</f>
        <v/>
      </c>
      <c r="AC131" s="158" t="str">
        <f>IF(AND($D$154=$K131,$E$154=$L131),MAX(AC$3:AC130)+1,"")</f>
        <v/>
      </c>
      <c r="AD131" s="158" t="str">
        <f>IF(AND($D$164=$K131,$E$164=$L131),MAX(AD$3:AD130)+1,"")</f>
        <v/>
      </c>
      <c r="AE131" s="158" t="str">
        <f>IF(AND($D$174=$K131,$E$174=$L131),MAX(AE$3:AE130)+1,"")</f>
        <v/>
      </c>
      <c r="AF131" s="158" t="str">
        <f>IF(AND($D$184=$K131,$E$184=$L131),MAX(AF$3:AF130)+1,"")</f>
        <v/>
      </c>
      <c r="AG131" s="158" t="str">
        <f>IF(AND($D$194=$K131,$E$194=$L131),MAX(AG$3:AG130)+1,"")</f>
        <v/>
      </c>
      <c r="AH131" s="158" t="str">
        <f>IF(AND($D$204=$K131,$E$204=$L131),MAX(AH$3:AH130)+1,"")</f>
        <v/>
      </c>
      <c r="AI131" s="158" t="str">
        <f>IF(AND($D$214=$K131,$E$214=$L131),MAX(AI$3:AI130)+1,"")</f>
        <v/>
      </c>
      <c r="AJ131" s="158" t="str">
        <f>IF(AND($D$224=$K131,$E$224=$L131),MAX(AJ$3:AJ130)+1,"")</f>
        <v/>
      </c>
      <c r="AK131" s="158" t="str">
        <f>IF(AND($D$234=$K131,$E$234=$L131),MAX(AK$3:AK130)+1,"")</f>
        <v/>
      </c>
      <c r="AL131" s="158" t="str">
        <f>IF(AND($D$244=$K131,$E$244=$L131),MAX(AL$3:AL130)+1,"")</f>
        <v/>
      </c>
      <c r="AM131" s="158" t="str">
        <f>IF(AND($D$254=$K131,$E$254=$L131),MAX(AM$3:AM130)+1,"")</f>
        <v/>
      </c>
      <c r="AN131" s="158" t="str">
        <f>IF(AND($D$264=$K131,$E$264=$L131),MAX(AN$3:AN130)+1,"")</f>
        <v/>
      </c>
      <c r="AO131" s="158" t="str">
        <f>IF(AND($D$274=$K131,$E$274=$L131),MAX(AO$3:AO130)+1,"")</f>
        <v/>
      </c>
      <c r="AP131" s="158" t="str">
        <f>IF(AND($D$284=$K131,$E$284=$L131),MAX(AP$3:AP130)+1,"")</f>
        <v/>
      </c>
      <c r="AQ131" s="158" t="str">
        <f>IF(AND($D$294=$K131,$E$294=$L131),MAX(AQ$3:AQ130)+1,"")</f>
        <v/>
      </c>
      <c r="AR131" s="158" t="str">
        <f>IF(AND($D$304=$K131,$E$304=$L131),MAX(AR$3:AR130)+1,"")</f>
        <v/>
      </c>
      <c r="AS131" s="158" t="str">
        <f>IF(AND($D$314=$K131,$E$314=$L131),MAX(AS$3:AS130)+1,"")</f>
        <v/>
      </c>
      <c r="AT131" s="158" t="str">
        <f>IF(AND($D$324=$K131,$E$324=$L131),MAX(AT$3:AT130)+1,"")</f>
        <v/>
      </c>
      <c r="AU131" s="158" t="str">
        <f>IF(AND($D$334=$K131,$E$334=$L131),MAX(AU$3:AU130)+1,"")</f>
        <v/>
      </c>
      <c r="AV131" s="158" t="str">
        <f>IF(AND($D$344=$K131,$E$344=$L131),MAX(AV$3:AV130)+1,"")</f>
        <v/>
      </c>
    </row>
    <row r="132" spans="4:48" ht="12.75" customHeight="1" x14ac:dyDescent="0.25">
      <c r="D132" s="176"/>
      <c r="E132" s="170" t="str">
        <f t="shared" si="12"/>
        <v/>
      </c>
      <c r="K132" s="159" t="s">
        <v>479</v>
      </c>
      <c r="L132" s="161" t="s">
        <v>145</v>
      </c>
      <c r="M132" s="160" t="s">
        <v>533</v>
      </c>
      <c r="N132" s="158" t="str">
        <f>IF(AND($D$4=K132,$E$4=$L132),MAX(N$3:N131)+1,"")</f>
        <v/>
      </c>
      <c r="O132" s="158" t="str">
        <f>IF(AND($D$14=K132,$E$14=$L132),MAX(O$3:O131)+1,"")</f>
        <v/>
      </c>
      <c r="P132" s="158" t="str">
        <f>IF(AND($D$24=$K132,$E$24=$L132),MAX(P$3:P131)+1,"")</f>
        <v/>
      </c>
      <c r="Q132" s="158" t="str">
        <f>IF(AND($D$34=$K132,$E$34=$L132),MAX(Q$3:Q131)+1,"")</f>
        <v/>
      </c>
      <c r="R132" s="158" t="str">
        <f>IF(AND($D$44=$K132,$E$44=$L132),MAX(R$3:R131)+1,"")</f>
        <v/>
      </c>
      <c r="S132" s="158" t="str">
        <f>IF(AND($D$54=$K132,$E$54=$L132),MAX(S$3:S131)+1,"")</f>
        <v/>
      </c>
      <c r="T132" s="158" t="str">
        <f>IF(AND($D$64=$K132,$E$64=$L132),MAX(T$3:T131)+1,"")</f>
        <v/>
      </c>
      <c r="U132" s="158" t="str">
        <f>IF(AND($D$74=$K132,$E$74=$L132),MAX(U$3:U131)+1,"")</f>
        <v/>
      </c>
      <c r="V132" s="158" t="str">
        <f>IF(AND($D$84=$K132,$E$84=$L132),MAX(V$3:V131)+1,"")</f>
        <v/>
      </c>
      <c r="W132" s="158" t="str">
        <f>IF(AND($D$94=$K132,$E$94=$L132),MAX(W$3:W131)+1,"")</f>
        <v/>
      </c>
      <c r="X132" s="158" t="str">
        <f>IF(AND($D$104=$K132,$E$104=$L132),MAX(X$3:X131)+1,"")</f>
        <v/>
      </c>
      <c r="Y132" s="158" t="str">
        <f>IF(AND($D$114=$K132,$E$114=$L132),MAX(Y$3:Y131)+1,"")</f>
        <v/>
      </c>
      <c r="Z132" s="158" t="str">
        <f>IF(AND($D$124=$K132,$E$124=$L132),MAX(Z$3:Z131)+1,"")</f>
        <v/>
      </c>
      <c r="AA132" s="158" t="str">
        <f>IF(AND($D$134=$K132,$E$134=$L132),MAX(AA$3:AA131)+1,"")</f>
        <v/>
      </c>
      <c r="AB132" s="158" t="str">
        <f>IF(AND($D$144=$K132,$E$144=$L132),MAX(AB$3:AB131)+1,"")</f>
        <v/>
      </c>
      <c r="AC132" s="158" t="str">
        <f>IF(AND($D$154=$K132,$E$154=$L132),MAX(AC$3:AC131)+1,"")</f>
        <v/>
      </c>
      <c r="AD132" s="158" t="str">
        <f>IF(AND($D$164=$K132,$E$164=$L132),MAX(AD$3:AD131)+1,"")</f>
        <v/>
      </c>
      <c r="AE132" s="158" t="str">
        <f>IF(AND($D$174=$K132,$E$174=$L132),MAX(AE$3:AE131)+1,"")</f>
        <v/>
      </c>
      <c r="AF132" s="158" t="str">
        <f>IF(AND($D$184=$K132,$E$184=$L132),MAX(AF$3:AF131)+1,"")</f>
        <v/>
      </c>
      <c r="AG132" s="158" t="str">
        <f>IF(AND($D$194=$K132,$E$194=$L132),MAX(AG$3:AG131)+1,"")</f>
        <v/>
      </c>
      <c r="AH132" s="158" t="str">
        <f>IF(AND($D$204=$K132,$E$204=$L132),MAX(AH$3:AH131)+1,"")</f>
        <v/>
      </c>
      <c r="AI132" s="158" t="str">
        <f>IF(AND($D$214=$K132,$E$214=$L132),MAX(AI$3:AI131)+1,"")</f>
        <v/>
      </c>
      <c r="AJ132" s="158" t="str">
        <f>IF(AND($D$224=$K132,$E$224=$L132),MAX(AJ$3:AJ131)+1,"")</f>
        <v/>
      </c>
      <c r="AK132" s="158" t="str">
        <f>IF(AND($D$234=$K132,$E$234=$L132),MAX(AK$3:AK131)+1,"")</f>
        <v/>
      </c>
      <c r="AL132" s="158" t="str">
        <f>IF(AND($D$244=$K132,$E$244=$L132),MAX(AL$3:AL131)+1,"")</f>
        <v/>
      </c>
      <c r="AM132" s="158" t="str">
        <f>IF(AND($D$254=$K132,$E$254=$L132),MAX(AM$3:AM131)+1,"")</f>
        <v/>
      </c>
      <c r="AN132" s="158" t="str">
        <f>IF(AND($D$264=$K132,$E$264=$L132),MAX(AN$3:AN131)+1,"")</f>
        <v/>
      </c>
      <c r="AO132" s="158" t="str">
        <f>IF(AND($D$274=$K132,$E$274=$L132),MAX(AO$3:AO131)+1,"")</f>
        <v/>
      </c>
      <c r="AP132" s="158" t="str">
        <f>IF(AND($D$284=$K132,$E$284=$L132),MAX(AP$3:AP131)+1,"")</f>
        <v/>
      </c>
      <c r="AQ132" s="158" t="str">
        <f>IF(AND($D$294=$K132,$E$294=$L132),MAX(AQ$3:AQ131)+1,"")</f>
        <v/>
      </c>
      <c r="AR132" s="158" t="str">
        <f>IF(AND($D$304=$K132,$E$304=$L132),MAX(AR$3:AR131)+1,"")</f>
        <v/>
      </c>
      <c r="AS132" s="158" t="str">
        <f>IF(AND($D$314=$K132,$E$314=$L132),MAX(AS$3:AS131)+1,"")</f>
        <v/>
      </c>
      <c r="AT132" s="158" t="str">
        <f>IF(AND($D$324=$K132,$E$324=$L132),MAX(AT$3:AT131)+1,"")</f>
        <v/>
      </c>
      <c r="AU132" s="158" t="str">
        <f>IF(AND($D$334=$K132,$E$334=$L132),MAX(AU$3:AU131)+1,"")</f>
        <v/>
      </c>
      <c r="AV132" s="158" t="str">
        <f>IF(AND($D$344=$K132,$E$344=$L132),MAX(AV$3:AV131)+1,"")</f>
        <v/>
      </c>
    </row>
    <row r="133" spans="4:48" ht="12.75" customHeight="1" thickBot="1" x14ac:dyDescent="0.3">
      <c r="D133" s="177"/>
      <c r="E133" s="171" t="str">
        <f t="shared" si="12"/>
        <v/>
      </c>
      <c r="K133" s="159" t="s">
        <v>479</v>
      </c>
      <c r="L133" s="161" t="s">
        <v>147</v>
      </c>
      <c r="M133" s="160" t="s">
        <v>590</v>
      </c>
      <c r="N133" s="158" t="str">
        <f>IF(AND($D$4=K133,$E$4=$L133),MAX(N$3:N132)+1,"")</f>
        <v/>
      </c>
      <c r="O133" s="158" t="str">
        <f>IF(AND($D$14=K133,$E$14=$L133),MAX(O$3:O132)+1,"")</f>
        <v/>
      </c>
      <c r="P133" s="158" t="str">
        <f>IF(AND($D$24=$K133,$E$24=$L133),MAX(P$3:P132)+1,"")</f>
        <v/>
      </c>
      <c r="Q133" s="158" t="str">
        <f>IF(AND($D$34=$K133,$E$34=$L133),MAX(Q$3:Q132)+1,"")</f>
        <v/>
      </c>
      <c r="R133" s="158" t="str">
        <f>IF(AND($D$44=$K133,$E$44=$L133),MAX(R$3:R132)+1,"")</f>
        <v/>
      </c>
      <c r="S133" s="158" t="str">
        <f>IF(AND($D$54=$K133,$E$54=$L133),MAX(S$3:S132)+1,"")</f>
        <v/>
      </c>
      <c r="T133" s="158" t="str">
        <f>IF(AND($D$64=$K133,$E$64=$L133),MAX(T$3:T132)+1,"")</f>
        <v/>
      </c>
      <c r="U133" s="158" t="str">
        <f>IF(AND($D$74=$K133,$E$74=$L133),MAX(U$3:U132)+1,"")</f>
        <v/>
      </c>
      <c r="V133" s="158" t="str">
        <f>IF(AND($D$84=$K133,$E$84=$L133),MAX(V$3:V132)+1,"")</f>
        <v/>
      </c>
      <c r="W133" s="158" t="str">
        <f>IF(AND($D$94=$K133,$E$94=$L133),MAX(W$3:W132)+1,"")</f>
        <v/>
      </c>
      <c r="X133" s="158" t="str">
        <f>IF(AND($D$104=$K133,$E$104=$L133),MAX(X$3:X132)+1,"")</f>
        <v/>
      </c>
      <c r="Y133" s="158" t="str">
        <f>IF(AND($D$114=$K133,$E$114=$L133),MAX(Y$3:Y132)+1,"")</f>
        <v/>
      </c>
      <c r="Z133" s="158" t="str">
        <f>IF(AND($D$124=$K133,$E$124=$L133),MAX(Z$3:Z132)+1,"")</f>
        <v/>
      </c>
      <c r="AA133" s="158" t="str">
        <f>IF(AND($D$134=$K133,$E$134=$L133),MAX(AA$3:AA132)+1,"")</f>
        <v/>
      </c>
      <c r="AB133" s="158" t="str">
        <f>IF(AND($D$144=$K133,$E$144=$L133),MAX(AB$3:AB132)+1,"")</f>
        <v/>
      </c>
      <c r="AC133" s="158" t="str">
        <f>IF(AND($D$154=$K133,$E$154=$L133),MAX(AC$3:AC132)+1,"")</f>
        <v/>
      </c>
      <c r="AD133" s="158" t="str">
        <f>IF(AND($D$164=$K133,$E$164=$L133),MAX(AD$3:AD132)+1,"")</f>
        <v/>
      </c>
      <c r="AE133" s="158" t="str">
        <f>IF(AND($D$174=$K133,$E$174=$L133),MAX(AE$3:AE132)+1,"")</f>
        <v/>
      </c>
      <c r="AF133" s="158" t="str">
        <f>IF(AND($D$184=$K133,$E$184=$L133),MAX(AF$3:AF132)+1,"")</f>
        <v/>
      </c>
      <c r="AG133" s="158" t="str">
        <f>IF(AND($D$194=$K133,$E$194=$L133),MAX(AG$3:AG132)+1,"")</f>
        <v/>
      </c>
      <c r="AH133" s="158" t="str">
        <f>IF(AND($D$204=$K133,$E$204=$L133),MAX(AH$3:AH132)+1,"")</f>
        <v/>
      </c>
      <c r="AI133" s="158" t="str">
        <f>IF(AND($D$214=$K133,$E$214=$L133),MAX(AI$3:AI132)+1,"")</f>
        <v/>
      </c>
      <c r="AJ133" s="158" t="str">
        <f>IF(AND($D$224=$K133,$E$224=$L133),MAX(AJ$3:AJ132)+1,"")</f>
        <v/>
      </c>
      <c r="AK133" s="158" t="str">
        <f>IF(AND($D$234=$K133,$E$234=$L133),MAX(AK$3:AK132)+1,"")</f>
        <v/>
      </c>
      <c r="AL133" s="158" t="str">
        <f>IF(AND($D$244=$K133,$E$244=$L133),MAX(AL$3:AL132)+1,"")</f>
        <v/>
      </c>
      <c r="AM133" s="158" t="str">
        <f>IF(AND($D$254=$K133,$E$254=$L133),MAX(AM$3:AM132)+1,"")</f>
        <v/>
      </c>
      <c r="AN133" s="158" t="str">
        <f>IF(AND($D$264=$K133,$E$264=$L133),MAX(AN$3:AN132)+1,"")</f>
        <v/>
      </c>
      <c r="AO133" s="158" t="str">
        <f>IF(AND($D$274=$K133,$E$274=$L133),MAX(AO$3:AO132)+1,"")</f>
        <v/>
      </c>
      <c r="AP133" s="158" t="str">
        <f>IF(AND($D$284=$K133,$E$284=$L133),MAX(AP$3:AP132)+1,"")</f>
        <v/>
      </c>
      <c r="AQ133" s="158" t="str">
        <f>IF(AND($D$294=$K133,$E$294=$L133),MAX(AQ$3:AQ132)+1,"")</f>
        <v/>
      </c>
      <c r="AR133" s="158" t="str">
        <f>IF(AND($D$304=$K133,$E$304=$L133),MAX(AR$3:AR132)+1,"")</f>
        <v/>
      </c>
      <c r="AS133" s="158" t="str">
        <f>IF(AND($D$314=$K133,$E$314=$L133),MAX(AS$3:AS132)+1,"")</f>
        <v/>
      </c>
      <c r="AT133" s="158" t="str">
        <f>IF(AND($D$324=$K133,$E$324=$L133),MAX(AT$3:AT132)+1,"")</f>
        <v/>
      </c>
      <c r="AU133" s="158" t="str">
        <f>IF(AND($D$334=$K133,$E$334=$L133),MAX(AU$3:AU132)+1,"")</f>
        <v/>
      </c>
      <c r="AV133" s="158" t="str">
        <f>IF(AND($D$344=$K133,$E$344=$L133),MAX(AV$3:AV132)+1,"")</f>
        <v/>
      </c>
    </row>
    <row r="134" spans="4:48" ht="12.75" customHeight="1" thickBot="1" x14ac:dyDescent="0.3">
      <c r="D134" s="172" t="str">
        <f>IF(A17="","",A17)</f>
        <v/>
      </c>
      <c r="E134" s="174" t="str">
        <f>IF(B17="","",B17)</f>
        <v/>
      </c>
      <c r="K134" s="159" t="s">
        <v>479</v>
      </c>
      <c r="L134" s="161" t="s">
        <v>147</v>
      </c>
      <c r="M134" s="160" t="s">
        <v>591</v>
      </c>
      <c r="N134" s="158" t="str">
        <f>IF(AND($D$4=K134,$E$4=$L134),MAX(N$3:N133)+1,"")</f>
        <v/>
      </c>
      <c r="O134" s="158" t="str">
        <f>IF(AND($D$14=K134,$E$14=$L134),MAX(O$3:O133)+1,"")</f>
        <v/>
      </c>
      <c r="P134" s="158" t="str">
        <f>IF(AND($D$24=$K134,$E$24=$L134),MAX(P$3:P133)+1,"")</f>
        <v/>
      </c>
      <c r="Q134" s="158" t="str">
        <f>IF(AND($D$34=$K134,$E$34=$L134),MAX(Q$3:Q133)+1,"")</f>
        <v/>
      </c>
      <c r="R134" s="158" t="str">
        <f>IF(AND($D$44=$K134,$E$44=$L134),MAX(R$3:R133)+1,"")</f>
        <v/>
      </c>
      <c r="S134" s="158" t="str">
        <f>IF(AND($D$54=$K134,$E$54=$L134),MAX(S$3:S133)+1,"")</f>
        <v/>
      </c>
      <c r="T134" s="158" t="str">
        <f>IF(AND($D$64=$K134,$E$64=$L134),MAX(T$3:T133)+1,"")</f>
        <v/>
      </c>
      <c r="U134" s="158" t="str">
        <f>IF(AND($D$74=$K134,$E$74=$L134),MAX(U$3:U133)+1,"")</f>
        <v/>
      </c>
      <c r="V134" s="158" t="str">
        <f>IF(AND($D$84=$K134,$E$84=$L134),MAX(V$3:V133)+1,"")</f>
        <v/>
      </c>
      <c r="W134" s="158" t="str">
        <f>IF(AND($D$94=$K134,$E$94=$L134),MAX(W$3:W133)+1,"")</f>
        <v/>
      </c>
      <c r="X134" s="158" t="str">
        <f>IF(AND($D$104=$K134,$E$104=$L134),MAX(X$3:X133)+1,"")</f>
        <v/>
      </c>
      <c r="Y134" s="158" t="str">
        <f>IF(AND($D$114=$K134,$E$114=$L134),MAX(Y$3:Y133)+1,"")</f>
        <v/>
      </c>
      <c r="Z134" s="158" t="str">
        <f>IF(AND($D$124=$K134,$E$124=$L134),MAX(Z$3:Z133)+1,"")</f>
        <v/>
      </c>
      <c r="AA134" s="158" t="str">
        <f>IF(AND($D$134=$K134,$E$134=$L134),MAX(AA$3:AA133)+1,"")</f>
        <v/>
      </c>
      <c r="AB134" s="158" t="str">
        <f>IF(AND($D$144=$K134,$E$144=$L134),MAX(AB$3:AB133)+1,"")</f>
        <v/>
      </c>
      <c r="AC134" s="158" t="str">
        <f>IF(AND($D$154=$K134,$E$154=$L134),MAX(AC$3:AC133)+1,"")</f>
        <v/>
      </c>
      <c r="AD134" s="158" t="str">
        <f>IF(AND($D$164=$K134,$E$164=$L134),MAX(AD$3:AD133)+1,"")</f>
        <v/>
      </c>
      <c r="AE134" s="158" t="str">
        <f>IF(AND($D$174=$K134,$E$174=$L134),MAX(AE$3:AE133)+1,"")</f>
        <v/>
      </c>
      <c r="AF134" s="158" t="str">
        <f>IF(AND($D$184=$K134,$E$184=$L134),MAX(AF$3:AF133)+1,"")</f>
        <v/>
      </c>
      <c r="AG134" s="158" t="str">
        <f>IF(AND($D$194=$K134,$E$194=$L134),MAX(AG$3:AG133)+1,"")</f>
        <v/>
      </c>
      <c r="AH134" s="158" t="str">
        <f>IF(AND($D$204=$K134,$E$204=$L134),MAX(AH$3:AH133)+1,"")</f>
        <v/>
      </c>
      <c r="AI134" s="158" t="str">
        <f>IF(AND($D$214=$K134,$E$214=$L134),MAX(AI$3:AI133)+1,"")</f>
        <v/>
      </c>
      <c r="AJ134" s="158" t="str">
        <f>IF(AND($D$224=$K134,$E$224=$L134),MAX(AJ$3:AJ133)+1,"")</f>
        <v/>
      </c>
      <c r="AK134" s="158" t="str">
        <f>IF(AND($D$234=$K134,$E$234=$L134),MAX(AK$3:AK133)+1,"")</f>
        <v/>
      </c>
      <c r="AL134" s="158" t="str">
        <f>IF(AND($D$244=$K134,$E$244=$L134),MAX(AL$3:AL133)+1,"")</f>
        <v/>
      </c>
      <c r="AM134" s="158" t="str">
        <f>IF(AND($D$254=$K134,$E$254=$L134),MAX(AM$3:AM133)+1,"")</f>
        <v/>
      </c>
      <c r="AN134" s="158" t="str">
        <f>IF(AND($D$264=$K134,$E$264=$L134),MAX(AN$3:AN133)+1,"")</f>
        <v/>
      </c>
      <c r="AO134" s="158" t="str">
        <f>IF(AND($D$274=$K134,$E$274=$L134),MAX(AO$3:AO133)+1,"")</f>
        <v/>
      </c>
      <c r="AP134" s="158" t="str">
        <f>IF(AND($D$284=$K134,$E$284=$L134),MAX(AP$3:AP133)+1,"")</f>
        <v/>
      </c>
      <c r="AQ134" s="158" t="str">
        <f>IF(AND($D$294=$K134,$E$294=$L134),MAX(AQ$3:AQ133)+1,"")</f>
        <v/>
      </c>
      <c r="AR134" s="158" t="str">
        <f>IF(AND($D$304=$K134,$E$304=$L134),MAX(AR$3:AR133)+1,"")</f>
        <v/>
      </c>
      <c r="AS134" s="158" t="str">
        <f>IF(AND($D$314=$K134,$E$314=$L134),MAX(AS$3:AS133)+1,"")</f>
        <v/>
      </c>
      <c r="AT134" s="158" t="str">
        <f>IF(AND($D$324=$K134,$E$324=$L134),MAX(AT$3:AT133)+1,"")</f>
        <v/>
      </c>
      <c r="AU134" s="158" t="str">
        <f>IF(AND($D$334=$K134,$E$334=$L134),MAX(AU$3:AU133)+1,"")</f>
        <v/>
      </c>
      <c r="AV134" s="158" t="str">
        <f>IF(AND($D$344=$K134,$E$344=$L134),MAX(AV$3:AV133)+1,"")</f>
        <v/>
      </c>
    </row>
    <row r="135" spans="4:48" ht="12.75" customHeight="1" x14ac:dyDescent="0.25">
      <c r="D135" s="175"/>
      <c r="E135" s="169" t="str">
        <f t="shared" ref="E135:E143" si="13">IF(ROW(E2)&gt;MAX($AA$4:$AA$193),"",INDEX($K$4:$M$193,MATCH(ROW(E2),$AA$4:$AA$193,0),3))</f>
        <v/>
      </c>
      <c r="K135" s="159" t="s">
        <v>479</v>
      </c>
      <c r="L135" s="161" t="s">
        <v>147</v>
      </c>
      <c r="M135" s="160" t="s">
        <v>592</v>
      </c>
      <c r="N135" s="158" t="str">
        <f>IF(AND($D$4=K135,$E$4=$L135),MAX(N$3:N134)+1,"")</f>
        <v/>
      </c>
      <c r="O135" s="158" t="str">
        <f>IF(AND($D$14=K135,$E$14=$L135),MAX(O$3:O134)+1,"")</f>
        <v/>
      </c>
      <c r="P135" s="158" t="str">
        <f>IF(AND($D$24=$K135,$E$24=$L135),MAX(P$3:P134)+1,"")</f>
        <v/>
      </c>
      <c r="Q135" s="158" t="str">
        <f>IF(AND($D$34=$K135,$E$34=$L135),MAX(Q$3:Q134)+1,"")</f>
        <v/>
      </c>
      <c r="R135" s="158" t="str">
        <f>IF(AND($D$44=$K135,$E$44=$L135),MAX(R$3:R134)+1,"")</f>
        <v/>
      </c>
      <c r="S135" s="158" t="str">
        <f>IF(AND($D$54=$K135,$E$54=$L135),MAX(S$3:S134)+1,"")</f>
        <v/>
      </c>
      <c r="T135" s="158" t="str">
        <f>IF(AND($D$64=$K135,$E$64=$L135),MAX(T$3:T134)+1,"")</f>
        <v/>
      </c>
      <c r="U135" s="158" t="str">
        <f>IF(AND($D$74=$K135,$E$74=$L135),MAX(U$3:U134)+1,"")</f>
        <v/>
      </c>
      <c r="V135" s="158" t="str">
        <f>IF(AND($D$84=$K135,$E$84=$L135),MAX(V$3:V134)+1,"")</f>
        <v/>
      </c>
      <c r="W135" s="158" t="str">
        <f>IF(AND($D$94=$K135,$E$94=$L135),MAX(W$3:W134)+1,"")</f>
        <v/>
      </c>
      <c r="X135" s="158" t="str">
        <f>IF(AND($D$104=$K135,$E$104=$L135),MAX(X$3:X134)+1,"")</f>
        <v/>
      </c>
      <c r="Y135" s="158" t="str">
        <f>IF(AND($D$114=$K135,$E$114=$L135),MAX(Y$3:Y134)+1,"")</f>
        <v/>
      </c>
      <c r="Z135" s="158" t="str">
        <f>IF(AND($D$124=$K135,$E$124=$L135),MAX(Z$3:Z134)+1,"")</f>
        <v/>
      </c>
      <c r="AA135" s="158" t="str">
        <f>IF(AND($D$134=$K135,$E$134=$L135),MAX(AA$3:AA134)+1,"")</f>
        <v/>
      </c>
      <c r="AB135" s="158" t="str">
        <f>IF(AND($D$144=$K135,$E$144=$L135),MAX(AB$3:AB134)+1,"")</f>
        <v/>
      </c>
      <c r="AC135" s="158" t="str">
        <f>IF(AND($D$154=$K135,$E$154=$L135),MAX(AC$3:AC134)+1,"")</f>
        <v/>
      </c>
      <c r="AD135" s="158" t="str">
        <f>IF(AND($D$164=$K135,$E$164=$L135),MAX(AD$3:AD134)+1,"")</f>
        <v/>
      </c>
      <c r="AE135" s="158" t="str">
        <f>IF(AND($D$174=$K135,$E$174=$L135),MAX(AE$3:AE134)+1,"")</f>
        <v/>
      </c>
      <c r="AF135" s="158" t="str">
        <f>IF(AND($D$184=$K135,$E$184=$L135),MAX(AF$3:AF134)+1,"")</f>
        <v/>
      </c>
      <c r="AG135" s="158" t="str">
        <f>IF(AND($D$194=$K135,$E$194=$L135),MAX(AG$3:AG134)+1,"")</f>
        <v/>
      </c>
      <c r="AH135" s="158" t="str">
        <f>IF(AND($D$204=$K135,$E$204=$L135),MAX(AH$3:AH134)+1,"")</f>
        <v/>
      </c>
      <c r="AI135" s="158" t="str">
        <f>IF(AND($D$214=$K135,$E$214=$L135),MAX(AI$3:AI134)+1,"")</f>
        <v/>
      </c>
      <c r="AJ135" s="158" t="str">
        <f>IF(AND($D$224=$K135,$E$224=$L135),MAX(AJ$3:AJ134)+1,"")</f>
        <v/>
      </c>
      <c r="AK135" s="158" t="str">
        <f>IF(AND($D$234=$K135,$E$234=$L135),MAX(AK$3:AK134)+1,"")</f>
        <v/>
      </c>
      <c r="AL135" s="158" t="str">
        <f>IF(AND($D$244=$K135,$E$244=$L135),MAX(AL$3:AL134)+1,"")</f>
        <v/>
      </c>
      <c r="AM135" s="158" t="str">
        <f>IF(AND($D$254=$K135,$E$254=$L135),MAX(AM$3:AM134)+1,"")</f>
        <v/>
      </c>
      <c r="AN135" s="158" t="str">
        <f>IF(AND($D$264=$K135,$E$264=$L135),MAX(AN$3:AN134)+1,"")</f>
        <v/>
      </c>
      <c r="AO135" s="158" t="str">
        <f>IF(AND($D$274=$K135,$E$274=$L135),MAX(AO$3:AO134)+1,"")</f>
        <v/>
      </c>
      <c r="AP135" s="158" t="str">
        <f>IF(AND($D$284=$K135,$E$284=$L135),MAX(AP$3:AP134)+1,"")</f>
        <v/>
      </c>
      <c r="AQ135" s="158" t="str">
        <f>IF(AND($D$294=$K135,$E$294=$L135),MAX(AQ$3:AQ134)+1,"")</f>
        <v/>
      </c>
      <c r="AR135" s="158" t="str">
        <f>IF(AND($D$304=$K135,$E$304=$L135),MAX(AR$3:AR134)+1,"")</f>
        <v/>
      </c>
      <c r="AS135" s="158" t="str">
        <f>IF(AND($D$314=$K135,$E$314=$L135),MAX(AS$3:AS134)+1,"")</f>
        <v/>
      </c>
      <c r="AT135" s="158" t="str">
        <f>IF(AND($D$324=$K135,$E$324=$L135),MAX(AT$3:AT134)+1,"")</f>
        <v/>
      </c>
      <c r="AU135" s="158" t="str">
        <f>IF(AND($D$334=$K135,$E$334=$L135),MAX(AU$3:AU134)+1,"")</f>
        <v/>
      </c>
      <c r="AV135" s="158" t="str">
        <f>IF(AND($D$344=$K135,$E$344=$L135),MAX(AV$3:AV134)+1,"")</f>
        <v/>
      </c>
    </row>
    <row r="136" spans="4:48" ht="12.75" customHeight="1" x14ac:dyDescent="0.25">
      <c r="D136" s="176"/>
      <c r="E136" s="170" t="str">
        <f t="shared" si="13"/>
        <v/>
      </c>
      <c r="K136" s="159" t="s">
        <v>479</v>
      </c>
      <c r="L136" s="161" t="s">
        <v>147</v>
      </c>
      <c r="M136" s="160" t="s">
        <v>593</v>
      </c>
      <c r="N136" s="158" t="str">
        <f>IF(AND($D$4=K136,$E$4=$L136),MAX(N$3:N135)+1,"")</f>
        <v/>
      </c>
      <c r="O136" s="158" t="str">
        <f>IF(AND($D$14=K136,$E$14=$L136),MAX(O$3:O135)+1,"")</f>
        <v/>
      </c>
      <c r="P136" s="158" t="str">
        <f>IF(AND($D$24=$K136,$E$24=$L136),MAX(P$3:P135)+1,"")</f>
        <v/>
      </c>
      <c r="Q136" s="158" t="str">
        <f>IF(AND($D$34=$K136,$E$34=$L136),MAX(Q$3:Q135)+1,"")</f>
        <v/>
      </c>
      <c r="R136" s="158" t="str">
        <f>IF(AND($D$44=$K136,$E$44=$L136),MAX(R$3:R135)+1,"")</f>
        <v/>
      </c>
      <c r="S136" s="158" t="str">
        <f>IF(AND($D$54=$K136,$E$54=$L136),MAX(S$3:S135)+1,"")</f>
        <v/>
      </c>
      <c r="T136" s="158" t="str">
        <f>IF(AND($D$64=$K136,$E$64=$L136),MAX(T$3:T135)+1,"")</f>
        <v/>
      </c>
      <c r="U136" s="158" t="str">
        <f>IF(AND($D$74=$K136,$E$74=$L136),MAX(U$3:U135)+1,"")</f>
        <v/>
      </c>
      <c r="V136" s="158" t="str">
        <f>IF(AND($D$84=$K136,$E$84=$L136),MAX(V$3:V135)+1,"")</f>
        <v/>
      </c>
      <c r="W136" s="158" t="str">
        <f>IF(AND($D$94=$K136,$E$94=$L136),MAX(W$3:W135)+1,"")</f>
        <v/>
      </c>
      <c r="X136" s="158" t="str">
        <f>IF(AND($D$104=$K136,$E$104=$L136),MAX(X$3:X135)+1,"")</f>
        <v/>
      </c>
      <c r="Y136" s="158" t="str">
        <f>IF(AND($D$114=$K136,$E$114=$L136),MAX(Y$3:Y135)+1,"")</f>
        <v/>
      </c>
      <c r="Z136" s="158" t="str">
        <f>IF(AND($D$124=$K136,$E$124=$L136),MAX(Z$3:Z135)+1,"")</f>
        <v/>
      </c>
      <c r="AA136" s="158" t="str">
        <f>IF(AND($D$134=$K136,$E$134=$L136),MAX(AA$3:AA135)+1,"")</f>
        <v/>
      </c>
      <c r="AB136" s="158" t="str">
        <f>IF(AND($D$144=$K136,$E$144=$L136),MAX(AB$3:AB135)+1,"")</f>
        <v/>
      </c>
      <c r="AC136" s="158" t="str">
        <f>IF(AND($D$154=$K136,$E$154=$L136),MAX(AC$3:AC135)+1,"")</f>
        <v/>
      </c>
      <c r="AD136" s="158" t="str">
        <f>IF(AND($D$164=$K136,$E$164=$L136),MAX(AD$3:AD135)+1,"")</f>
        <v/>
      </c>
      <c r="AE136" s="158" t="str">
        <f>IF(AND($D$174=$K136,$E$174=$L136),MAX(AE$3:AE135)+1,"")</f>
        <v/>
      </c>
      <c r="AF136" s="158" t="str">
        <f>IF(AND($D$184=$K136,$E$184=$L136),MAX(AF$3:AF135)+1,"")</f>
        <v/>
      </c>
      <c r="AG136" s="158" t="str">
        <f>IF(AND($D$194=$K136,$E$194=$L136),MAX(AG$3:AG135)+1,"")</f>
        <v/>
      </c>
      <c r="AH136" s="158" t="str">
        <f>IF(AND($D$204=$K136,$E$204=$L136),MAX(AH$3:AH135)+1,"")</f>
        <v/>
      </c>
      <c r="AI136" s="158" t="str">
        <f>IF(AND($D$214=$K136,$E$214=$L136),MAX(AI$3:AI135)+1,"")</f>
        <v/>
      </c>
      <c r="AJ136" s="158" t="str">
        <f>IF(AND($D$224=$K136,$E$224=$L136),MAX(AJ$3:AJ135)+1,"")</f>
        <v/>
      </c>
      <c r="AK136" s="158" t="str">
        <f>IF(AND($D$234=$K136,$E$234=$L136),MAX(AK$3:AK135)+1,"")</f>
        <v/>
      </c>
      <c r="AL136" s="158" t="str">
        <f>IF(AND($D$244=$K136,$E$244=$L136),MAX(AL$3:AL135)+1,"")</f>
        <v/>
      </c>
      <c r="AM136" s="158" t="str">
        <f>IF(AND($D$254=$K136,$E$254=$L136),MAX(AM$3:AM135)+1,"")</f>
        <v/>
      </c>
      <c r="AN136" s="158" t="str">
        <f>IF(AND($D$264=$K136,$E$264=$L136),MAX(AN$3:AN135)+1,"")</f>
        <v/>
      </c>
      <c r="AO136" s="158" t="str">
        <f>IF(AND($D$274=$K136,$E$274=$L136),MAX(AO$3:AO135)+1,"")</f>
        <v/>
      </c>
      <c r="AP136" s="158" t="str">
        <f>IF(AND($D$284=$K136,$E$284=$L136),MAX(AP$3:AP135)+1,"")</f>
        <v/>
      </c>
      <c r="AQ136" s="158" t="str">
        <f>IF(AND($D$294=$K136,$E$294=$L136),MAX(AQ$3:AQ135)+1,"")</f>
        <v/>
      </c>
      <c r="AR136" s="158" t="str">
        <f>IF(AND($D$304=$K136,$E$304=$L136),MAX(AR$3:AR135)+1,"")</f>
        <v/>
      </c>
      <c r="AS136" s="158" t="str">
        <f>IF(AND($D$314=$K136,$E$314=$L136),MAX(AS$3:AS135)+1,"")</f>
        <v/>
      </c>
      <c r="AT136" s="158" t="str">
        <f>IF(AND($D$324=$K136,$E$324=$L136),MAX(AT$3:AT135)+1,"")</f>
        <v/>
      </c>
      <c r="AU136" s="158" t="str">
        <f>IF(AND($D$334=$K136,$E$334=$L136),MAX(AU$3:AU135)+1,"")</f>
        <v/>
      </c>
      <c r="AV136" s="158" t="str">
        <f>IF(AND($D$344=$K136,$E$344=$L136),MAX(AV$3:AV135)+1,"")</f>
        <v/>
      </c>
    </row>
    <row r="137" spans="4:48" ht="12.75" customHeight="1" x14ac:dyDescent="0.25">
      <c r="D137" s="176"/>
      <c r="E137" s="170" t="str">
        <f t="shared" si="13"/>
        <v/>
      </c>
      <c r="K137" s="159" t="s">
        <v>479</v>
      </c>
      <c r="L137" s="161" t="s">
        <v>147</v>
      </c>
      <c r="M137" s="160" t="s">
        <v>594</v>
      </c>
      <c r="N137" s="158" t="str">
        <f>IF(AND($D$4=K137,$E$4=$L137),MAX(N$3:N136)+1,"")</f>
        <v/>
      </c>
      <c r="O137" s="158" t="str">
        <f>IF(AND($D$14=K137,$E$14=$L137),MAX(O$3:O136)+1,"")</f>
        <v/>
      </c>
      <c r="P137" s="158" t="str">
        <f>IF(AND($D$24=$K137,$E$24=$L137),MAX(P$3:P136)+1,"")</f>
        <v/>
      </c>
      <c r="Q137" s="158" t="str">
        <f>IF(AND($D$34=$K137,$E$34=$L137),MAX(Q$3:Q136)+1,"")</f>
        <v/>
      </c>
      <c r="R137" s="158" t="str">
        <f>IF(AND($D$44=$K137,$E$44=$L137),MAX(R$3:R136)+1,"")</f>
        <v/>
      </c>
      <c r="S137" s="158" t="str">
        <f>IF(AND($D$54=$K137,$E$54=$L137),MAX(S$3:S136)+1,"")</f>
        <v/>
      </c>
      <c r="T137" s="158" t="str">
        <f>IF(AND($D$64=$K137,$E$64=$L137),MAX(T$3:T136)+1,"")</f>
        <v/>
      </c>
      <c r="U137" s="158" t="str">
        <f>IF(AND($D$74=$K137,$E$74=$L137),MAX(U$3:U136)+1,"")</f>
        <v/>
      </c>
      <c r="V137" s="158" t="str">
        <f>IF(AND($D$84=$K137,$E$84=$L137),MAX(V$3:V136)+1,"")</f>
        <v/>
      </c>
      <c r="W137" s="158" t="str">
        <f>IF(AND($D$94=$K137,$E$94=$L137),MAX(W$3:W136)+1,"")</f>
        <v/>
      </c>
      <c r="X137" s="158" t="str">
        <f>IF(AND($D$104=$K137,$E$104=$L137),MAX(X$3:X136)+1,"")</f>
        <v/>
      </c>
      <c r="Y137" s="158" t="str">
        <f>IF(AND($D$114=$K137,$E$114=$L137),MAX(Y$3:Y136)+1,"")</f>
        <v/>
      </c>
      <c r="Z137" s="158" t="str">
        <f>IF(AND($D$124=$K137,$E$124=$L137),MAX(Z$3:Z136)+1,"")</f>
        <v/>
      </c>
      <c r="AA137" s="158" t="str">
        <f>IF(AND($D$134=$K137,$E$134=$L137),MAX(AA$3:AA136)+1,"")</f>
        <v/>
      </c>
      <c r="AB137" s="158" t="str">
        <f>IF(AND($D$144=$K137,$E$144=$L137),MAX(AB$3:AB136)+1,"")</f>
        <v/>
      </c>
      <c r="AC137" s="158" t="str">
        <f>IF(AND($D$154=$K137,$E$154=$L137),MAX(AC$3:AC136)+1,"")</f>
        <v/>
      </c>
      <c r="AD137" s="158" t="str">
        <f>IF(AND($D$164=$K137,$E$164=$L137),MAX(AD$3:AD136)+1,"")</f>
        <v/>
      </c>
      <c r="AE137" s="158" t="str">
        <f>IF(AND($D$174=$K137,$E$174=$L137),MAX(AE$3:AE136)+1,"")</f>
        <v/>
      </c>
      <c r="AF137" s="158" t="str">
        <f>IF(AND($D$184=$K137,$E$184=$L137),MAX(AF$3:AF136)+1,"")</f>
        <v/>
      </c>
      <c r="AG137" s="158" t="str">
        <f>IF(AND($D$194=$K137,$E$194=$L137),MAX(AG$3:AG136)+1,"")</f>
        <v/>
      </c>
      <c r="AH137" s="158" t="str">
        <f>IF(AND($D$204=$K137,$E$204=$L137),MAX(AH$3:AH136)+1,"")</f>
        <v/>
      </c>
      <c r="AI137" s="158" t="str">
        <f>IF(AND($D$214=$K137,$E$214=$L137),MAX(AI$3:AI136)+1,"")</f>
        <v/>
      </c>
      <c r="AJ137" s="158" t="str">
        <f>IF(AND($D$224=$K137,$E$224=$L137),MAX(AJ$3:AJ136)+1,"")</f>
        <v/>
      </c>
      <c r="AK137" s="158" t="str">
        <f>IF(AND($D$234=$K137,$E$234=$L137),MAX(AK$3:AK136)+1,"")</f>
        <v/>
      </c>
      <c r="AL137" s="158" t="str">
        <f>IF(AND($D$244=$K137,$E$244=$L137),MAX(AL$3:AL136)+1,"")</f>
        <v/>
      </c>
      <c r="AM137" s="158" t="str">
        <f>IF(AND($D$254=$K137,$E$254=$L137),MAX(AM$3:AM136)+1,"")</f>
        <v/>
      </c>
      <c r="AN137" s="158" t="str">
        <f>IF(AND($D$264=$K137,$E$264=$L137),MAX(AN$3:AN136)+1,"")</f>
        <v/>
      </c>
      <c r="AO137" s="158" t="str">
        <f>IF(AND($D$274=$K137,$E$274=$L137),MAX(AO$3:AO136)+1,"")</f>
        <v/>
      </c>
      <c r="AP137" s="158" t="str">
        <f>IF(AND($D$284=$K137,$E$284=$L137),MAX(AP$3:AP136)+1,"")</f>
        <v/>
      </c>
      <c r="AQ137" s="158" t="str">
        <f>IF(AND($D$294=$K137,$E$294=$L137),MAX(AQ$3:AQ136)+1,"")</f>
        <v/>
      </c>
      <c r="AR137" s="158" t="str">
        <f>IF(AND($D$304=$K137,$E$304=$L137),MAX(AR$3:AR136)+1,"")</f>
        <v/>
      </c>
      <c r="AS137" s="158" t="str">
        <f>IF(AND($D$314=$K137,$E$314=$L137),MAX(AS$3:AS136)+1,"")</f>
        <v/>
      </c>
      <c r="AT137" s="158" t="str">
        <f>IF(AND($D$324=$K137,$E$324=$L137),MAX(AT$3:AT136)+1,"")</f>
        <v/>
      </c>
      <c r="AU137" s="158" t="str">
        <f>IF(AND($D$334=$K137,$E$334=$L137),MAX(AU$3:AU136)+1,"")</f>
        <v/>
      </c>
      <c r="AV137" s="158" t="str">
        <f>IF(AND($D$344=$K137,$E$344=$L137),MAX(AV$3:AV136)+1,"")</f>
        <v/>
      </c>
    </row>
    <row r="138" spans="4:48" ht="12.75" customHeight="1" x14ac:dyDescent="0.25">
      <c r="D138" s="176"/>
      <c r="E138" s="170" t="str">
        <f t="shared" si="13"/>
        <v/>
      </c>
      <c r="K138" s="159" t="s">
        <v>479</v>
      </c>
      <c r="L138" s="161" t="s">
        <v>147</v>
      </c>
      <c r="M138" s="160" t="s">
        <v>531</v>
      </c>
      <c r="N138" s="158" t="str">
        <f>IF(AND($D$4=K138,$E$4=$L138),MAX(N$3:N137)+1,"")</f>
        <v/>
      </c>
      <c r="O138" s="158" t="str">
        <f>IF(AND($D$14=K138,$E$14=$L138),MAX(O$3:O137)+1,"")</f>
        <v/>
      </c>
      <c r="P138" s="158" t="str">
        <f>IF(AND($D$24=$K138,$E$24=$L138),MAX(P$3:P137)+1,"")</f>
        <v/>
      </c>
      <c r="Q138" s="158" t="str">
        <f>IF(AND($D$34=$K138,$E$34=$L138),MAX(Q$3:Q137)+1,"")</f>
        <v/>
      </c>
      <c r="R138" s="158" t="str">
        <f>IF(AND($D$44=$K138,$E$44=$L138),MAX(R$3:R137)+1,"")</f>
        <v/>
      </c>
      <c r="S138" s="158" t="str">
        <f>IF(AND($D$54=$K138,$E$54=$L138),MAX(S$3:S137)+1,"")</f>
        <v/>
      </c>
      <c r="T138" s="158" t="str">
        <f>IF(AND($D$64=$K138,$E$64=$L138),MAX(T$3:T137)+1,"")</f>
        <v/>
      </c>
      <c r="U138" s="158" t="str">
        <f>IF(AND($D$74=$K138,$E$74=$L138),MAX(U$3:U137)+1,"")</f>
        <v/>
      </c>
      <c r="V138" s="158" t="str">
        <f>IF(AND($D$84=$K138,$E$84=$L138),MAX(V$3:V137)+1,"")</f>
        <v/>
      </c>
      <c r="W138" s="158" t="str">
        <f>IF(AND($D$94=$K138,$E$94=$L138),MAX(W$3:W137)+1,"")</f>
        <v/>
      </c>
      <c r="X138" s="158" t="str">
        <f>IF(AND($D$104=$K138,$E$104=$L138),MAX(X$3:X137)+1,"")</f>
        <v/>
      </c>
      <c r="Y138" s="158" t="str">
        <f>IF(AND($D$114=$K138,$E$114=$L138),MAX(Y$3:Y137)+1,"")</f>
        <v/>
      </c>
      <c r="Z138" s="158" t="str">
        <f>IF(AND($D$124=$K138,$E$124=$L138),MAX(Z$3:Z137)+1,"")</f>
        <v/>
      </c>
      <c r="AA138" s="158" t="str">
        <f>IF(AND($D$134=$K138,$E$134=$L138),MAX(AA$3:AA137)+1,"")</f>
        <v/>
      </c>
      <c r="AB138" s="158" t="str">
        <f>IF(AND($D$144=$K138,$E$144=$L138),MAX(AB$3:AB137)+1,"")</f>
        <v/>
      </c>
      <c r="AC138" s="158" t="str">
        <f>IF(AND($D$154=$K138,$E$154=$L138),MAX(AC$3:AC137)+1,"")</f>
        <v/>
      </c>
      <c r="AD138" s="158" t="str">
        <f>IF(AND($D$164=$K138,$E$164=$L138),MAX(AD$3:AD137)+1,"")</f>
        <v/>
      </c>
      <c r="AE138" s="158" t="str">
        <f>IF(AND($D$174=$K138,$E$174=$L138),MAX(AE$3:AE137)+1,"")</f>
        <v/>
      </c>
      <c r="AF138" s="158" t="str">
        <f>IF(AND($D$184=$K138,$E$184=$L138),MAX(AF$3:AF137)+1,"")</f>
        <v/>
      </c>
      <c r="AG138" s="158" t="str">
        <f>IF(AND($D$194=$K138,$E$194=$L138),MAX(AG$3:AG137)+1,"")</f>
        <v/>
      </c>
      <c r="AH138" s="158" t="str">
        <f>IF(AND($D$204=$K138,$E$204=$L138),MAX(AH$3:AH137)+1,"")</f>
        <v/>
      </c>
      <c r="AI138" s="158" t="str">
        <f>IF(AND($D$214=$K138,$E$214=$L138),MAX(AI$3:AI137)+1,"")</f>
        <v/>
      </c>
      <c r="AJ138" s="158" t="str">
        <f>IF(AND($D$224=$K138,$E$224=$L138),MAX(AJ$3:AJ137)+1,"")</f>
        <v/>
      </c>
      <c r="AK138" s="158" t="str">
        <f>IF(AND($D$234=$K138,$E$234=$L138),MAX(AK$3:AK137)+1,"")</f>
        <v/>
      </c>
      <c r="AL138" s="158" t="str">
        <f>IF(AND($D$244=$K138,$E$244=$L138),MAX(AL$3:AL137)+1,"")</f>
        <v/>
      </c>
      <c r="AM138" s="158" t="str">
        <f>IF(AND($D$254=$K138,$E$254=$L138),MAX(AM$3:AM137)+1,"")</f>
        <v/>
      </c>
      <c r="AN138" s="158" t="str">
        <f>IF(AND($D$264=$K138,$E$264=$L138),MAX(AN$3:AN137)+1,"")</f>
        <v/>
      </c>
      <c r="AO138" s="158" t="str">
        <f>IF(AND($D$274=$K138,$E$274=$L138),MAX(AO$3:AO137)+1,"")</f>
        <v/>
      </c>
      <c r="AP138" s="158" t="str">
        <f>IF(AND($D$284=$K138,$E$284=$L138),MAX(AP$3:AP137)+1,"")</f>
        <v/>
      </c>
      <c r="AQ138" s="158" t="str">
        <f>IF(AND($D$294=$K138,$E$294=$L138),MAX(AQ$3:AQ137)+1,"")</f>
        <v/>
      </c>
      <c r="AR138" s="158" t="str">
        <f>IF(AND($D$304=$K138,$E$304=$L138),MAX(AR$3:AR137)+1,"")</f>
        <v/>
      </c>
      <c r="AS138" s="158" t="str">
        <f>IF(AND($D$314=$K138,$E$314=$L138),MAX(AS$3:AS137)+1,"")</f>
        <v/>
      </c>
      <c r="AT138" s="158" t="str">
        <f>IF(AND($D$324=$K138,$E$324=$L138),MAX(AT$3:AT137)+1,"")</f>
        <v/>
      </c>
      <c r="AU138" s="158" t="str">
        <f>IF(AND($D$334=$K138,$E$334=$L138),MAX(AU$3:AU137)+1,"")</f>
        <v/>
      </c>
      <c r="AV138" s="158" t="str">
        <f>IF(AND($D$344=$K138,$E$344=$L138),MAX(AV$3:AV137)+1,"")</f>
        <v/>
      </c>
    </row>
    <row r="139" spans="4:48" ht="12.75" customHeight="1" x14ac:dyDescent="0.25">
      <c r="D139" s="176"/>
      <c r="E139" s="170" t="str">
        <f t="shared" si="13"/>
        <v/>
      </c>
      <c r="K139" s="159" t="s">
        <v>480</v>
      </c>
      <c r="L139" s="161" t="s">
        <v>149</v>
      </c>
      <c r="M139" s="160" t="s">
        <v>595</v>
      </c>
      <c r="N139" s="158" t="str">
        <f>IF(AND($D$4=K139,$E$4=$L139),MAX(N$3:N138)+1,"")</f>
        <v/>
      </c>
      <c r="O139" s="158" t="str">
        <f>IF(AND($D$14=K139,$E$14=$L139),MAX(O$3:O138)+1,"")</f>
        <v/>
      </c>
      <c r="P139" s="158" t="str">
        <f>IF(AND($D$24=$K139,$E$24=$L139),MAX(P$3:P138)+1,"")</f>
        <v/>
      </c>
      <c r="Q139" s="158" t="str">
        <f>IF(AND($D$34=$K139,$E$34=$L139),MAX(Q$3:Q138)+1,"")</f>
        <v/>
      </c>
      <c r="R139" s="158" t="str">
        <f>IF(AND($D$44=$K139,$E$44=$L139),MAX(R$3:R138)+1,"")</f>
        <v/>
      </c>
      <c r="S139" s="158" t="str">
        <f>IF(AND($D$54=$K139,$E$54=$L139),MAX(S$3:S138)+1,"")</f>
        <v/>
      </c>
      <c r="T139" s="158" t="str">
        <f>IF(AND($D$64=$K139,$E$64=$L139),MAX(T$3:T138)+1,"")</f>
        <v/>
      </c>
      <c r="U139" s="158" t="str">
        <f>IF(AND($D$74=$K139,$E$74=$L139),MAX(U$3:U138)+1,"")</f>
        <v/>
      </c>
      <c r="V139" s="158" t="str">
        <f>IF(AND($D$84=$K139,$E$84=$L139),MAX(V$3:V138)+1,"")</f>
        <v/>
      </c>
      <c r="W139" s="158" t="str">
        <f>IF(AND($D$94=$K139,$E$94=$L139),MAX(W$3:W138)+1,"")</f>
        <v/>
      </c>
      <c r="X139" s="158" t="str">
        <f>IF(AND($D$104=$K139,$E$104=$L139),MAX(X$3:X138)+1,"")</f>
        <v/>
      </c>
      <c r="Y139" s="158" t="str">
        <f>IF(AND($D$114=$K139,$E$114=$L139),MAX(Y$3:Y138)+1,"")</f>
        <v/>
      </c>
      <c r="Z139" s="158" t="str">
        <f>IF(AND($D$124=$K139,$E$124=$L139),MAX(Z$3:Z138)+1,"")</f>
        <v/>
      </c>
      <c r="AA139" s="158" t="str">
        <f>IF(AND($D$134=$K139,$E$134=$L139),MAX(AA$3:AA138)+1,"")</f>
        <v/>
      </c>
      <c r="AB139" s="158" t="str">
        <f>IF(AND($D$144=$K139,$E$144=$L139),MAX(AB$3:AB138)+1,"")</f>
        <v/>
      </c>
      <c r="AC139" s="158" t="str">
        <f>IF(AND($D$154=$K139,$E$154=$L139),MAX(AC$3:AC138)+1,"")</f>
        <v/>
      </c>
      <c r="AD139" s="158" t="str">
        <f>IF(AND($D$164=$K139,$E$164=$L139),MAX(AD$3:AD138)+1,"")</f>
        <v/>
      </c>
      <c r="AE139" s="158" t="str">
        <f>IF(AND($D$174=$K139,$E$174=$L139),MAX(AE$3:AE138)+1,"")</f>
        <v/>
      </c>
      <c r="AF139" s="158" t="str">
        <f>IF(AND($D$184=$K139,$E$184=$L139),MAX(AF$3:AF138)+1,"")</f>
        <v/>
      </c>
      <c r="AG139" s="158" t="str">
        <f>IF(AND($D$194=$K139,$E$194=$L139),MAX(AG$3:AG138)+1,"")</f>
        <v/>
      </c>
      <c r="AH139" s="158" t="str">
        <f>IF(AND($D$204=$K139,$E$204=$L139),MAX(AH$3:AH138)+1,"")</f>
        <v/>
      </c>
      <c r="AI139" s="158" t="str">
        <f>IF(AND($D$214=$K139,$E$214=$L139),MAX(AI$3:AI138)+1,"")</f>
        <v/>
      </c>
      <c r="AJ139" s="158" t="str">
        <f>IF(AND($D$224=$K139,$E$224=$L139),MAX(AJ$3:AJ138)+1,"")</f>
        <v/>
      </c>
      <c r="AK139" s="158" t="str">
        <f>IF(AND($D$234=$K139,$E$234=$L139),MAX(AK$3:AK138)+1,"")</f>
        <v/>
      </c>
      <c r="AL139" s="158" t="str">
        <f>IF(AND($D$244=$K139,$E$244=$L139),MAX(AL$3:AL138)+1,"")</f>
        <v/>
      </c>
      <c r="AM139" s="158" t="str">
        <f>IF(AND($D$254=$K139,$E$254=$L139),MAX(AM$3:AM138)+1,"")</f>
        <v/>
      </c>
      <c r="AN139" s="158" t="str">
        <f>IF(AND($D$264=$K139,$E$264=$L139),MAX(AN$3:AN138)+1,"")</f>
        <v/>
      </c>
      <c r="AO139" s="158" t="str">
        <f>IF(AND($D$274=$K139,$E$274=$L139),MAX(AO$3:AO138)+1,"")</f>
        <v/>
      </c>
      <c r="AP139" s="158" t="str">
        <f>IF(AND($D$284=$K139,$E$284=$L139),MAX(AP$3:AP138)+1,"")</f>
        <v/>
      </c>
      <c r="AQ139" s="158" t="str">
        <f>IF(AND($D$294=$K139,$E$294=$L139),MAX(AQ$3:AQ138)+1,"")</f>
        <v/>
      </c>
      <c r="AR139" s="158" t="str">
        <f>IF(AND($D$304=$K139,$E$304=$L139),MAX(AR$3:AR138)+1,"")</f>
        <v/>
      </c>
      <c r="AS139" s="158" t="str">
        <f>IF(AND($D$314=$K139,$E$314=$L139),MAX(AS$3:AS138)+1,"")</f>
        <v/>
      </c>
      <c r="AT139" s="158" t="str">
        <f>IF(AND($D$324=$K139,$E$324=$L139),MAX(AT$3:AT138)+1,"")</f>
        <v/>
      </c>
      <c r="AU139" s="158" t="str">
        <f>IF(AND($D$334=$K139,$E$334=$L139),MAX(AU$3:AU138)+1,"")</f>
        <v/>
      </c>
      <c r="AV139" s="158" t="str">
        <f>IF(AND($D$344=$K139,$E$344=$L139),MAX(AV$3:AV138)+1,"")</f>
        <v/>
      </c>
    </row>
    <row r="140" spans="4:48" ht="12.75" customHeight="1" x14ac:dyDescent="0.25">
      <c r="D140" s="176"/>
      <c r="E140" s="170" t="str">
        <f t="shared" si="13"/>
        <v/>
      </c>
      <c r="K140" s="159" t="s">
        <v>480</v>
      </c>
      <c r="L140" s="161" t="s">
        <v>149</v>
      </c>
      <c r="M140" s="160" t="s">
        <v>596</v>
      </c>
      <c r="N140" s="158" t="str">
        <f>IF(AND($D$4=K140,$E$4=$L140),MAX(N$3:N139)+1,"")</f>
        <v/>
      </c>
      <c r="O140" s="158" t="str">
        <f>IF(AND($D$14=K140,$E$14=$L140),MAX(O$3:O139)+1,"")</f>
        <v/>
      </c>
      <c r="P140" s="158" t="str">
        <f>IF(AND($D$24=$K140,$E$24=$L140),MAX(P$3:P139)+1,"")</f>
        <v/>
      </c>
      <c r="Q140" s="158" t="str">
        <f>IF(AND($D$34=$K140,$E$34=$L140),MAX(Q$3:Q139)+1,"")</f>
        <v/>
      </c>
      <c r="R140" s="158" t="str">
        <f>IF(AND($D$44=$K140,$E$44=$L140),MAX(R$3:R139)+1,"")</f>
        <v/>
      </c>
      <c r="S140" s="158" t="str">
        <f>IF(AND($D$54=$K140,$E$54=$L140),MAX(S$3:S139)+1,"")</f>
        <v/>
      </c>
      <c r="T140" s="158" t="str">
        <f>IF(AND($D$64=$K140,$E$64=$L140),MAX(T$3:T139)+1,"")</f>
        <v/>
      </c>
      <c r="U140" s="158" t="str">
        <f>IF(AND($D$74=$K140,$E$74=$L140),MAX(U$3:U139)+1,"")</f>
        <v/>
      </c>
      <c r="V140" s="158" t="str">
        <f>IF(AND($D$84=$K140,$E$84=$L140),MAX(V$3:V139)+1,"")</f>
        <v/>
      </c>
      <c r="W140" s="158" t="str">
        <f>IF(AND($D$94=$K140,$E$94=$L140),MAX(W$3:W139)+1,"")</f>
        <v/>
      </c>
      <c r="X140" s="158" t="str">
        <f>IF(AND($D$104=$K140,$E$104=$L140),MAX(X$3:X139)+1,"")</f>
        <v/>
      </c>
      <c r="Y140" s="158" t="str">
        <f>IF(AND($D$114=$K140,$E$114=$L140),MAX(Y$3:Y139)+1,"")</f>
        <v/>
      </c>
      <c r="Z140" s="158" t="str">
        <f>IF(AND($D$124=$K140,$E$124=$L140),MAX(Z$3:Z139)+1,"")</f>
        <v/>
      </c>
      <c r="AA140" s="158" t="str">
        <f>IF(AND($D$134=$K140,$E$134=$L140),MAX(AA$3:AA139)+1,"")</f>
        <v/>
      </c>
      <c r="AB140" s="158" t="str">
        <f>IF(AND($D$144=$K140,$E$144=$L140),MAX(AB$3:AB139)+1,"")</f>
        <v/>
      </c>
      <c r="AC140" s="158" t="str">
        <f>IF(AND($D$154=$K140,$E$154=$L140),MAX(AC$3:AC139)+1,"")</f>
        <v/>
      </c>
      <c r="AD140" s="158" t="str">
        <f>IF(AND($D$164=$K140,$E$164=$L140),MAX(AD$3:AD139)+1,"")</f>
        <v/>
      </c>
      <c r="AE140" s="158" t="str">
        <f>IF(AND($D$174=$K140,$E$174=$L140),MAX(AE$3:AE139)+1,"")</f>
        <v/>
      </c>
      <c r="AF140" s="158" t="str">
        <f>IF(AND($D$184=$K140,$E$184=$L140),MAX(AF$3:AF139)+1,"")</f>
        <v/>
      </c>
      <c r="AG140" s="158" t="str">
        <f>IF(AND($D$194=$K140,$E$194=$L140),MAX(AG$3:AG139)+1,"")</f>
        <v/>
      </c>
      <c r="AH140" s="158" t="str">
        <f>IF(AND($D$204=$K140,$E$204=$L140),MAX(AH$3:AH139)+1,"")</f>
        <v/>
      </c>
      <c r="AI140" s="158" t="str">
        <f>IF(AND($D$214=$K140,$E$214=$L140),MAX(AI$3:AI139)+1,"")</f>
        <v/>
      </c>
      <c r="AJ140" s="158" t="str">
        <f>IF(AND($D$224=$K140,$E$224=$L140),MAX(AJ$3:AJ139)+1,"")</f>
        <v/>
      </c>
      <c r="AK140" s="158" t="str">
        <f>IF(AND($D$234=$K140,$E$234=$L140),MAX(AK$3:AK139)+1,"")</f>
        <v/>
      </c>
      <c r="AL140" s="158" t="str">
        <f>IF(AND($D$244=$K140,$E$244=$L140),MAX(AL$3:AL139)+1,"")</f>
        <v/>
      </c>
      <c r="AM140" s="158" t="str">
        <f>IF(AND($D$254=$K140,$E$254=$L140),MAX(AM$3:AM139)+1,"")</f>
        <v/>
      </c>
      <c r="AN140" s="158" t="str">
        <f>IF(AND($D$264=$K140,$E$264=$L140),MAX(AN$3:AN139)+1,"")</f>
        <v/>
      </c>
      <c r="AO140" s="158" t="str">
        <f>IF(AND($D$274=$K140,$E$274=$L140),MAX(AO$3:AO139)+1,"")</f>
        <v/>
      </c>
      <c r="AP140" s="158" t="str">
        <f>IF(AND($D$284=$K140,$E$284=$L140),MAX(AP$3:AP139)+1,"")</f>
        <v/>
      </c>
      <c r="AQ140" s="158" t="str">
        <f>IF(AND($D$294=$K140,$E$294=$L140),MAX(AQ$3:AQ139)+1,"")</f>
        <v/>
      </c>
      <c r="AR140" s="158" t="str">
        <f>IF(AND($D$304=$K140,$E$304=$L140),MAX(AR$3:AR139)+1,"")</f>
        <v/>
      </c>
      <c r="AS140" s="158" t="str">
        <f>IF(AND($D$314=$K140,$E$314=$L140),MAX(AS$3:AS139)+1,"")</f>
        <v/>
      </c>
      <c r="AT140" s="158" t="str">
        <f>IF(AND($D$324=$K140,$E$324=$L140),MAX(AT$3:AT139)+1,"")</f>
        <v/>
      </c>
      <c r="AU140" s="158" t="str">
        <f>IF(AND($D$334=$K140,$E$334=$L140),MAX(AU$3:AU139)+1,"")</f>
        <v/>
      </c>
      <c r="AV140" s="158" t="str">
        <f>IF(AND($D$344=$K140,$E$344=$L140),MAX(AV$3:AV139)+1,"")</f>
        <v/>
      </c>
    </row>
    <row r="141" spans="4:48" ht="12.75" customHeight="1" x14ac:dyDescent="0.25">
      <c r="D141" s="176"/>
      <c r="E141" s="170" t="str">
        <f t="shared" si="13"/>
        <v/>
      </c>
      <c r="K141" s="159" t="s">
        <v>480</v>
      </c>
      <c r="L141" s="161" t="s">
        <v>149</v>
      </c>
      <c r="M141" s="160" t="s">
        <v>500</v>
      </c>
      <c r="N141" s="158" t="str">
        <f>IF(AND($D$4=K141,$E$4=$L141),MAX(N$3:N140)+1,"")</f>
        <v/>
      </c>
      <c r="O141" s="158" t="str">
        <f>IF(AND($D$14=K141,$E$14=$L141),MAX(O$3:O140)+1,"")</f>
        <v/>
      </c>
      <c r="P141" s="158" t="str">
        <f>IF(AND($D$24=$K141,$E$24=$L141),MAX(P$3:P140)+1,"")</f>
        <v/>
      </c>
      <c r="Q141" s="158" t="str">
        <f>IF(AND($D$34=$K141,$E$34=$L141),MAX(Q$3:Q140)+1,"")</f>
        <v/>
      </c>
      <c r="R141" s="158" t="str">
        <f>IF(AND($D$44=$K141,$E$44=$L141),MAX(R$3:R140)+1,"")</f>
        <v/>
      </c>
      <c r="S141" s="158" t="str">
        <f>IF(AND($D$54=$K141,$E$54=$L141),MAX(S$3:S140)+1,"")</f>
        <v/>
      </c>
      <c r="T141" s="158" t="str">
        <f>IF(AND($D$64=$K141,$E$64=$L141),MAX(T$3:T140)+1,"")</f>
        <v/>
      </c>
      <c r="U141" s="158" t="str">
        <f>IF(AND($D$74=$K141,$E$74=$L141),MAX(U$3:U140)+1,"")</f>
        <v/>
      </c>
      <c r="V141" s="158" t="str">
        <f>IF(AND($D$84=$K141,$E$84=$L141),MAX(V$3:V140)+1,"")</f>
        <v/>
      </c>
      <c r="W141" s="158" t="str">
        <f>IF(AND($D$94=$K141,$E$94=$L141),MAX(W$3:W140)+1,"")</f>
        <v/>
      </c>
      <c r="X141" s="158" t="str">
        <f>IF(AND($D$104=$K141,$E$104=$L141),MAX(X$3:X140)+1,"")</f>
        <v/>
      </c>
      <c r="Y141" s="158" t="str">
        <f>IF(AND($D$114=$K141,$E$114=$L141),MAX(Y$3:Y140)+1,"")</f>
        <v/>
      </c>
      <c r="Z141" s="158" t="str">
        <f>IF(AND($D$124=$K141,$E$124=$L141),MAX(Z$3:Z140)+1,"")</f>
        <v/>
      </c>
      <c r="AA141" s="158" t="str">
        <f>IF(AND($D$134=$K141,$E$134=$L141),MAX(AA$3:AA140)+1,"")</f>
        <v/>
      </c>
      <c r="AB141" s="158" t="str">
        <f>IF(AND($D$144=$K141,$E$144=$L141),MAX(AB$3:AB140)+1,"")</f>
        <v/>
      </c>
      <c r="AC141" s="158" t="str">
        <f>IF(AND($D$154=$K141,$E$154=$L141),MAX(AC$3:AC140)+1,"")</f>
        <v/>
      </c>
      <c r="AD141" s="158" t="str">
        <f>IF(AND($D$164=$K141,$E$164=$L141),MAX(AD$3:AD140)+1,"")</f>
        <v/>
      </c>
      <c r="AE141" s="158" t="str">
        <f>IF(AND($D$174=$K141,$E$174=$L141),MAX(AE$3:AE140)+1,"")</f>
        <v/>
      </c>
      <c r="AF141" s="158" t="str">
        <f>IF(AND($D$184=$K141,$E$184=$L141),MAX(AF$3:AF140)+1,"")</f>
        <v/>
      </c>
      <c r="AG141" s="158" t="str">
        <f>IF(AND($D$194=$K141,$E$194=$L141),MAX(AG$3:AG140)+1,"")</f>
        <v/>
      </c>
      <c r="AH141" s="158" t="str">
        <f>IF(AND($D$204=$K141,$E$204=$L141),MAX(AH$3:AH140)+1,"")</f>
        <v/>
      </c>
      <c r="AI141" s="158" t="str">
        <f>IF(AND($D$214=$K141,$E$214=$L141),MAX(AI$3:AI140)+1,"")</f>
        <v/>
      </c>
      <c r="AJ141" s="158" t="str">
        <f>IF(AND($D$224=$K141,$E$224=$L141),MAX(AJ$3:AJ140)+1,"")</f>
        <v/>
      </c>
      <c r="AK141" s="158" t="str">
        <f>IF(AND($D$234=$K141,$E$234=$L141),MAX(AK$3:AK140)+1,"")</f>
        <v/>
      </c>
      <c r="AL141" s="158" t="str">
        <f>IF(AND($D$244=$K141,$E$244=$L141),MAX(AL$3:AL140)+1,"")</f>
        <v/>
      </c>
      <c r="AM141" s="158" t="str">
        <f>IF(AND($D$254=$K141,$E$254=$L141),MAX(AM$3:AM140)+1,"")</f>
        <v/>
      </c>
      <c r="AN141" s="158" t="str">
        <f>IF(AND($D$264=$K141,$E$264=$L141),MAX(AN$3:AN140)+1,"")</f>
        <v/>
      </c>
      <c r="AO141" s="158" t="str">
        <f>IF(AND($D$274=$K141,$E$274=$L141),MAX(AO$3:AO140)+1,"")</f>
        <v/>
      </c>
      <c r="AP141" s="158" t="str">
        <f>IF(AND($D$284=$K141,$E$284=$L141),MAX(AP$3:AP140)+1,"")</f>
        <v/>
      </c>
      <c r="AQ141" s="158" t="str">
        <f>IF(AND($D$294=$K141,$E$294=$L141),MAX(AQ$3:AQ140)+1,"")</f>
        <v/>
      </c>
      <c r="AR141" s="158" t="str">
        <f>IF(AND($D$304=$K141,$E$304=$L141),MAX(AR$3:AR140)+1,"")</f>
        <v/>
      </c>
      <c r="AS141" s="158" t="str">
        <f>IF(AND($D$314=$K141,$E$314=$L141),MAX(AS$3:AS140)+1,"")</f>
        <v/>
      </c>
      <c r="AT141" s="158" t="str">
        <f>IF(AND($D$324=$K141,$E$324=$L141),MAX(AT$3:AT140)+1,"")</f>
        <v/>
      </c>
      <c r="AU141" s="158" t="str">
        <f>IF(AND($D$334=$K141,$E$334=$L141),MAX(AU$3:AU140)+1,"")</f>
        <v/>
      </c>
      <c r="AV141" s="158" t="str">
        <f>IF(AND($D$344=$K141,$E$344=$L141),MAX(AV$3:AV140)+1,"")</f>
        <v/>
      </c>
    </row>
    <row r="142" spans="4:48" ht="12.75" customHeight="1" x14ac:dyDescent="0.25">
      <c r="D142" s="176"/>
      <c r="E142" s="170" t="str">
        <f t="shared" si="13"/>
        <v/>
      </c>
      <c r="K142" s="162" t="s">
        <v>481</v>
      </c>
      <c r="L142" s="161" t="s">
        <v>151</v>
      </c>
      <c r="M142" s="163" t="s">
        <v>597</v>
      </c>
      <c r="N142" s="158" t="str">
        <f>IF(AND($D$4=K142,$E$4=$L142),MAX(N$3:N141)+1,"")</f>
        <v/>
      </c>
      <c r="O142" s="158" t="str">
        <f>IF(AND($D$14=K142,$E$14=$L142),MAX(O$3:O141)+1,"")</f>
        <v/>
      </c>
      <c r="P142" s="158" t="str">
        <f>IF(AND($D$24=$K142,$E$24=$L142),MAX(P$3:P141)+1,"")</f>
        <v/>
      </c>
      <c r="Q142" s="158" t="str">
        <f>IF(AND($D$34=$K142,$E$34=$L142),MAX(Q$3:Q141)+1,"")</f>
        <v/>
      </c>
      <c r="R142" s="158" t="str">
        <f>IF(AND($D$44=$K142,$E$44=$L142),MAX(R$3:R141)+1,"")</f>
        <v/>
      </c>
      <c r="S142" s="158" t="str">
        <f>IF(AND($D$54=$K142,$E$54=$L142),MAX(S$3:S141)+1,"")</f>
        <v/>
      </c>
      <c r="T142" s="158" t="str">
        <f>IF(AND($D$64=$K142,$E$64=$L142),MAX(T$3:T141)+1,"")</f>
        <v/>
      </c>
      <c r="U142" s="158" t="str">
        <f>IF(AND($D$74=$K142,$E$74=$L142),MAX(U$3:U141)+1,"")</f>
        <v/>
      </c>
      <c r="V142" s="158" t="str">
        <f>IF(AND($D$84=$K142,$E$84=$L142),MAX(V$3:V141)+1,"")</f>
        <v/>
      </c>
      <c r="W142" s="158" t="str">
        <f>IF(AND($D$94=$K142,$E$94=$L142),MAX(W$3:W141)+1,"")</f>
        <v/>
      </c>
      <c r="X142" s="158" t="str">
        <f>IF(AND($D$104=$K142,$E$104=$L142),MAX(X$3:X141)+1,"")</f>
        <v/>
      </c>
      <c r="Y142" s="158" t="str">
        <f>IF(AND($D$114=$K142,$E$114=$L142),MAX(Y$3:Y141)+1,"")</f>
        <v/>
      </c>
      <c r="Z142" s="158" t="str">
        <f>IF(AND($D$124=$K142,$E$124=$L142),MAX(Z$3:Z141)+1,"")</f>
        <v/>
      </c>
      <c r="AA142" s="158" t="str">
        <f>IF(AND($D$134=$K142,$E$134=$L142),MAX(AA$3:AA141)+1,"")</f>
        <v/>
      </c>
      <c r="AB142" s="158" t="str">
        <f>IF(AND($D$144=$K142,$E$144=$L142),MAX(AB$3:AB141)+1,"")</f>
        <v/>
      </c>
      <c r="AC142" s="158" t="str">
        <f>IF(AND($D$154=$K142,$E$154=$L142),MAX(AC$3:AC141)+1,"")</f>
        <v/>
      </c>
      <c r="AD142" s="158" t="str">
        <f>IF(AND($D$164=$K142,$E$164=$L142),MAX(AD$3:AD141)+1,"")</f>
        <v/>
      </c>
      <c r="AE142" s="158" t="str">
        <f>IF(AND($D$174=$K142,$E$174=$L142),MAX(AE$3:AE141)+1,"")</f>
        <v/>
      </c>
      <c r="AF142" s="158" t="str">
        <f>IF(AND($D$184=$K142,$E$184=$L142),MAX(AF$3:AF141)+1,"")</f>
        <v/>
      </c>
      <c r="AG142" s="158" t="str">
        <f>IF(AND($D$194=$K142,$E$194=$L142),MAX(AG$3:AG141)+1,"")</f>
        <v/>
      </c>
      <c r="AH142" s="158" t="str">
        <f>IF(AND($D$204=$K142,$E$204=$L142),MAX(AH$3:AH141)+1,"")</f>
        <v/>
      </c>
      <c r="AI142" s="158" t="str">
        <f>IF(AND($D$214=$K142,$E$214=$L142),MAX(AI$3:AI141)+1,"")</f>
        <v/>
      </c>
      <c r="AJ142" s="158" t="str">
        <f>IF(AND($D$224=$K142,$E$224=$L142),MAX(AJ$3:AJ141)+1,"")</f>
        <v/>
      </c>
      <c r="AK142" s="158" t="str">
        <f>IF(AND($D$234=$K142,$E$234=$L142),MAX(AK$3:AK141)+1,"")</f>
        <v/>
      </c>
      <c r="AL142" s="158" t="str">
        <f>IF(AND($D$244=$K142,$E$244=$L142),MAX(AL$3:AL141)+1,"")</f>
        <v/>
      </c>
      <c r="AM142" s="158" t="str">
        <f>IF(AND($D$254=$K142,$E$254=$L142),MAX(AM$3:AM141)+1,"")</f>
        <v/>
      </c>
      <c r="AN142" s="158" t="str">
        <f>IF(AND($D$264=$K142,$E$264=$L142),MAX(AN$3:AN141)+1,"")</f>
        <v/>
      </c>
      <c r="AO142" s="158" t="str">
        <f>IF(AND($D$274=$K142,$E$274=$L142),MAX(AO$3:AO141)+1,"")</f>
        <v/>
      </c>
      <c r="AP142" s="158" t="str">
        <f>IF(AND($D$284=$K142,$E$284=$L142),MAX(AP$3:AP141)+1,"")</f>
        <v/>
      </c>
      <c r="AQ142" s="158" t="str">
        <f>IF(AND($D$294=$K142,$E$294=$L142),MAX(AQ$3:AQ141)+1,"")</f>
        <v/>
      </c>
      <c r="AR142" s="158" t="str">
        <f>IF(AND($D$304=$K142,$E$304=$L142),MAX(AR$3:AR141)+1,"")</f>
        <v/>
      </c>
      <c r="AS142" s="158" t="str">
        <f>IF(AND($D$314=$K142,$E$314=$L142),MAX(AS$3:AS141)+1,"")</f>
        <v/>
      </c>
      <c r="AT142" s="158" t="str">
        <f>IF(AND($D$324=$K142,$E$324=$L142),MAX(AT$3:AT141)+1,"")</f>
        <v/>
      </c>
      <c r="AU142" s="158" t="str">
        <f>IF(AND($D$334=$K142,$E$334=$L142),MAX(AU$3:AU141)+1,"")</f>
        <v/>
      </c>
      <c r="AV142" s="158" t="str">
        <f>IF(AND($D$344=$K142,$E$344=$L142),MAX(AV$3:AV141)+1,"")</f>
        <v/>
      </c>
    </row>
    <row r="143" spans="4:48" ht="12.75" customHeight="1" thickBot="1" x14ac:dyDescent="0.3">
      <c r="D143" s="177"/>
      <c r="E143" s="171" t="str">
        <f t="shared" si="13"/>
        <v/>
      </c>
      <c r="K143" s="162" t="s">
        <v>481</v>
      </c>
      <c r="L143" s="161" t="s">
        <v>151</v>
      </c>
      <c r="M143" s="157" t="s">
        <v>598</v>
      </c>
      <c r="N143" s="158" t="str">
        <f>IF(AND($D$4=K143,$E$4=$L143),MAX(N$3:N142)+1,"")</f>
        <v/>
      </c>
      <c r="O143" s="158" t="str">
        <f>IF(AND($D$14=K143,$E$14=$L143),MAX(O$3:O142)+1,"")</f>
        <v/>
      </c>
      <c r="P143" s="158" t="str">
        <f>IF(AND($D$24=$K143,$E$24=$L143),MAX(P$3:P142)+1,"")</f>
        <v/>
      </c>
      <c r="Q143" s="158" t="str">
        <f>IF(AND($D$34=$K143,$E$34=$L143),MAX(Q$3:Q142)+1,"")</f>
        <v/>
      </c>
      <c r="R143" s="158" t="str">
        <f>IF(AND($D$44=$K143,$E$44=$L143),MAX(R$3:R142)+1,"")</f>
        <v/>
      </c>
      <c r="S143" s="158" t="str">
        <f>IF(AND($D$54=$K143,$E$54=$L143),MAX(S$3:S142)+1,"")</f>
        <v/>
      </c>
      <c r="T143" s="158" t="str">
        <f>IF(AND($D$64=$K143,$E$64=$L143),MAX(T$3:T142)+1,"")</f>
        <v/>
      </c>
      <c r="U143" s="158" t="str">
        <f>IF(AND($D$74=$K143,$E$74=$L143),MAX(U$3:U142)+1,"")</f>
        <v/>
      </c>
      <c r="V143" s="158" t="str">
        <f>IF(AND($D$84=$K143,$E$84=$L143),MAX(V$3:V142)+1,"")</f>
        <v/>
      </c>
      <c r="W143" s="158" t="str">
        <f>IF(AND($D$94=$K143,$E$94=$L143),MAX(W$3:W142)+1,"")</f>
        <v/>
      </c>
      <c r="X143" s="158" t="str">
        <f>IF(AND($D$104=$K143,$E$104=$L143),MAX(X$3:X142)+1,"")</f>
        <v/>
      </c>
      <c r="Y143" s="158" t="str">
        <f>IF(AND($D$114=$K143,$E$114=$L143),MAX(Y$3:Y142)+1,"")</f>
        <v/>
      </c>
      <c r="Z143" s="158" t="str">
        <f>IF(AND($D$124=$K143,$E$124=$L143),MAX(Z$3:Z142)+1,"")</f>
        <v/>
      </c>
      <c r="AA143" s="158" t="str">
        <f>IF(AND($D$134=$K143,$E$134=$L143),MAX(AA$3:AA142)+1,"")</f>
        <v/>
      </c>
      <c r="AB143" s="158" t="str">
        <f>IF(AND($D$144=$K143,$E$144=$L143),MAX(AB$3:AB142)+1,"")</f>
        <v/>
      </c>
      <c r="AC143" s="158" t="str">
        <f>IF(AND($D$154=$K143,$E$154=$L143),MAX(AC$3:AC142)+1,"")</f>
        <v/>
      </c>
      <c r="AD143" s="158" t="str">
        <f>IF(AND($D$164=$K143,$E$164=$L143),MAX(AD$3:AD142)+1,"")</f>
        <v/>
      </c>
      <c r="AE143" s="158" t="str">
        <f>IF(AND($D$174=$K143,$E$174=$L143),MAX(AE$3:AE142)+1,"")</f>
        <v/>
      </c>
      <c r="AF143" s="158" t="str">
        <f>IF(AND($D$184=$K143,$E$184=$L143),MAX(AF$3:AF142)+1,"")</f>
        <v/>
      </c>
      <c r="AG143" s="158" t="str">
        <f>IF(AND($D$194=$K143,$E$194=$L143),MAX(AG$3:AG142)+1,"")</f>
        <v/>
      </c>
      <c r="AH143" s="158" t="str">
        <f>IF(AND($D$204=$K143,$E$204=$L143),MAX(AH$3:AH142)+1,"")</f>
        <v/>
      </c>
      <c r="AI143" s="158" t="str">
        <f>IF(AND($D$214=$K143,$E$214=$L143),MAX(AI$3:AI142)+1,"")</f>
        <v/>
      </c>
      <c r="AJ143" s="158" t="str">
        <f>IF(AND($D$224=$K143,$E$224=$L143),MAX(AJ$3:AJ142)+1,"")</f>
        <v/>
      </c>
      <c r="AK143" s="158" t="str">
        <f>IF(AND($D$234=$K143,$E$234=$L143),MAX(AK$3:AK142)+1,"")</f>
        <v/>
      </c>
      <c r="AL143" s="158" t="str">
        <f>IF(AND($D$244=$K143,$E$244=$L143),MAX(AL$3:AL142)+1,"")</f>
        <v/>
      </c>
      <c r="AM143" s="158" t="str">
        <f>IF(AND($D$254=$K143,$E$254=$L143),MAX(AM$3:AM142)+1,"")</f>
        <v/>
      </c>
      <c r="AN143" s="158" t="str">
        <f>IF(AND($D$264=$K143,$E$264=$L143),MAX(AN$3:AN142)+1,"")</f>
        <v/>
      </c>
      <c r="AO143" s="158" t="str">
        <f>IF(AND($D$274=$K143,$E$274=$L143),MAX(AO$3:AO142)+1,"")</f>
        <v/>
      </c>
      <c r="AP143" s="158" t="str">
        <f>IF(AND($D$284=$K143,$E$284=$L143),MAX(AP$3:AP142)+1,"")</f>
        <v/>
      </c>
      <c r="AQ143" s="158" t="str">
        <f>IF(AND($D$294=$K143,$E$294=$L143),MAX(AQ$3:AQ142)+1,"")</f>
        <v/>
      </c>
      <c r="AR143" s="158" t="str">
        <f>IF(AND($D$304=$K143,$E$304=$L143),MAX(AR$3:AR142)+1,"")</f>
        <v/>
      </c>
      <c r="AS143" s="158" t="str">
        <f>IF(AND($D$314=$K143,$E$314=$L143),MAX(AS$3:AS142)+1,"")</f>
        <v/>
      </c>
      <c r="AT143" s="158" t="str">
        <f>IF(AND($D$324=$K143,$E$324=$L143),MAX(AT$3:AT142)+1,"")</f>
        <v/>
      </c>
      <c r="AU143" s="158" t="str">
        <f>IF(AND($D$334=$K143,$E$334=$L143),MAX(AU$3:AU142)+1,"")</f>
        <v/>
      </c>
      <c r="AV143" s="158" t="str">
        <f>IF(AND($D$344=$K143,$E$344=$L143),MAX(AV$3:AV142)+1,"")</f>
        <v/>
      </c>
    </row>
    <row r="144" spans="4:48" ht="12.75" customHeight="1" thickBot="1" x14ac:dyDescent="0.3">
      <c r="D144" s="172" t="str">
        <f>IF(A18="","",A18)</f>
        <v/>
      </c>
      <c r="E144" s="174" t="str">
        <f>IF(B18="","",B18)</f>
        <v/>
      </c>
      <c r="K144" s="162" t="s">
        <v>481</v>
      </c>
      <c r="L144" s="161" t="s">
        <v>151</v>
      </c>
      <c r="M144" s="160" t="s">
        <v>500</v>
      </c>
      <c r="N144" s="158" t="str">
        <f>IF(AND($D$4=K144,$E$4=$L144),MAX(N$3:N143)+1,"")</f>
        <v/>
      </c>
      <c r="O144" s="158" t="str">
        <f>IF(AND($D$14=K144,$E$14=$L144),MAX(O$3:O143)+1,"")</f>
        <v/>
      </c>
      <c r="P144" s="158" t="str">
        <f>IF(AND($D$24=$K144,$E$24=$L144),MAX(P$3:P143)+1,"")</f>
        <v/>
      </c>
      <c r="Q144" s="158" t="str">
        <f>IF(AND($D$34=$K144,$E$34=$L144),MAX(Q$3:Q143)+1,"")</f>
        <v/>
      </c>
      <c r="R144" s="158" t="str">
        <f>IF(AND($D$44=$K144,$E$44=$L144),MAX(R$3:R143)+1,"")</f>
        <v/>
      </c>
      <c r="S144" s="158" t="str">
        <f>IF(AND($D$54=$K144,$E$54=$L144),MAX(S$3:S143)+1,"")</f>
        <v/>
      </c>
      <c r="T144" s="158" t="str">
        <f>IF(AND($D$64=$K144,$E$64=$L144),MAX(T$3:T143)+1,"")</f>
        <v/>
      </c>
      <c r="U144" s="158" t="str">
        <f>IF(AND($D$74=$K144,$E$74=$L144),MAX(U$3:U143)+1,"")</f>
        <v/>
      </c>
      <c r="V144" s="158" t="str">
        <f>IF(AND($D$84=$K144,$E$84=$L144),MAX(V$3:V143)+1,"")</f>
        <v/>
      </c>
      <c r="W144" s="158" t="str">
        <f>IF(AND($D$94=$K144,$E$94=$L144),MAX(W$3:W143)+1,"")</f>
        <v/>
      </c>
      <c r="X144" s="158" t="str">
        <f>IF(AND($D$104=$K144,$E$104=$L144),MAX(X$3:X143)+1,"")</f>
        <v/>
      </c>
      <c r="Y144" s="158" t="str">
        <f>IF(AND($D$114=$K144,$E$114=$L144),MAX(Y$3:Y143)+1,"")</f>
        <v/>
      </c>
      <c r="Z144" s="158" t="str">
        <f>IF(AND($D$124=$K144,$E$124=$L144),MAX(Z$3:Z143)+1,"")</f>
        <v/>
      </c>
      <c r="AA144" s="158" t="str">
        <f>IF(AND($D$134=$K144,$E$134=$L144),MAX(AA$3:AA143)+1,"")</f>
        <v/>
      </c>
      <c r="AB144" s="158" t="str">
        <f>IF(AND($D$144=$K144,$E$144=$L144),MAX(AB$3:AB143)+1,"")</f>
        <v/>
      </c>
      <c r="AC144" s="158" t="str">
        <f>IF(AND($D$154=$K144,$E$154=$L144),MAX(AC$3:AC143)+1,"")</f>
        <v/>
      </c>
      <c r="AD144" s="158" t="str">
        <f>IF(AND($D$164=$K144,$E$164=$L144),MAX(AD$3:AD143)+1,"")</f>
        <v/>
      </c>
      <c r="AE144" s="158" t="str">
        <f>IF(AND($D$174=$K144,$E$174=$L144),MAX(AE$3:AE143)+1,"")</f>
        <v/>
      </c>
      <c r="AF144" s="158" t="str">
        <f>IF(AND($D$184=$K144,$E$184=$L144),MAX(AF$3:AF143)+1,"")</f>
        <v/>
      </c>
      <c r="AG144" s="158" t="str">
        <f>IF(AND($D$194=$K144,$E$194=$L144),MAX(AG$3:AG143)+1,"")</f>
        <v/>
      </c>
      <c r="AH144" s="158" t="str">
        <f>IF(AND($D$204=$K144,$E$204=$L144),MAX(AH$3:AH143)+1,"")</f>
        <v/>
      </c>
      <c r="AI144" s="158" t="str">
        <f>IF(AND($D$214=$K144,$E$214=$L144),MAX(AI$3:AI143)+1,"")</f>
        <v/>
      </c>
      <c r="AJ144" s="158" t="str">
        <f>IF(AND($D$224=$K144,$E$224=$L144),MAX(AJ$3:AJ143)+1,"")</f>
        <v/>
      </c>
      <c r="AK144" s="158" t="str">
        <f>IF(AND($D$234=$K144,$E$234=$L144),MAX(AK$3:AK143)+1,"")</f>
        <v/>
      </c>
      <c r="AL144" s="158" t="str">
        <f>IF(AND($D$244=$K144,$E$244=$L144),MAX(AL$3:AL143)+1,"")</f>
        <v/>
      </c>
      <c r="AM144" s="158" t="str">
        <f>IF(AND($D$254=$K144,$E$254=$L144),MAX(AM$3:AM143)+1,"")</f>
        <v/>
      </c>
      <c r="AN144" s="158" t="str">
        <f>IF(AND($D$264=$K144,$E$264=$L144),MAX(AN$3:AN143)+1,"")</f>
        <v/>
      </c>
      <c r="AO144" s="158" t="str">
        <f>IF(AND($D$274=$K144,$E$274=$L144),MAX(AO$3:AO143)+1,"")</f>
        <v/>
      </c>
      <c r="AP144" s="158" t="str">
        <f>IF(AND($D$284=$K144,$E$284=$L144),MAX(AP$3:AP143)+1,"")</f>
        <v/>
      </c>
      <c r="AQ144" s="158" t="str">
        <f>IF(AND($D$294=$K144,$E$294=$L144),MAX(AQ$3:AQ143)+1,"")</f>
        <v/>
      </c>
      <c r="AR144" s="158" t="str">
        <f>IF(AND($D$304=$K144,$E$304=$L144),MAX(AR$3:AR143)+1,"")</f>
        <v/>
      </c>
      <c r="AS144" s="158" t="str">
        <f>IF(AND($D$314=$K144,$E$314=$L144),MAX(AS$3:AS143)+1,"")</f>
        <v/>
      </c>
      <c r="AT144" s="158" t="str">
        <f>IF(AND($D$324=$K144,$E$324=$L144),MAX(AT$3:AT143)+1,"")</f>
        <v/>
      </c>
      <c r="AU144" s="158" t="str">
        <f>IF(AND($D$334=$K144,$E$334=$L144),MAX(AU$3:AU143)+1,"")</f>
        <v/>
      </c>
      <c r="AV144" s="158" t="str">
        <f>IF(AND($D$344=$K144,$E$344=$L144),MAX(AV$3:AV143)+1,"")</f>
        <v/>
      </c>
    </row>
    <row r="145" spans="4:48" ht="12.75" customHeight="1" x14ac:dyDescent="0.25">
      <c r="D145" s="175"/>
      <c r="E145" s="169" t="str">
        <f t="shared" ref="E145:E153" si="14">IF(ROW(E2)&gt;MAX($AB$4:$AB$193),"",INDEX($K$4:$M$193,MATCH(ROW(E2),$AB$4:$AB$193,0),3))</f>
        <v/>
      </c>
      <c r="K145" s="159" t="s">
        <v>599</v>
      </c>
      <c r="L145" s="156" t="s">
        <v>482</v>
      </c>
      <c r="M145" s="160" t="s">
        <v>600</v>
      </c>
      <c r="N145" s="158" t="str">
        <f>IF(AND($D$4=K145,$E$4=$L145),MAX(N$3:N144)+1,"")</f>
        <v/>
      </c>
      <c r="O145" s="158" t="str">
        <f>IF(AND($D$14=K145,$E$14=$L145),MAX(O$3:O144)+1,"")</f>
        <v/>
      </c>
      <c r="P145" s="158" t="str">
        <f>IF(AND($D$24=$K145,$E$24=$L145),MAX(P$3:P144)+1,"")</f>
        <v/>
      </c>
      <c r="Q145" s="158" t="str">
        <f>IF(AND($D$34=$K145,$E$34=$L145),MAX(Q$3:Q144)+1,"")</f>
        <v/>
      </c>
      <c r="R145" s="158" t="str">
        <f>IF(AND($D$44=$K145,$E$44=$L145),MAX(R$3:R144)+1,"")</f>
        <v/>
      </c>
      <c r="S145" s="158" t="str">
        <f>IF(AND($D$54=$K145,$E$54=$L145),MAX(S$3:S144)+1,"")</f>
        <v/>
      </c>
      <c r="T145" s="158" t="str">
        <f>IF(AND($D$64=$K145,$E$64=$L145),MAX(T$3:T144)+1,"")</f>
        <v/>
      </c>
      <c r="U145" s="158" t="str">
        <f>IF(AND($D$74=$K145,$E$74=$L145),MAX(U$3:U144)+1,"")</f>
        <v/>
      </c>
      <c r="V145" s="158" t="str">
        <f>IF(AND($D$84=$K145,$E$84=$L145),MAX(V$3:V144)+1,"")</f>
        <v/>
      </c>
      <c r="W145" s="158" t="str">
        <f>IF(AND($D$94=$K145,$E$94=$L145),MAX(W$3:W144)+1,"")</f>
        <v/>
      </c>
      <c r="X145" s="158" t="str">
        <f>IF(AND($D$104=$K145,$E$104=$L145),MAX(X$3:X144)+1,"")</f>
        <v/>
      </c>
      <c r="Y145" s="158" t="str">
        <f>IF(AND($D$114=$K145,$E$114=$L145),MAX(Y$3:Y144)+1,"")</f>
        <v/>
      </c>
      <c r="Z145" s="158" t="str">
        <f>IF(AND($D$124=$K145,$E$124=$L145),MAX(Z$3:Z144)+1,"")</f>
        <v/>
      </c>
      <c r="AA145" s="158" t="str">
        <f>IF(AND($D$134=$K145,$E$134=$L145),MAX(AA$3:AA144)+1,"")</f>
        <v/>
      </c>
      <c r="AB145" s="158" t="str">
        <f>IF(AND($D$144=$K145,$E$144=$L145),MAX(AB$3:AB144)+1,"")</f>
        <v/>
      </c>
      <c r="AC145" s="158" t="str">
        <f>IF(AND($D$154=$K145,$E$154=$L145),MAX(AC$3:AC144)+1,"")</f>
        <v/>
      </c>
      <c r="AD145" s="158" t="str">
        <f>IF(AND($D$164=$K145,$E$164=$L145),MAX(AD$3:AD144)+1,"")</f>
        <v/>
      </c>
      <c r="AE145" s="158" t="str">
        <f>IF(AND($D$174=$K145,$E$174=$L145),MAX(AE$3:AE144)+1,"")</f>
        <v/>
      </c>
      <c r="AF145" s="158" t="str">
        <f>IF(AND($D$184=$K145,$E$184=$L145),MAX(AF$3:AF144)+1,"")</f>
        <v/>
      </c>
      <c r="AG145" s="158" t="str">
        <f>IF(AND($D$194=$K145,$E$194=$L145),MAX(AG$3:AG144)+1,"")</f>
        <v/>
      </c>
      <c r="AH145" s="158" t="str">
        <f>IF(AND($D$204=$K145,$E$204=$L145),MAX(AH$3:AH144)+1,"")</f>
        <v/>
      </c>
      <c r="AI145" s="158" t="str">
        <f>IF(AND($D$214=$K145,$E$214=$L145),MAX(AI$3:AI144)+1,"")</f>
        <v/>
      </c>
      <c r="AJ145" s="158" t="str">
        <f>IF(AND($D$224=$K145,$E$224=$L145),MAX(AJ$3:AJ144)+1,"")</f>
        <v/>
      </c>
      <c r="AK145" s="158" t="str">
        <f>IF(AND($D$234=$K145,$E$234=$L145),MAX(AK$3:AK144)+1,"")</f>
        <v/>
      </c>
      <c r="AL145" s="158" t="str">
        <f>IF(AND($D$244=$K145,$E$244=$L145),MAX(AL$3:AL144)+1,"")</f>
        <v/>
      </c>
      <c r="AM145" s="158" t="str">
        <f>IF(AND($D$254=$K145,$E$254=$L145),MAX(AM$3:AM144)+1,"")</f>
        <v/>
      </c>
      <c r="AN145" s="158" t="str">
        <f>IF(AND($D$264=$K145,$E$264=$L145),MAX(AN$3:AN144)+1,"")</f>
        <v/>
      </c>
      <c r="AO145" s="158" t="str">
        <f>IF(AND($D$274=$K145,$E$274=$L145),MAX(AO$3:AO144)+1,"")</f>
        <v/>
      </c>
      <c r="AP145" s="158" t="str">
        <f>IF(AND($D$284=$K145,$E$284=$L145),MAX(AP$3:AP144)+1,"")</f>
        <v/>
      </c>
      <c r="AQ145" s="158" t="str">
        <f>IF(AND($D$294=$K145,$E$294=$L145),MAX(AQ$3:AQ144)+1,"")</f>
        <v/>
      </c>
      <c r="AR145" s="158" t="str">
        <f>IF(AND($D$304=$K145,$E$304=$L145),MAX(AR$3:AR144)+1,"")</f>
        <v/>
      </c>
      <c r="AS145" s="158" t="str">
        <f>IF(AND($D$314=$K145,$E$314=$L145),MAX(AS$3:AS144)+1,"")</f>
        <v/>
      </c>
      <c r="AT145" s="158" t="str">
        <f>IF(AND($D$324=$K145,$E$324=$L145),MAX(AT$3:AT144)+1,"")</f>
        <v/>
      </c>
      <c r="AU145" s="158" t="str">
        <f>IF(AND($D$334=$K145,$E$334=$L145),MAX(AU$3:AU144)+1,"")</f>
        <v/>
      </c>
      <c r="AV145" s="158" t="str">
        <f>IF(AND($D$344=$K145,$E$344=$L145),MAX(AV$3:AV144)+1,"")</f>
        <v/>
      </c>
    </row>
    <row r="146" spans="4:48" ht="12.75" customHeight="1" x14ac:dyDescent="0.25">
      <c r="D146" s="176"/>
      <c r="E146" s="170" t="str">
        <f t="shared" si="14"/>
        <v/>
      </c>
      <c r="K146" s="159" t="s">
        <v>599</v>
      </c>
      <c r="L146" s="156" t="s">
        <v>482</v>
      </c>
      <c r="M146" s="160" t="s">
        <v>601</v>
      </c>
      <c r="N146" s="158" t="str">
        <f>IF(AND($D$4=K146,$E$4=$L146),MAX(N$3:N145)+1,"")</f>
        <v/>
      </c>
      <c r="O146" s="158" t="str">
        <f>IF(AND($D$14=K146,$E$14=$L146),MAX(O$3:O145)+1,"")</f>
        <v/>
      </c>
      <c r="P146" s="158" t="str">
        <f>IF(AND($D$24=$K146,$E$24=$L146),MAX(P$3:P145)+1,"")</f>
        <v/>
      </c>
      <c r="Q146" s="158" t="str">
        <f>IF(AND($D$34=$K146,$E$34=$L146),MAX(Q$3:Q145)+1,"")</f>
        <v/>
      </c>
      <c r="R146" s="158" t="str">
        <f>IF(AND($D$44=$K146,$E$44=$L146),MAX(R$3:R145)+1,"")</f>
        <v/>
      </c>
      <c r="S146" s="158" t="str">
        <f>IF(AND($D$54=$K146,$E$54=$L146),MAX(S$3:S145)+1,"")</f>
        <v/>
      </c>
      <c r="T146" s="158" t="str">
        <f>IF(AND($D$64=$K146,$E$64=$L146),MAX(T$3:T145)+1,"")</f>
        <v/>
      </c>
      <c r="U146" s="158" t="str">
        <f>IF(AND($D$74=$K146,$E$74=$L146),MAX(U$3:U145)+1,"")</f>
        <v/>
      </c>
      <c r="V146" s="158" t="str">
        <f>IF(AND($D$84=$K146,$E$84=$L146),MAX(V$3:V145)+1,"")</f>
        <v/>
      </c>
      <c r="W146" s="158" t="str">
        <f>IF(AND($D$94=$K146,$E$94=$L146),MAX(W$3:W145)+1,"")</f>
        <v/>
      </c>
      <c r="X146" s="158" t="str">
        <f>IF(AND($D$104=$K146,$E$104=$L146),MAX(X$3:X145)+1,"")</f>
        <v/>
      </c>
      <c r="Y146" s="158" t="str">
        <f>IF(AND($D$114=$K146,$E$114=$L146),MAX(Y$3:Y145)+1,"")</f>
        <v/>
      </c>
      <c r="Z146" s="158" t="str">
        <f>IF(AND($D$124=$K146,$E$124=$L146),MAX(Z$3:Z145)+1,"")</f>
        <v/>
      </c>
      <c r="AA146" s="158" t="str">
        <f>IF(AND($D$134=$K146,$E$134=$L146),MAX(AA$3:AA145)+1,"")</f>
        <v/>
      </c>
      <c r="AB146" s="158" t="str">
        <f>IF(AND($D$144=$K146,$E$144=$L146),MAX(AB$3:AB145)+1,"")</f>
        <v/>
      </c>
      <c r="AC146" s="158" t="str">
        <f>IF(AND($D$154=$K146,$E$154=$L146),MAX(AC$3:AC145)+1,"")</f>
        <v/>
      </c>
      <c r="AD146" s="158" t="str">
        <f>IF(AND($D$164=$K146,$E$164=$L146),MAX(AD$3:AD145)+1,"")</f>
        <v/>
      </c>
      <c r="AE146" s="158" t="str">
        <f>IF(AND($D$174=$K146,$E$174=$L146),MAX(AE$3:AE145)+1,"")</f>
        <v/>
      </c>
      <c r="AF146" s="158" t="str">
        <f>IF(AND($D$184=$K146,$E$184=$L146),MAX(AF$3:AF145)+1,"")</f>
        <v/>
      </c>
      <c r="AG146" s="158" t="str">
        <f>IF(AND($D$194=$K146,$E$194=$L146),MAX(AG$3:AG145)+1,"")</f>
        <v/>
      </c>
      <c r="AH146" s="158" t="str">
        <f>IF(AND($D$204=$K146,$E$204=$L146),MAX(AH$3:AH145)+1,"")</f>
        <v/>
      </c>
      <c r="AI146" s="158" t="str">
        <f>IF(AND($D$214=$K146,$E$214=$L146),MAX(AI$3:AI145)+1,"")</f>
        <v/>
      </c>
      <c r="AJ146" s="158" t="str">
        <f>IF(AND($D$224=$K146,$E$224=$L146),MAX(AJ$3:AJ145)+1,"")</f>
        <v/>
      </c>
      <c r="AK146" s="158" t="str">
        <f>IF(AND($D$234=$K146,$E$234=$L146),MAX(AK$3:AK145)+1,"")</f>
        <v/>
      </c>
      <c r="AL146" s="158" t="str">
        <f>IF(AND($D$244=$K146,$E$244=$L146),MAX(AL$3:AL145)+1,"")</f>
        <v/>
      </c>
      <c r="AM146" s="158" t="str">
        <f>IF(AND($D$254=$K146,$E$254=$L146),MAX(AM$3:AM145)+1,"")</f>
        <v/>
      </c>
      <c r="AN146" s="158" t="str">
        <f>IF(AND($D$264=$K146,$E$264=$L146),MAX(AN$3:AN145)+1,"")</f>
        <v/>
      </c>
      <c r="AO146" s="158" t="str">
        <f>IF(AND($D$274=$K146,$E$274=$L146),MAX(AO$3:AO145)+1,"")</f>
        <v/>
      </c>
      <c r="AP146" s="158" t="str">
        <f>IF(AND($D$284=$K146,$E$284=$L146),MAX(AP$3:AP145)+1,"")</f>
        <v/>
      </c>
      <c r="AQ146" s="158" t="str">
        <f>IF(AND($D$294=$K146,$E$294=$L146),MAX(AQ$3:AQ145)+1,"")</f>
        <v/>
      </c>
      <c r="AR146" s="158" t="str">
        <f>IF(AND($D$304=$K146,$E$304=$L146),MAX(AR$3:AR145)+1,"")</f>
        <v/>
      </c>
      <c r="AS146" s="158" t="str">
        <f>IF(AND($D$314=$K146,$E$314=$L146),MAX(AS$3:AS145)+1,"")</f>
        <v/>
      </c>
      <c r="AT146" s="158" t="str">
        <f>IF(AND($D$324=$K146,$E$324=$L146),MAX(AT$3:AT145)+1,"")</f>
        <v/>
      </c>
      <c r="AU146" s="158" t="str">
        <f>IF(AND($D$334=$K146,$E$334=$L146),MAX(AU$3:AU145)+1,"")</f>
        <v/>
      </c>
      <c r="AV146" s="158" t="str">
        <f>IF(AND($D$344=$K146,$E$344=$L146),MAX(AV$3:AV145)+1,"")</f>
        <v/>
      </c>
    </row>
    <row r="147" spans="4:48" ht="12.75" customHeight="1" x14ac:dyDescent="0.25">
      <c r="D147" s="176"/>
      <c r="E147" s="170" t="str">
        <f t="shared" si="14"/>
        <v/>
      </c>
      <c r="K147" s="159" t="s">
        <v>599</v>
      </c>
      <c r="L147" s="156" t="s">
        <v>482</v>
      </c>
      <c r="M147" s="160" t="s">
        <v>500</v>
      </c>
      <c r="N147" s="158" t="str">
        <f>IF(AND($D$4=K147,$E$4=$L147),MAX(N$3:N146)+1,"")</f>
        <v/>
      </c>
      <c r="O147" s="158" t="str">
        <f>IF(AND($D$14=K147,$E$14=$L147),MAX(O$3:O146)+1,"")</f>
        <v/>
      </c>
      <c r="P147" s="158" t="str">
        <f>IF(AND($D$24=$K147,$E$24=$L147),MAX(P$3:P146)+1,"")</f>
        <v/>
      </c>
      <c r="Q147" s="158" t="str">
        <f>IF(AND($D$34=$K147,$E$34=$L147),MAX(Q$3:Q146)+1,"")</f>
        <v/>
      </c>
      <c r="R147" s="158" t="str">
        <f>IF(AND($D$44=$K147,$E$44=$L147),MAX(R$3:R146)+1,"")</f>
        <v/>
      </c>
      <c r="S147" s="158" t="str">
        <f>IF(AND($D$54=$K147,$E$54=$L147),MAX(S$3:S146)+1,"")</f>
        <v/>
      </c>
      <c r="T147" s="158" t="str">
        <f>IF(AND($D$64=$K147,$E$64=$L147),MAX(T$3:T146)+1,"")</f>
        <v/>
      </c>
      <c r="U147" s="158" t="str">
        <f>IF(AND($D$74=$K147,$E$74=$L147),MAX(U$3:U146)+1,"")</f>
        <v/>
      </c>
      <c r="V147" s="158" t="str">
        <f>IF(AND($D$84=$K147,$E$84=$L147),MAX(V$3:V146)+1,"")</f>
        <v/>
      </c>
      <c r="W147" s="158" t="str">
        <f>IF(AND($D$94=$K147,$E$94=$L147),MAX(W$3:W146)+1,"")</f>
        <v/>
      </c>
      <c r="X147" s="158" t="str">
        <f>IF(AND($D$104=$K147,$E$104=$L147),MAX(X$3:X146)+1,"")</f>
        <v/>
      </c>
      <c r="Y147" s="158" t="str">
        <f>IF(AND($D$114=$K147,$E$114=$L147),MAX(Y$3:Y146)+1,"")</f>
        <v/>
      </c>
      <c r="Z147" s="158" t="str">
        <f>IF(AND($D$124=$K147,$E$124=$L147),MAX(Z$3:Z146)+1,"")</f>
        <v/>
      </c>
      <c r="AA147" s="158" t="str">
        <f>IF(AND($D$134=$K147,$E$134=$L147),MAX(AA$3:AA146)+1,"")</f>
        <v/>
      </c>
      <c r="AB147" s="158" t="str">
        <f>IF(AND($D$144=$K147,$E$144=$L147),MAX(AB$3:AB146)+1,"")</f>
        <v/>
      </c>
      <c r="AC147" s="158" t="str">
        <f>IF(AND($D$154=$K147,$E$154=$L147),MAX(AC$3:AC146)+1,"")</f>
        <v/>
      </c>
      <c r="AD147" s="158" t="str">
        <f>IF(AND($D$164=$K147,$E$164=$L147),MAX(AD$3:AD146)+1,"")</f>
        <v/>
      </c>
      <c r="AE147" s="158" t="str">
        <f>IF(AND($D$174=$K147,$E$174=$L147),MAX(AE$3:AE146)+1,"")</f>
        <v/>
      </c>
      <c r="AF147" s="158" t="str">
        <f>IF(AND($D$184=$K147,$E$184=$L147),MAX(AF$3:AF146)+1,"")</f>
        <v/>
      </c>
      <c r="AG147" s="158" t="str">
        <f>IF(AND($D$194=$K147,$E$194=$L147),MAX(AG$3:AG146)+1,"")</f>
        <v/>
      </c>
      <c r="AH147" s="158" t="str">
        <f>IF(AND($D$204=$K147,$E$204=$L147),MAX(AH$3:AH146)+1,"")</f>
        <v/>
      </c>
      <c r="AI147" s="158" t="str">
        <f>IF(AND($D$214=$K147,$E$214=$L147),MAX(AI$3:AI146)+1,"")</f>
        <v/>
      </c>
      <c r="AJ147" s="158" t="str">
        <f>IF(AND($D$224=$K147,$E$224=$L147),MAX(AJ$3:AJ146)+1,"")</f>
        <v/>
      </c>
      <c r="AK147" s="158" t="str">
        <f>IF(AND($D$234=$K147,$E$234=$L147),MAX(AK$3:AK146)+1,"")</f>
        <v/>
      </c>
      <c r="AL147" s="158" t="str">
        <f>IF(AND($D$244=$K147,$E$244=$L147),MAX(AL$3:AL146)+1,"")</f>
        <v/>
      </c>
      <c r="AM147" s="158" t="str">
        <f>IF(AND($D$254=$K147,$E$254=$L147),MAX(AM$3:AM146)+1,"")</f>
        <v/>
      </c>
      <c r="AN147" s="158" t="str">
        <f>IF(AND($D$264=$K147,$E$264=$L147),MAX(AN$3:AN146)+1,"")</f>
        <v/>
      </c>
      <c r="AO147" s="158" t="str">
        <f>IF(AND($D$274=$K147,$E$274=$L147),MAX(AO$3:AO146)+1,"")</f>
        <v/>
      </c>
      <c r="AP147" s="158" t="str">
        <f>IF(AND($D$284=$K147,$E$284=$L147),MAX(AP$3:AP146)+1,"")</f>
        <v/>
      </c>
      <c r="AQ147" s="158" t="str">
        <f>IF(AND($D$294=$K147,$E$294=$L147),MAX(AQ$3:AQ146)+1,"")</f>
        <v/>
      </c>
      <c r="AR147" s="158" t="str">
        <f>IF(AND($D$304=$K147,$E$304=$L147),MAX(AR$3:AR146)+1,"")</f>
        <v/>
      </c>
      <c r="AS147" s="158" t="str">
        <f>IF(AND($D$314=$K147,$E$314=$L147),MAX(AS$3:AS146)+1,"")</f>
        <v/>
      </c>
      <c r="AT147" s="158" t="str">
        <f>IF(AND($D$324=$K147,$E$324=$L147),MAX(AT$3:AT146)+1,"")</f>
        <v/>
      </c>
      <c r="AU147" s="158" t="str">
        <f>IF(AND($D$334=$K147,$E$334=$L147),MAX(AU$3:AU146)+1,"")</f>
        <v/>
      </c>
      <c r="AV147" s="158" t="str">
        <f>IF(AND($D$344=$K147,$E$344=$L147),MAX(AV$3:AV146)+1,"")</f>
        <v/>
      </c>
    </row>
    <row r="148" spans="4:48" ht="12.75" customHeight="1" x14ac:dyDescent="0.25">
      <c r="D148" s="176"/>
      <c r="E148" s="170" t="str">
        <f t="shared" si="14"/>
        <v/>
      </c>
      <c r="K148" s="159" t="s">
        <v>599</v>
      </c>
      <c r="L148" s="161" t="s">
        <v>602</v>
      </c>
      <c r="M148" s="160" t="s">
        <v>603</v>
      </c>
      <c r="N148" s="158" t="str">
        <f>IF(AND($D$4=K148,$E$4=$L148),MAX(N$3:N147)+1,"")</f>
        <v/>
      </c>
      <c r="O148" s="158" t="str">
        <f>IF(AND($D$14=K148,$E$14=$L148),MAX(O$3:O147)+1,"")</f>
        <v/>
      </c>
      <c r="P148" s="158" t="str">
        <f>IF(AND($D$24=$K148,$E$24=$L148),MAX(P$3:P147)+1,"")</f>
        <v/>
      </c>
      <c r="Q148" s="158" t="str">
        <f>IF(AND($D$34=$K148,$E$34=$L148),MAX(Q$3:Q147)+1,"")</f>
        <v/>
      </c>
      <c r="R148" s="158" t="str">
        <f>IF(AND($D$44=$K148,$E$44=$L148),MAX(R$3:R147)+1,"")</f>
        <v/>
      </c>
      <c r="S148" s="158" t="str">
        <f>IF(AND($D$54=$K148,$E$54=$L148),MAX(S$3:S147)+1,"")</f>
        <v/>
      </c>
      <c r="T148" s="158" t="str">
        <f>IF(AND($D$64=$K148,$E$64=$L148),MAX(T$3:T147)+1,"")</f>
        <v/>
      </c>
      <c r="U148" s="158" t="str">
        <f>IF(AND($D$74=$K148,$E$74=$L148),MAX(U$3:U147)+1,"")</f>
        <v/>
      </c>
      <c r="V148" s="158" t="str">
        <f>IF(AND($D$84=$K148,$E$84=$L148),MAX(V$3:V147)+1,"")</f>
        <v/>
      </c>
      <c r="W148" s="158" t="str">
        <f>IF(AND($D$94=$K148,$E$94=$L148),MAX(W$3:W147)+1,"")</f>
        <v/>
      </c>
      <c r="X148" s="158" t="str">
        <f>IF(AND($D$104=$K148,$E$104=$L148),MAX(X$3:X147)+1,"")</f>
        <v/>
      </c>
      <c r="Y148" s="158" t="str">
        <f>IF(AND($D$114=$K148,$E$114=$L148),MAX(Y$3:Y147)+1,"")</f>
        <v/>
      </c>
      <c r="Z148" s="158" t="str">
        <f>IF(AND($D$124=$K148,$E$124=$L148),MAX(Z$3:Z147)+1,"")</f>
        <v/>
      </c>
      <c r="AA148" s="158" t="str">
        <f>IF(AND($D$134=$K148,$E$134=$L148),MAX(AA$3:AA147)+1,"")</f>
        <v/>
      </c>
      <c r="AB148" s="158" t="str">
        <f>IF(AND($D$144=$K148,$E$144=$L148),MAX(AB$3:AB147)+1,"")</f>
        <v/>
      </c>
      <c r="AC148" s="158" t="str">
        <f>IF(AND($D$154=$K148,$E$154=$L148),MAX(AC$3:AC147)+1,"")</f>
        <v/>
      </c>
      <c r="AD148" s="158" t="str">
        <f>IF(AND($D$164=$K148,$E$164=$L148),MAX(AD$3:AD147)+1,"")</f>
        <v/>
      </c>
      <c r="AE148" s="158" t="str">
        <f>IF(AND($D$174=$K148,$E$174=$L148),MAX(AE$3:AE147)+1,"")</f>
        <v/>
      </c>
      <c r="AF148" s="158" t="str">
        <f>IF(AND($D$184=$K148,$E$184=$L148),MAX(AF$3:AF147)+1,"")</f>
        <v/>
      </c>
      <c r="AG148" s="158" t="str">
        <f>IF(AND($D$194=$K148,$E$194=$L148),MAX(AG$3:AG147)+1,"")</f>
        <v/>
      </c>
      <c r="AH148" s="158" t="str">
        <f>IF(AND($D$204=$K148,$E$204=$L148),MAX(AH$3:AH147)+1,"")</f>
        <v/>
      </c>
      <c r="AI148" s="158" t="str">
        <f>IF(AND($D$214=$K148,$E$214=$L148),MAX(AI$3:AI147)+1,"")</f>
        <v/>
      </c>
      <c r="AJ148" s="158" t="str">
        <f>IF(AND($D$224=$K148,$E$224=$L148),MAX(AJ$3:AJ147)+1,"")</f>
        <v/>
      </c>
      <c r="AK148" s="158" t="str">
        <f>IF(AND($D$234=$K148,$E$234=$L148),MAX(AK$3:AK147)+1,"")</f>
        <v/>
      </c>
      <c r="AL148" s="158" t="str">
        <f>IF(AND($D$244=$K148,$E$244=$L148),MAX(AL$3:AL147)+1,"")</f>
        <v/>
      </c>
      <c r="AM148" s="158" t="str">
        <f>IF(AND($D$254=$K148,$E$254=$L148),MAX(AM$3:AM147)+1,"")</f>
        <v/>
      </c>
      <c r="AN148" s="158" t="str">
        <f>IF(AND($D$264=$K148,$E$264=$L148),MAX(AN$3:AN147)+1,"")</f>
        <v/>
      </c>
      <c r="AO148" s="158" t="str">
        <f>IF(AND($D$274=$K148,$E$274=$L148),MAX(AO$3:AO147)+1,"")</f>
        <v/>
      </c>
      <c r="AP148" s="158" t="str">
        <f>IF(AND($D$284=$K148,$E$284=$L148),MAX(AP$3:AP147)+1,"")</f>
        <v/>
      </c>
      <c r="AQ148" s="158" t="str">
        <f>IF(AND($D$294=$K148,$E$294=$L148),MAX(AQ$3:AQ147)+1,"")</f>
        <v/>
      </c>
      <c r="AR148" s="158" t="str">
        <f>IF(AND($D$304=$K148,$E$304=$L148),MAX(AR$3:AR147)+1,"")</f>
        <v/>
      </c>
      <c r="AS148" s="158" t="str">
        <f>IF(AND($D$314=$K148,$E$314=$L148),MAX(AS$3:AS147)+1,"")</f>
        <v/>
      </c>
      <c r="AT148" s="158" t="str">
        <f>IF(AND($D$324=$K148,$E$324=$L148),MAX(AT$3:AT147)+1,"")</f>
        <v/>
      </c>
      <c r="AU148" s="158" t="str">
        <f>IF(AND($D$334=$K148,$E$334=$L148),MAX(AU$3:AU147)+1,"")</f>
        <v/>
      </c>
      <c r="AV148" s="158" t="str">
        <f>IF(AND($D$344=$K148,$E$344=$L148),MAX(AV$3:AV147)+1,"")</f>
        <v/>
      </c>
    </row>
    <row r="149" spans="4:48" ht="12.75" customHeight="1" x14ac:dyDescent="0.25">
      <c r="D149" s="176"/>
      <c r="E149" s="170" t="str">
        <f t="shared" si="14"/>
        <v/>
      </c>
      <c r="K149" s="159" t="s">
        <v>599</v>
      </c>
      <c r="L149" s="161" t="s">
        <v>602</v>
      </c>
      <c r="M149" s="160" t="s">
        <v>533</v>
      </c>
      <c r="N149" s="158" t="str">
        <f>IF(AND($D$4=K149,$E$4=$L149),MAX(N$3:N148)+1,"")</f>
        <v/>
      </c>
      <c r="O149" s="158" t="str">
        <f>IF(AND($D$14=K149,$E$14=$L149),MAX(O$3:O148)+1,"")</f>
        <v/>
      </c>
      <c r="P149" s="158" t="str">
        <f>IF(AND($D$24=$K149,$E$24=$L149),MAX(P$3:P148)+1,"")</f>
        <v/>
      </c>
      <c r="Q149" s="158" t="str">
        <f>IF(AND($D$34=$K149,$E$34=$L149),MAX(Q$3:Q148)+1,"")</f>
        <v/>
      </c>
      <c r="R149" s="158" t="str">
        <f>IF(AND($D$44=$K149,$E$44=$L149),MAX(R$3:R148)+1,"")</f>
        <v/>
      </c>
      <c r="S149" s="158" t="str">
        <f>IF(AND($D$54=$K149,$E$54=$L149),MAX(S$3:S148)+1,"")</f>
        <v/>
      </c>
      <c r="T149" s="158" t="str">
        <f>IF(AND($D$64=$K149,$E$64=$L149),MAX(T$3:T148)+1,"")</f>
        <v/>
      </c>
      <c r="U149" s="158" t="str">
        <f>IF(AND($D$74=$K149,$E$74=$L149),MAX(U$3:U148)+1,"")</f>
        <v/>
      </c>
      <c r="V149" s="158" t="str">
        <f>IF(AND($D$84=$K149,$E$84=$L149),MAX(V$3:V148)+1,"")</f>
        <v/>
      </c>
      <c r="W149" s="158" t="str">
        <f>IF(AND($D$94=$K149,$E$94=$L149),MAX(W$3:W148)+1,"")</f>
        <v/>
      </c>
      <c r="X149" s="158" t="str">
        <f>IF(AND($D$104=$K149,$E$104=$L149),MAX(X$3:X148)+1,"")</f>
        <v/>
      </c>
      <c r="Y149" s="158" t="str">
        <f>IF(AND($D$114=$K149,$E$114=$L149),MAX(Y$3:Y148)+1,"")</f>
        <v/>
      </c>
      <c r="Z149" s="158" t="str">
        <f>IF(AND($D$124=$K149,$E$124=$L149),MAX(Z$3:Z148)+1,"")</f>
        <v/>
      </c>
      <c r="AA149" s="158" t="str">
        <f>IF(AND($D$134=$K149,$E$134=$L149),MAX(AA$3:AA148)+1,"")</f>
        <v/>
      </c>
      <c r="AB149" s="158" t="str">
        <f>IF(AND($D$144=$K149,$E$144=$L149),MAX(AB$3:AB148)+1,"")</f>
        <v/>
      </c>
      <c r="AC149" s="158" t="str">
        <f>IF(AND($D$154=$K149,$E$154=$L149),MAX(AC$3:AC148)+1,"")</f>
        <v/>
      </c>
      <c r="AD149" s="158" t="str">
        <f>IF(AND($D$164=$K149,$E$164=$L149),MAX(AD$3:AD148)+1,"")</f>
        <v/>
      </c>
      <c r="AE149" s="158" t="str">
        <f>IF(AND($D$174=$K149,$E$174=$L149),MAX(AE$3:AE148)+1,"")</f>
        <v/>
      </c>
      <c r="AF149" s="158" t="str">
        <f>IF(AND($D$184=$K149,$E$184=$L149),MAX(AF$3:AF148)+1,"")</f>
        <v/>
      </c>
      <c r="AG149" s="158" t="str">
        <f>IF(AND($D$194=$K149,$E$194=$L149),MAX(AG$3:AG148)+1,"")</f>
        <v/>
      </c>
      <c r="AH149" s="158" t="str">
        <f>IF(AND($D$204=$K149,$E$204=$L149),MAX(AH$3:AH148)+1,"")</f>
        <v/>
      </c>
      <c r="AI149" s="158" t="str">
        <f>IF(AND($D$214=$K149,$E$214=$L149),MAX(AI$3:AI148)+1,"")</f>
        <v/>
      </c>
      <c r="AJ149" s="158" t="str">
        <f>IF(AND($D$224=$K149,$E$224=$L149),MAX(AJ$3:AJ148)+1,"")</f>
        <v/>
      </c>
      <c r="AK149" s="158" t="str">
        <f>IF(AND($D$234=$K149,$E$234=$L149),MAX(AK$3:AK148)+1,"")</f>
        <v/>
      </c>
      <c r="AL149" s="158" t="str">
        <f>IF(AND($D$244=$K149,$E$244=$L149),MAX(AL$3:AL148)+1,"")</f>
        <v/>
      </c>
      <c r="AM149" s="158" t="str">
        <f>IF(AND($D$254=$K149,$E$254=$L149),MAX(AM$3:AM148)+1,"")</f>
        <v/>
      </c>
      <c r="AN149" s="158" t="str">
        <f>IF(AND($D$264=$K149,$E$264=$L149),MAX(AN$3:AN148)+1,"")</f>
        <v/>
      </c>
      <c r="AO149" s="158" t="str">
        <f>IF(AND($D$274=$K149,$E$274=$L149),MAX(AO$3:AO148)+1,"")</f>
        <v/>
      </c>
      <c r="AP149" s="158" t="str">
        <f>IF(AND($D$284=$K149,$E$284=$L149),MAX(AP$3:AP148)+1,"")</f>
        <v/>
      </c>
      <c r="AQ149" s="158" t="str">
        <f>IF(AND($D$294=$K149,$E$294=$L149),MAX(AQ$3:AQ148)+1,"")</f>
        <v/>
      </c>
      <c r="AR149" s="158" t="str">
        <f>IF(AND($D$304=$K149,$E$304=$L149),MAX(AR$3:AR148)+1,"")</f>
        <v/>
      </c>
      <c r="AS149" s="158" t="str">
        <f>IF(AND($D$314=$K149,$E$314=$L149),MAX(AS$3:AS148)+1,"")</f>
        <v/>
      </c>
      <c r="AT149" s="158" t="str">
        <f>IF(AND($D$324=$K149,$E$324=$L149),MAX(AT$3:AT148)+1,"")</f>
        <v/>
      </c>
      <c r="AU149" s="158" t="str">
        <f>IF(AND($D$334=$K149,$E$334=$L149),MAX(AU$3:AU148)+1,"")</f>
        <v/>
      </c>
      <c r="AV149" s="158" t="str">
        <f>IF(AND($D$344=$K149,$E$344=$L149),MAX(AV$3:AV148)+1,"")</f>
        <v/>
      </c>
    </row>
    <row r="150" spans="4:48" ht="12.75" customHeight="1" x14ac:dyDescent="0.25">
      <c r="D150" s="176"/>
      <c r="E150" s="170" t="str">
        <f t="shared" si="14"/>
        <v/>
      </c>
      <c r="K150" s="159" t="s">
        <v>599</v>
      </c>
      <c r="L150" s="161" t="s">
        <v>604</v>
      </c>
      <c r="M150" s="160" t="s">
        <v>605</v>
      </c>
      <c r="N150" s="158" t="str">
        <f>IF(AND($D$4=K150,$E$4=$L150),MAX(N$3:N149)+1,"")</f>
        <v/>
      </c>
      <c r="O150" s="158" t="str">
        <f>IF(AND($D$14=K150,$E$14=$L150),MAX(O$3:O149)+1,"")</f>
        <v/>
      </c>
      <c r="P150" s="158" t="str">
        <f>IF(AND($D$24=$K150,$E$24=$L150),MAX(P$3:P149)+1,"")</f>
        <v/>
      </c>
      <c r="Q150" s="158" t="str">
        <f>IF(AND($D$34=$K150,$E$34=$L150),MAX(Q$3:Q149)+1,"")</f>
        <v/>
      </c>
      <c r="R150" s="158" t="str">
        <f>IF(AND($D$44=$K150,$E$44=$L150),MAX(R$3:R149)+1,"")</f>
        <v/>
      </c>
      <c r="S150" s="158" t="str">
        <f>IF(AND($D$54=$K150,$E$54=$L150),MAX(S$3:S149)+1,"")</f>
        <v/>
      </c>
      <c r="T150" s="158" t="str">
        <f>IF(AND($D$64=$K150,$E$64=$L150),MAX(T$3:T149)+1,"")</f>
        <v/>
      </c>
      <c r="U150" s="158" t="str">
        <f>IF(AND($D$74=$K150,$E$74=$L150),MAX(U$3:U149)+1,"")</f>
        <v/>
      </c>
      <c r="V150" s="158" t="str">
        <f>IF(AND($D$84=$K150,$E$84=$L150),MAX(V$3:V149)+1,"")</f>
        <v/>
      </c>
      <c r="W150" s="158" t="str">
        <f>IF(AND($D$94=$K150,$E$94=$L150),MAX(W$3:W149)+1,"")</f>
        <v/>
      </c>
      <c r="X150" s="158" t="str">
        <f>IF(AND($D$104=$K150,$E$104=$L150),MAX(X$3:X149)+1,"")</f>
        <v/>
      </c>
      <c r="Y150" s="158" t="str">
        <f>IF(AND($D$114=$K150,$E$114=$L150),MAX(Y$3:Y149)+1,"")</f>
        <v/>
      </c>
      <c r="Z150" s="158" t="str">
        <f>IF(AND($D$124=$K150,$E$124=$L150),MAX(Z$3:Z149)+1,"")</f>
        <v/>
      </c>
      <c r="AA150" s="158" t="str">
        <f>IF(AND($D$134=$K150,$E$134=$L150),MAX(AA$3:AA149)+1,"")</f>
        <v/>
      </c>
      <c r="AB150" s="158" t="str">
        <f>IF(AND($D$144=$K150,$E$144=$L150),MAX(AB$3:AB149)+1,"")</f>
        <v/>
      </c>
      <c r="AC150" s="158" t="str">
        <f>IF(AND($D$154=$K150,$E$154=$L150),MAX(AC$3:AC149)+1,"")</f>
        <v/>
      </c>
      <c r="AD150" s="158" t="str">
        <f>IF(AND($D$164=$K150,$E$164=$L150),MAX(AD$3:AD149)+1,"")</f>
        <v/>
      </c>
      <c r="AE150" s="158" t="str">
        <f>IF(AND($D$174=$K150,$E$174=$L150),MAX(AE$3:AE149)+1,"")</f>
        <v/>
      </c>
      <c r="AF150" s="158" t="str">
        <f>IF(AND($D$184=$K150,$E$184=$L150),MAX(AF$3:AF149)+1,"")</f>
        <v/>
      </c>
      <c r="AG150" s="158" t="str">
        <f>IF(AND($D$194=$K150,$E$194=$L150),MAX(AG$3:AG149)+1,"")</f>
        <v/>
      </c>
      <c r="AH150" s="158" t="str">
        <f>IF(AND($D$204=$K150,$E$204=$L150),MAX(AH$3:AH149)+1,"")</f>
        <v/>
      </c>
      <c r="AI150" s="158" t="str">
        <f>IF(AND($D$214=$K150,$E$214=$L150),MAX(AI$3:AI149)+1,"")</f>
        <v/>
      </c>
      <c r="AJ150" s="158" t="str">
        <f>IF(AND($D$224=$K150,$E$224=$L150),MAX(AJ$3:AJ149)+1,"")</f>
        <v/>
      </c>
      <c r="AK150" s="158" t="str">
        <f>IF(AND($D$234=$K150,$E$234=$L150),MAX(AK$3:AK149)+1,"")</f>
        <v/>
      </c>
      <c r="AL150" s="158" t="str">
        <f>IF(AND($D$244=$K150,$E$244=$L150),MAX(AL$3:AL149)+1,"")</f>
        <v/>
      </c>
      <c r="AM150" s="158" t="str">
        <f>IF(AND($D$254=$K150,$E$254=$L150),MAX(AM$3:AM149)+1,"")</f>
        <v/>
      </c>
      <c r="AN150" s="158" t="str">
        <f>IF(AND($D$264=$K150,$E$264=$L150),MAX(AN$3:AN149)+1,"")</f>
        <v/>
      </c>
      <c r="AO150" s="158" t="str">
        <f>IF(AND($D$274=$K150,$E$274=$L150),MAX(AO$3:AO149)+1,"")</f>
        <v/>
      </c>
      <c r="AP150" s="158" t="str">
        <f>IF(AND($D$284=$K150,$E$284=$L150),MAX(AP$3:AP149)+1,"")</f>
        <v/>
      </c>
      <c r="AQ150" s="158" t="str">
        <f>IF(AND($D$294=$K150,$E$294=$L150),MAX(AQ$3:AQ149)+1,"")</f>
        <v/>
      </c>
      <c r="AR150" s="158" t="str">
        <f>IF(AND($D$304=$K150,$E$304=$L150),MAX(AR$3:AR149)+1,"")</f>
        <v/>
      </c>
      <c r="AS150" s="158" t="str">
        <f>IF(AND($D$314=$K150,$E$314=$L150),MAX(AS$3:AS149)+1,"")</f>
        <v/>
      </c>
      <c r="AT150" s="158" t="str">
        <f>IF(AND($D$324=$K150,$E$324=$L150),MAX(AT$3:AT149)+1,"")</f>
        <v/>
      </c>
      <c r="AU150" s="158" t="str">
        <f>IF(AND($D$334=$K150,$E$334=$L150),MAX(AU$3:AU149)+1,"")</f>
        <v/>
      </c>
      <c r="AV150" s="158" t="str">
        <f>IF(AND($D$344=$K150,$E$344=$L150),MAX(AV$3:AV149)+1,"")</f>
        <v/>
      </c>
    </row>
    <row r="151" spans="4:48" ht="12.75" customHeight="1" x14ac:dyDescent="0.25">
      <c r="D151" s="176"/>
      <c r="E151" s="170" t="str">
        <f t="shared" si="14"/>
        <v/>
      </c>
      <c r="K151" s="159" t="s">
        <v>599</v>
      </c>
      <c r="L151" s="161" t="s">
        <v>604</v>
      </c>
      <c r="M151" s="160" t="s">
        <v>533</v>
      </c>
      <c r="N151" s="158" t="str">
        <f>IF(AND($D$4=K151,$E$4=$L151),MAX(N$3:N150)+1,"")</f>
        <v/>
      </c>
      <c r="O151" s="158" t="str">
        <f>IF(AND($D$14=K151,$E$14=$L151),MAX(O$3:O150)+1,"")</f>
        <v/>
      </c>
      <c r="P151" s="158" t="str">
        <f>IF(AND($D$24=$K151,$E$24=$L151),MAX(P$3:P150)+1,"")</f>
        <v/>
      </c>
      <c r="Q151" s="158" t="str">
        <f>IF(AND($D$34=$K151,$E$34=$L151),MAX(Q$3:Q150)+1,"")</f>
        <v/>
      </c>
      <c r="R151" s="158" t="str">
        <f>IF(AND($D$44=$K151,$E$44=$L151),MAX(R$3:R150)+1,"")</f>
        <v/>
      </c>
      <c r="S151" s="158" t="str">
        <f>IF(AND($D$54=$K151,$E$54=$L151),MAX(S$3:S150)+1,"")</f>
        <v/>
      </c>
      <c r="T151" s="158" t="str">
        <f>IF(AND($D$64=$K151,$E$64=$L151),MAX(T$3:T150)+1,"")</f>
        <v/>
      </c>
      <c r="U151" s="158" t="str">
        <f>IF(AND($D$74=$K151,$E$74=$L151),MAX(U$3:U150)+1,"")</f>
        <v/>
      </c>
      <c r="V151" s="158" t="str">
        <f>IF(AND($D$84=$K151,$E$84=$L151),MAX(V$3:V150)+1,"")</f>
        <v/>
      </c>
      <c r="W151" s="158" t="str">
        <f>IF(AND($D$94=$K151,$E$94=$L151),MAX(W$3:W150)+1,"")</f>
        <v/>
      </c>
      <c r="X151" s="158" t="str">
        <f>IF(AND($D$104=$K151,$E$104=$L151),MAX(X$3:X150)+1,"")</f>
        <v/>
      </c>
      <c r="Y151" s="158" t="str">
        <f>IF(AND($D$114=$K151,$E$114=$L151),MAX(Y$3:Y150)+1,"")</f>
        <v/>
      </c>
      <c r="Z151" s="158" t="str">
        <f>IF(AND($D$124=$K151,$E$124=$L151),MAX(Z$3:Z150)+1,"")</f>
        <v/>
      </c>
      <c r="AA151" s="158" t="str">
        <f>IF(AND($D$134=$K151,$E$134=$L151),MAX(AA$3:AA150)+1,"")</f>
        <v/>
      </c>
      <c r="AB151" s="158" t="str">
        <f>IF(AND($D$144=$K151,$E$144=$L151),MAX(AB$3:AB150)+1,"")</f>
        <v/>
      </c>
      <c r="AC151" s="158" t="str">
        <f>IF(AND($D$154=$K151,$E$154=$L151),MAX(AC$3:AC150)+1,"")</f>
        <v/>
      </c>
      <c r="AD151" s="158" t="str">
        <f>IF(AND($D$164=$K151,$E$164=$L151),MAX(AD$3:AD150)+1,"")</f>
        <v/>
      </c>
      <c r="AE151" s="158" t="str">
        <f>IF(AND($D$174=$K151,$E$174=$L151),MAX(AE$3:AE150)+1,"")</f>
        <v/>
      </c>
      <c r="AF151" s="158" t="str">
        <f>IF(AND($D$184=$K151,$E$184=$L151),MAX(AF$3:AF150)+1,"")</f>
        <v/>
      </c>
      <c r="AG151" s="158" t="str">
        <f>IF(AND($D$194=$K151,$E$194=$L151),MAX(AG$3:AG150)+1,"")</f>
        <v/>
      </c>
      <c r="AH151" s="158" t="str">
        <f>IF(AND($D$204=$K151,$E$204=$L151),MAX(AH$3:AH150)+1,"")</f>
        <v/>
      </c>
      <c r="AI151" s="158" t="str">
        <f>IF(AND($D$214=$K151,$E$214=$L151),MAX(AI$3:AI150)+1,"")</f>
        <v/>
      </c>
      <c r="AJ151" s="158" t="str">
        <f>IF(AND($D$224=$K151,$E$224=$L151),MAX(AJ$3:AJ150)+1,"")</f>
        <v/>
      </c>
      <c r="AK151" s="158" t="str">
        <f>IF(AND($D$234=$K151,$E$234=$L151),MAX(AK$3:AK150)+1,"")</f>
        <v/>
      </c>
      <c r="AL151" s="158" t="str">
        <f>IF(AND($D$244=$K151,$E$244=$L151),MAX(AL$3:AL150)+1,"")</f>
        <v/>
      </c>
      <c r="AM151" s="158" t="str">
        <f>IF(AND($D$254=$K151,$E$254=$L151),MAX(AM$3:AM150)+1,"")</f>
        <v/>
      </c>
      <c r="AN151" s="158" t="str">
        <f>IF(AND($D$264=$K151,$E$264=$L151),MAX(AN$3:AN150)+1,"")</f>
        <v/>
      </c>
      <c r="AO151" s="158" t="str">
        <f>IF(AND($D$274=$K151,$E$274=$L151),MAX(AO$3:AO150)+1,"")</f>
        <v/>
      </c>
      <c r="AP151" s="158" t="str">
        <f>IF(AND($D$284=$K151,$E$284=$L151),MAX(AP$3:AP150)+1,"")</f>
        <v/>
      </c>
      <c r="AQ151" s="158" t="str">
        <f>IF(AND($D$294=$K151,$E$294=$L151),MAX(AQ$3:AQ150)+1,"")</f>
        <v/>
      </c>
      <c r="AR151" s="158" t="str">
        <f>IF(AND($D$304=$K151,$E$304=$L151),MAX(AR$3:AR150)+1,"")</f>
        <v/>
      </c>
      <c r="AS151" s="158" t="str">
        <f>IF(AND($D$314=$K151,$E$314=$L151),MAX(AS$3:AS150)+1,"")</f>
        <v/>
      </c>
      <c r="AT151" s="158" t="str">
        <f>IF(AND($D$324=$K151,$E$324=$L151),MAX(AT$3:AT150)+1,"")</f>
        <v/>
      </c>
      <c r="AU151" s="158" t="str">
        <f>IF(AND($D$334=$K151,$E$334=$L151),MAX(AU$3:AU150)+1,"")</f>
        <v/>
      </c>
      <c r="AV151" s="158" t="str">
        <f>IF(AND($D$344=$K151,$E$344=$L151),MAX(AV$3:AV150)+1,"")</f>
        <v/>
      </c>
    </row>
    <row r="152" spans="4:48" ht="12.75" customHeight="1" x14ac:dyDescent="0.25">
      <c r="D152" s="176"/>
      <c r="E152" s="170" t="str">
        <f t="shared" si="14"/>
        <v/>
      </c>
      <c r="K152" s="159" t="s">
        <v>599</v>
      </c>
      <c r="L152" s="161" t="s">
        <v>96</v>
      </c>
      <c r="M152" s="160" t="s">
        <v>542</v>
      </c>
      <c r="N152" s="158" t="str">
        <f>IF(AND($D$4=K152,$E$4=$L152),MAX(N$3:N151)+1,"")</f>
        <v/>
      </c>
      <c r="O152" s="158" t="str">
        <f>IF(AND($D$14=K152,$E$14=$L152),MAX(O$3:O151)+1,"")</f>
        <v/>
      </c>
      <c r="P152" s="158" t="str">
        <f>IF(AND($D$24=$K152,$E$24=$L152),MAX(P$3:P151)+1,"")</f>
        <v/>
      </c>
      <c r="Q152" s="158" t="str">
        <f>IF(AND($D$34=$K152,$E$34=$L152),MAX(Q$3:Q151)+1,"")</f>
        <v/>
      </c>
      <c r="R152" s="158" t="str">
        <f>IF(AND($D$44=$K152,$E$44=$L152),MAX(R$3:R151)+1,"")</f>
        <v/>
      </c>
      <c r="S152" s="158" t="str">
        <f>IF(AND($D$54=$K152,$E$54=$L152),MAX(S$3:S151)+1,"")</f>
        <v/>
      </c>
      <c r="T152" s="158" t="str">
        <f>IF(AND($D$64=$K152,$E$64=$L152),MAX(T$3:T151)+1,"")</f>
        <v/>
      </c>
      <c r="U152" s="158" t="str">
        <f>IF(AND($D$74=$K152,$E$74=$L152),MAX(U$3:U151)+1,"")</f>
        <v/>
      </c>
      <c r="V152" s="158" t="str">
        <f>IF(AND($D$84=$K152,$E$84=$L152),MAX(V$3:V151)+1,"")</f>
        <v/>
      </c>
      <c r="W152" s="158" t="str">
        <f>IF(AND($D$94=$K152,$E$94=$L152),MAX(W$3:W151)+1,"")</f>
        <v/>
      </c>
      <c r="X152" s="158" t="str">
        <f>IF(AND($D$104=$K152,$E$104=$L152),MAX(X$3:X151)+1,"")</f>
        <v/>
      </c>
      <c r="Y152" s="158" t="str">
        <f>IF(AND($D$114=$K152,$E$114=$L152),MAX(Y$3:Y151)+1,"")</f>
        <v/>
      </c>
      <c r="Z152" s="158" t="str">
        <f>IF(AND($D$124=$K152,$E$124=$L152),MAX(Z$3:Z151)+1,"")</f>
        <v/>
      </c>
      <c r="AA152" s="158" t="str">
        <f>IF(AND($D$134=$K152,$E$134=$L152),MAX(AA$3:AA151)+1,"")</f>
        <v/>
      </c>
      <c r="AB152" s="158" t="str">
        <f>IF(AND($D$144=$K152,$E$144=$L152),MAX(AB$3:AB151)+1,"")</f>
        <v/>
      </c>
      <c r="AC152" s="158" t="str">
        <f>IF(AND($D$154=$K152,$E$154=$L152),MAX(AC$3:AC151)+1,"")</f>
        <v/>
      </c>
      <c r="AD152" s="158" t="str">
        <f>IF(AND($D$164=$K152,$E$164=$L152),MAX(AD$3:AD151)+1,"")</f>
        <v/>
      </c>
      <c r="AE152" s="158" t="str">
        <f>IF(AND($D$174=$K152,$E$174=$L152),MAX(AE$3:AE151)+1,"")</f>
        <v/>
      </c>
      <c r="AF152" s="158" t="str">
        <f>IF(AND($D$184=$K152,$E$184=$L152),MAX(AF$3:AF151)+1,"")</f>
        <v/>
      </c>
      <c r="AG152" s="158" t="str">
        <f>IF(AND($D$194=$K152,$E$194=$L152),MAX(AG$3:AG151)+1,"")</f>
        <v/>
      </c>
      <c r="AH152" s="158" t="str">
        <f>IF(AND($D$204=$K152,$E$204=$L152),MAX(AH$3:AH151)+1,"")</f>
        <v/>
      </c>
      <c r="AI152" s="158" t="str">
        <f>IF(AND($D$214=$K152,$E$214=$L152),MAX(AI$3:AI151)+1,"")</f>
        <v/>
      </c>
      <c r="AJ152" s="158" t="str">
        <f>IF(AND($D$224=$K152,$E$224=$L152),MAX(AJ$3:AJ151)+1,"")</f>
        <v/>
      </c>
      <c r="AK152" s="158" t="str">
        <f>IF(AND($D$234=$K152,$E$234=$L152),MAX(AK$3:AK151)+1,"")</f>
        <v/>
      </c>
      <c r="AL152" s="158" t="str">
        <f>IF(AND($D$244=$K152,$E$244=$L152),MAX(AL$3:AL151)+1,"")</f>
        <v/>
      </c>
      <c r="AM152" s="158" t="str">
        <f>IF(AND($D$254=$K152,$E$254=$L152),MAX(AM$3:AM151)+1,"")</f>
        <v/>
      </c>
      <c r="AN152" s="158" t="str">
        <f>IF(AND($D$264=$K152,$E$264=$L152),MAX(AN$3:AN151)+1,"")</f>
        <v/>
      </c>
      <c r="AO152" s="158" t="str">
        <f>IF(AND($D$274=$K152,$E$274=$L152),MAX(AO$3:AO151)+1,"")</f>
        <v/>
      </c>
      <c r="AP152" s="158" t="str">
        <f>IF(AND($D$284=$K152,$E$284=$L152),MAX(AP$3:AP151)+1,"")</f>
        <v/>
      </c>
      <c r="AQ152" s="158" t="str">
        <f>IF(AND($D$294=$K152,$E$294=$L152),MAX(AQ$3:AQ151)+1,"")</f>
        <v/>
      </c>
      <c r="AR152" s="158" t="str">
        <f>IF(AND($D$304=$K152,$E$304=$L152),MAX(AR$3:AR151)+1,"")</f>
        <v/>
      </c>
      <c r="AS152" s="158" t="str">
        <f>IF(AND($D$314=$K152,$E$314=$L152),MAX(AS$3:AS151)+1,"")</f>
        <v/>
      </c>
      <c r="AT152" s="158" t="str">
        <f>IF(AND($D$324=$K152,$E$324=$L152),MAX(AT$3:AT151)+1,"")</f>
        <v/>
      </c>
      <c r="AU152" s="158" t="str">
        <f>IF(AND($D$334=$K152,$E$334=$L152),MAX(AU$3:AU151)+1,"")</f>
        <v/>
      </c>
      <c r="AV152" s="158" t="str">
        <f>IF(AND($D$344=$K152,$E$344=$L152),MAX(AV$3:AV151)+1,"")</f>
        <v/>
      </c>
    </row>
    <row r="153" spans="4:48" ht="12.75" customHeight="1" thickBot="1" x14ac:dyDescent="0.3">
      <c r="D153" s="177"/>
      <c r="E153" s="171" t="str">
        <f t="shared" si="14"/>
        <v/>
      </c>
      <c r="K153" s="159" t="s">
        <v>483</v>
      </c>
      <c r="L153" s="161" t="s">
        <v>484</v>
      </c>
      <c r="M153" s="160" t="s">
        <v>606</v>
      </c>
      <c r="N153" s="158" t="str">
        <f>IF(AND($D$4=K153,$E$4=$L153),MAX(N$3:N152)+1,"")</f>
        <v/>
      </c>
      <c r="O153" s="158" t="str">
        <f>IF(AND($D$14=K153,$E$14=$L153),MAX(O$3:O152)+1,"")</f>
        <v/>
      </c>
      <c r="P153" s="158" t="str">
        <f>IF(AND($D$24=$K153,$E$24=$L153),MAX(P$3:P152)+1,"")</f>
        <v/>
      </c>
      <c r="Q153" s="158" t="str">
        <f>IF(AND($D$34=$K153,$E$34=$L153),MAX(Q$3:Q152)+1,"")</f>
        <v/>
      </c>
      <c r="R153" s="158" t="str">
        <f>IF(AND($D$44=$K153,$E$44=$L153),MAX(R$3:R152)+1,"")</f>
        <v/>
      </c>
      <c r="S153" s="158" t="str">
        <f>IF(AND($D$54=$K153,$E$54=$L153),MAX(S$3:S152)+1,"")</f>
        <v/>
      </c>
      <c r="T153" s="158" t="str">
        <f>IF(AND($D$64=$K153,$E$64=$L153),MAX(T$3:T152)+1,"")</f>
        <v/>
      </c>
      <c r="U153" s="158" t="str">
        <f>IF(AND($D$74=$K153,$E$74=$L153),MAX(U$3:U152)+1,"")</f>
        <v/>
      </c>
      <c r="V153" s="158" t="str">
        <f>IF(AND($D$84=$K153,$E$84=$L153),MAX(V$3:V152)+1,"")</f>
        <v/>
      </c>
      <c r="W153" s="158" t="str">
        <f>IF(AND($D$94=$K153,$E$94=$L153),MAX(W$3:W152)+1,"")</f>
        <v/>
      </c>
      <c r="X153" s="158" t="str">
        <f>IF(AND($D$104=$K153,$E$104=$L153),MAX(X$3:X152)+1,"")</f>
        <v/>
      </c>
      <c r="Y153" s="158" t="str">
        <f>IF(AND($D$114=$K153,$E$114=$L153),MAX(Y$3:Y152)+1,"")</f>
        <v/>
      </c>
      <c r="Z153" s="158" t="str">
        <f>IF(AND($D$124=$K153,$E$124=$L153),MAX(Z$3:Z152)+1,"")</f>
        <v/>
      </c>
      <c r="AA153" s="158" t="str">
        <f>IF(AND($D$134=$K153,$E$134=$L153),MAX(AA$3:AA152)+1,"")</f>
        <v/>
      </c>
      <c r="AB153" s="158" t="str">
        <f>IF(AND($D$144=$K153,$E$144=$L153),MAX(AB$3:AB152)+1,"")</f>
        <v/>
      </c>
      <c r="AC153" s="158" t="str">
        <f>IF(AND($D$154=$K153,$E$154=$L153),MAX(AC$3:AC152)+1,"")</f>
        <v/>
      </c>
      <c r="AD153" s="158" t="str">
        <f>IF(AND($D$164=$K153,$E$164=$L153),MAX(AD$3:AD152)+1,"")</f>
        <v/>
      </c>
      <c r="AE153" s="158" t="str">
        <f>IF(AND($D$174=$K153,$E$174=$L153),MAX(AE$3:AE152)+1,"")</f>
        <v/>
      </c>
      <c r="AF153" s="158" t="str">
        <f>IF(AND($D$184=$K153,$E$184=$L153),MAX(AF$3:AF152)+1,"")</f>
        <v/>
      </c>
      <c r="AG153" s="158" t="str">
        <f>IF(AND($D$194=$K153,$E$194=$L153),MAX(AG$3:AG152)+1,"")</f>
        <v/>
      </c>
      <c r="AH153" s="158" t="str">
        <f>IF(AND($D$204=$K153,$E$204=$L153),MAX(AH$3:AH152)+1,"")</f>
        <v/>
      </c>
      <c r="AI153" s="158" t="str">
        <f>IF(AND($D$214=$K153,$E$214=$L153),MAX(AI$3:AI152)+1,"")</f>
        <v/>
      </c>
      <c r="AJ153" s="158" t="str">
        <f>IF(AND($D$224=$K153,$E$224=$L153),MAX(AJ$3:AJ152)+1,"")</f>
        <v/>
      </c>
      <c r="AK153" s="158" t="str">
        <f>IF(AND($D$234=$K153,$E$234=$L153),MAX(AK$3:AK152)+1,"")</f>
        <v/>
      </c>
      <c r="AL153" s="158" t="str">
        <f>IF(AND($D$244=$K153,$E$244=$L153),MAX(AL$3:AL152)+1,"")</f>
        <v/>
      </c>
      <c r="AM153" s="158" t="str">
        <f>IF(AND($D$254=$K153,$E$254=$L153),MAX(AM$3:AM152)+1,"")</f>
        <v/>
      </c>
      <c r="AN153" s="158" t="str">
        <f>IF(AND($D$264=$K153,$E$264=$L153),MAX(AN$3:AN152)+1,"")</f>
        <v/>
      </c>
      <c r="AO153" s="158" t="str">
        <f>IF(AND($D$274=$K153,$E$274=$L153),MAX(AO$3:AO152)+1,"")</f>
        <v/>
      </c>
      <c r="AP153" s="158" t="str">
        <f>IF(AND($D$284=$K153,$E$284=$L153),MAX(AP$3:AP152)+1,"")</f>
        <v/>
      </c>
      <c r="AQ153" s="158" t="str">
        <f>IF(AND($D$294=$K153,$E$294=$L153),MAX(AQ$3:AQ152)+1,"")</f>
        <v/>
      </c>
      <c r="AR153" s="158" t="str">
        <f>IF(AND($D$304=$K153,$E$304=$L153),MAX(AR$3:AR152)+1,"")</f>
        <v/>
      </c>
      <c r="AS153" s="158" t="str">
        <f>IF(AND($D$314=$K153,$E$314=$L153),MAX(AS$3:AS152)+1,"")</f>
        <v/>
      </c>
      <c r="AT153" s="158" t="str">
        <f>IF(AND($D$324=$K153,$E$324=$L153),MAX(AT$3:AT152)+1,"")</f>
        <v/>
      </c>
      <c r="AU153" s="158" t="str">
        <f>IF(AND($D$334=$K153,$E$334=$L153),MAX(AU$3:AU152)+1,"")</f>
        <v/>
      </c>
      <c r="AV153" s="158" t="str">
        <f>IF(AND($D$344=$K153,$E$344=$L153),MAX(AV$3:AV152)+1,"")</f>
        <v/>
      </c>
    </row>
    <row r="154" spans="4:48" ht="12.75" customHeight="1" thickBot="1" x14ac:dyDescent="0.3">
      <c r="D154" s="172" t="str">
        <f>IF(A19="","",A19)</f>
        <v/>
      </c>
      <c r="E154" s="173" t="str">
        <f>IF(B19="","",B19)</f>
        <v/>
      </c>
      <c r="K154" s="159" t="s">
        <v>483</v>
      </c>
      <c r="L154" s="161" t="s">
        <v>484</v>
      </c>
      <c r="M154" s="160" t="s">
        <v>607</v>
      </c>
      <c r="N154" s="158" t="str">
        <f>IF(AND($D$4=K154,$E$4=$L154),MAX(N$3:N153)+1,"")</f>
        <v/>
      </c>
      <c r="O154" s="158" t="str">
        <f>IF(AND($D$14=K154,$E$14=$L154),MAX(O$3:O153)+1,"")</f>
        <v/>
      </c>
      <c r="P154" s="158" t="str">
        <f>IF(AND($D$24=$K154,$E$24=$L154),MAX(P$3:P153)+1,"")</f>
        <v/>
      </c>
      <c r="Q154" s="158" t="str">
        <f>IF(AND($D$34=$K154,$E$34=$L154),MAX(Q$3:Q153)+1,"")</f>
        <v/>
      </c>
      <c r="R154" s="158" t="str">
        <f>IF(AND($D$44=$K154,$E$44=$L154),MAX(R$3:R153)+1,"")</f>
        <v/>
      </c>
      <c r="S154" s="158" t="str">
        <f>IF(AND($D$54=$K154,$E$54=$L154),MAX(S$3:S153)+1,"")</f>
        <v/>
      </c>
      <c r="T154" s="158" t="str">
        <f>IF(AND($D$64=$K154,$E$64=$L154),MAX(T$3:T153)+1,"")</f>
        <v/>
      </c>
      <c r="U154" s="158" t="str">
        <f>IF(AND($D$74=$K154,$E$74=$L154),MAX(U$3:U153)+1,"")</f>
        <v/>
      </c>
      <c r="V154" s="158" t="str">
        <f>IF(AND($D$84=$K154,$E$84=$L154),MAX(V$3:V153)+1,"")</f>
        <v/>
      </c>
      <c r="W154" s="158" t="str">
        <f>IF(AND($D$94=$K154,$E$94=$L154),MAX(W$3:W153)+1,"")</f>
        <v/>
      </c>
      <c r="X154" s="158" t="str">
        <f>IF(AND($D$104=$K154,$E$104=$L154),MAX(X$3:X153)+1,"")</f>
        <v/>
      </c>
      <c r="Y154" s="158" t="str">
        <f>IF(AND($D$114=$K154,$E$114=$L154),MAX(Y$3:Y153)+1,"")</f>
        <v/>
      </c>
      <c r="Z154" s="158" t="str">
        <f>IF(AND($D$124=$K154,$E$124=$L154),MAX(Z$3:Z153)+1,"")</f>
        <v/>
      </c>
      <c r="AA154" s="158" t="str">
        <f>IF(AND($D$134=$K154,$E$134=$L154),MAX(AA$3:AA153)+1,"")</f>
        <v/>
      </c>
      <c r="AB154" s="158" t="str">
        <f>IF(AND($D$144=$K154,$E$144=$L154),MAX(AB$3:AB153)+1,"")</f>
        <v/>
      </c>
      <c r="AC154" s="158" t="str">
        <f>IF(AND($D$154=$K154,$E$154=$L154),MAX(AC$3:AC153)+1,"")</f>
        <v/>
      </c>
      <c r="AD154" s="158" t="str">
        <f>IF(AND($D$164=$K154,$E$164=$L154),MAX(AD$3:AD153)+1,"")</f>
        <v/>
      </c>
      <c r="AE154" s="158" t="str">
        <f>IF(AND($D$174=$K154,$E$174=$L154),MAX(AE$3:AE153)+1,"")</f>
        <v/>
      </c>
      <c r="AF154" s="158" t="str">
        <f>IF(AND($D$184=$K154,$E$184=$L154),MAX(AF$3:AF153)+1,"")</f>
        <v/>
      </c>
      <c r="AG154" s="158" t="str">
        <f>IF(AND($D$194=$K154,$E$194=$L154),MAX(AG$3:AG153)+1,"")</f>
        <v/>
      </c>
      <c r="AH154" s="158" t="str">
        <f>IF(AND($D$204=$K154,$E$204=$L154),MAX(AH$3:AH153)+1,"")</f>
        <v/>
      </c>
      <c r="AI154" s="158" t="str">
        <f>IF(AND($D$214=$K154,$E$214=$L154),MAX(AI$3:AI153)+1,"")</f>
        <v/>
      </c>
      <c r="AJ154" s="158" t="str">
        <f>IF(AND($D$224=$K154,$E$224=$L154),MAX(AJ$3:AJ153)+1,"")</f>
        <v/>
      </c>
      <c r="AK154" s="158" t="str">
        <f>IF(AND($D$234=$K154,$E$234=$L154),MAX(AK$3:AK153)+1,"")</f>
        <v/>
      </c>
      <c r="AL154" s="158" t="str">
        <f>IF(AND($D$244=$K154,$E$244=$L154),MAX(AL$3:AL153)+1,"")</f>
        <v/>
      </c>
      <c r="AM154" s="158" t="str">
        <f>IF(AND($D$254=$K154,$E$254=$L154),MAX(AM$3:AM153)+1,"")</f>
        <v/>
      </c>
      <c r="AN154" s="158" t="str">
        <f>IF(AND($D$264=$K154,$E$264=$L154),MAX(AN$3:AN153)+1,"")</f>
        <v/>
      </c>
      <c r="AO154" s="158" t="str">
        <f>IF(AND($D$274=$K154,$E$274=$L154),MAX(AO$3:AO153)+1,"")</f>
        <v/>
      </c>
      <c r="AP154" s="158" t="str">
        <f>IF(AND($D$284=$K154,$E$284=$L154),MAX(AP$3:AP153)+1,"")</f>
        <v/>
      </c>
      <c r="AQ154" s="158" t="str">
        <f>IF(AND($D$294=$K154,$E$294=$L154),MAX(AQ$3:AQ153)+1,"")</f>
        <v/>
      </c>
      <c r="AR154" s="158" t="str">
        <f>IF(AND($D$304=$K154,$E$304=$L154),MAX(AR$3:AR153)+1,"")</f>
        <v/>
      </c>
      <c r="AS154" s="158" t="str">
        <f>IF(AND($D$314=$K154,$E$314=$L154),MAX(AS$3:AS153)+1,"")</f>
        <v/>
      </c>
      <c r="AT154" s="158" t="str">
        <f>IF(AND($D$324=$K154,$E$324=$L154),MAX(AT$3:AT153)+1,"")</f>
        <v/>
      </c>
      <c r="AU154" s="158" t="str">
        <f>IF(AND($D$334=$K154,$E$334=$L154),MAX(AU$3:AU153)+1,"")</f>
        <v/>
      </c>
      <c r="AV154" s="158" t="str">
        <f>IF(AND($D$344=$K154,$E$344=$L154),MAX(AV$3:AV153)+1,"")</f>
        <v/>
      </c>
    </row>
    <row r="155" spans="4:48" ht="12.75" customHeight="1" x14ac:dyDescent="0.25">
      <c r="D155" s="175"/>
      <c r="E155" s="169" t="str">
        <f t="shared" ref="E155:E163" si="15">IF(ROW(E2)&gt;MAX($AC$4:$AC$193),"",INDEX($K$4:$M$193,MATCH(ROW(E2),$AC$4:$AC$193,0),3))</f>
        <v/>
      </c>
      <c r="K155" s="159" t="s">
        <v>483</v>
      </c>
      <c r="L155" s="161" t="s">
        <v>484</v>
      </c>
      <c r="M155" s="160" t="s">
        <v>608</v>
      </c>
      <c r="N155" s="158" t="str">
        <f>IF(AND($D$4=K155,$E$4=$L155),MAX(N$3:N154)+1,"")</f>
        <v/>
      </c>
      <c r="O155" s="158" t="str">
        <f>IF(AND($D$14=K155,$E$14=$L155),MAX(O$3:O154)+1,"")</f>
        <v/>
      </c>
      <c r="P155" s="158" t="str">
        <f>IF(AND($D$24=$K155,$E$24=$L155),MAX(P$3:P154)+1,"")</f>
        <v/>
      </c>
      <c r="Q155" s="158" t="str">
        <f>IF(AND($D$34=$K155,$E$34=$L155),MAX(Q$3:Q154)+1,"")</f>
        <v/>
      </c>
      <c r="R155" s="158" t="str">
        <f>IF(AND($D$44=$K155,$E$44=$L155),MAX(R$3:R154)+1,"")</f>
        <v/>
      </c>
      <c r="S155" s="158" t="str">
        <f>IF(AND($D$54=$K155,$E$54=$L155),MAX(S$3:S154)+1,"")</f>
        <v/>
      </c>
      <c r="T155" s="158" t="str">
        <f>IF(AND($D$64=$K155,$E$64=$L155),MAX(T$3:T154)+1,"")</f>
        <v/>
      </c>
      <c r="U155" s="158" t="str">
        <f>IF(AND($D$74=$K155,$E$74=$L155),MAX(U$3:U154)+1,"")</f>
        <v/>
      </c>
      <c r="V155" s="158" t="str">
        <f>IF(AND($D$84=$K155,$E$84=$L155),MAX(V$3:V154)+1,"")</f>
        <v/>
      </c>
      <c r="W155" s="158" t="str">
        <f>IF(AND($D$94=$K155,$E$94=$L155),MAX(W$3:W154)+1,"")</f>
        <v/>
      </c>
      <c r="X155" s="158" t="str">
        <f>IF(AND($D$104=$K155,$E$104=$L155),MAX(X$3:X154)+1,"")</f>
        <v/>
      </c>
      <c r="Y155" s="158" t="str">
        <f>IF(AND($D$114=$K155,$E$114=$L155),MAX(Y$3:Y154)+1,"")</f>
        <v/>
      </c>
      <c r="Z155" s="158" t="str">
        <f>IF(AND($D$124=$K155,$E$124=$L155),MAX(Z$3:Z154)+1,"")</f>
        <v/>
      </c>
      <c r="AA155" s="158" t="str">
        <f>IF(AND($D$134=$K155,$E$134=$L155),MAX(AA$3:AA154)+1,"")</f>
        <v/>
      </c>
      <c r="AB155" s="158" t="str">
        <f>IF(AND($D$144=$K155,$E$144=$L155),MAX(AB$3:AB154)+1,"")</f>
        <v/>
      </c>
      <c r="AC155" s="158" t="str">
        <f>IF(AND($D$154=$K155,$E$154=$L155),MAX(AC$3:AC154)+1,"")</f>
        <v/>
      </c>
      <c r="AD155" s="158" t="str">
        <f>IF(AND($D$164=$K155,$E$164=$L155),MAX(AD$3:AD154)+1,"")</f>
        <v/>
      </c>
      <c r="AE155" s="158" t="str">
        <f>IF(AND($D$174=$K155,$E$174=$L155),MAX(AE$3:AE154)+1,"")</f>
        <v/>
      </c>
      <c r="AF155" s="158" t="str">
        <f>IF(AND($D$184=$K155,$E$184=$L155),MAX(AF$3:AF154)+1,"")</f>
        <v/>
      </c>
      <c r="AG155" s="158" t="str">
        <f>IF(AND($D$194=$K155,$E$194=$L155),MAX(AG$3:AG154)+1,"")</f>
        <v/>
      </c>
      <c r="AH155" s="158" t="str">
        <f>IF(AND($D$204=$K155,$E$204=$L155),MAX(AH$3:AH154)+1,"")</f>
        <v/>
      </c>
      <c r="AI155" s="158" t="str">
        <f>IF(AND($D$214=$K155,$E$214=$L155),MAX(AI$3:AI154)+1,"")</f>
        <v/>
      </c>
      <c r="AJ155" s="158" t="str">
        <f>IF(AND($D$224=$K155,$E$224=$L155),MAX(AJ$3:AJ154)+1,"")</f>
        <v/>
      </c>
      <c r="AK155" s="158" t="str">
        <f>IF(AND($D$234=$K155,$E$234=$L155),MAX(AK$3:AK154)+1,"")</f>
        <v/>
      </c>
      <c r="AL155" s="158" t="str">
        <f>IF(AND($D$244=$K155,$E$244=$L155),MAX(AL$3:AL154)+1,"")</f>
        <v/>
      </c>
      <c r="AM155" s="158" t="str">
        <f>IF(AND($D$254=$K155,$E$254=$L155),MAX(AM$3:AM154)+1,"")</f>
        <v/>
      </c>
      <c r="AN155" s="158" t="str">
        <f>IF(AND($D$264=$K155,$E$264=$L155),MAX(AN$3:AN154)+1,"")</f>
        <v/>
      </c>
      <c r="AO155" s="158" t="str">
        <f>IF(AND($D$274=$K155,$E$274=$L155),MAX(AO$3:AO154)+1,"")</f>
        <v/>
      </c>
      <c r="AP155" s="158" t="str">
        <f>IF(AND($D$284=$K155,$E$284=$L155),MAX(AP$3:AP154)+1,"")</f>
        <v/>
      </c>
      <c r="AQ155" s="158" t="str">
        <f>IF(AND($D$294=$K155,$E$294=$L155),MAX(AQ$3:AQ154)+1,"")</f>
        <v/>
      </c>
      <c r="AR155" s="158" t="str">
        <f>IF(AND($D$304=$K155,$E$304=$L155),MAX(AR$3:AR154)+1,"")</f>
        <v/>
      </c>
      <c r="AS155" s="158" t="str">
        <f>IF(AND($D$314=$K155,$E$314=$L155),MAX(AS$3:AS154)+1,"")</f>
        <v/>
      </c>
      <c r="AT155" s="158" t="str">
        <f>IF(AND($D$324=$K155,$E$324=$L155),MAX(AT$3:AT154)+1,"")</f>
        <v/>
      </c>
      <c r="AU155" s="158" t="str">
        <f>IF(AND($D$334=$K155,$E$334=$L155),MAX(AU$3:AU154)+1,"")</f>
        <v/>
      </c>
      <c r="AV155" s="158" t="str">
        <f>IF(AND($D$344=$K155,$E$344=$L155),MAX(AV$3:AV154)+1,"")</f>
        <v/>
      </c>
    </row>
    <row r="156" spans="4:48" ht="12.75" customHeight="1" x14ac:dyDescent="0.25">
      <c r="D156" s="176"/>
      <c r="E156" s="170" t="str">
        <f t="shared" si="15"/>
        <v/>
      </c>
      <c r="K156" s="159" t="s">
        <v>483</v>
      </c>
      <c r="L156" s="161" t="s">
        <v>484</v>
      </c>
      <c r="M156" s="160" t="s">
        <v>609</v>
      </c>
      <c r="N156" s="158" t="str">
        <f>IF(AND($D$4=K156,$E$4=$L156),MAX(N$3:N155)+1,"")</f>
        <v/>
      </c>
      <c r="O156" s="158" t="str">
        <f>IF(AND($D$14=K156,$E$14=$L156),MAX(O$3:O155)+1,"")</f>
        <v/>
      </c>
      <c r="P156" s="158" t="str">
        <f>IF(AND($D$24=$K156,$E$24=$L156),MAX(P$3:P155)+1,"")</f>
        <v/>
      </c>
      <c r="Q156" s="158" t="str">
        <f>IF(AND($D$34=$K156,$E$34=$L156),MAX(Q$3:Q155)+1,"")</f>
        <v/>
      </c>
      <c r="R156" s="158" t="str">
        <f>IF(AND($D$44=$K156,$E$44=$L156),MAX(R$3:R155)+1,"")</f>
        <v/>
      </c>
      <c r="S156" s="158" t="str">
        <f>IF(AND($D$54=$K156,$E$54=$L156),MAX(S$3:S155)+1,"")</f>
        <v/>
      </c>
      <c r="T156" s="158" t="str">
        <f>IF(AND($D$64=$K156,$E$64=$L156),MAX(T$3:T155)+1,"")</f>
        <v/>
      </c>
      <c r="U156" s="158" t="str">
        <f>IF(AND($D$74=$K156,$E$74=$L156),MAX(U$3:U155)+1,"")</f>
        <v/>
      </c>
      <c r="V156" s="158" t="str">
        <f>IF(AND($D$84=$K156,$E$84=$L156),MAX(V$3:V155)+1,"")</f>
        <v/>
      </c>
      <c r="W156" s="158" t="str">
        <f>IF(AND($D$94=$K156,$E$94=$L156),MAX(W$3:W155)+1,"")</f>
        <v/>
      </c>
      <c r="X156" s="158" t="str">
        <f>IF(AND($D$104=$K156,$E$104=$L156),MAX(X$3:X155)+1,"")</f>
        <v/>
      </c>
      <c r="Y156" s="158" t="str">
        <f>IF(AND($D$114=$K156,$E$114=$L156),MAX(Y$3:Y155)+1,"")</f>
        <v/>
      </c>
      <c r="Z156" s="158" t="str">
        <f>IF(AND($D$124=$K156,$E$124=$L156),MAX(Z$3:Z155)+1,"")</f>
        <v/>
      </c>
      <c r="AA156" s="158" t="str">
        <f>IF(AND($D$134=$K156,$E$134=$L156),MAX(AA$3:AA155)+1,"")</f>
        <v/>
      </c>
      <c r="AB156" s="158" t="str">
        <f>IF(AND($D$144=$K156,$E$144=$L156),MAX(AB$3:AB155)+1,"")</f>
        <v/>
      </c>
      <c r="AC156" s="158" t="str">
        <f>IF(AND($D$154=$K156,$E$154=$L156),MAX(AC$3:AC155)+1,"")</f>
        <v/>
      </c>
      <c r="AD156" s="158" t="str">
        <f>IF(AND($D$164=$K156,$E$164=$L156),MAX(AD$3:AD155)+1,"")</f>
        <v/>
      </c>
      <c r="AE156" s="158" t="str">
        <f>IF(AND($D$174=$K156,$E$174=$L156),MAX(AE$3:AE155)+1,"")</f>
        <v/>
      </c>
      <c r="AF156" s="158" t="str">
        <f>IF(AND($D$184=$K156,$E$184=$L156),MAX(AF$3:AF155)+1,"")</f>
        <v/>
      </c>
      <c r="AG156" s="158" t="str">
        <f>IF(AND($D$194=$K156,$E$194=$L156),MAX(AG$3:AG155)+1,"")</f>
        <v/>
      </c>
      <c r="AH156" s="158" t="str">
        <f>IF(AND($D$204=$K156,$E$204=$L156),MAX(AH$3:AH155)+1,"")</f>
        <v/>
      </c>
      <c r="AI156" s="158" t="str">
        <f>IF(AND($D$214=$K156,$E$214=$L156),MAX(AI$3:AI155)+1,"")</f>
        <v/>
      </c>
      <c r="AJ156" s="158" t="str">
        <f>IF(AND($D$224=$K156,$E$224=$L156),MAX(AJ$3:AJ155)+1,"")</f>
        <v/>
      </c>
      <c r="AK156" s="158" t="str">
        <f>IF(AND($D$234=$K156,$E$234=$L156),MAX(AK$3:AK155)+1,"")</f>
        <v/>
      </c>
      <c r="AL156" s="158" t="str">
        <f>IF(AND($D$244=$K156,$E$244=$L156),MAX(AL$3:AL155)+1,"")</f>
        <v/>
      </c>
      <c r="AM156" s="158" t="str">
        <f>IF(AND($D$254=$K156,$E$254=$L156),MAX(AM$3:AM155)+1,"")</f>
        <v/>
      </c>
      <c r="AN156" s="158" t="str">
        <f>IF(AND($D$264=$K156,$E$264=$L156),MAX(AN$3:AN155)+1,"")</f>
        <v/>
      </c>
      <c r="AO156" s="158" t="str">
        <f>IF(AND($D$274=$K156,$E$274=$L156),MAX(AO$3:AO155)+1,"")</f>
        <v/>
      </c>
      <c r="AP156" s="158" t="str">
        <f>IF(AND($D$284=$K156,$E$284=$L156),MAX(AP$3:AP155)+1,"")</f>
        <v/>
      </c>
      <c r="AQ156" s="158" t="str">
        <f>IF(AND($D$294=$K156,$E$294=$L156),MAX(AQ$3:AQ155)+1,"")</f>
        <v/>
      </c>
      <c r="AR156" s="158" t="str">
        <f>IF(AND($D$304=$K156,$E$304=$L156),MAX(AR$3:AR155)+1,"")</f>
        <v/>
      </c>
      <c r="AS156" s="158" t="str">
        <f>IF(AND($D$314=$K156,$E$314=$L156),MAX(AS$3:AS155)+1,"")</f>
        <v/>
      </c>
      <c r="AT156" s="158" t="str">
        <f>IF(AND($D$324=$K156,$E$324=$L156),MAX(AT$3:AT155)+1,"")</f>
        <v/>
      </c>
      <c r="AU156" s="158" t="str">
        <f>IF(AND($D$334=$K156,$E$334=$L156),MAX(AU$3:AU155)+1,"")</f>
        <v/>
      </c>
      <c r="AV156" s="158" t="str">
        <f>IF(AND($D$344=$K156,$E$344=$L156),MAX(AV$3:AV155)+1,"")</f>
        <v/>
      </c>
    </row>
    <row r="157" spans="4:48" ht="12.75" customHeight="1" x14ac:dyDescent="0.25">
      <c r="D157" s="176"/>
      <c r="E157" s="170" t="str">
        <f t="shared" si="15"/>
        <v/>
      </c>
      <c r="K157" s="159" t="s">
        <v>483</v>
      </c>
      <c r="L157" s="161" t="s">
        <v>484</v>
      </c>
      <c r="M157" s="160" t="s">
        <v>610</v>
      </c>
      <c r="N157" s="158" t="str">
        <f>IF(AND($D$4=K157,$E$4=$L157),MAX(N$3:N156)+1,"")</f>
        <v/>
      </c>
      <c r="O157" s="158" t="str">
        <f>IF(AND($D$14=K157,$E$14=$L157),MAX(O$3:O156)+1,"")</f>
        <v/>
      </c>
      <c r="P157" s="158" t="str">
        <f>IF(AND($D$24=$K157,$E$24=$L157),MAX(P$3:P156)+1,"")</f>
        <v/>
      </c>
      <c r="Q157" s="158" t="str">
        <f>IF(AND($D$34=$K157,$E$34=$L157),MAX(Q$3:Q156)+1,"")</f>
        <v/>
      </c>
      <c r="R157" s="158" t="str">
        <f>IF(AND($D$44=$K157,$E$44=$L157),MAX(R$3:R156)+1,"")</f>
        <v/>
      </c>
      <c r="S157" s="158" t="str">
        <f>IF(AND($D$54=$K157,$E$54=$L157),MAX(S$3:S156)+1,"")</f>
        <v/>
      </c>
      <c r="T157" s="158" t="str">
        <f>IF(AND($D$64=$K157,$E$64=$L157),MAX(T$3:T156)+1,"")</f>
        <v/>
      </c>
      <c r="U157" s="158" t="str">
        <f>IF(AND($D$74=$K157,$E$74=$L157),MAX(U$3:U156)+1,"")</f>
        <v/>
      </c>
      <c r="V157" s="158" t="str">
        <f>IF(AND($D$84=$K157,$E$84=$L157),MAX(V$3:V156)+1,"")</f>
        <v/>
      </c>
      <c r="W157" s="158" t="str">
        <f>IF(AND($D$94=$K157,$E$94=$L157),MAX(W$3:W156)+1,"")</f>
        <v/>
      </c>
      <c r="X157" s="158" t="str">
        <f>IF(AND($D$104=$K157,$E$104=$L157),MAX(X$3:X156)+1,"")</f>
        <v/>
      </c>
      <c r="Y157" s="158" t="str">
        <f>IF(AND($D$114=$K157,$E$114=$L157),MAX(Y$3:Y156)+1,"")</f>
        <v/>
      </c>
      <c r="Z157" s="158" t="str">
        <f>IF(AND($D$124=$K157,$E$124=$L157),MAX(Z$3:Z156)+1,"")</f>
        <v/>
      </c>
      <c r="AA157" s="158" t="str">
        <f>IF(AND($D$134=$K157,$E$134=$L157),MAX(AA$3:AA156)+1,"")</f>
        <v/>
      </c>
      <c r="AB157" s="158" t="str">
        <f>IF(AND($D$144=$K157,$E$144=$L157),MAX(AB$3:AB156)+1,"")</f>
        <v/>
      </c>
      <c r="AC157" s="158" t="str">
        <f>IF(AND($D$154=$K157,$E$154=$L157),MAX(AC$3:AC156)+1,"")</f>
        <v/>
      </c>
      <c r="AD157" s="158" t="str">
        <f>IF(AND($D$164=$K157,$E$164=$L157),MAX(AD$3:AD156)+1,"")</f>
        <v/>
      </c>
      <c r="AE157" s="158" t="str">
        <f>IF(AND($D$174=$K157,$E$174=$L157),MAX(AE$3:AE156)+1,"")</f>
        <v/>
      </c>
      <c r="AF157" s="158" t="str">
        <f>IF(AND($D$184=$K157,$E$184=$L157),MAX(AF$3:AF156)+1,"")</f>
        <v/>
      </c>
      <c r="AG157" s="158" t="str">
        <f>IF(AND($D$194=$K157,$E$194=$L157),MAX(AG$3:AG156)+1,"")</f>
        <v/>
      </c>
      <c r="AH157" s="158" t="str">
        <f>IF(AND($D$204=$K157,$E$204=$L157),MAX(AH$3:AH156)+1,"")</f>
        <v/>
      </c>
      <c r="AI157" s="158" t="str">
        <f>IF(AND($D$214=$K157,$E$214=$L157),MAX(AI$3:AI156)+1,"")</f>
        <v/>
      </c>
      <c r="AJ157" s="158" t="str">
        <f>IF(AND($D$224=$K157,$E$224=$L157),MAX(AJ$3:AJ156)+1,"")</f>
        <v/>
      </c>
      <c r="AK157" s="158" t="str">
        <f>IF(AND($D$234=$K157,$E$234=$L157),MAX(AK$3:AK156)+1,"")</f>
        <v/>
      </c>
      <c r="AL157" s="158" t="str">
        <f>IF(AND($D$244=$K157,$E$244=$L157),MAX(AL$3:AL156)+1,"")</f>
        <v/>
      </c>
      <c r="AM157" s="158" t="str">
        <f>IF(AND($D$254=$K157,$E$254=$L157),MAX(AM$3:AM156)+1,"")</f>
        <v/>
      </c>
      <c r="AN157" s="158" t="str">
        <f>IF(AND($D$264=$K157,$E$264=$L157),MAX(AN$3:AN156)+1,"")</f>
        <v/>
      </c>
      <c r="AO157" s="158" t="str">
        <f>IF(AND($D$274=$K157,$E$274=$L157),MAX(AO$3:AO156)+1,"")</f>
        <v/>
      </c>
      <c r="AP157" s="158" t="str">
        <f>IF(AND($D$284=$K157,$E$284=$L157),MAX(AP$3:AP156)+1,"")</f>
        <v/>
      </c>
      <c r="AQ157" s="158" t="str">
        <f>IF(AND($D$294=$K157,$E$294=$L157),MAX(AQ$3:AQ156)+1,"")</f>
        <v/>
      </c>
      <c r="AR157" s="158" t="str">
        <f>IF(AND($D$304=$K157,$E$304=$L157),MAX(AR$3:AR156)+1,"")</f>
        <v/>
      </c>
      <c r="AS157" s="158" t="str">
        <f>IF(AND($D$314=$K157,$E$314=$L157),MAX(AS$3:AS156)+1,"")</f>
        <v/>
      </c>
      <c r="AT157" s="158" t="str">
        <f>IF(AND($D$324=$K157,$E$324=$L157),MAX(AT$3:AT156)+1,"")</f>
        <v/>
      </c>
      <c r="AU157" s="158" t="str">
        <f>IF(AND($D$334=$K157,$E$334=$L157),MAX(AU$3:AU156)+1,"")</f>
        <v/>
      </c>
      <c r="AV157" s="158" t="str">
        <f>IF(AND($D$344=$K157,$E$344=$L157),MAX(AV$3:AV156)+1,"")</f>
        <v/>
      </c>
    </row>
    <row r="158" spans="4:48" ht="12.75" customHeight="1" x14ac:dyDescent="0.25">
      <c r="D158" s="176"/>
      <c r="E158" s="170" t="str">
        <f t="shared" si="15"/>
        <v/>
      </c>
      <c r="K158" s="159" t="s">
        <v>483</v>
      </c>
      <c r="L158" s="161" t="s">
        <v>484</v>
      </c>
      <c r="M158" s="160" t="s">
        <v>611</v>
      </c>
      <c r="N158" s="158" t="str">
        <f>IF(AND($D$4=K158,$E$4=$L158),MAX(N$3:N157)+1,"")</f>
        <v/>
      </c>
      <c r="O158" s="158" t="str">
        <f>IF(AND($D$14=K158,$E$14=$L158),MAX(O$3:O157)+1,"")</f>
        <v/>
      </c>
      <c r="P158" s="158" t="str">
        <f>IF(AND($D$24=$K158,$E$24=$L158),MAX(P$3:P157)+1,"")</f>
        <v/>
      </c>
      <c r="Q158" s="158" t="str">
        <f>IF(AND($D$34=$K158,$E$34=$L158),MAX(Q$3:Q157)+1,"")</f>
        <v/>
      </c>
      <c r="R158" s="158" t="str">
        <f>IF(AND($D$44=$K158,$E$44=$L158),MAX(R$3:R157)+1,"")</f>
        <v/>
      </c>
      <c r="S158" s="158" t="str">
        <f>IF(AND($D$54=$K158,$E$54=$L158),MAX(S$3:S157)+1,"")</f>
        <v/>
      </c>
      <c r="T158" s="158" t="str">
        <f>IF(AND($D$64=$K158,$E$64=$L158),MAX(T$3:T157)+1,"")</f>
        <v/>
      </c>
      <c r="U158" s="158" t="str">
        <f>IF(AND($D$74=$K158,$E$74=$L158),MAX(U$3:U157)+1,"")</f>
        <v/>
      </c>
      <c r="V158" s="158" t="str">
        <f>IF(AND($D$84=$K158,$E$84=$L158),MAX(V$3:V157)+1,"")</f>
        <v/>
      </c>
      <c r="W158" s="158" t="str">
        <f>IF(AND($D$94=$K158,$E$94=$L158),MAX(W$3:W157)+1,"")</f>
        <v/>
      </c>
      <c r="X158" s="158" t="str">
        <f>IF(AND($D$104=$K158,$E$104=$L158),MAX(X$3:X157)+1,"")</f>
        <v/>
      </c>
      <c r="Y158" s="158" t="str">
        <f>IF(AND($D$114=$K158,$E$114=$L158),MAX(Y$3:Y157)+1,"")</f>
        <v/>
      </c>
      <c r="Z158" s="158" t="str">
        <f>IF(AND($D$124=$K158,$E$124=$L158),MAX(Z$3:Z157)+1,"")</f>
        <v/>
      </c>
      <c r="AA158" s="158" t="str">
        <f>IF(AND($D$134=$K158,$E$134=$L158),MAX(AA$3:AA157)+1,"")</f>
        <v/>
      </c>
      <c r="AB158" s="158" t="str">
        <f>IF(AND($D$144=$K158,$E$144=$L158),MAX(AB$3:AB157)+1,"")</f>
        <v/>
      </c>
      <c r="AC158" s="158" t="str">
        <f>IF(AND($D$154=$K158,$E$154=$L158),MAX(AC$3:AC157)+1,"")</f>
        <v/>
      </c>
      <c r="AD158" s="158" t="str">
        <f>IF(AND($D$164=$K158,$E$164=$L158),MAX(AD$3:AD157)+1,"")</f>
        <v/>
      </c>
      <c r="AE158" s="158" t="str">
        <f>IF(AND($D$174=$K158,$E$174=$L158),MAX(AE$3:AE157)+1,"")</f>
        <v/>
      </c>
      <c r="AF158" s="158" t="str">
        <f>IF(AND($D$184=$K158,$E$184=$L158),MAX(AF$3:AF157)+1,"")</f>
        <v/>
      </c>
      <c r="AG158" s="158" t="str">
        <f>IF(AND($D$194=$K158,$E$194=$L158),MAX(AG$3:AG157)+1,"")</f>
        <v/>
      </c>
      <c r="AH158" s="158" t="str">
        <f>IF(AND($D$204=$K158,$E$204=$L158),MAX(AH$3:AH157)+1,"")</f>
        <v/>
      </c>
      <c r="AI158" s="158" t="str">
        <f>IF(AND($D$214=$K158,$E$214=$L158),MAX(AI$3:AI157)+1,"")</f>
        <v/>
      </c>
      <c r="AJ158" s="158" t="str">
        <f>IF(AND($D$224=$K158,$E$224=$L158),MAX(AJ$3:AJ157)+1,"")</f>
        <v/>
      </c>
      <c r="AK158" s="158" t="str">
        <f>IF(AND($D$234=$K158,$E$234=$L158),MAX(AK$3:AK157)+1,"")</f>
        <v/>
      </c>
      <c r="AL158" s="158" t="str">
        <f>IF(AND($D$244=$K158,$E$244=$L158),MAX(AL$3:AL157)+1,"")</f>
        <v/>
      </c>
      <c r="AM158" s="158" t="str">
        <f>IF(AND($D$254=$K158,$E$254=$L158),MAX(AM$3:AM157)+1,"")</f>
        <v/>
      </c>
      <c r="AN158" s="158" t="str">
        <f>IF(AND($D$264=$K158,$E$264=$L158),MAX(AN$3:AN157)+1,"")</f>
        <v/>
      </c>
      <c r="AO158" s="158" t="str">
        <f>IF(AND($D$274=$K158,$E$274=$L158),MAX(AO$3:AO157)+1,"")</f>
        <v/>
      </c>
      <c r="AP158" s="158" t="str">
        <f>IF(AND($D$284=$K158,$E$284=$L158),MAX(AP$3:AP157)+1,"")</f>
        <v/>
      </c>
      <c r="AQ158" s="158" t="str">
        <f>IF(AND($D$294=$K158,$E$294=$L158),MAX(AQ$3:AQ157)+1,"")</f>
        <v/>
      </c>
      <c r="AR158" s="158" t="str">
        <f>IF(AND($D$304=$K158,$E$304=$L158),MAX(AR$3:AR157)+1,"")</f>
        <v/>
      </c>
      <c r="AS158" s="158" t="str">
        <f>IF(AND($D$314=$K158,$E$314=$L158),MAX(AS$3:AS157)+1,"")</f>
        <v/>
      </c>
      <c r="AT158" s="158" t="str">
        <f>IF(AND($D$324=$K158,$E$324=$L158),MAX(AT$3:AT157)+1,"")</f>
        <v/>
      </c>
      <c r="AU158" s="158" t="str">
        <f>IF(AND($D$334=$K158,$E$334=$L158),MAX(AU$3:AU157)+1,"")</f>
        <v/>
      </c>
      <c r="AV158" s="158" t="str">
        <f>IF(AND($D$344=$K158,$E$344=$L158),MAX(AV$3:AV157)+1,"")</f>
        <v/>
      </c>
    </row>
    <row r="159" spans="4:48" ht="12.75" customHeight="1" x14ac:dyDescent="0.25">
      <c r="D159" s="176"/>
      <c r="E159" s="170" t="str">
        <f t="shared" si="15"/>
        <v/>
      </c>
      <c r="K159" s="159" t="s">
        <v>483</v>
      </c>
      <c r="L159" s="161" t="s">
        <v>484</v>
      </c>
      <c r="M159" s="160" t="s">
        <v>612</v>
      </c>
      <c r="N159" s="158" t="str">
        <f>IF(AND($D$4=K159,$E$4=$L159),MAX(N$3:N158)+1,"")</f>
        <v/>
      </c>
      <c r="O159" s="158" t="str">
        <f>IF(AND($D$14=K159,$E$14=$L159),MAX(O$3:O158)+1,"")</f>
        <v/>
      </c>
      <c r="P159" s="158" t="str">
        <f>IF(AND($D$24=$K159,$E$24=$L159),MAX(P$3:P158)+1,"")</f>
        <v/>
      </c>
      <c r="Q159" s="158" t="str">
        <f>IF(AND($D$34=$K159,$E$34=$L159),MAX(Q$3:Q158)+1,"")</f>
        <v/>
      </c>
      <c r="R159" s="158" t="str">
        <f>IF(AND($D$44=$K159,$E$44=$L159),MAX(R$3:R158)+1,"")</f>
        <v/>
      </c>
      <c r="S159" s="158" t="str">
        <f>IF(AND($D$54=$K159,$E$54=$L159),MAX(S$3:S158)+1,"")</f>
        <v/>
      </c>
      <c r="T159" s="158" t="str">
        <f>IF(AND($D$64=$K159,$E$64=$L159),MAX(T$3:T158)+1,"")</f>
        <v/>
      </c>
      <c r="U159" s="158" t="str">
        <f>IF(AND($D$74=$K159,$E$74=$L159),MAX(U$3:U158)+1,"")</f>
        <v/>
      </c>
      <c r="V159" s="158" t="str">
        <f>IF(AND($D$84=$K159,$E$84=$L159),MAX(V$3:V158)+1,"")</f>
        <v/>
      </c>
      <c r="W159" s="158" t="str">
        <f>IF(AND($D$94=$K159,$E$94=$L159),MAX(W$3:W158)+1,"")</f>
        <v/>
      </c>
      <c r="X159" s="158" t="str">
        <f>IF(AND($D$104=$K159,$E$104=$L159),MAX(X$3:X158)+1,"")</f>
        <v/>
      </c>
      <c r="Y159" s="158" t="str">
        <f>IF(AND($D$114=$K159,$E$114=$L159),MAX(Y$3:Y158)+1,"")</f>
        <v/>
      </c>
      <c r="Z159" s="158" t="str">
        <f>IF(AND($D$124=$K159,$E$124=$L159),MAX(Z$3:Z158)+1,"")</f>
        <v/>
      </c>
      <c r="AA159" s="158" t="str">
        <f>IF(AND($D$134=$K159,$E$134=$L159),MAX(AA$3:AA158)+1,"")</f>
        <v/>
      </c>
      <c r="AB159" s="158" t="str">
        <f>IF(AND($D$144=$K159,$E$144=$L159),MAX(AB$3:AB158)+1,"")</f>
        <v/>
      </c>
      <c r="AC159" s="158" t="str">
        <f>IF(AND($D$154=$K159,$E$154=$L159),MAX(AC$3:AC158)+1,"")</f>
        <v/>
      </c>
      <c r="AD159" s="158" t="str">
        <f>IF(AND($D$164=$K159,$E$164=$L159),MAX(AD$3:AD158)+1,"")</f>
        <v/>
      </c>
      <c r="AE159" s="158" t="str">
        <f>IF(AND($D$174=$K159,$E$174=$L159),MAX(AE$3:AE158)+1,"")</f>
        <v/>
      </c>
      <c r="AF159" s="158" t="str">
        <f>IF(AND($D$184=$K159,$E$184=$L159),MAX(AF$3:AF158)+1,"")</f>
        <v/>
      </c>
      <c r="AG159" s="158" t="str">
        <f>IF(AND($D$194=$K159,$E$194=$L159),MAX(AG$3:AG158)+1,"")</f>
        <v/>
      </c>
      <c r="AH159" s="158" t="str">
        <f>IF(AND($D$204=$K159,$E$204=$L159),MAX(AH$3:AH158)+1,"")</f>
        <v/>
      </c>
      <c r="AI159" s="158" t="str">
        <f>IF(AND($D$214=$K159,$E$214=$L159),MAX(AI$3:AI158)+1,"")</f>
        <v/>
      </c>
      <c r="AJ159" s="158" t="str">
        <f>IF(AND($D$224=$K159,$E$224=$L159),MAX(AJ$3:AJ158)+1,"")</f>
        <v/>
      </c>
      <c r="AK159" s="158" t="str">
        <f>IF(AND($D$234=$K159,$E$234=$L159),MAX(AK$3:AK158)+1,"")</f>
        <v/>
      </c>
      <c r="AL159" s="158" t="str">
        <f>IF(AND($D$244=$K159,$E$244=$L159),MAX(AL$3:AL158)+1,"")</f>
        <v/>
      </c>
      <c r="AM159" s="158" t="str">
        <f>IF(AND($D$254=$K159,$E$254=$L159),MAX(AM$3:AM158)+1,"")</f>
        <v/>
      </c>
      <c r="AN159" s="158" t="str">
        <f>IF(AND($D$264=$K159,$E$264=$L159),MAX(AN$3:AN158)+1,"")</f>
        <v/>
      </c>
      <c r="AO159" s="158" t="str">
        <f>IF(AND($D$274=$K159,$E$274=$L159),MAX(AO$3:AO158)+1,"")</f>
        <v/>
      </c>
      <c r="AP159" s="158" t="str">
        <f>IF(AND($D$284=$K159,$E$284=$L159),MAX(AP$3:AP158)+1,"")</f>
        <v/>
      </c>
      <c r="AQ159" s="158" t="str">
        <f>IF(AND($D$294=$K159,$E$294=$L159),MAX(AQ$3:AQ158)+1,"")</f>
        <v/>
      </c>
      <c r="AR159" s="158" t="str">
        <f>IF(AND($D$304=$K159,$E$304=$L159),MAX(AR$3:AR158)+1,"")</f>
        <v/>
      </c>
      <c r="AS159" s="158" t="str">
        <f>IF(AND($D$314=$K159,$E$314=$L159),MAX(AS$3:AS158)+1,"")</f>
        <v/>
      </c>
      <c r="AT159" s="158" t="str">
        <f>IF(AND($D$324=$K159,$E$324=$L159),MAX(AT$3:AT158)+1,"")</f>
        <v/>
      </c>
      <c r="AU159" s="158" t="str">
        <f>IF(AND($D$334=$K159,$E$334=$L159),MAX(AU$3:AU158)+1,"")</f>
        <v/>
      </c>
      <c r="AV159" s="158" t="str">
        <f>IF(AND($D$344=$K159,$E$344=$L159),MAX(AV$3:AV158)+1,"")</f>
        <v/>
      </c>
    </row>
    <row r="160" spans="4:48" ht="12.75" customHeight="1" x14ac:dyDescent="0.25">
      <c r="D160" s="176"/>
      <c r="E160" s="170" t="str">
        <f t="shared" si="15"/>
        <v/>
      </c>
      <c r="K160" s="159" t="s">
        <v>483</v>
      </c>
      <c r="L160" s="161" t="s">
        <v>485</v>
      </c>
      <c r="M160" s="160" t="s">
        <v>613</v>
      </c>
      <c r="N160" s="158" t="str">
        <f>IF(AND($D$4=K160,$E$4=$L160),MAX(N$3:N159)+1,"")</f>
        <v/>
      </c>
      <c r="O160" s="158" t="str">
        <f>IF(AND($D$14=K160,$E$14=$L160),MAX(O$3:O159)+1,"")</f>
        <v/>
      </c>
      <c r="P160" s="158" t="str">
        <f>IF(AND($D$24=$K160,$E$24=$L160),MAX(P$3:P159)+1,"")</f>
        <v/>
      </c>
      <c r="Q160" s="158" t="str">
        <f>IF(AND($D$34=$K160,$E$34=$L160),MAX(Q$3:Q159)+1,"")</f>
        <v/>
      </c>
      <c r="R160" s="158" t="str">
        <f>IF(AND($D$44=$K160,$E$44=$L160),MAX(R$3:R159)+1,"")</f>
        <v/>
      </c>
      <c r="S160" s="158" t="str">
        <f>IF(AND($D$54=$K160,$E$54=$L160),MAX(S$3:S159)+1,"")</f>
        <v/>
      </c>
      <c r="T160" s="158" t="str">
        <f>IF(AND($D$64=$K160,$E$64=$L160),MAX(T$3:T159)+1,"")</f>
        <v/>
      </c>
      <c r="U160" s="158" t="str">
        <f>IF(AND($D$74=$K160,$E$74=$L160),MAX(U$3:U159)+1,"")</f>
        <v/>
      </c>
      <c r="V160" s="158" t="str">
        <f>IF(AND($D$84=$K160,$E$84=$L160),MAX(V$3:V159)+1,"")</f>
        <v/>
      </c>
      <c r="W160" s="158" t="str">
        <f>IF(AND($D$94=$K160,$E$94=$L160),MAX(W$3:W159)+1,"")</f>
        <v/>
      </c>
      <c r="X160" s="158" t="str">
        <f>IF(AND($D$104=$K160,$E$104=$L160),MAX(X$3:X159)+1,"")</f>
        <v/>
      </c>
      <c r="Y160" s="158" t="str">
        <f>IF(AND($D$114=$K160,$E$114=$L160),MAX(Y$3:Y159)+1,"")</f>
        <v/>
      </c>
      <c r="Z160" s="158" t="str">
        <f>IF(AND($D$124=$K160,$E$124=$L160),MAX(Z$3:Z159)+1,"")</f>
        <v/>
      </c>
      <c r="AA160" s="158" t="str">
        <f>IF(AND($D$134=$K160,$E$134=$L160),MAX(AA$3:AA159)+1,"")</f>
        <v/>
      </c>
      <c r="AB160" s="158" t="str">
        <f>IF(AND($D$144=$K160,$E$144=$L160),MAX(AB$3:AB159)+1,"")</f>
        <v/>
      </c>
      <c r="AC160" s="158" t="str">
        <f>IF(AND($D$154=$K160,$E$154=$L160),MAX(AC$3:AC159)+1,"")</f>
        <v/>
      </c>
      <c r="AD160" s="158" t="str">
        <f>IF(AND($D$164=$K160,$E$164=$L160),MAX(AD$3:AD159)+1,"")</f>
        <v/>
      </c>
      <c r="AE160" s="158" t="str">
        <f>IF(AND($D$174=$K160,$E$174=$L160),MAX(AE$3:AE159)+1,"")</f>
        <v/>
      </c>
      <c r="AF160" s="158" t="str">
        <f>IF(AND($D$184=$K160,$E$184=$L160),MAX(AF$3:AF159)+1,"")</f>
        <v/>
      </c>
      <c r="AG160" s="158" t="str">
        <f>IF(AND($D$194=$K160,$E$194=$L160),MAX(AG$3:AG159)+1,"")</f>
        <v/>
      </c>
      <c r="AH160" s="158" t="str">
        <f>IF(AND($D$204=$K160,$E$204=$L160),MAX(AH$3:AH159)+1,"")</f>
        <v/>
      </c>
      <c r="AI160" s="158" t="str">
        <f>IF(AND($D$214=$K160,$E$214=$L160),MAX(AI$3:AI159)+1,"")</f>
        <v/>
      </c>
      <c r="AJ160" s="158" t="str">
        <f>IF(AND($D$224=$K160,$E$224=$L160),MAX(AJ$3:AJ159)+1,"")</f>
        <v/>
      </c>
      <c r="AK160" s="158" t="str">
        <f>IF(AND($D$234=$K160,$E$234=$L160),MAX(AK$3:AK159)+1,"")</f>
        <v/>
      </c>
      <c r="AL160" s="158" t="str">
        <f>IF(AND($D$244=$K160,$E$244=$L160),MAX(AL$3:AL159)+1,"")</f>
        <v/>
      </c>
      <c r="AM160" s="158" t="str">
        <f>IF(AND($D$254=$K160,$E$254=$L160),MAX(AM$3:AM159)+1,"")</f>
        <v/>
      </c>
      <c r="AN160" s="158" t="str">
        <f>IF(AND($D$264=$K160,$E$264=$L160),MAX(AN$3:AN159)+1,"")</f>
        <v/>
      </c>
      <c r="AO160" s="158" t="str">
        <f>IF(AND($D$274=$K160,$E$274=$L160),MAX(AO$3:AO159)+1,"")</f>
        <v/>
      </c>
      <c r="AP160" s="158" t="str">
        <f>IF(AND($D$284=$K160,$E$284=$L160),MAX(AP$3:AP159)+1,"")</f>
        <v/>
      </c>
      <c r="AQ160" s="158" t="str">
        <f>IF(AND($D$294=$K160,$E$294=$L160),MAX(AQ$3:AQ159)+1,"")</f>
        <v/>
      </c>
      <c r="AR160" s="158" t="str">
        <f>IF(AND($D$304=$K160,$E$304=$L160),MAX(AR$3:AR159)+1,"")</f>
        <v/>
      </c>
      <c r="AS160" s="158" t="str">
        <f>IF(AND($D$314=$K160,$E$314=$L160),MAX(AS$3:AS159)+1,"")</f>
        <v/>
      </c>
      <c r="AT160" s="158" t="str">
        <f>IF(AND($D$324=$K160,$E$324=$L160),MAX(AT$3:AT159)+1,"")</f>
        <v/>
      </c>
      <c r="AU160" s="158" t="str">
        <f>IF(AND($D$334=$K160,$E$334=$L160),MAX(AU$3:AU159)+1,"")</f>
        <v/>
      </c>
      <c r="AV160" s="158" t="str">
        <f>IF(AND($D$344=$K160,$E$344=$L160),MAX(AV$3:AV159)+1,"")</f>
        <v/>
      </c>
    </row>
    <row r="161" spans="4:48" ht="12.75" customHeight="1" x14ac:dyDescent="0.25">
      <c r="D161" s="176"/>
      <c r="E161" s="170" t="str">
        <f t="shared" si="15"/>
        <v/>
      </c>
      <c r="K161" s="159" t="s">
        <v>483</v>
      </c>
      <c r="L161" s="161" t="s">
        <v>485</v>
      </c>
      <c r="M161" s="163" t="s">
        <v>533</v>
      </c>
      <c r="N161" s="158" t="str">
        <f>IF(AND($D$4=K161,$E$4=$L161),MAX(N$3:N160)+1,"")</f>
        <v/>
      </c>
      <c r="O161" s="158" t="str">
        <f>IF(AND($D$14=K161,$E$14=$L161),MAX(O$3:O160)+1,"")</f>
        <v/>
      </c>
      <c r="P161" s="158" t="str">
        <f>IF(AND($D$24=$K161,$E$24=$L161),MAX(P$3:P160)+1,"")</f>
        <v/>
      </c>
      <c r="Q161" s="158" t="str">
        <f>IF(AND($D$34=$K161,$E$34=$L161),MAX(Q$3:Q160)+1,"")</f>
        <v/>
      </c>
      <c r="R161" s="158" t="str">
        <f>IF(AND($D$44=$K161,$E$44=$L161),MAX(R$3:R160)+1,"")</f>
        <v/>
      </c>
      <c r="S161" s="158" t="str">
        <f>IF(AND($D$54=$K161,$E$54=$L161),MAX(S$3:S160)+1,"")</f>
        <v/>
      </c>
      <c r="T161" s="158" t="str">
        <f>IF(AND($D$64=$K161,$E$64=$L161),MAX(T$3:T160)+1,"")</f>
        <v/>
      </c>
      <c r="U161" s="158" t="str">
        <f>IF(AND($D$74=$K161,$E$74=$L161),MAX(U$3:U160)+1,"")</f>
        <v/>
      </c>
      <c r="V161" s="158" t="str">
        <f>IF(AND($D$84=$K161,$E$84=$L161),MAX(V$3:V160)+1,"")</f>
        <v/>
      </c>
      <c r="W161" s="158" t="str">
        <f>IF(AND($D$94=$K161,$E$94=$L161),MAX(W$3:W160)+1,"")</f>
        <v/>
      </c>
      <c r="X161" s="158" t="str">
        <f>IF(AND($D$104=$K161,$E$104=$L161),MAX(X$3:X160)+1,"")</f>
        <v/>
      </c>
      <c r="Y161" s="158" t="str">
        <f>IF(AND($D$114=$K161,$E$114=$L161),MAX(Y$3:Y160)+1,"")</f>
        <v/>
      </c>
      <c r="Z161" s="158" t="str">
        <f>IF(AND($D$124=$K161,$E$124=$L161),MAX(Z$3:Z160)+1,"")</f>
        <v/>
      </c>
      <c r="AA161" s="158" t="str">
        <f>IF(AND($D$134=$K161,$E$134=$L161),MAX(AA$3:AA160)+1,"")</f>
        <v/>
      </c>
      <c r="AB161" s="158" t="str">
        <f>IF(AND($D$144=$K161,$E$144=$L161),MAX(AB$3:AB160)+1,"")</f>
        <v/>
      </c>
      <c r="AC161" s="158" t="str">
        <f>IF(AND($D$154=$K161,$E$154=$L161),MAX(AC$3:AC160)+1,"")</f>
        <v/>
      </c>
      <c r="AD161" s="158" t="str">
        <f>IF(AND($D$164=$K161,$E$164=$L161),MAX(AD$3:AD160)+1,"")</f>
        <v/>
      </c>
      <c r="AE161" s="158" t="str">
        <f>IF(AND($D$174=$K161,$E$174=$L161),MAX(AE$3:AE160)+1,"")</f>
        <v/>
      </c>
      <c r="AF161" s="158" t="str">
        <f>IF(AND($D$184=$K161,$E$184=$L161),MAX(AF$3:AF160)+1,"")</f>
        <v/>
      </c>
      <c r="AG161" s="158" t="str">
        <f>IF(AND($D$194=$K161,$E$194=$L161),MAX(AG$3:AG160)+1,"")</f>
        <v/>
      </c>
      <c r="AH161" s="158" t="str">
        <f>IF(AND($D$204=$K161,$E$204=$L161),MAX(AH$3:AH160)+1,"")</f>
        <v/>
      </c>
      <c r="AI161" s="158" t="str">
        <f>IF(AND($D$214=$K161,$E$214=$L161),MAX(AI$3:AI160)+1,"")</f>
        <v/>
      </c>
      <c r="AJ161" s="158" t="str">
        <f>IF(AND($D$224=$K161,$E$224=$L161),MAX(AJ$3:AJ160)+1,"")</f>
        <v/>
      </c>
      <c r="AK161" s="158" t="str">
        <f>IF(AND($D$234=$K161,$E$234=$L161),MAX(AK$3:AK160)+1,"")</f>
        <v/>
      </c>
      <c r="AL161" s="158" t="str">
        <f>IF(AND($D$244=$K161,$E$244=$L161),MAX(AL$3:AL160)+1,"")</f>
        <v/>
      </c>
      <c r="AM161" s="158" t="str">
        <f>IF(AND($D$254=$K161,$E$254=$L161),MAX(AM$3:AM160)+1,"")</f>
        <v/>
      </c>
      <c r="AN161" s="158" t="str">
        <f>IF(AND($D$264=$K161,$E$264=$L161),MAX(AN$3:AN160)+1,"")</f>
        <v/>
      </c>
      <c r="AO161" s="158" t="str">
        <f>IF(AND($D$274=$K161,$E$274=$L161),MAX(AO$3:AO160)+1,"")</f>
        <v/>
      </c>
      <c r="AP161" s="158" t="str">
        <f>IF(AND($D$284=$K161,$E$284=$L161),MAX(AP$3:AP160)+1,"")</f>
        <v/>
      </c>
      <c r="AQ161" s="158" t="str">
        <f>IF(AND($D$294=$K161,$E$294=$L161),MAX(AQ$3:AQ160)+1,"")</f>
        <v/>
      </c>
      <c r="AR161" s="158" t="str">
        <f>IF(AND($D$304=$K161,$E$304=$L161),MAX(AR$3:AR160)+1,"")</f>
        <v/>
      </c>
      <c r="AS161" s="158" t="str">
        <f>IF(AND($D$314=$K161,$E$314=$L161),MAX(AS$3:AS160)+1,"")</f>
        <v/>
      </c>
      <c r="AT161" s="158" t="str">
        <f>IF(AND($D$324=$K161,$E$324=$L161),MAX(AT$3:AT160)+1,"")</f>
        <v/>
      </c>
      <c r="AU161" s="158" t="str">
        <f>IF(AND($D$334=$K161,$E$334=$L161),MAX(AU$3:AU160)+1,"")</f>
        <v/>
      </c>
      <c r="AV161" s="158" t="str">
        <f>IF(AND($D$344=$K161,$E$344=$L161),MAX(AV$3:AV160)+1,"")</f>
        <v/>
      </c>
    </row>
    <row r="162" spans="4:48" ht="12.75" customHeight="1" x14ac:dyDescent="0.25">
      <c r="D162" s="176"/>
      <c r="E162" s="170" t="str">
        <f t="shared" si="15"/>
        <v/>
      </c>
      <c r="K162" s="159" t="s">
        <v>483</v>
      </c>
      <c r="L162" s="156" t="s">
        <v>486</v>
      </c>
      <c r="M162" s="157" t="s">
        <v>614</v>
      </c>
      <c r="N162" s="158" t="str">
        <f>IF(AND($D$4=K162,$E$4=$L162),MAX(N$3:N161)+1,"")</f>
        <v/>
      </c>
      <c r="O162" s="158" t="str">
        <f>IF(AND($D$14=K162,$E$14=$L162),MAX(O$3:O161)+1,"")</f>
        <v/>
      </c>
      <c r="P162" s="158" t="str">
        <f>IF(AND($D$24=$K162,$E$24=$L162),MAX(P$3:P161)+1,"")</f>
        <v/>
      </c>
      <c r="Q162" s="158" t="str">
        <f>IF(AND($D$34=$K162,$E$34=$L162),MAX(Q$3:Q161)+1,"")</f>
        <v/>
      </c>
      <c r="R162" s="158" t="str">
        <f>IF(AND($D$44=$K162,$E$44=$L162),MAX(R$3:R161)+1,"")</f>
        <v/>
      </c>
      <c r="S162" s="158" t="str">
        <f>IF(AND($D$54=$K162,$E$54=$L162),MAX(S$3:S161)+1,"")</f>
        <v/>
      </c>
      <c r="T162" s="158" t="str">
        <f>IF(AND($D$64=$K162,$E$64=$L162),MAX(T$3:T161)+1,"")</f>
        <v/>
      </c>
      <c r="U162" s="158" t="str">
        <f>IF(AND($D$74=$K162,$E$74=$L162),MAX(U$3:U161)+1,"")</f>
        <v/>
      </c>
      <c r="V162" s="158" t="str">
        <f>IF(AND($D$84=$K162,$E$84=$L162),MAX(V$3:V161)+1,"")</f>
        <v/>
      </c>
      <c r="W162" s="158" t="str">
        <f>IF(AND($D$94=$K162,$E$94=$L162),MAX(W$3:W161)+1,"")</f>
        <v/>
      </c>
      <c r="X162" s="158" t="str">
        <f>IF(AND($D$104=$K162,$E$104=$L162),MAX(X$3:X161)+1,"")</f>
        <v/>
      </c>
      <c r="Y162" s="158" t="str">
        <f>IF(AND($D$114=$K162,$E$114=$L162),MAX(Y$3:Y161)+1,"")</f>
        <v/>
      </c>
      <c r="Z162" s="158" t="str">
        <f>IF(AND($D$124=$K162,$E$124=$L162),MAX(Z$3:Z161)+1,"")</f>
        <v/>
      </c>
      <c r="AA162" s="158" t="str">
        <f>IF(AND($D$134=$K162,$E$134=$L162),MAX(AA$3:AA161)+1,"")</f>
        <v/>
      </c>
      <c r="AB162" s="158" t="str">
        <f>IF(AND($D$144=$K162,$E$144=$L162),MAX(AB$3:AB161)+1,"")</f>
        <v/>
      </c>
      <c r="AC162" s="158" t="str">
        <f>IF(AND($D$154=$K162,$E$154=$L162),MAX(AC$3:AC161)+1,"")</f>
        <v/>
      </c>
      <c r="AD162" s="158" t="str">
        <f>IF(AND($D$164=$K162,$E$164=$L162),MAX(AD$3:AD161)+1,"")</f>
        <v/>
      </c>
      <c r="AE162" s="158" t="str">
        <f>IF(AND($D$174=$K162,$E$174=$L162),MAX(AE$3:AE161)+1,"")</f>
        <v/>
      </c>
      <c r="AF162" s="158" t="str">
        <f>IF(AND($D$184=$K162,$E$184=$L162),MAX(AF$3:AF161)+1,"")</f>
        <v/>
      </c>
      <c r="AG162" s="158" t="str">
        <f>IF(AND($D$194=$K162,$E$194=$L162),MAX(AG$3:AG161)+1,"")</f>
        <v/>
      </c>
      <c r="AH162" s="158" t="str">
        <f>IF(AND($D$204=$K162,$E$204=$L162),MAX(AH$3:AH161)+1,"")</f>
        <v/>
      </c>
      <c r="AI162" s="158" t="str">
        <f>IF(AND($D$214=$K162,$E$214=$L162),MAX(AI$3:AI161)+1,"")</f>
        <v/>
      </c>
      <c r="AJ162" s="158" t="str">
        <f>IF(AND($D$224=$K162,$E$224=$L162),MAX(AJ$3:AJ161)+1,"")</f>
        <v/>
      </c>
      <c r="AK162" s="158" t="str">
        <f>IF(AND($D$234=$K162,$E$234=$L162),MAX(AK$3:AK161)+1,"")</f>
        <v/>
      </c>
      <c r="AL162" s="158" t="str">
        <f>IF(AND($D$244=$K162,$E$244=$L162),MAX(AL$3:AL161)+1,"")</f>
        <v/>
      </c>
      <c r="AM162" s="158" t="str">
        <f>IF(AND($D$254=$K162,$E$254=$L162),MAX(AM$3:AM161)+1,"")</f>
        <v/>
      </c>
      <c r="AN162" s="158" t="str">
        <f>IF(AND($D$264=$K162,$E$264=$L162),MAX(AN$3:AN161)+1,"")</f>
        <v/>
      </c>
      <c r="AO162" s="158" t="str">
        <f>IF(AND($D$274=$K162,$E$274=$L162),MAX(AO$3:AO161)+1,"")</f>
        <v/>
      </c>
      <c r="AP162" s="158" t="str">
        <f>IF(AND($D$284=$K162,$E$284=$L162),MAX(AP$3:AP161)+1,"")</f>
        <v/>
      </c>
      <c r="AQ162" s="158" t="str">
        <f>IF(AND($D$294=$K162,$E$294=$L162),MAX(AQ$3:AQ161)+1,"")</f>
        <v/>
      </c>
      <c r="AR162" s="158" t="str">
        <f>IF(AND($D$304=$K162,$E$304=$L162),MAX(AR$3:AR161)+1,"")</f>
        <v/>
      </c>
      <c r="AS162" s="158" t="str">
        <f>IF(AND($D$314=$K162,$E$314=$L162),MAX(AS$3:AS161)+1,"")</f>
        <v/>
      </c>
      <c r="AT162" s="158" t="str">
        <f>IF(AND($D$324=$K162,$E$324=$L162),MAX(AT$3:AT161)+1,"")</f>
        <v/>
      </c>
      <c r="AU162" s="158" t="str">
        <f>IF(AND($D$334=$K162,$E$334=$L162),MAX(AU$3:AU161)+1,"")</f>
        <v/>
      </c>
      <c r="AV162" s="158" t="str">
        <f>IF(AND($D$344=$K162,$E$344=$L162),MAX(AV$3:AV161)+1,"")</f>
        <v/>
      </c>
    </row>
    <row r="163" spans="4:48" ht="12.75" customHeight="1" thickBot="1" x14ac:dyDescent="0.3">
      <c r="D163" s="177"/>
      <c r="E163" s="171" t="str">
        <f t="shared" si="15"/>
        <v/>
      </c>
      <c r="K163" s="159" t="s">
        <v>483</v>
      </c>
      <c r="L163" s="156" t="s">
        <v>486</v>
      </c>
      <c r="M163" s="163" t="s">
        <v>615</v>
      </c>
      <c r="N163" s="158" t="str">
        <f>IF(AND($D$4=K163,$E$4=$L163),MAX(N$3:N162)+1,"")</f>
        <v/>
      </c>
      <c r="O163" s="158" t="str">
        <f>IF(AND($D$14=K163,$E$14=$L163),MAX(O$3:O162)+1,"")</f>
        <v/>
      </c>
      <c r="P163" s="158" t="str">
        <f>IF(AND($D$24=$K163,$E$24=$L163),MAX(P$3:P162)+1,"")</f>
        <v/>
      </c>
      <c r="Q163" s="158" t="str">
        <f>IF(AND($D$34=$K163,$E$34=$L163),MAX(Q$3:Q162)+1,"")</f>
        <v/>
      </c>
      <c r="R163" s="158" t="str">
        <f>IF(AND($D$44=$K163,$E$44=$L163),MAX(R$3:R162)+1,"")</f>
        <v/>
      </c>
      <c r="S163" s="158" t="str">
        <f>IF(AND($D$54=$K163,$E$54=$L163),MAX(S$3:S162)+1,"")</f>
        <v/>
      </c>
      <c r="T163" s="158" t="str">
        <f>IF(AND($D$64=$K163,$E$64=$L163),MAX(T$3:T162)+1,"")</f>
        <v/>
      </c>
      <c r="U163" s="158" t="str">
        <f>IF(AND($D$74=$K163,$E$74=$L163),MAX(U$3:U162)+1,"")</f>
        <v/>
      </c>
      <c r="V163" s="158" t="str">
        <f>IF(AND($D$84=$K163,$E$84=$L163),MAX(V$3:V162)+1,"")</f>
        <v/>
      </c>
      <c r="W163" s="158" t="str">
        <f>IF(AND($D$94=$K163,$E$94=$L163),MAX(W$3:W162)+1,"")</f>
        <v/>
      </c>
      <c r="X163" s="158" t="str">
        <f>IF(AND($D$104=$K163,$E$104=$L163),MAX(X$3:X162)+1,"")</f>
        <v/>
      </c>
      <c r="Y163" s="158" t="str">
        <f>IF(AND($D$114=$K163,$E$114=$L163),MAX(Y$3:Y162)+1,"")</f>
        <v/>
      </c>
      <c r="Z163" s="158" t="str">
        <f>IF(AND($D$124=$K163,$E$124=$L163),MAX(Z$3:Z162)+1,"")</f>
        <v/>
      </c>
      <c r="AA163" s="158" t="str">
        <f>IF(AND($D$134=$K163,$E$134=$L163),MAX(AA$3:AA162)+1,"")</f>
        <v/>
      </c>
      <c r="AB163" s="158" t="str">
        <f>IF(AND($D$144=$K163,$E$144=$L163),MAX(AB$3:AB162)+1,"")</f>
        <v/>
      </c>
      <c r="AC163" s="158" t="str">
        <f>IF(AND($D$154=$K163,$E$154=$L163),MAX(AC$3:AC162)+1,"")</f>
        <v/>
      </c>
      <c r="AD163" s="158" t="str">
        <f>IF(AND($D$164=$K163,$E$164=$L163),MAX(AD$3:AD162)+1,"")</f>
        <v/>
      </c>
      <c r="AE163" s="158" t="str">
        <f>IF(AND($D$174=$K163,$E$174=$L163),MAX(AE$3:AE162)+1,"")</f>
        <v/>
      </c>
      <c r="AF163" s="158" t="str">
        <f>IF(AND($D$184=$K163,$E$184=$L163),MAX(AF$3:AF162)+1,"")</f>
        <v/>
      </c>
      <c r="AG163" s="158" t="str">
        <f>IF(AND($D$194=$K163,$E$194=$L163),MAX(AG$3:AG162)+1,"")</f>
        <v/>
      </c>
      <c r="AH163" s="158" t="str">
        <f>IF(AND($D$204=$K163,$E$204=$L163),MAX(AH$3:AH162)+1,"")</f>
        <v/>
      </c>
      <c r="AI163" s="158" t="str">
        <f>IF(AND($D$214=$K163,$E$214=$L163),MAX(AI$3:AI162)+1,"")</f>
        <v/>
      </c>
      <c r="AJ163" s="158" t="str">
        <f>IF(AND($D$224=$K163,$E$224=$L163),MAX(AJ$3:AJ162)+1,"")</f>
        <v/>
      </c>
      <c r="AK163" s="158" t="str">
        <f>IF(AND($D$234=$K163,$E$234=$L163),MAX(AK$3:AK162)+1,"")</f>
        <v/>
      </c>
      <c r="AL163" s="158" t="str">
        <f>IF(AND($D$244=$K163,$E$244=$L163),MAX(AL$3:AL162)+1,"")</f>
        <v/>
      </c>
      <c r="AM163" s="158" t="str">
        <f>IF(AND($D$254=$K163,$E$254=$L163),MAX(AM$3:AM162)+1,"")</f>
        <v/>
      </c>
      <c r="AN163" s="158" t="str">
        <f>IF(AND($D$264=$K163,$E$264=$L163),MAX(AN$3:AN162)+1,"")</f>
        <v/>
      </c>
      <c r="AO163" s="158" t="str">
        <f>IF(AND($D$274=$K163,$E$274=$L163),MAX(AO$3:AO162)+1,"")</f>
        <v/>
      </c>
      <c r="AP163" s="158" t="str">
        <f>IF(AND($D$284=$K163,$E$284=$L163),MAX(AP$3:AP162)+1,"")</f>
        <v/>
      </c>
      <c r="AQ163" s="158" t="str">
        <f>IF(AND($D$294=$K163,$E$294=$L163),MAX(AQ$3:AQ162)+1,"")</f>
        <v/>
      </c>
      <c r="AR163" s="158" t="str">
        <f>IF(AND($D$304=$K163,$E$304=$L163),MAX(AR$3:AR162)+1,"")</f>
        <v/>
      </c>
      <c r="AS163" s="158" t="str">
        <f>IF(AND($D$314=$K163,$E$314=$L163),MAX(AS$3:AS162)+1,"")</f>
        <v/>
      </c>
      <c r="AT163" s="158" t="str">
        <f>IF(AND($D$324=$K163,$E$324=$L163),MAX(AT$3:AT162)+1,"")</f>
        <v/>
      </c>
      <c r="AU163" s="158" t="str">
        <f>IF(AND($D$334=$K163,$E$334=$L163),MAX(AU$3:AU162)+1,"")</f>
        <v/>
      </c>
      <c r="AV163" s="158" t="str">
        <f>IF(AND($D$344=$K163,$E$344=$L163),MAX(AV$3:AV162)+1,"")</f>
        <v/>
      </c>
    </row>
    <row r="164" spans="4:48" ht="12.75" customHeight="1" thickBot="1" x14ac:dyDescent="0.3">
      <c r="D164" s="172" t="str">
        <f>IF(A20="","",A20)</f>
        <v/>
      </c>
      <c r="E164" s="174" t="str">
        <f>IF(B20="","",B20)</f>
        <v/>
      </c>
      <c r="K164" s="159" t="s">
        <v>483</v>
      </c>
      <c r="L164" s="156" t="s">
        <v>486</v>
      </c>
      <c r="M164" s="157" t="s">
        <v>616</v>
      </c>
      <c r="N164" s="158" t="str">
        <f>IF(AND($D$4=K164,$E$4=$L164),MAX(N$3:N163)+1,"")</f>
        <v/>
      </c>
      <c r="O164" s="158" t="str">
        <f>IF(AND($D$14=K164,$E$14=$L164),MAX(O$3:O163)+1,"")</f>
        <v/>
      </c>
      <c r="P164" s="158" t="str">
        <f>IF(AND($D$24=$K164,$E$24=$L164),MAX(P$3:P163)+1,"")</f>
        <v/>
      </c>
      <c r="Q164" s="158" t="str">
        <f>IF(AND($D$34=$K164,$E$34=$L164),MAX(Q$3:Q163)+1,"")</f>
        <v/>
      </c>
      <c r="R164" s="158" t="str">
        <f>IF(AND($D$44=$K164,$E$44=$L164),MAX(R$3:R163)+1,"")</f>
        <v/>
      </c>
      <c r="S164" s="158" t="str">
        <f>IF(AND($D$54=$K164,$E$54=$L164),MAX(S$3:S163)+1,"")</f>
        <v/>
      </c>
      <c r="T164" s="158" t="str">
        <f>IF(AND($D$64=$K164,$E$64=$L164),MAX(T$3:T163)+1,"")</f>
        <v/>
      </c>
      <c r="U164" s="158" t="str">
        <f>IF(AND($D$74=$K164,$E$74=$L164),MAX(U$3:U163)+1,"")</f>
        <v/>
      </c>
      <c r="V164" s="158" t="str">
        <f>IF(AND($D$84=$K164,$E$84=$L164),MAX(V$3:V163)+1,"")</f>
        <v/>
      </c>
      <c r="W164" s="158" t="str">
        <f>IF(AND($D$94=$K164,$E$94=$L164),MAX(W$3:W163)+1,"")</f>
        <v/>
      </c>
      <c r="X164" s="158" t="str">
        <f>IF(AND($D$104=$K164,$E$104=$L164),MAX(X$3:X163)+1,"")</f>
        <v/>
      </c>
      <c r="Y164" s="158" t="str">
        <f>IF(AND($D$114=$K164,$E$114=$L164),MAX(Y$3:Y163)+1,"")</f>
        <v/>
      </c>
      <c r="Z164" s="158" t="str">
        <f>IF(AND($D$124=$K164,$E$124=$L164),MAX(Z$3:Z163)+1,"")</f>
        <v/>
      </c>
      <c r="AA164" s="158" t="str">
        <f>IF(AND($D$134=$K164,$E$134=$L164),MAX(AA$3:AA163)+1,"")</f>
        <v/>
      </c>
      <c r="AB164" s="158" t="str">
        <f>IF(AND($D$144=$K164,$E$144=$L164),MAX(AB$3:AB163)+1,"")</f>
        <v/>
      </c>
      <c r="AC164" s="158" t="str">
        <f>IF(AND($D$154=$K164,$E$154=$L164),MAX(AC$3:AC163)+1,"")</f>
        <v/>
      </c>
      <c r="AD164" s="158" t="str">
        <f>IF(AND($D$164=$K164,$E$164=$L164),MAX(AD$3:AD163)+1,"")</f>
        <v/>
      </c>
      <c r="AE164" s="158" t="str">
        <f>IF(AND($D$174=$K164,$E$174=$L164),MAX(AE$3:AE163)+1,"")</f>
        <v/>
      </c>
      <c r="AF164" s="158" t="str">
        <f>IF(AND($D$184=$K164,$E$184=$L164),MAX(AF$3:AF163)+1,"")</f>
        <v/>
      </c>
      <c r="AG164" s="158" t="str">
        <f>IF(AND($D$194=$K164,$E$194=$L164),MAX(AG$3:AG163)+1,"")</f>
        <v/>
      </c>
      <c r="AH164" s="158" t="str">
        <f>IF(AND($D$204=$K164,$E$204=$L164),MAX(AH$3:AH163)+1,"")</f>
        <v/>
      </c>
      <c r="AI164" s="158" t="str">
        <f>IF(AND($D$214=$K164,$E$214=$L164),MAX(AI$3:AI163)+1,"")</f>
        <v/>
      </c>
      <c r="AJ164" s="158" t="str">
        <f>IF(AND($D$224=$K164,$E$224=$L164),MAX(AJ$3:AJ163)+1,"")</f>
        <v/>
      </c>
      <c r="AK164" s="158" t="str">
        <f>IF(AND($D$234=$K164,$E$234=$L164),MAX(AK$3:AK163)+1,"")</f>
        <v/>
      </c>
      <c r="AL164" s="158" t="str">
        <f>IF(AND($D$244=$K164,$E$244=$L164),MAX(AL$3:AL163)+1,"")</f>
        <v/>
      </c>
      <c r="AM164" s="158" t="str">
        <f>IF(AND($D$254=$K164,$E$254=$L164),MAX(AM$3:AM163)+1,"")</f>
        <v/>
      </c>
      <c r="AN164" s="158" t="str">
        <f>IF(AND($D$264=$K164,$E$264=$L164),MAX(AN$3:AN163)+1,"")</f>
        <v/>
      </c>
      <c r="AO164" s="158" t="str">
        <f>IF(AND($D$274=$K164,$E$274=$L164),MAX(AO$3:AO163)+1,"")</f>
        <v/>
      </c>
      <c r="AP164" s="158" t="str">
        <f>IF(AND($D$284=$K164,$E$284=$L164),MAX(AP$3:AP163)+1,"")</f>
        <v/>
      </c>
      <c r="AQ164" s="158" t="str">
        <f>IF(AND($D$294=$K164,$E$294=$L164),MAX(AQ$3:AQ163)+1,"")</f>
        <v/>
      </c>
      <c r="AR164" s="158" t="str">
        <f>IF(AND($D$304=$K164,$E$304=$L164),MAX(AR$3:AR163)+1,"")</f>
        <v/>
      </c>
      <c r="AS164" s="158" t="str">
        <f>IF(AND($D$314=$K164,$E$314=$L164),MAX(AS$3:AS163)+1,"")</f>
        <v/>
      </c>
      <c r="AT164" s="158" t="str">
        <f>IF(AND($D$324=$K164,$E$324=$L164),MAX(AT$3:AT163)+1,"")</f>
        <v/>
      </c>
      <c r="AU164" s="158" t="str">
        <f>IF(AND($D$334=$K164,$E$334=$L164),MAX(AU$3:AU163)+1,"")</f>
        <v/>
      </c>
      <c r="AV164" s="158" t="str">
        <f>IF(AND($D$344=$K164,$E$344=$L164),MAX(AV$3:AV163)+1,"")</f>
        <v/>
      </c>
    </row>
    <row r="165" spans="4:48" ht="12.75" customHeight="1" x14ac:dyDescent="0.25">
      <c r="D165" s="175"/>
      <c r="E165" s="169" t="str">
        <f t="shared" ref="E165:E173" si="16">IF(ROW(E2)&gt;MAX($AD$4:$AD$193),"",INDEX($K$4:$M$193,MATCH(ROW(E2),$AD$4:$AD$193,0),3))</f>
        <v/>
      </c>
      <c r="K165" s="159" t="s">
        <v>483</v>
      </c>
      <c r="L165" s="156" t="s">
        <v>486</v>
      </c>
      <c r="M165" s="160" t="s">
        <v>617</v>
      </c>
      <c r="N165" s="158" t="str">
        <f>IF(AND($D$4=K165,$E$4=$L165),MAX(N$3:N164)+1,"")</f>
        <v/>
      </c>
      <c r="O165" s="158" t="str">
        <f>IF(AND($D$14=K165,$E$14=$L165),MAX(O$3:O164)+1,"")</f>
        <v/>
      </c>
      <c r="P165" s="158" t="str">
        <f>IF(AND($D$24=$K165,$E$24=$L165),MAX(P$3:P164)+1,"")</f>
        <v/>
      </c>
      <c r="Q165" s="158" t="str">
        <f>IF(AND($D$34=$K165,$E$34=$L165),MAX(Q$3:Q164)+1,"")</f>
        <v/>
      </c>
      <c r="R165" s="158" t="str">
        <f>IF(AND($D$44=$K165,$E$44=$L165),MAX(R$3:R164)+1,"")</f>
        <v/>
      </c>
      <c r="S165" s="158" t="str">
        <f>IF(AND($D$54=$K165,$E$54=$L165),MAX(S$3:S164)+1,"")</f>
        <v/>
      </c>
      <c r="T165" s="158" t="str">
        <f>IF(AND($D$64=$K165,$E$64=$L165),MAX(T$3:T164)+1,"")</f>
        <v/>
      </c>
      <c r="U165" s="158" t="str">
        <f>IF(AND($D$74=$K165,$E$74=$L165),MAX(U$3:U164)+1,"")</f>
        <v/>
      </c>
      <c r="V165" s="158" t="str">
        <f>IF(AND($D$84=$K165,$E$84=$L165),MAX(V$3:V164)+1,"")</f>
        <v/>
      </c>
      <c r="W165" s="158" t="str">
        <f>IF(AND($D$94=$K165,$E$94=$L165),MAX(W$3:W164)+1,"")</f>
        <v/>
      </c>
      <c r="X165" s="158" t="str">
        <f>IF(AND($D$104=$K165,$E$104=$L165),MAX(X$3:X164)+1,"")</f>
        <v/>
      </c>
      <c r="Y165" s="158" t="str">
        <f>IF(AND($D$114=$K165,$E$114=$L165),MAX(Y$3:Y164)+1,"")</f>
        <v/>
      </c>
      <c r="Z165" s="158" t="str">
        <f>IF(AND($D$124=$K165,$E$124=$L165),MAX(Z$3:Z164)+1,"")</f>
        <v/>
      </c>
      <c r="AA165" s="158" t="str">
        <f>IF(AND($D$134=$K165,$E$134=$L165),MAX(AA$3:AA164)+1,"")</f>
        <v/>
      </c>
      <c r="AB165" s="158" t="str">
        <f>IF(AND($D$144=$K165,$E$144=$L165),MAX(AB$3:AB164)+1,"")</f>
        <v/>
      </c>
      <c r="AC165" s="158" t="str">
        <f>IF(AND($D$154=$K165,$E$154=$L165),MAX(AC$3:AC164)+1,"")</f>
        <v/>
      </c>
      <c r="AD165" s="158" t="str">
        <f>IF(AND($D$164=$K165,$E$164=$L165),MAX(AD$3:AD164)+1,"")</f>
        <v/>
      </c>
      <c r="AE165" s="158" t="str">
        <f>IF(AND($D$174=$K165,$E$174=$L165),MAX(AE$3:AE164)+1,"")</f>
        <v/>
      </c>
      <c r="AF165" s="158" t="str">
        <f>IF(AND($D$184=$K165,$E$184=$L165),MAX(AF$3:AF164)+1,"")</f>
        <v/>
      </c>
      <c r="AG165" s="158" t="str">
        <f>IF(AND($D$194=$K165,$E$194=$L165),MAX(AG$3:AG164)+1,"")</f>
        <v/>
      </c>
      <c r="AH165" s="158" t="str">
        <f>IF(AND($D$204=$K165,$E$204=$L165),MAX(AH$3:AH164)+1,"")</f>
        <v/>
      </c>
      <c r="AI165" s="158" t="str">
        <f>IF(AND($D$214=$K165,$E$214=$L165),MAX(AI$3:AI164)+1,"")</f>
        <v/>
      </c>
      <c r="AJ165" s="158" t="str">
        <f>IF(AND($D$224=$K165,$E$224=$L165),MAX(AJ$3:AJ164)+1,"")</f>
        <v/>
      </c>
      <c r="AK165" s="158" t="str">
        <f>IF(AND($D$234=$K165,$E$234=$L165),MAX(AK$3:AK164)+1,"")</f>
        <v/>
      </c>
      <c r="AL165" s="158" t="str">
        <f>IF(AND($D$244=$K165,$E$244=$L165),MAX(AL$3:AL164)+1,"")</f>
        <v/>
      </c>
      <c r="AM165" s="158" t="str">
        <f>IF(AND($D$254=$K165,$E$254=$L165),MAX(AM$3:AM164)+1,"")</f>
        <v/>
      </c>
      <c r="AN165" s="158" t="str">
        <f>IF(AND($D$264=$K165,$E$264=$L165),MAX(AN$3:AN164)+1,"")</f>
        <v/>
      </c>
      <c r="AO165" s="158" t="str">
        <f>IF(AND($D$274=$K165,$E$274=$L165),MAX(AO$3:AO164)+1,"")</f>
        <v/>
      </c>
      <c r="AP165" s="158" t="str">
        <f>IF(AND($D$284=$K165,$E$284=$L165),MAX(AP$3:AP164)+1,"")</f>
        <v/>
      </c>
      <c r="AQ165" s="158" t="str">
        <f>IF(AND($D$294=$K165,$E$294=$L165),MAX(AQ$3:AQ164)+1,"")</f>
        <v/>
      </c>
      <c r="AR165" s="158" t="str">
        <f>IF(AND($D$304=$K165,$E$304=$L165),MAX(AR$3:AR164)+1,"")</f>
        <v/>
      </c>
      <c r="AS165" s="158" t="str">
        <f>IF(AND($D$314=$K165,$E$314=$L165),MAX(AS$3:AS164)+1,"")</f>
        <v/>
      </c>
      <c r="AT165" s="158" t="str">
        <f>IF(AND($D$324=$K165,$E$324=$L165),MAX(AT$3:AT164)+1,"")</f>
        <v/>
      </c>
      <c r="AU165" s="158" t="str">
        <f>IF(AND($D$334=$K165,$E$334=$L165),MAX(AU$3:AU164)+1,"")</f>
        <v/>
      </c>
      <c r="AV165" s="158" t="str">
        <f>IF(AND($D$344=$K165,$E$344=$L165),MAX(AV$3:AV164)+1,"")</f>
        <v/>
      </c>
    </row>
    <row r="166" spans="4:48" ht="12.75" customHeight="1" x14ac:dyDescent="0.25">
      <c r="D166" s="176"/>
      <c r="E166" s="170" t="str">
        <f t="shared" si="16"/>
        <v/>
      </c>
      <c r="K166" s="159" t="s">
        <v>483</v>
      </c>
      <c r="L166" s="156" t="s">
        <v>486</v>
      </c>
      <c r="M166" s="160" t="s">
        <v>618</v>
      </c>
      <c r="N166" s="158" t="str">
        <f>IF(AND($D$4=K166,$E$4=$L166),MAX(N$3:N165)+1,"")</f>
        <v/>
      </c>
      <c r="O166" s="158" t="str">
        <f>IF(AND($D$14=K166,$E$14=$L166),MAX(O$3:O165)+1,"")</f>
        <v/>
      </c>
      <c r="P166" s="158" t="str">
        <f>IF(AND($D$24=$K166,$E$24=$L166),MAX(P$3:P165)+1,"")</f>
        <v/>
      </c>
      <c r="Q166" s="158" t="str">
        <f>IF(AND($D$34=$K166,$E$34=$L166),MAX(Q$3:Q165)+1,"")</f>
        <v/>
      </c>
      <c r="R166" s="158" t="str">
        <f>IF(AND($D$44=$K166,$E$44=$L166),MAX(R$3:R165)+1,"")</f>
        <v/>
      </c>
      <c r="S166" s="158" t="str">
        <f>IF(AND($D$54=$K166,$E$54=$L166),MAX(S$3:S165)+1,"")</f>
        <v/>
      </c>
      <c r="T166" s="158" t="str">
        <f>IF(AND($D$64=$K166,$E$64=$L166),MAX(T$3:T165)+1,"")</f>
        <v/>
      </c>
      <c r="U166" s="158" t="str">
        <f>IF(AND($D$74=$K166,$E$74=$L166),MAX(U$3:U165)+1,"")</f>
        <v/>
      </c>
      <c r="V166" s="158" t="str">
        <f>IF(AND($D$84=$K166,$E$84=$L166),MAX(V$3:V165)+1,"")</f>
        <v/>
      </c>
      <c r="W166" s="158" t="str">
        <f>IF(AND($D$94=$K166,$E$94=$L166),MAX(W$3:W165)+1,"")</f>
        <v/>
      </c>
      <c r="X166" s="158" t="str">
        <f>IF(AND($D$104=$K166,$E$104=$L166),MAX(X$3:X165)+1,"")</f>
        <v/>
      </c>
      <c r="Y166" s="158" t="str">
        <f>IF(AND($D$114=$K166,$E$114=$L166),MAX(Y$3:Y165)+1,"")</f>
        <v/>
      </c>
      <c r="Z166" s="158" t="str">
        <f>IF(AND($D$124=$K166,$E$124=$L166),MAX(Z$3:Z165)+1,"")</f>
        <v/>
      </c>
      <c r="AA166" s="158" t="str">
        <f>IF(AND($D$134=$K166,$E$134=$L166),MAX(AA$3:AA165)+1,"")</f>
        <v/>
      </c>
      <c r="AB166" s="158" t="str">
        <f>IF(AND($D$144=$K166,$E$144=$L166),MAX(AB$3:AB165)+1,"")</f>
        <v/>
      </c>
      <c r="AC166" s="158" t="str">
        <f>IF(AND($D$154=$K166,$E$154=$L166),MAX(AC$3:AC165)+1,"")</f>
        <v/>
      </c>
      <c r="AD166" s="158" t="str">
        <f>IF(AND($D$164=$K166,$E$164=$L166),MAX(AD$3:AD165)+1,"")</f>
        <v/>
      </c>
      <c r="AE166" s="158" t="str">
        <f>IF(AND($D$174=$K166,$E$174=$L166),MAX(AE$3:AE165)+1,"")</f>
        <v/>
      </c>
      <c r="AF166" s="158" t="str">
        <f>IF(AND($D$184=$K166,$E$184=$L166),MAX(AF$3:AF165)+1,"")</f>
        <v/>
      </c>
      <c r="AG166" s="158" t="str">
        <f>IF(AND($D$194=$K166,$E$194=$L166),MAX(AG$3:AG165)+1,"")</f>
        <v/>
      </c>
      <c r="AH166" s="158" t="str">
        <f>IF(AND($D$204=$K166,$E$204=$L166),MAX(AH$3:AH165)+1,"")</f>
        <v/>
      </c>
      <c r="AI166" s="158" t="str">
        <f>IF(AND($D$214=$K166,$E$214=$L166),MAX(AI$3:AI165)+1,"")</f>
        <v/>
      </c>
      <c r="AJ166" s="158" t="str">
        <f>IF(AND($D$224=$K166,$E$224=$L166),MAX(AJ$3:AJ165)+1,"")</f>
        <v/>
      </c>
      <c r="AK166" s="158" t="str">
        <f>IF(AND($D$234=$K166,$E$234=$L166),MAX(AK$3:AK165)+1,"")</f>
        <v/>
      </c>
      <c r="AL166" s="158" t="str">
        <f>IF(AND($D$244=$K166,$E$244=$L166),MAX(AL$3:AL165)+1,"")</f>
        <v/>
      </c>
      <c r="AM166" s="158" t="str">
        <f>IF(AND($D$254=$K166,$E$254=$L166),MAX(AM$3:AM165)+1,"")</f>
        <v/>
      </c>
      <c r="AN166" s="158" t="str">
        <f>IF(AND($D$264=$K166,$E$264=$L166),MAX(AN$3:AN165)+1,"")</f>
        <v/>
      </c>
      <c r="AO166" s="158" t="str">
        <f>IF(AND($D$274=$K166,$E$274=$L166),MAX(AO$3:AO165)+1,"")</f>
        <v/>
      </c>
      <c r="AP166" s="158" t="str">
        <f>IF(AND($D$284=$K166,$E$284=$L166),MAX(AP$3:AP165)+1,"")</f>
        <v/>
      </c>
      <c r="AQ166" s="158" t="str">
        <f>IF(AND($D$294=$K166,$E$294=$L166),MAX(AQ$3:AQ165)+1,"")</f>
        <v/>
      </c>
      <c r="AR166" s="158" t="str">
        <f>IF(AND($D$304=$K166,$E$304=$L166),MAX(AR$3:AR165)+1,"")</f>
        <v/>
      </c>
      <c r="AS166" s="158" t="str">
        <f>IF(AND($D$314=$K166,$E$314=$L166),MAX(AS$3:AS165)+1,"")</f>
        <v/>
      </c>
      <c r="AT166" s="158" t="str">
        <f>IF(AND($D$324=$K166,$E$324=$L166),MAX(AT$3:AT165)+1,"")</f>
        <v/>
      </c>
      <c r="AU166" s="158" t="str">
        <f>IF(AND($D$334=$K166,$E$334=$L166),MAX(AU$3:AU165)+1,"")</f>
        <v/>
      </c>
      <c r="AV166" s="158" t="str">
        <f>IF(AND($D$344=$K166,$E$344=$L166),MAX(AV$3:AV165)+1,"")</f>
        <v/>
      </c>
    </row>
    <row r="167" spans="4:48" ht="12.75" customHeight="1" x14ac:dyDescent="0.25">
      <c r="D167" s="176"/>
      <c r="E167" s="170" t="str">
        <f t="shared" si="16"/>
        <v/>
      </c>
      <c r="K167" s="159" t="s">
        <v>483</v>
      </c>
      <c r="L167" s="156" t="s">
        <v>486</v>
      </c>
      <c r="M167" s="160" t="s">
        <v>619</v>
      </c>
      <c r="N167" s="158" t="str">
        <f>IF(AND($D$4=K167,$E$4=$L167),MAX(N$3:N166)+1,"")</f>
        <v/>
      </c>
      <c r="O167" s="158" t="str">
        <f>IF(AND($D$14=K167,$E$14=$L167),MAX(O$3:O166)+1,"")</f>
        <v/>
      </c>
      <c r="P167" s="158" t="str">
        <f>IF(AND($D$24=$K167,$E$24=$L167),MAX(P$3:P166)+1,"")</f>
        <v/>
      </c>
      <c r="Q167" s="158" t="str">
        <f>IF(AND($D$34=$K167,$E$34=$L167),MAX(Q$3:Q166)+1,"")</f>
        <v/>
      </c>
      <c r="R167" s="158" t="str">
        <f>IF(AND($D$44=$K167,$E$44=$L167),MAX(R$3:R166)+1,"")</f>
        <v/>
      </c>
      <c r="S167" s="158" t="str">
        <f>IF(AND($D$54=$K167,$E$54=$L167),MAX(S$3:S166)+1,"")</f>
        <v/>
      </c>
      <c r="T167" s="158" t="str">
        <f>IF(AND($D$64=$K167,$E$64=$L167),MAX(T$3:T166)+1,"")</f>
        <v/>
      </c>
      <c r="U167" s="158" t="str">
        <f>IF(AND($D$74=$K167,$E$74=$L167),MAX(U$3:U166)+1,"")</f>
        <v/>
      </c>
      <c r="V167" s="158" t="str">
        <f>IF(AND($D$84=$K167,$E$84=$L167),MAX(V$3:V166)+1,"")</f>
        <v/>
      </c>
      <c r="W167" s="158" t="str">
        <f>IF(AND($D$94=$K167,$E$94=$L167),MAX(W$3:W166)+1,"")</f>
        <v/>
      </c>
      <c r="X167" s="158" t="str">
        <f>IF(AND($D$104=$K167,$E$104=$L167),MAX(X$3:X166)+1,"")</f>
        <v/>
      </c>
      <c r="Y167" s="158" t="str">
        <f>IF(AND($D$114=$K167,$E$114=$L167),MAX(Y$3:Y166)+1,"")</f>
        <v/>
      </c>
      <c r="Z167" s="158" t="str">
        <f>IF(AND($D$124=$K167,$E$124=$L167),MAX(Z$3:Z166)+1,"")</f>
        <v/>
      </c>
      <c r="AA167" s="158" t="str">
        <f>IF(AND($D$134=$K167,$E$134=$L167),MAX(AA$3:AA166)+1,"")</f>
        <v/>
      </c>
      <c r="AB167" s="158" t="str">
        <f>IF(AND($D$144=$K167,$E$144=$L167),MAX(AB$3:AB166)+1,"")</f>
        <v/>
      </c>
      <c r="AC167" s="158" t="str">
        <f>IF(AND($D$154=$K167,$E$154=$L167),MAX(AC$3:AC166)+1,"")</f>
        <v/>
      </c>
      <c r="AD167" s="158" t="str">
        <f>IF(AND($D$164=$K167,$E$164=$L167),MAX(AD$3:AD166)+1,"")</f>
        <v/>
      </c>
      <c r="AE167" s="158" t="str">
        <f>IF(AND($D$174=$K167,$E$174=$L167),MAX(AE$3:AE166)+1,"")</f>
        <v/>
      </c>
      <c r="AF167" s="158" t="str">
        <f>IF(AND($D$184=$K167,$E$184=$L167),MAX(AF$3:AF166)+1,"")</f>
        <v/>
      </c>
      <c r="AG167" s="158" t="str">
        <f>IF(AND($D$194=$K167,$E$194=$L167),MAX(AG$3:AG166)+1,"")</f>
        <v/>
      </c>
      <c r="AH167" s="158" t="str">
        <f>IF(AND($D$204=$K167,$E$204=$L167),MAX(AH$3:AH166)+1,"")</f>
        <v/>
      </c>
      <c r="AI167" s="158" t="str">
        <f>IF(AND($D$214=$K167,$E$214=$L167),MAX(AI$3:AI166)+1,"")</f>
        <v/>
      </c>
      <c r="AJ167" s="158" t="str">
        <f>IF(AND($D$224=$K167,$E$224=$L167),MAX(AJ$3:AJ166)+1,"")</f>
        <v/>
      </c>
      <c r="AK167" s="158" t="str">
        <f>IF(AND($D$234=$K167,$E$234=$L167),MAX(AK$3:AK166)+1,"")</f>
        <v/>
      </c>
      <c r="AL167" s="158" t="str">
        <f>IF(AND($D$244=$K167,$E$244=$L167),MAX(AL$3:AL166)+1,"")</f>
        <v/>
      </c>
      <c r="AM167" s="158" t="str">
        <f>IF(AND($D$254=$K167,$E$254=$L167),MAX(AM$3:AM166)+1,"")</f>
        <v/>
      </c>
      <c r="AN167" s="158" t="str">
        <f>IF(AND($D$264=$K167,$E$264=$L167),MAX(AN$3:AN166)+1,"")</f>
        <v/>
      </c>
      <c r="AO167" s="158" t="str">
        <f>IF(AND($D$274=$K167,$E$274=$L167),MAX(AO$3:AO166)+1,"")</f>
        <v/>
      </c>
      <c r="AP167" s="158" t="str">
        <f>IF(AND($D$284=$K167,$E$284=$L167),MAX(AP$3:AP166)+1,"")</f>
        <v/>
      </c>
      <c r="AQ167" s="158" t="str">
        <f>IF(AND($D$294=$K167,$E$294=$L167),MAX(AQ$3:AQ166)+1,"")</f>
        <v/>
      </c>
      <c r="AR167" s="158" t="str">
        <f>IF(AND($D$304=$K167,$E$304=$L167),MAX(AR$3:AR166)+1,"")</f>
        <v/>
      </c>
      <c r="AS167" s="158" t="str">
        <f>IF(AND($D$314=$K167,$E$314=$L167),MAX(AS$3:AS166)+1,"")</f>
        <v/>
      </c>
      <c r="AT167" s="158" t="str">
        <f>IF(AND($D$324=$K167,$E$324=$L167),MAX(AT$3:AT166)+1,"")</f>
        <v/>
      </c>
      <c r="AU167" s="158" t="str">
        <f>IF(AND($D$334=$K167,$E$334=$L167),MAX(AU$3:AU166)+1,"")</f>
        <v/>
      </c>
      <c r="AV167" s="158" t="str">
        <f>IF(AND($D$344=$K167,$E$344=$L167),MAX(AV$3:AV166)+1,"")</f>
        <v/>
      </c>
    </row>
    <row r="168" spans="4:48" ht="12.75" customHeight="1" x14ac:dyDescent="0.25">
      <c r="D168" s="176"/>
      <c r="E168" s="170" t="str">
        <f t="shared" si="16"/>
        <v/>
      </c>
      <c r="K168" s="159" t="s">
        <v>483</v>
      </c>
      <c r="L168" s="156" t="s">
        <v>486</v>
      </c>
      <c r="M168" s="160" t="s">
        <v>620</v>
      </c>
      <c r="N168" s="158" t="str">
        <f>IF(AND($D$4=K168,$E$4=$L168),MAX(N$3:N167)+1,"")</f>
        <v/>
      </c>
      <c r="O168" s="158" t="str">
        <f>IF(AND($D$14=K168,$E$14=$L168),MAX(O$3:O167)+1,"")</f>
        <v/>
      </c>
      <c r="P168" s="158" t="str">
        <f>IF(AND($D$24=$K168,$E$24=$L168),MAX(P$3:P167)+1,"")</f>
        <v/>
      </c>
      <c r="Q168" s="158" t="str">
        <f>IF(AND($D$34=$K168,$E$34=$L168),MAX(Q$3:Q167)+1,"")</f>
        <v/>
      </c>
      <c r="R168" s="158" t="str">
        <f>IF(AND($D$44=$K168,$E$44=$L168),MAX(R$3:R167)+1,"")</f>
        <v/>
      </c>
      <c r="S168" s="158" t="str">
        <f>IF(AND($D$54=$K168,$E$54=$L168),MAX(S$3:S167)+1,"")</f>
        <v/>
      </c>
      <c r="T168" s="158" t="str">
        <f>IF(AND($D$64=$K168,$E$64=$L168),MAX(T$3:T167)+1,"")</f>
        <v/>
      </c>
      <c r="U168" s="158" t="str">
        <f>IF(AND($D$74=$K168,$E$74=$L168),MAX(U$3:U167)+1,"")</f>
        <v/>
      </c>
      <c r="V168" s="158" t="str">
        <f>IF(AND($D$84=$K168,$E$84=$L168),MAX(V$3:V167)+1,"")</f>
        <v/>
      </c>
      <c r="W168" s="158" t="str">
        <f>IF(AND($D$94=$K168,$E$94=$L168),MAX(W$3:W167)+1,"")</f>
        <v/>
      </c>
      <c r="X168" s="158" t="str">
        <f>IF(AND($D$104=$K168,$E$104=$L168),MAX(X$3:X167)+1,"")</f>
        <v/>
      </c>
      <c r="Y168" s="158" t="str">
        <f>IF(AND($D$114=$K168,$E$114=$L168),MAX(Y$3:Y167)+1,"")</f>
        <v/>
      </c>
      <c r="Z168" s="158" t="str">
        <f>IF(AND($D$124=$K168,$E$124=$L168),MAX(Z$3:Z167)+1,"")</f>
        <v/>
      </c>
      <c r="AA168" s="158" t="str">
        <f>IF(AND($D$134=$K168,$E$134=$L168),MAX(AA$3:AA167)+1,"")</f>
        <v/>
      </c>
      <c r="AB168" s="158" t="str">
        <f>IF(AND($D$144=$K168,$E$144=$L168),MAX(AB$3:AB167)+1,"")</f>
        <v/>
      </c>
      <c r="AC168" s="158" t="str">
        <f>IF(AND($D$154=$K168,$E$154=$L168),MAX(AC$3:AC167)+1,"")</f>
        <v/>
      </c>
      <c r="AD168" s="158" t="str">
        <f>IF(AND($D$164=$K168,$E$164=$L168),MAX(AD$3:AD167)+1,"")</f>
        <v/>
      </c>
      <c r="AE168" s="158" t="str">
        <f>IF(AND($D$174=$K168,$E$174=$L168),MAX(AE$3:AE167)+1,"")</f>
        <v/>
      </c>
      <c r="AF168" s="158" t="str">
        <f>IF(AND($D$184=$K168,$E$184=$L168),MAX(AF$3:AF167)+1,"")</f>
        <v/>
      </c>
      <c r="AG168" s="158" t="str">
        <f>IF(AND($D$194=$K168,$E$194=$L168),MAX(AG$3:AG167)+1,"")</f>
        <v/>
      </c>
      <c r="AH168" s="158" t="str">
        <f>IF(AND($D$204=$K168,$E$204=$L168),MAX(AH$3:AH167)+1,"")</f>
        <v/>
      </c>
      <c r="AI168" s="158" t="str">
        <f>IF(AND($D$214=$K168,$E$214=$L168),MAX(AI$3:AI167)+1,"")</f>
        <v/>
      </c>
      <c r="AJ168" s="158" t="str">
        <f>IF(AND($D$224=$K168,$E$224=$L168),MAX(AJ$3:AJ167)+1,"")</f>
        <v/>
      </c>
      <c r="AK168" s="158" t="str">
        <f>IF(AND($D$234=$K168,$E$234=$L168),MAX(AK$3:AK167)+1,"")</f>
        <v/>
      </c>
      <c r="AL168" s="158" t="str">
        <f>IF(AND($D$244=$K168,$E$244=$L168),MAX(AL$3:AL167)+1,"")</f>
        <v/>
      </c>
      <c r="AM168" s="158" t="str">
        <f>IF(AND($D$254=$K168,$E$254=$L168),MAX(AM$3:AM167)+1,"")</f>
        <v/>
      </c>
      <c r="AN168" s="158" t="str">
        <f>IF(AND($D$264=$K168,$E$264=$L168),MAX(AN$3:AN167)+1,"")</f>
        <v/>
      </c>
      <c r="AO168" s="158" t="str">
        <f>IF(AND($D$274=$K168,$E$274=$L168),MAX(AO$3:AO167)+1,"")</f>
        <v/>
      </c>
      <c r="AP168" s="158" t="str">
        <f>IF(AND($D$284=$K168,$E$284=$L168),MAX(AP$3:AP167)+1,"")</f>
        <v/>
      </c>
      <c r="AQ168" s="158" t="str">
        <f>IF(AND($D$294=$K168,$E$294=$L168),MAX(AQ$3:AQ167)+1,"")</f>
        <v/>
      </c>
      <c r="AR168" s="158" t="str">
        <f>IF(AND($D$304=$K168,$E$304=$L168),MAX(AR$3:AR167)+1,"")</f>
        <v/>
      </c>
      <c r="AS168" s="158" t="str">
        <f>IF(AND($D$314=$K168,$E$314=$L168),MAX(AS$3:AS167)+1,"")</f>
        <v/>
      </c>
      <c r="AT168" s="158" t="str">
        <f>IF(AND($D$324=$K168,$E$324=$L168),MAX(AT$3:AT167)+1,"")</f>
        <v/>
      </c>
      <c r="AU168" s="158" t="str">
        <f>IF(AND($D$334=$K168,$E$334=$L168),MAX(AU$3:AU167)+1,"")</f>
        <v/>
      </c>
      <c r="AV168" s="158" t="str">
        <f>IF(AND($D$344=$K168,$E$344=$L168),MAX(AV$3:AV167)+1,"")</f>
        <v/>
      </c>
    </row>
    <row r="169" spans="4:48" ht="12.75" customHeight="1" x14ac:dyDescent="0.25">
      <c r="D169" s="176"/>
      <c r="E169" s="170" t="str">
        <f t="shared" si="16"/>
        <v/>
      </c>
      <c r="K169" s="159" t="s">
        <v>483</v>
      </c>
      <c r="L169" s="156" t="s">
        <v>486</v>
      </c>
      <c r="M169" s="160" t="s">
        <v>621</v>
      </c>
      <c r="N169" s="158" t="str">
        <f>IF(AND($D$4=K169,$E$4=$L169),MAX(N$3:N168)+1,"")</f>
        <v/>
      </c>
      <c r="O169" s="158" t="str">
        <f>IF(AND($D$14=K169,$E$14=$L169),MAX(O$3:O168)+1,"")</f>
        <v/>
      </c>
      <c r="P169" s="158" t="str">
        <f>IF(AND($D$24=$K169,$E$24=$L169),MAX(P$3:P168)+1,"")</f>
        <v/>
      </c>
      <c r="Q169" s="158" t="str">
        <f>IF(AND($D$34=$K169,$E$34=$L169),MAX(Q$3:Q168)+1,"")</f>
        <v/>
      </c>
      <c r="R169" s="158" t="str">
        <f>IF(AND($D$44=$K169,$E$44=$L169),MAX(R$3:R168)+1,"")</f>
        <v/>
      </c>
      <c r="S169" s="158" t="str">
        <f>IF(AND($D$54=$K169,$E$54=$L169),MAX(S$3:S168)+1,"")</f>
        <v/>
      </c>
      <c r="T169" s="158" t="str">
        <f>IF(AND($D$64=$K169,$E$64=$L169),MAX(T$3:T168)+1,"")</f>
        <v/>
      </c>
      <c r="U169" s="158" t="str">
        <f>IF(AND($D$74=$K169,$E$74=$L169),MAX(U$3:U168)+1,"")</f>
        <v/>
      </c>
      <c r="V169" s="158" t="str">
        <f>IF(AND($D$84=$K169,$E$84=$L169),MAX(V$3:V168)+1,"")</f>
        <v/>
      </c>
      <c r="W169" s="158" t="str">
        <f>IF(AND($D$94=$K169,$E$94=$L169),MAX(W$3:W168)+1,"")</f>
        <v/>
      </c>
      <c r="X169" s="158" t="str">
        <f>IF(AND($D$104=$K169,$E$104=$L169),MAX(X$3:X168)+1,"")</f>
        <v/>
      </c>
      <c r="Y169" s="158" t="str">
        <f>IF(AND($D$114=$K169,$E$114=$L169),MAX(Y$3:Y168)+1,"")</f>
        <v/>
      </c>
      <c r="Z169" s="158" t="str">
        <f>IF(AND($D$124=$K169,$E$124=$L169),MAX(Z$3:Z168)+1,"")</f>
        <v/>
      </c>
      <c r="AA169" s="158" t="str">
        <f>IF(AND($D$134=$K169,$E$134=$L169),MAX(AA$3:AA168)+1,"")</f>
        <v/>
      </c>
      <c r="AB169" s="158" t="str">
        <f>IF(AND($D$144=$K169,$E$144=$L169),MAX(AB$3:AB168)+1,"")</f>
        <v/>
      </c>
      <c r="AC169" s="158" t="str">
        <f>IF(AND($D$154=$K169,$E$154=$L169),MAX(AC$3:AC168)+1,"")</f>
        <v/>
      </c>
      <c r="AD169" s="158" t="str">
        <f>IF(AND($D$164=$K169,$E$164=$L169),MAX(AD$3:AD168)+1,"")</f>
        <v/>
      </c>
      <c r="AE169" s="158" t="str">
        <f>IF(AND($D$174=$K169,$E$174=$L169),MAX(AE$3:AE168)+1,"")</f>
        <v/>
      </c>
      <c r="AF169" s="158" t="str">
        <f>IF(AND($D$184=$K169,$E$184=$L169),MAX(AF$3:AF168)+1,"")</f>
        <v/>
      </c>
      <c r="AG169" s="158" t="str">
        <f>IF(AND($D$194=$K169,$E$194=$L169),MAX(AG$3:AG168)+1,"")</f>
        <v/>
      </c>
      <c r="AH169" s="158" t="str">
        <f>IF(AND($D$204=$K169,$E$204=$L169),MAX(AH$3:AH168)+1,"")</f>
        <v/>
      </c>
      <c r="AI169" s="158" t="str">
        <f>IF(AND($D$214=$K169,$E$214=$L169),MAX(AI$3:AI168)+1,"")</f>
        <v/>
      </c>
      <c r="AJ169" s="158" t="str">
        <f>IF(AND($D$224=$K169,$E$224=$L169),MAX(AJ$3:AJ168)+1,"")</f>
        <v/>
      </c>
      <c r="AK169" s="158" t="str">
        <f>IF(AND($D$234=$K169,$E$234=$L169),MAX(AK$3:AK168)+1,"")</f>
        <v/>
      </c>
      <c r="AL169" s="158" t="str">
        <f>IF(AND($D$244=$K169,$E$244=$L169),MAX(AL$3:AL168)+1,"")</f>
        <v/>
      </c>
      <c r="AM169" s="158" t="str">
        <f>IF(AND($D$254=$K169,$E$254=$L169),MAX(AM$3:AM168)+1,"")</f>
        <v/>
      </c>
      <c r="AN169" s="158" t="str">
        <f>IF(AND($D$264=$K169,$E$264=$L169),MAX(AN$3:AN168)+1,"")</f>
        <v/>
      </c>
      <c r="AO169" s="158" t="str">
        <f>IF(AND($D$274=$K169,$E$274=$L169),MAX(AO$3:AO168)+1,"")</f>
        <v/>
      </c>
      <c r="AP169" s="158" t="str">
        <f>IF(AND($D$284=$K169,$E$284=$L169),MAX(AP$3:AP168)+1,"")</f>
        <v/>
      </c>
      <c r="AQ169" s="158" t="str">
        <f>IF(AND($D$294=$K169,$E$294=$L169),MAX(AQ$3:AQ168)+1,"")</f>
        <v/>
      </c>
      <c r="AR169" s="158" t="str">
        <f>IF(AND($D$304=$K169,$E$304=$L169),MAX(AR$3:AR168)+1,"")</f>
        <v/>
      </c>
      <c r="AS169" s="158" t="str">
        <f>IF(AND($D$314=$K169,$E$314=$L169),MAX(AS$3:AS168)+1,"")</f>
        <v/>
      </c>
      <c r="AT169" s="158" t="str">
        <f>IF(AND($D$324=$K169,$E$324=$L169),MAX(AT$3:AT168)+1,"")</f>
        <v/>
      </c>
      <c r="AU169" s="158" t="str">
        <f>IF(AND($D$334=$K169,$E$334=$L169),MAX(AU$3:AU168)+1,"")</f>
        <v/>
      </c>
      <c r="AV169" s="158" t="str">
        <f>IF(AND($D$344=$K169,$E$344=$L169),MAX(AV$3:AV168)+1,"")</f>
        <v/>
      </c>
    </row>
    <row r="170" spans="4:48" ht="12.75" customHeight="1" x14ac:dyDescent="0.25">
      <c r="D170" s="176"/>
      <c r="E170" s="170" t="str">
        <f t="shared" si="16"/>
        <v/>
      </c>
      <c r="K170" s="159" t="s">
        <v>483</v>
      </c>
      <c r="L170" s="161" t="s">
        <v>487</v>
      </c>
      <c r="M170" s="160" t="s">
        <v>614</v>
      </c>
      <c r="N170" s="158" t="str">
        <f>IF(AND($D$4=K170,$E$4=$L170),MAX(N$3:N169)+1,"")</f>
        <v/>
      </c>
      <c r="O170" s="158" t="str">
        <f>IF(AND($D$14=K170,$E$14=$L170),MAX(O$3:O169)+1,"")</f>
        <v/>
      </c>
      <c r="P170" s="158" t="str">
        <f>IF(AND($D$24=$K170,$E$24=$L170),MAX(P$3:P169)+1,"")</f>
        <v/>
      </c>
      <c r="Q170" s="158" t="str">
        <f>IF(AND($D$34=$K170,$E$34=$L170),MAX(Q$3:Q169)+1,"")</f>
        <v/>
      </c>
      <c r="R170" s="158" t="str">
        <f>IF(AND($D$44=$K170,$E$44=$L170),MAX(R$3:R169)+1,"")</f>
        <v/>
      </c>
      <c r="S170" s="158" t="str">
        <f>IF(AND($D$54=$K170,$E$54=$L170),MAX(S$3:S169)+1,"")</f>
        <v/>
      </c>
      <c r="T170" s="158" t="str">
        <f>IF(AND($D$64=$K170,$E$64=$L170),MAX(T$3:T169)+1,"")</f>
        <v/>
      </c>
      <c r="U170" s="158" t="str">
        <f>IF(AND($D$74=$K170,$E$74=$L170),MAX(U$3:U169)+1,"")</f>
        <v/>
      </c>
      <c r="V170" s="158" t="str">
        <f>IF(AND($D$84=$K170,$E$84=$L170),MAX(V$3:V169)+1,"")</f>
        <v/>
      </c>
      <c r="W170" s="158" t="str">
        <f>IF(AND($D$94=$K170,$E$94=$L170),MAX(W$3:W169)+1,"")</f>
        <v/>
      </c>
      <c r="X170" s="158" t="str">
        <f>IF(AND($D$104=$K170,$E$104=$L170),MAX(X$3:X169)+1,"")</f>
        <v/>
      </c>
      <c r="Y170" s="158" t="str">
        <f>IF(AND($D$114=$K170,$E$114=$L170),MAX(Y$3:Y169)+1,"")</f>
        <v/>
      </c>
      <c r="Z170" s="158" t="str">
        <f>IF(AND($D$124=$K170,$E$124=$L170),MAX(Z$3:Z169)+1,"")</f>
        <v/>
      </c>
      <c r="AA170" s="158" t="str">
        <f>IF(AND($D$134=$K170,$E$134=$L170),MAX(AA$3:AA169)+1,"")</f>
        <v/>
      </c>
      <c r="AB170" s="158" t="str">
        <f>IF(AND($D$144=$K170,$E$144=$L170),MAX(AB$3:AB169)+1,"")</f>
        <v/>
      </c>
      <c r="AC170" s="158" t="str">
        <f>IF(AND($D$154=$K170,$E$154=$L170),MAX(AC$3:AC169)+1,"")</f>
        <v/>
      </c>
      <c r="AD170" s="158" t="str">
        <f>IF(AND($D$164=$K170,$E$164=$L170),MAX(AD$3:AD169)+1,"")</f>
        <v/>
      </c>
      <c r="AE170" s="158" t="str">
        <f>IF(AND($D$174=$K170,$E$174=$L170),MAX(AE$3:AE169)+1,"")</f>
        <v/>
      </c>
      <c r="AF170" s="158" t="str">
        <f>IF(AND($D$184=$K170,$E$184=$L170),MAX(AF$3:AF169)+1,"")</f>
        <v/>
      </c>
      <c r="AG170" s="158" t="str">
        <f>IF(AND($D$194=$K170,$E$194=$L170),MAX(AG$3:AG169)+1,"")</f>
        <v/>
      </c>
      <c r="AH170" s="158" t="str">
        <f>IF(AND($D$204=$K170,$E$204=$L170),MAX(AH$3:AH169)+1,"")</f>
        <v/>
      </c>
      <c r="AI170" s="158" t="str">
        <f>IF(AND($D$214=$K170,$E$214=$L170),MAX(AI$3:AI169)+1,"")</f>
        <v/>
      </c>
      <c r="AJ170" s="158" t="str">
        <f>IF(AND($D$224=$K170,$E$224=$L170),MAX(AJ$3:AJ169)+1,"")</f>
        <v/>
      </c>
      <c r="AK170" s="158" t="str">
        <f>IF(AND($D$234=$K170,$E$234=$L170),MAX(AK$3:AK169)+1,"")</f>
        <v/>
      </c>
      <c r="AL170" s="158" t="str">
        <f>IF(AND($D$244=$K170,$E$244=$L170),MAX(AL$3:AL169)+1,"")</f>
        <v/>
      </c>
      <c r="AM170" s="158" t="str">
        <f>IF(AND($D$254=$K170,$E$254=$L170),MAX(AM$3:AM169)+1,"")</f>
        <v/>
      </c>
      <c r="AN170" s="158" t="str">
        <f>IF(AND($D$264=$K170,$E$264=$L170),MAX(AN$3:AN169)+1,"")</f>
        <v/>
      </c>
      <c r="AO170" s="158" t="str">
        <f>IF(AND($D$274=$K170,$E$274=$L170),MAX(AO$3:AO169)+1,"")</f>
        <v/>
      </c>
      <c r="AP170" s="158" t="str">
        <f>IF(AND($D$284=$K170,$E$284=$L170),MAX(AP$3:AP169)+1,"")</f>
        <v/>
      </c>
      <c r="AQ170" s="158" t="str">
        <f>IF(AND($D$294=$K170,$E$294=$L170),MAX(AQ$3:AQ169)+1,"")</f>
        <v/>
      </c>
      <c r="AR170" s="158" t="str">
        <f>IF(AND($D$304=$K170,$E$304=$L170),MAX(AR$3:AR169)+1,"")</f>
        <v/>
      </c>
      <c r="AS170" s="158" t="str">
        <f>IF(AND($D$314=$K170,$E$314=$L170),MAX(AS$3:AS169)+1,"")</f>
        <v/>
      </c>
      <c r="AT170" s="158" t="str">
        <f>IF(AND($D$324=$K170,$E$324=$L170),MAX(AT$3:AT169)+1,"")</f>
        <v/>
      </c>
      <c r="AU170" s="158" t="str">
        <f>IF(AND($D$334=$K170,$E$334=$L170),MAX(AU$3:AU169)+1,"")</f>
        <v/>
      </c>
      <c r="AV170" s="158" t="str">
        <f>IF(AND($D$344=$K170,$E$344=$L170),MAX(AV$3:AV169)+1,"")</f>
        <v/>
      </c>
    </row>
    <row r="171" spans="4:48" ht="12.75" customHeight="1" x14ac:dyDescent="0.25">
      <c r="D171" s="176"/>
      <c r="E171" s="170" t="str">
        <f t="shared" si="16"/>
        <v/>
      </c>
      <c r="K171" s="159" t="s">
        <v>483</v>
      </c>
      <c r="L171" s="161" t="s">
        <v>487</v>
      </c>
      <c r="M171" s="160" t="s">
        <v>615</v>
      </c>
      <c r="N171" s="158" t="str">
        <f>IF(AND($D$4=K171,$E$4=$L171),MAX(N$3:N170)+1,"")</f>
        <v/>
      </c>
      <c r="O171" s="158" t="str">
        <f>IF(AND($D$14=K171,$E$14=$L171),MAX(O$3:O170)+1,"")</f>
        <v/>
      </c>
      <c r="P171" s="158" t="str">
        <f>IF(AND($D$24=$K171,$E$24=$L171),MAX(P$3:P170)+1,"")</f>
        <v/>
      </c>
      <c r="Q171" s="158" t="str">
        <f>IF(AND($D$34=$K171,$E$34=$L171),MAX(Q$3:Q170)+1,"")</f>
        <v/>
      </c>
      <c r="R171" s="158" t="str">
        <f>IF(AND($D$44=$K171,$E$44=$L171),MAX(R$3:R170)+1,"")</f>
        <v/>
      </c>
      <c r="S171" s="158" t="str">
        <f>IF(AND($D$54=$K171,$E$54=$L171),MAX(S$3:S170)+1,"")</f>
        <v/>
      </c>
      <c r="T171" s="158" t="str">
        <f>IF(AND($D$64=$K171,$E$64=$L171),MAX(T$3:T170)+1,"")</f>
        <v/>
      </c>
      <c r="U171" s="158" t="str">
        <f>IF(AND($D$74=$K171,$E$74=$L171),MAX(U$3:U170)+1,"")</f>
        <v/>
      </c>
      <c r="V171" s="158" t="str">
        <f>IF(AND($D$84=$K171,$E$84=$L171),MAX(V$3:V170)+1,"")</f>
        <v/>
      </c>
      <c r="W171" s="158" t="str">
        <f>IF(AND($D$94=$K171,$E$94=$L171),MAX(W$3:W170)+1,"")</f>
        <v/>
      </c>
      <c r="X171" s="158" t="str">
        <f>IF(AND($D$104=$K171,$E$104=$L171),MAX(X$3:X170)+1,"")</f>
        <v/>
      </c>
      <c r="Y171" s="158" t="str">
        <f>IF(AND($D$114=$K171,$E$114=$L171),MAX(Y$3:Y170)+1,"")</f>
        <v/>
      </c>
      <c r="Z171" s="158" t="str">
        <f>IF(AND($D$124=$K171,$E$124=$L171),MAX(Z$3:Z170)+1,"")</f>
        <v/>
      </c>
      <c r="AA171" s="158" t="str">
        <f>IF(AND($D$134=$K171,$E$134=$L171),MAX(AA$3:AA170)+1,"")</f>
        <v/>
      </c>
      <c r="AB171" s="158" t="str">
        <f>IF(AND($D$144=$K171,$E$144=$L171),MAX(AB$3:AB170)+1,"")</f>
        <v/>
      </c>
      <c r="AC171" s="158" t="str">
        <f>IF(AND($D$154=$K171,$E$154=$L171),MAX(AC$3:AC170)+1,"")</f>
        <v/>
      </c>
      <c r="AD171" s="158" t="str">
        <f>IF(AND($D$164=$K171,$E$164=$L171),MAX(AD$3:AD170)+1,"")</f>
        <v/>
      </c>
      <c r="AE171" s="158" t="str">
        <f>IF(AND($D$174=$K171,$E$174=$L171),MAX(AE$3:AE170)+1,"")</f>
        <v/>
      </c>
      <c r="AF171" s="158" t="str">
        <f>IF(AND($D$184=$K171,$E$184=$L171),MAX(AF$3:AF170)+1,"")</f>
        <v/>
      </c>
      <c r="AG171" s="158" t="str">
        <f>IF(AND($D$194=$K171,$E$194=$L171),MAX(AG$3:AG170)+1,"")</f>
        <v/>
      </c>
      <c r="AH171" s="158" t="str">
        <f>IF(AND($D$204=$K171,$E$204=$L171),MAX(AH$3:AH170)+1,"")</f>
        <v/>
      </c>
      <c r="AI171" s="158" t="str">
        <f>IF(AND($D$214=$K171,$E$214=$L171),MAX(AI$3:AI170)+1,"")</f>
        <v/>
      </c>
      <c r="AJ171" s="158" t="str">
        <f>IF(AND($D$224=$K171,$E$224=$L171),MAX(AJ$3:AJ170)+1,"")</f>
        <v/>
      </c>
      <c r="AK171" s="158" t="str">
        <f>IF(AND($D$234=$K171,$E$234=$L171),MAX(AK$3:AK170)+1,"")</f>
        <v/>
      </c>
      <c r="AL171" s="158" t="str">
        <f>IF(AND($D$244=$K171,$E$244=$L171),MAX(AL$3:AL170)+1,"")</f>
        <v/>
      </c>
      <c r="AM171" s="158" t="str">
        <f>IF(AND($D$254=$K171,$E$254=$L171),MAX(AM$3:AM170)+1,"")</f>
        <v/>
      </c>
      <c r="AN171" s="158" t="str">
        <f>IF(AND($D$264=$K171,$E$264=$L171),MAX(AN$3:AN170)+1,"")</f>
        <v/>
      </c>
      <c r="AO171" s="158" t="str">
        <f>IF(AND($D$274=$K171,$E$274=$L171),MAX(AO$3:AO170)+1,"")</f>
        <v/>
      </c>
      <c r="AP171" s="158" t="str">
        <f>IF(AND($D$284=$K171,$E$284=$L171),MAX(AP$3:AP170)+1,"")</f>
        <v/>
      </c>
      <c r="AQ171" s="158" t="str">
        <f>IF(AND($D$294=$K171,$E$294=$L171),MAX(AQ$3:AQ170)+1,"")</f>
        <v/>
      </c>
      <c r="AR171" s="158" t="str">
        <f>IF(AND($D$304=$K171,$E$304=$L171),MAX(AR$3:AR170)+1,"")</f>
        <v/>
      </c>
      <c r="AS171" s="158" t="str">
        <f>IF(AND($D$314=$K171,$E$314=$L171),MAX(AS$3:AS170)+1,"")</f>
        <v/>
      </c>
      <c r="AT171" s="158" t="str">
        <f>IF(AND($D$324=$K171,$E$324=$L171),MAX(AT$3:AT170)+1,"")</f>
        <v/>
      </c>
      <c r="AU171" s="158" t="str">
        <f>IF(AND($D$334=$K171,$E$334=$L171),MAX(AU$3:AU170)+1,"")</f>
        <v/>
      </c>
      <c r="AV171" s="158" t="str">
        <f>IF(AND($D$344=$K171,$E$344=$L171),MAX(AV$3:AV170)+1,"")</f>
        <v/>
      </c>
    </row>
    <row r="172" spans="4:48" ht="12.75" customHeight="1" x14ac:dyDescent="0.25">
      <c r="D172" s="176"/>
      <c r="E172" s="170" t="str">
        <f t="shared" si="16"/>
        <v/>
      </c>
      <c r="K172" s="159" t="s">
        <v>483</v>
      </c>
      <c r="L172" s="161" t="s">
        <v>487</v>
      </c>
      <c r="M172" s="160" t="s">
        <v>616</v>
      </c>
      <c r="N172" s="158" t="str">
        <f>IF(AND($D$4=K172,$E$4=$L172),MAX(N$3:N171)+1,"")</f>
        <v/>
      </c>
      <c r="O172" s="158" t="str">
        <f>IF(AND($D$14=K172,$E$14=$L172),MAX(O$3:O171)+1,"")</f>
        <v/>
      </c>
      <c r="P172" s="158" t="str">
        <f>IF(AND($D$24=$K172,$E$24=$L172),MAX(P$3:P171)+1,"")</f>
        <v/>
      </c>
      <c r="Q172" s="158" t="str">
        <f>IF(AND($D$34=$K172,$E$34=$L172),MAX(Q$3:Q171)+1,"")</f>
        <v/>
      </c>
      <c r="R172" s="158" t="str">
        <f>IF(AND($D$44=$K172,$E$44=$L172),MAX(R$3:R171)+1,"")</f>
        <v/>
      </c>
      <c r="S172" s="158" t="str">
        <f>IF(AND($D$54=$K172,$E$54=$L172),MAX(S$3:S171)+1,"")</f>
        <v/>
      </c>
      <c r="T172" s="158" t="str">
        <f>IF(AND($D$64=$K172,$E$64=$L172),MAX(T$3:T171)+1,"")</f>
        <v/>
      </c>
      <c r="U172" s="158" t="str">
        <f>IF(AND($D$74=$K172,$E$74=$L172),MAX(U$3:U171)+1,"")</f>
        <v/>
      </c>
      <c r="V172" s="158" t="str">
        <f>IF(AND($D$84=$K172,$E$84=$L172),MAX(V$3:V171)+1,"")</f>
        <v/>
      </c>
      <c r="W172" s="158" t="str">
        <f>IF(AND($D$94=$K172,$E$94=$L172),MAX(W$3:W171)+1,"")</f>
        <v/>
      </c>
      <c r="X172" s="158" t="str">
        <f>IF(AND($D$104=$K172,$E$104=$L172),MAX(X$3:X171)+1,"")</f>
        <v/>
      </c>
      <c r="Y172" s="158" t="str">
        <f>IF(AND($D$114=$K172,$E$114=$L172),MAX(Y$3:Y171)+1,"")</f>
        <v/>
      </c>
      <c r="Z172" s="158" t="str">
        <f>IF(AND($D$124=$K172,$E$124=$L172),MAX(Z$3:Z171)+1,"")</f>
        <v/>
      </c>
      <c r="AA172" s="158" t="str">
        <f>IF(AND($D$134=$K172,$E$134=$L172),MAX(AA$3:AA171)+1,"")</f>
        <v/>
      </c>
      <c r="AB172" s="158" t="str">
        <f>IF(AND($D$144=$K172,$E$144=$L172),MAX(AB$3:AB171)+1,"")</f>
        <v/>
      </c>
      <c r="AC172" s="158" t="str">
        <f>IF(AND($D$154=$K172,$E$154=$L172),MAX(AC$3:AC171)+1,"")</f>
        <v/>
      </c>
      <c r="AD172" s="158" t="str">
        <f>IF(AND($D$164=$K172,$E$164=$L172),MAX(AD$3:AD171)+1,"")</f>
        <v/>
      </c>
      <c r="AE172" s="158" t="str">
        <f>IF(AND($D$174=$K172,$E$174=$L172),MAX(AE$3:AE171)+1,"")</f>
        <v/>
      </c>
      <c r="AF172" s="158" t="str">
        <f>IF(AND($D$184=$K172,$E$184=$L172),MAX(AF$3:AF171)+1,"")</f>
        <v/>
      </c>
      <c r="AG172" s="158" t="str">
        <f>IF(AND($D$194=$K172,$E$194=$L172),MAX(AG$3:AG171)+1,"")</f>
        <v/>
      </c>
      <c r="AH172" s="158" t="str">
        <f>IF(AND($D$204=$K172,$E$204=$L172),MAX(AH$3:AH171)+1,"")</f>
        <v/>
      </c>
      <c r="AI172" s="158" t="str">
        <f>IF(AND($D$214=$K172,$E$214=$L172),MAX(AI$3:AI171)+1,"")</f>
        <v/>
      </c>
      <c r="AJ172" s="158" t="str">
        <f>IF(AND($D$224=$K172,$E$224=$L172),MAX(AJ$3:AJ171)+1,"")</f>
        <v/>
      </c>
      <c r="AK172" s="158" t="str">
        <f>IF(AND($D$234=$K172,$E$234=$L172),MAX(AK$3:AK171)+1,"")</f>
        <v/>
      </c>
      <c r="AL172" s="158" t="str">
        <f>IF(AND($D$244=$K172,$E$244=$L172),MAX(AL$3:AL171)+1,"")</f>
        <v/>
      </c>
      <c r="AM172" s="158" t="str">
        <f>IF(AND($D$254=$K172,$E$254=$L172),MAX(AM$3:AM171)+1,"")</f>
        <v/>
      </c>
      <c r="AN172" s="158" t="str">
        <f>IF(AND($D$264=$K172,$E$264=$L172),MAX(AN$3:AN171)+1,"")</f>
        <v/>
      </c>
      <c r="AO172" s="158" t="str">
        <f>IF(AND($D$274=$K172,$E$274=$L172),MAX(AO$3:AO171)+1,"")</f>
        <v/>
      </c>
      <c r="AP172" s="158" t="str">
        <f>IF(AND($D$284=$K172,$E$284=$L172),MAX(AP$3:AP171)+1,"")</f>
        <v/>
      </c>
      <c r="AQ172" s="158" t="str">
        <f>IF(AND($D$294=$K172,$E$294=$L172),MAX(AQ$3:AQ171)+1,"")</f>
        <v/>
      </c>
      <c r="AR172" s="158" t="str">
        <f>IF(AND($D$304=$K172,$E$304=$L172),MAX(AR$3:AR171)+1,"")</f>
        <v/>
      </c>
      <c r="AS172" s="158" t="str">
        <f>IF(AND($D$314=$K172,$E$314=$L172),MAX(AS$3:AS171)+1,"")</f>
        <v/>
      </c>
      <c r="AT172" s="158" t="str">
        <f>IF(AND($D$324=$K172,$E$324=$L172),MAX(AT$3:AT171)+1,"")</f>
        <v/>
      </c>
      <c r="AU172" s="158" t="str">
        <f>IF(AND($D$334=$K172,$E$334=$L172),MAX(AU$3:AU171)+1,"")</f>
        <v/>
      </c>
      <c r="AV172" s="158" t="str">
        <f>IF(AND($D$344=$K172,$E$344=$L172),MAX(AV$3:AV171)+1,"")</f>
        <v/>
      </c>
    </row>
    <row r="173" spans="4:48" ht="12.75" customHeight="1" thickBot="1" x14ac:dyDescent="0.3">
      <c r="D173" s="177"/>
      <c r="E173" s="171" t="str">
        <f t="shared" si="16"/>
        <v/>
      </c>
      <c r="K173" s="159" t="s">
        <v>483</v>
      </c>
      <c r="L173" s="161" t="s">
        <v>487</v>
      </c>
      <c r="M173" s="160" t="s">
        <v>617</v>
      </c>
      <c r="N173" s="158" t="str">
        <f>IF(AND($D$4=K173,$E$4=$L173),MAX(N$3:N172)+1,"")</f>
        <v/>
      </c>
      <c r="O173" s="158" t="str">
        <f>IF(AND($D$14=K173,$E$14=$L173),MAX(O$3:O172)+1,"")</f>
        <v/>
      </c>
      <c r="P173" s="158" t="str">
        <f>IF(AND($D$24=$K173,$E$24=$L173),MAX(P$3:P172)+1,"")</f>
        <v/>
      </c>
      <c r="Q173" s="158" t="str">
        <f>IF(AND($D$34=$K173,$E$34=$L173),MAX(Q$3:Q172)+1,"")</f>
        <v/>
      </c>
      <c r="R173" s="158" t="str">
        <f>IF(AND($D$44=$K173,$E$44=$L173),MAX(R$3:R172)+1,"")</f>
        <v/>
      </c>
      <c r="S173" s="158" t="str">
        <f>IF(AND($D$54=$K173,$E$54=$L173),MAX(S$3:S172)+1,"")</f>
        <v/>
      </c>
      <c r="T173" s="158" t="str">
        <f>IF(AND($D$64=$K173,$E$64=$L173),MAX(T$3:T172)+1,"")</f>
        <v/>
      </c>
      <c r="U173" s="158" t="str">
        <f>IF(AND($D$74=$K173,$E$74=$L173),MAX(U$3:U172)+1,"")</f>
        <v/>
      </c>
      <c r="V173" s="158" t="str">
        <f>IF(AND($D$84=$K173,$E$84=$L173),MAX(V$3:V172)+1,"")</f>
        <v/>
      </c>
      <c r="W173" s="158" t="str">
        <f>IF(AND($D$94=$K173,$E$94=$L173),MAX(W$3:W172)+1,"")</f>
        <v/>
      </c>
      <c r="X173" s="158" t="str">
        <f>IF(AND($D$104=$K173,$E$104=$L173),MAX(X$3:X172)+1,"")</f>
        <v/>
      </c>
      <c r="Y173" s="158" t="str">
        <f>IF(AND($D$114=$K173,$E$114=$L173),MAX(Y$3:Y172)+1,"")</f>
        <v/>
      </c>
      <c r="Z173" s="158" t="str">
        <f>IF(AND($D$124=$K173,$E$124=$L173),MAX(Z$3:Z172)+1,"")</f>
        <v/>
      </c>
      <c r="AA173" s="158" t="str">
        <f>IF(AND($D$134=$K173,$E$134=$L173),MAX(AA$3:AA172)+1,"")</f>
        <v/>
      </c>
      <c r="AB173" s="158" t="str">
        <f>IF(AND($D$144=$K173,$E$144=$L173),MAX(AB$3:AB172)+1,"")</f>
        <v/>
      </c>
      <c r="AC173" s="158" t="str">
        <f>IF(AND($D$154=$K173,$E$154=$L173),MAX(AC$3:AC172)+1,"")</f>
        <v/>
      </c>
      <c r="AD173" s="158" t="str">
        <f>IF(AND($D$164=$K173,$E$164=$L173),MAX(AD$3:AD172)+1,"")</f>
        <v/>
      </c>
      <c r="AE173" s="158" t="str">
        <f>IF(AND($D$174=$K173,$E$174=$L173),MAX(AE$3:AE172)+1,"")</f>
        <v/>
      </c>
      <c r="AF173" s="158" t="str">
        <f>IF(AND($D$184=$K173,$E$184=$L173),MAX(AF$3:AF172)+1,"")</f>
        <v/>
      </c>
      <c r="AG173" s="158" t="str">
        <f>IF(AND($D$194=$K173,$E$194=$L173),MAX(AG$3:AG172)+1,"")</f>
        <v/>
      </c>
      <c r="AH173" s="158" t="str">
        <f>IF(AND($D$204=$K173,$E$204=$L173),MAX(AH$3:AH172)+1,"")</f>
        <v/>
      </c>
      <c r="AI173" s="158" t="str">
        <f>IF(AND($D$214=$K173,$E$214=$L173),MAX(AI$3:AI172)+1,"")</f>
        <v/>
      </c>
      <c r="AJ173" s="158" t="str">
        <f>IF(AND($D$224=$K173,$E$224=$L173),MAX(AJ$3:AJ172)+1,"")</f>
        <v/>
      </c>
      <c r="AK173" s="158" t="str">
        <f>IF(AND($D$234=$K173,$E$234=$L173),MAX(AK$3:AK172)+1,"")</f>
        <v/>
      </c>
      <c r="AL173" s="158" t="str">
        <f>IF(AND($D$244=$K173,$E$244=$L173),MAX(AL$3:AL172)+1,"")</f>
        <v/>
      </c>
      <c r="AM173" s="158" t="str">
        <f>IF(AND($D$254=$K173,$E$254=$L173),MAX(AM$3:AM172)+1,"")</f>
        <v/>
      </c>
      <c r="AN173" s="158" t="str">
        <f>IF(AND($D$264=$K173,$E$264=$L173),MAX(AN$3:AN172)+1,"")</f>
        <v/>
      </c>
      <c r="AO173" s="158" t="str">
        <f>IF(AND($D$274=$K173,$E$274=$L173),MAX(AO$3:AO172)+1,"")</f>
        <v/>
      </c>
      <c r="AP173" s="158" t="str">
        <f>IF(AND($D$284=$K173,$E$284=$L173),MAX(AP$3:AP172)+1,"")</f>
        <v/>
      </c>
      <c r="AQ173" s="158" t="str">
        <f>IF(AND($D$294=$K173,$E$294=$L173),MAX(AQ$3:AQ172)+1,"")</f>
        <v/>
      </c>
      <c r="AR173" s="158" t="str">
        <f>IF(AND($D$304=$K173,$E$304=$L173),MAX(AR$3:AR172)+1,"")</f>
        <v/>
      </c>
      <c r="AS173" s="158" t="str">
        <f>IF(AND($D$314=$K173,$E$314=$L173),MAX(AS$3:AS172)+1,"")</f>
        <v/>
      </c>
      <c r="AT173" s="158" t="str">
        <f>IF(AND($D$324=$K173,$E$324=$L173),MAX(AT$3:AT172)+1,"")</f>
        <v/>
      </c>
      <c r="AU173" s="158" t="str">
        <f>IF(AND($D$334=$K173,$E$334=$L173),MAX(AU$3:AU172)+1,"")</f>
        <v/>
      </c>
      <c r="AV173" s="158" t="str">
        <f>IF(AND($D$344=$K173,$E$344=$L173),MAX(AV$3:AV172)+1,"")</f>
        <v/>
      </c>
    </row>
    <row r="174" spans="4:48" ht="12.75" customHeight="1" thickBot="1" x14ac:dyDescent="0.3">
      <c r="D174" s="172" t="str">
        <f>IF(A21="","",A21)</f>
        <v/>
      </c>
      <c r="E174" s="174" t="str">
        <f>IF(B21="","",B21)</f>
        <v/>
      </c>
      <c r="K174" s="159" t="s">
        <v>483</v>
      </c>
      <c r="L174" s="161" t="s">
        <v>487</v>
      </c>
      <c r="M174" s="160" t="s">
        <v>618</v>
      </c>
      <c r="N174" s="158" t="str">
        <f>IF(AND($D$4=K174,$E$4=$L174),MAX(N$3:N173)+1,"")</f>
        <v/>
      </c>
      <c r="O174" s="158" t="str">
        <f>IF(AND($D$14=K174,$E$14=$L174),MAX(O$3:O173)+1,"")</f>
        <v/>
      </c>
      <c r="P174" s="158" t="str">
        <f>IF(AND($D$24=$K174,$E$24=$L174),MAX(P$3:P173)+1,"")</f>
        <v/>
      </c>
      <c r="Q174" s="158" t="str">
        <f>IF(AND($D$34=$K174,$E$34=$L174),MAX(Q$3:Q173)+1,"")</f>
        <v/>
      </c>
      <c r="R174" s="158" t="str">
        <f>IF(AND($D$44=$K174,$E$44=$L174),MAX(R$3:R173)+1,"")</f>
        <v/>
      </c>
      <c r="S174" s="158" t="str">
        <f>IF(AND($D$54=$K174,$E$54=$L174),MAX(S$3:S173)+1,"")</f>
        <v/>
      </c>
      <c r="T174" s="158" t="str">
        <f>IF(AND($D$64=$K174,$E$64=$L174),MAX(T$3:T173)+1,"")</f>
        <v/>
      </c>
      <c r="U174" s="158" t="str">
        <f>IF(AND($D$74=$K174,$E$74=$L174),MAX(U$3:U173)+1,"")</f>
        <v/>
      </c>
      <c r="V174" s="158" t="str">
        <f>IF(AND($D$84=$K174,$E$84=$L174),MAX(V$3:V173)+1,"")</f>
        <v/>
      </c>
      <c r="W174" s="158" t="str">
        <f>IF(AND($D$94=$K174,$E$94=$L174),MAX(W$3:W173)+1,"")</f>
        <v/>
      </c>
      <c r="X174" s="158" t="str">
        <f>IF(AND($D$104=$K174,$E$104=$L174),MAX(X$3:X173)+1,"")</f>
        <v/>
      </c>
      <c r="Y174" s="158" t="str">
        <f>IF(AND($D$114=$K174,$E$114=$L174),MAX(Y$3:Y173)+1,"")</f>
        <v/>
      </c>
      <c r="Z174" s="158" t="str">
        <f>IF(AND($D$124=$K174,$E$124=$L174),MAX(Z$3:Z173)+1,"")</f>
        <v/>
      </c>
      <c r="AA174" s="158" t="str">
        <f>IF(AND($D$134=$K174,$E$134=$L174),MAX(AA$3:AA173)+1,"")</f>
        <v/>
      </c>
      <c r="AB174" s="158" t="str">
        <f>IF(AND($D$144=$K174,$E$144=$L174),MAX(AB$3:AB173)+1,"")</f>
        <v/>
      </c>
      <c r="AC174" s="158" t="str">
        <f>IF(AND($D$154=$K174,$E$154=$L174),MAX(AC$3:AC173)+1,"")</f>
        <v/>
      </c>
      <c r="AD174" s="158" t="str">
        <f>IF(AND($D$164=$K174,$E$164=$L174),MAX(AD$3:AD173)+1,"")</f>
        <v/>
      </c>
      <c r="AE174" s="158" t="str">
        <f>IF(AND($D$174=$K174,$E$174=$L174),MAX(AE$3:AE173)+1,"")</f>
        <v/>
      </c>
      <c r="AF174" s="158" t="str">
        <f>IF(AND($D$184=$K174,$E$184=$L174),MAX(AF$3:AF173)+1,"")</f>
        <v/>
      </c>
      <c r="AG174" s="158" t="str">
        <f>IF(AND($D$194=$K174,$E$194=$L174),MAX(AG$3:AG173)+1,"")</f>
        <v/>
      </c>
      <c r="AH174" s="158" t="str">
        <f>IF(AND($D$204=$K174,$E$204=$L174),MAX(AH$3:AH173)+1,"")</f>
        <v/>
      </c>
      <c r="AI174" s="158" t="str">
        <f>IF(AND($D$214=$K174,$E$214=$L174),MAX(AI$3:AI173)+1,"")</f>
        <v/>
      </c>
      <c r="AJ174" s="158" t="str">
        <f>IF(AND($D$224=$K174,$E$224=$L174),MAX(AJ$3:AJ173)+1,"")</f>
        <v/>
      </c>
      <c r="AK174" s="158" t="str">
        <f>IF(AND($D$234=$K174,$E$234=$L174),MAX(AK$3:AK173)+1,"")</f>
        <v/>
      </c>
      <c r="AL174" s="158" t="str">
        <f>IF(AND($D$244=$K174,$E$244=$L174),MAX(AL$3:AL173)+1,"")</f>
        <v/>
      </c>
      <c r="AM174" s="158" t="str">
        <f>IF(AND($D$254=$K174,$E$254=$L174),MAX(AM$3:AM173)+1,"")</f>
        <v/>
      </c>
      <c r="AN174" s="158" t="str">
        <f>IF(AND($D$264=$K174,$E$264=$L174),MAX(AN$3:AN173)+1,"")</f>
        <v/>
      </c>
      <c r="AO174" s="158" t="str">
        <f>IF(AND($D$274=$K174,$E$274=$L174),MAX(AO$3:AO173)+1,"")</f>
        <v/>
      </c>
      <c r="AP174" s="158" t="str">
        <f>IF(AND($D$284=$K174,$E$284=$L174),MAX(AP$3:AP173)+1,"")</f>
        <v/>
      </c>
      <c r="AQ174" s="158" t="str">
        <f>IF(AND($D$294=$K174,$E$294=$L174),MAX(AQ$3:AQ173)+1,"")</f>
        <v/>
      </c>
      <c r="AR174" s="158" t="str">
        <f>IF(AND($D$304=$K174,$E$304=$L174),MAX(AR$3:AR173)+1,"")</f>
        <v/>
      </c>
      <c r="AS174" s="158" t="str">
        <f>IF(AND($D$314=$K174,$E$314=$L174),MAX(AS$3:AS173)+1,"")</f>
        <v/>
      </c>
      <c r="AT174" s="158" t="str">
        <f>IF(AND($D$324=$K174,$E$324=$L174),MAX(AT$3:AT173)+1,"")</f>
        <v/>
      </c>
      <c r="AU174" s="158" t="str">
        <f>IF(AND($D$334=$K174,$E$334=$L174),MAX(AU$3:AU173)+1,"")</f>
        <v/>
      </c>
      <c r="AV174" s="158" t="str">
        <f>IF(AND($D$344=$K174,$E$344=$L174),MAX(AV$3:AV173)+1,"")</f>
        <v/>
      </c>
    </row>
    <row r="175" spans="4:48" ht="12.75" customHeight="1" x14ac:dyDescent="0.25">
      <c r="D175" s="175"/>
      <c r="E175" s="169" t="str">
        <f t="shared" ref="E175:E183" si="17">IF(ROW(E2)&gt;MAX($AE$4:$AE$193),"",INDEX($K$4:$M$193,MATCH(ROW(E2),$AE$4:$AE$193,0),3))</f>
        <v/>
      </c>
      <c r="K175" s="159" t="s">
        <v>483</v>
      </c>
      <c r="L175" s="161" t="s">
        <v>487</v>
      </c>
      <c r="M175" s="160" t="s">
        <v>619</v>
      </c>
      <c r="N175" s="158" t="str">
        <f>IF(AND($D$4=K175,$E$4=$L175),MAX(N$3:N174)+1,"")</f>
        <v/>
      </c>
      <c r="O175" s="158" t="str">
        <f>IF(AND($D$14=K175,$E$14=$L175),MAX(O$3:O174)+1,"")</f>
        <v/>
      </c>
      <c r="P175" s="158" t="str">
        <f>IF(AND($D$24=$K175,$E$24=$L175),MAX(P$3:P174)+1,"")</f>
        <v/>
      </c>
      <c r="Q175" s="158" t="str">
        <f>IF(AND($D$34=$K175,$E$34=$L175),MAX(Q$3:Q174)+1,"")</f>
        <v/>
      </c>
      <c r="R175" s="158" t="str">
        <f>IF(AND($D$44=$K175,$E$44=$L175),MAX(R$3:R174)+1,"")</f>
        <v/>
      </c>
      <c r="S175" s="158" t="str">
        <f>IF(AND($D$54=$K175,$E$54=$L175),MAX(S$3:S174)+1,"")</f>
        <v/>
      </c>
      <c r="T175" s="158" t="str">
        <f>IF(AND($D$64=$K175,$E$64=$L175),MAX(T$3:T174)+1,"")</f>
        <v/>
      </c>
      <c r="U175" s="158" t="str">
        <f>IF(AND($D$74=$K175,$E$74=$L175),MAX(U$3:U174)+1,"")</f>
        <v/>
      </c>
      <c r="V175" s="158" t="str">
        <f>IF(AND($D$84=$K175,$E$84=$L175),MAX(V$3:V174)+1,"")</f>
        <v/>
      </c>
      <c r="W175" s="158" t="str">
        <f>IF(AND($D$94=$K175,$E$94=$L175),MAX(W$3:W174)+1,"")</f>
        <v/>
      </c>
      <c r="X175" s="158" t="str">
        <f>IF(AND($D$104=$K175,$E$104=$L175),MAX(X$3:X174)+1,"")</f>
        <v/>
      </c>
      <c r="Y175" s="158" t="str">
        <f>IF(AND($D$114=$K175,$E$114=$L175),MAX(Y$3:Y174)+1,"")</f>
        <v/>
      </c>
      <c r="Z175" s="158" t="str">
        <f>IF(AND($D$124=$K175,$E$124=$L175),MAX(Z$3:Z174)+1,"")</f>
        <v/>
      </c>
      <c r="AA175" s="158" t="str">
        <f>IF(AND($D$134=$K175,$E$134=$L175),MAX(AA$3:AA174)+1,"")</f>
        <v/>
      </c>
      <c r="AB175" s="158" t="str">
        <f>IF(AND($D$144=$K175,$E$144=$L175),MAX(AB$3:AB174)+1,"")</f>
        <v/>
      </c>
      <c r="AC175" s="158" t="str">
        <f>IF(AND($D$154=$K175,$E$154=$L175),MAX(AC$3:AC174)+1,"")</f>
        <v/>
      </c>
      <c r="AD175" s="158" t="str">
        <f>IF(AND($D$164=$K175,$E$164=$L175),MAX(AD$3:AD174)+1,"")</f>
        <v/>
      </c>
      <c r="AE175" s="158" t="str">
        <f>IF(AND($D$174=$K175,$E$174=$L175),MAX(AE$3:AE174)+1,"")</f>
        <v/>
      </c>
      <c r="AF175" s="158" t="str">
        <f>IF(AND($D$184=$K175,$E$184=$L175),MAX(AF$3:AF174)+1,"")</f>
        <v/>
      </c>
      <c r="AG175" s="158" t="str">
        <f>IF(AND($D$194=$K175,$E$194=$L175),MAX(AG$3:AG174)+1,"")</f>
        <v/>
      </c>
      <c r="AH175" s="158" t="str">
        <f>IF(AND($D$204=$K175,$E$204=$L175),MAX(AH$3:AH174)+1,"")</f>
        <v/>
      </c>
      <c r="AI175" s="158" t="str">
        <f>IF(AND($D$214=$K175,$E$214=$L175),MAX(AI$3:AI174)+1,"")</f>
        <v/>
      </c>
      <c r="AJ175" s="158" t="str">
        <f>IF(AND($D$224=$K175,$E$224=$L175),MAX(AJ$3:AJ174)+1,"")</f>
        <v/>
      </c>
      <c r="AK175" s="158" t="str">
        <f>IF(AND($D$234=$K175,$E$234=$L175),MAX(AK$3:AK174)+1,"")</f>
        <v/>
      </c>
      <c r="AL175" s="158" t="str">
        <f>IF(AND($D$244=$K175,$E$244=$L175),MAX(AL$3:AL174)+1,"")</f>
        <v/>
      </c>
      <c r="AM175" s="158" t="str">
        <f>IF(AND($D$254=$K175,$E$254=$L175),MAX(AM$3:AM174)+1,"")</f>
        <v/>
      </c>
      <c r="AN175" s="158" t="str">
        <f>IF(AND($D$264=$K175,$E$264=$L175),MAX(AN$3:AN174)+1,"")</f>
        <v/>
      </c>
      <c r="AO175" s="158" t="str">
        <f>IF(AND($D$274=$K175,$E$274=$L175),MAX(AO$3:AO174)+1,"")</f>
        <v/>
      </c>
      <c r="AP175" s="158" t="str">
        <f>IF(AND($D$284=$K175,$E$284=$L175),MAX(AP$3:AP174)+1,"")</f>
        <v/>
      </c>
      <c r="AQ175" s="158" t="str">
        <f>IF(AND($D$294=$K175,$E$294=$L175),MAX(AQ$3:AQ174)+1,"")</f>
        <v/>
      </c>
      <c r="AR175" s="158" t="str">
        <f>IF(AND($D$304=$K175,$E$304=$L175),MAX(AR$3:AR174)+1,"")</f>
        <v/>
      </c>
      <c r="AS175" s="158" t="str">
        <f>IF(AND($D$314=$K175,$E$314=$L175),MAX(AS$3:AS174)+1,"")</f>
        <v/>
      </c>
      <c r="AT175" s="158" t="str">
        <f>IF(AND($D$324=$K175,$E$324=$L175),MAX(AT$3:AT174)+1,"")</f>
        <v/>
      </c>
      <c r="AU175" s="158" t="str">
        <f>IF(AND($D$334=$K175,$E$334=$L175),MAX(AU$3:AU174)+1,"")</f>
        <v/>
      </c>
      <c r="AV175" s="158" t="str">
        <f>IF(AND($D$344=$K175,$E$344=$L175),MAX(AV$3:AV174)+1,"")</f>
        <v/>
      </c>
    </row>
    <row r="176" spans="4:48" ht="12.75" customHeight="1" x14ac:dyDescent="0.25">
      <c r="D176" s="176"/>
      <c r="E176" s="170" t="str">
        <f t="shared" si="17"/>
        <v/>
      </c>
      <c r="K176" s="159" t="s">
        <v>483</v>
      </c>
      <c r="L176" s="161" t="s">
        <v>487</v>
      </c>
      <c r="M176" s="160" t="s">
        <v>620</v>
      </c>
      <c r="N176" s="158" t="str">
        <f>IF(AND($D$4=K176,$E$4=$L176),MAX(N$3:N175)+1,"")</f>
        <v/>
      </c>
      <c r="O176" s="158" t="str">
        <f>IF(AND($D$14=K176,$E$14=$L176),MAX(O$3:O175)+1,"")</f>
        <v/>
      </c>
      <c r="P176" s="158" t="str">
        <f>IF(AND($D$24=$K176,$E$24=$L176),MAX(P$3:P175)+1,"")</f>
        <v/>
      </c>
      <c r="Q176" s="158" t="str">
        <f>IF(AND($D$34=$K176,$E$34=$L176),MAX(Q$3:Q175)+1,"")</f>
        <v/>
      </c>
      <c r="R176" s="158" t="str">
        <f>IF(AND($D$44=$K176,$E$44=$L176),MAX(R$3:R175)+1,"")</f>
        <v/>
      </c>
      <c r="S176" s="158" t="str">
        <f>IF(AND($D$54=$K176,$E$54=$L176),MAX(S$3:S175)+1,"")</f>
        <v/>
      </c>
      <c r="T176" s="158" t="str">
        <f>IF(AND($D$64=$K176,$E$64=$L176),MAX(T$3:T175)+1,"")</f>
        <v/>
      </c>
      <c r="U176" s="158" t="str">
        <f>IF(AND($D$74=$K176,$E$74=$L176),MAX(U$3:U175)+1,"")</f>
        <v/>
      </c>
      <c r="V176" s="158" t="str">
        <f>IF(AND($D$84=$K176,$E$84=$L176),MAX(V$3:V175)+1,"")</f>
        <v/>
      </c>
      <c r="W176" s="158" t="str">
        <f>IF(AND($D$94=$K176,$E$94=$L176),MAX(W$3:W175)+1,"")</f>
        <v/>
      </c>
      <c r="X176" s="158" t="str">
        <f>IF(AND($D$104=$K176,$E$104=$L176),MAX(X$3:X175)+1,"")</f>
        <v/>
      </c>
      <c r="Y176" s="158" t="str">
        <f>IF(AND($D$114=$K176,$E$114=$L176),MAX(Y$3:Y175)+1,"")</f>
        <v/>
      </c>
      <c r="Z176" s="158" t="str">
        <f>IF(AND($D$124=$K176,$E$124=$L176),MAX(Z$3:Z175)+1,"")</f>
        <v/>
      </c>
      <c r="AA176" s="158" t="str">
        <f>IF(AND($D$134=$K176,$E$134=$L176),MAX(AA$3:AA175)+1,"")</f>
        <v/>
      </c>
      <c r="AB176" s="158" t="str">
        <f>IF(AND($D$144=$K176,$E$144=$L176),MAX(AB$3:AB175)+1,"")</f>
        <v/>
      </c>
      <c r="AC176" s="158" t="str">
        <f>IF(AND($D$154=$K176,$E$154=$L176),MAX(AC$3:AC175)+1,"")</f>
        <v/>
      </c>
      <c r="AD176" s="158" t="str">
        <f>IF(AND($D$164=$K176,$E$164=$L176),MAX(AD$3:AD175)+1,"")</f>
        <v/>
      </c>
      <c r="AE176" s="158" t="str">
        <f>IF(AND($D$174=$K176,$E$174=$L176),MAX(AE$3:AE175)+1,"")</f>
        <v/>
      </c>
      <c r="AF176" s="158" t="str">
        <f>IF(AND($D$184=$K176,$E$184=$L176),MAX(AF$3:AF175)+1,"")</f>
        <v/>
      </c>
      <c r="AG176" s="158" t="str">
        <f>IF(AND($D$194=$K176,$E$194=$L176),MAX(AG$3:AG175)+1,"")</f>
        <v/>
      </c>
      <c r="AH176" s="158" t="str">
        <f>IF(AND($D$204=$K176,$E$204=$L176),MAX(AH$3:AH175)+1,"")</f>
        <v/>
      </c>
      <c r="AI176" s="158" t="str">
        <f>IF(AND($D$214=$K176,$E$214=$L176),MAX(AI$3:AI175)+1,"")</f>
        <v/>
      </c>
      <c r="AJ176" s="158" t="str">
        <f>IF(AND($D$224=$K176,$E$224=$L176),MAX(AJ$3:AJ175)+1,"")</f>
        <v/>
      </c>
      <c r="AK176" s="158" t="str">
        <f>IF(AND($D$234=$K176,$E$234=$L176),MAX(AK$3:AK175)+1,"")</f>
        <v/>
      </c>
      <c r="AL176" s="158" t="str">
        <f>IF(AND($D$244=$K176,$E$244=$L176),MAX(AL$3:AL175)+1,"")</f>
        <v/>
      </c>
      <c r="AM176" s="158" t="str">
        <f>IF(AND($D$254=$K176,$E$254=$L176),MAX(AM$3:AM175)+1,"")</f>
        <v/>
      </c>
      <c r="AN176" s="158" t="str">
        <f>IF(AND($D$264=$K176,$E$264=$L176),MAX(AN$3:AN175)+1,"")</f>
        <v/>
      </c>
      <c r="AO176" s="158" t="str">
        <f>IF(AND($D$274=$K176,$E$274=$L176),MAX(AO$3:AO175)+1,"")</f>
        <v/>
      </c>
      <c r="AP176" s="158" t="str">
        <f>IF(AND($D$284=$K176,$E$284=$L176),MAX(AP$3:AP175)+1,"")</f>
        <v/>
      </c>
      <c r="AQ176" s="158" t="str">
        <f>IF(AND($D$294=$K176,$E$294=$L176),MAX(AQ$3:AQ175)+1,"")</f>
        <v/>
      </c>
      <c r="AR176" s="158" t="str">
        <f>IF(AND($D$304=$K176,$E$304=$L176),MAX(AR$3:AR175)+1,"")</f>
        <v/>
      </c>
      <c r="AS176" s="158" t="str">
        <f>IF(AND($D$314=$K176,$E$314=$L176),MAX(AS$3:AS175)+1,"")</f>
        <v/>
      </c>
      <c r="AT176" s="158" t="str">
        <f>IF(AND($D$324=$K176,$E$324=$L176),MAX(AT$3:AT175)+1,"")</f>
        <v/>
      </c>
      <c r="AU176" s="158" t="str">
        <f>IF(AND($D$334=$K176,$E$334=$L176),MAX(AU$3:AU175)+1,"")</f>
        <v/>
      </c>
      <c r="AV176" s="158" t="str">
        <f>IF(AND($D$344=$K176,$E$344=$L176),MAX(AV$3:AV175)+1,"")</f>
        <v/>
      </c>
    </row>
    <row r="177" spans="4:48" ht="12.75" customHeight="1" x14ac:dyDescent="0.25">
      <c r="D177" s="176"/>
      <c r="E177" s="170" t="str">
        <f t="shared" si="17"/>
        <v/>
      </c>
      <c r="K177" s="159" t="s">
        <v>483</v>
      </c>
      <c r="L177" s="161" t="s">
        <v>487</v>
      </c>
      <c r="M177" s="160" t="s">
        <v>621</v>
      </c>
      <c r="N177" s="158" t="str">
        <f>IF(AND($D$4=K177,$E$4=$L177),MAX(N$3:N176)+1,"")</f>
        <v/>
      </c>
      <c r="O177" s="158" t="str">
        <f>IF(AND($D$14=K177,$E$14=$L177),MAX(O$3:O176)+1,"")</f>
        <v/>
      </c>
      <c r="P177" s="158" t="str">
        <f>IF(AND($D$24=$K177,$E$24=$L177),MAX(P$3:P176)+1,"")</f>
        <v/>
      </c>
      <c r="Q177" s="158" t="str">
        <f>IF(AND($D$34=$K177,$E$34=$L177),MAX(Q$3:Q176)+1,"")</f>
        <v/>
      </c>
      <c r="R177" s="158" t="str">
        <f>IF(AND($D$44=$K177,$E$44=$L177),MAX(R$3:R176)+1,"")</f>
        <v/>
      </c>
      <c r="S177" s="158" t="str">
        <f>IF(AND($D$54=$K177,$E$54=$L177),MAX(S$3:S176)+1,"")</f>
        <v/>
      </c>
      <c r="T177" s="158" t="str">
        <f>IF(AND($D$64=$K177,$E$64=$L177),MAX(T$3:T176)+1,"")</f>
        <v/>
      </c>
      <c r="U177" s="158" t="str">
        <f>IF(AND($D$74=$K177,$E$74=$L177),MAX(U$3:U176)+1,"")</f>
        <v/>
      </c>
      <c r="V177" s="158" t="str">
        <f>IF(AND($D$84=$K177,$E$84=$L177),MAX(V$3:V176)+1,"")</f>
        <v/>
      </c>
      <c r="W177" s="158" t="str">
        <f>IF(AND($D$94=$K177,$E$94=$L177),MAX(W$3:W176)+1,"")</f>
        <v/>
      </c>
      <c r="X177" s="158" t="str">
        <f>IF(AND($D$104=$K177,$E$104=$L177),MAX(X$3:X176)+1,"")</f>
        <v/>
      </c>
      <c r="Y177" s="158" t="str">
        <f>IF(AND($D$114=$K177,$E$114=$L177),MAX(Y$3:Y176)+1,"")</f>
        <v/>
      </c>
      <c r="Z177" s="158" t="str">
        <f>IF(AND($D$124=$K177,$E$124=$L177),MAX(Z$3:Z176)+1,"")</f>
        <v/>
      </c>
      <c r="AA177" s="158" t="str">
        <f>IF(AND($D$134=$K177,$E$134=$L177),MAX(AA$3:AA176)+1,"")</f>
        <v/>
      </c>
      <c r="AB177" s="158" t="str">
        <f>IF(AND($D$144=$K177,$E$144=$L177),MAX(AB$3:AB176)+1,"")</f>
        <v/>
      </c>
      <c r="AC177" s="158" t="str">
        <f>IF(AND($D$154=$K177,$E$154=$L177),MAX(AC$3:AC176)+1,"")</f>
        <v/>
      </c>
      <c r="AD177" s="158" t="str">
        <f>IF(AND($D$164=$K177,$E$164=$L177),MAX(AD$3:AD176)+1,"")</f>
        <v/>
      </c>
      <c r="AE177" s="158" t="str">
        <f>IF(AND($D$174=$K177,$E$174=$L177),MAX(AE$3:AE176)+1,"")</f>
        <v/>
      </c>
      <c r="AF177" s="158" t="str">
        <f>IF(AND($D$184=$K177,$E$184=$L177),MAX(AF$3:AF176)+1,"")</f>
        <v/>
      </c>
      <c r="AG177" s="158" t="str">
        <f>IF(AND($D$194=$K177,$E$194=$L177),MAX(AG$3:AG176)+1,"")</f>
        <v/>
      </c>
      <c r="AH177" s="158" t="str">
        <f>IF(AND($D$204=$K177,$E$204=$L177),MAX(AH$3:AH176)+1,"")</f>
        <v/>
      </c>
      <c r="AI177" s="158" t="str">
        <f>IF(AND($D$214=$K177,$E$214=$L177),MAX(AI$3:AI176)+1,"")</f>
        <v/>
      </c>
      <c r="AJ177" s="158" t="str">
        <f>IF(AND($D$224=$K177,$E$224=$L177),MAX(AJ$3:AJ176)+1,"")</f>
        <v/>
      </c>
      <c r="AK177" s="158" t="str">
        <f>IF(AND($D$234=$K177,$E$234=$L177),MAX(AK$3:AK176)+1,"")</f>
        <v/>
      </c>
      <c r="AL177" s="158" t="str">
        <f>IF(AND($D$244=$K177,$E$244=$L177),MAX(AL$3:AL176)+1,"")</f>
        <v/>
      </c>
      <c r="AM177" s="158" t="str">
        <f>IF(AND($D$254=$K177,$E$254=$L177),MAX(AM$3:AM176)+1,"")</f>
        <v/>
      </c>
      <c r="AN177" s="158" t="str">
        <f>IF(AND($D$264=$K177,$E$264=$L177),MAX(AN$3:AN176)+1,"")</f>
        <v/>
      </c>
      <c r="AO177" s="158" t="str">
        <f>IF(AND($D$274=$K177,$E$274=$L177),MAX(AO$3:AO176)+1,"")</f>
        <v/>
      </c>
      <c r="AP177" s="158" t="str">
        <f>IF(AND($D$284=$K177,$E$284=$L177),MAX(AP$3:AP176)+1,"")</f>
        <v/>
      </c>
      <c r="AQ177" s="158" t="str">
        <f>IF(AND($D$294=$K177,$E$294=$L177),MAX(AQ$3:AQ176)+1,"")</f>
        <v/>
      </c>
      <c r="AR177" s="158" t="str">
        <f>IF(AND($D$304=$K177,$E$304=$L177),MAX(AR$3:AR176)+1,"")</f>
        <v/>
      </c>
      <c r="AS177" s="158" t="str">
        <f>IF(AND($D$314=$K177,$E$314=$L177),MAX(AS$3:AS176)+1,"")</f>
        <v/>
      </c>
      <c r="AT177" s="158" t="str">
        <f>IF(AND($D$324=$K177,$E$324=$L177),MAX(AT$3:AT176)+1,"")</f>
        <v/>
      </c>
      <c r="AU177" s="158" t="str">
        <f>IF(AND($D$334=$K177,$E$334=$L177),MAX(AU$3:AU176)+1,"")</f>
        <v/>
      </c>
      <c r="AV177" s="158" t="str">
        <f>IF(AND($D$344=$K177,$E$344=$L177),MAX(AV$3:AV176)+1,"")</f>
        <v/>
      </c>
    </row>
    <row r="178" spans="4:48" ht="12.75" customHeight="1" x14ac:dyDescent="0.25">
      <c r="D178" s="176"/>
      <c r="E178" s="170" t="str">
        <f t="shared" si="17"/>
        <v/>
      </c>
      <c r="K178" s="159" t="s">
        <v>483</v>
      </c>
      <c r="L178" s="161" t="s">
        <v>79</v>
      </c>
      <c r="M178" s="160" t="s">
        <v>622</v>
      </c>
      <c r="N178" s="158" t="str">
        <f>IF(AND($D$4=K178,$E$4=$L178),MAX(N$3:N177)+1,"")</f>
        <v/>
      </c>
      <c r="O178" s="158" t="str">
        <f>IF(AND($D$14=K178,$E$14=$L178),MAX(O$3:O177)+1,"")</f>
        <v/>
      </c>
      <c r="P178" s="158" t="str">
        <f>IF(AND($D$24=$K178,$E$24=$L178),MAX(P$3:P177)+1,"")</f>
        <v/>
      </c>
      <c r="Q178" s="158" t="str">
        <f>IF(AND($D$34=$K178,$E$34=$L178),MAX(Q$3:Q177)+1,"")</f>
        <v/>
      </c>
      <c r="R178" s="158" t="str">
        <f>IF(AND($D$44=$K178,$E$44=$L178),MAX(R$3:R177)+1,"")</f>
        <v/>
      </c>
      <c r="S178" s="158" t="str">
        <f>IF(AND($D$54=$K178,$E$54=$L178),MAX(S$3:S177)+1,"")</f>
        <v/>
      </c>
      <c r="T178" s="158" t="str">
        <f>IF(AND($D$64=$K178,$E$64=$L178),MAX(T$3:T177)+1,"")</f>
        <v/>
      </c>
      <c r="U178" s="158" t="str">
        <f>IF(AND($D$74=$K178,$E$74=$L178),MAX(U$3:U177)+1,"")</f>
        <v/>
      </c>
      <c r="V178" s="158" t="str">
        <f>IF(AND($D$84=$K178,$E$84=$L178),MAX(V$3:V177)+1,"")</f>
        <v/>
      </c>
      <c r="W178" s="158" t="str">
        <f>IF(AND($D$94=$K178,$E$94=$L178),MAX(W$3:W177)+1,"")</f>
        <v/>
      </c>
      <c r="X178" s="158" t="str">
        <f>IF(AND($D$104=$K178,$E$104=$L178),MAX(X$3:X177)+1,"")</f>
        <v/>
      </c>
      <c r="Y178" s="158" t="str">
        <f>IF(AND($D$114=$K178,$E$114=$L178),MAX(Y$3:Y177)+1,"")</f>
        <v/>
      </c>
      <c r="Z178" s="158" t="str">
        <f>IF(AND($D$124=$K178,$E$124=$L178),MAX(Z$3:Z177)+1,"")</f>
        <v/>
      </c>
      <c r="AA178" s="158" t="str">
        <f>IF(AND($D$134=$K178,$E$134=$L178),MAX(AA$3:AA177)+1,"")</f>
        <v/>
      </c>
      <c r="AB178" s="158" t="str">
        <f>IF(AND($D$144=$K178,$E$144=$L178),MAX(AB$3:AB177)+1,"")</f>
        <v/>
      </c>
      <c r="AC178" s="158" t="str">
        <f>IF(AND($D$154=$K178,$E$154=$L178),MAX(AC$3:AC177)+1,"")</f>
        <v/>
      </c>
      <c r="AD178" s="158" t="str">
        <f>IF(AND($D$164=$K178,$E$164=$L178),MAX(AD$3:AD177)+1,"")</f>
        <v/>
      </c>
      <c r="AE178" s="158" t="str">
        <f>IF(AND($D$174=$K178,$E$174=$L178),MAX(AE$3:AE177)+1,"")</f>
        <v/>
      </c>
      <c r="AF178" s="158" t="str">
        <f>IF(AND($D$184=$K178,$E$184=$L178),MAX(AF$3:AF177)+1,"")</f>
        <v/>
      </c>
      <c r="AG178" s="158" t="str">
        <f>IF(AND($D$194=$K178,$E$194=$L178),MAX(AG$3:AG177)+1,"")</f>
        <v/>
      </c>
      <c r="AH178" s="158" t="str">
        <f>IF(AND($D$204=$K178,$E$204=$L178),MAX(AH$3:AH177)+1,"")</f>
        <v/>
      </c>
      <c r="AI178" s="158" t="str">
        <f>IF(AND($D$214=$K178,$E$214=$L178),MAX(AI$3:AI177)+1,"")</f>
        <v/>
      </c>
      <c r="AJ178" s="158" t="str">
        <f>IF(AND($D$224=$K178,$E$224=$L178),MAX(AJ$3:AJ177)+1,"")</f>
        <v/>
      </c>
      <c r="AK178" s="158" t="str">
        <f>IF(AND($D$234=$K178,$E$234=$L178),MAX(AK$3:AK177)+1,"")</f>
        <v/>
      </c>
      <c r="AL178" s="158" t="str">
        <f>IF(AND($D$244=$K178,$E$244=$L178),MAX(AL$3:AL177)+1,"")</f>
        <v/>
      </c>
      <c r="AM178" s="158" t="str">
        <f>IF(AND($D$254=$K178,$E$254=$L178),MAX(AM$3:AM177)+1,"")</f>
        <v/>
      </c>
      <c r="AN178" s="158" t="str">
        <f>IF(AND($D$264=$K178,$E$264=$L178),MAX(AN$3:AN177)+1,"")</f>
        <v/>
      </c>
      <c r="AO178" s="158" t="str">
        <f>IF(AND($D$274=$K178,$E$274=$L178),MAX(AO$3:AO177)+1,"")</f>
        <v/>
      </c>
      <c r="AP178" s="158" t="str">
        <f>IF(AND($D$284=$K178,$E$284=$L178),MAX(AP$3:AP177)+1,"")</f>
        <v/>
      </c>
      <c r="AQ178" s="158" t="str">
        <f>IF(AND($D$294=$K178,$E$294=$L178),MAX(AQ$3:AQ177)+1,"")</f>
        <v/>
      </c>
      <c r="AR178" s="158" t="str">
        <f>IF(AND($D$304=$K178,$E$304=$L178),MAX(AR$3:AR177)+1,"")</f>
        <v/>
      </c>
      <c r="AS178" s="158" t="str">
        <f>IF(AND($D$314=$K178,$E$314=$L178),MAX(AS$3:AS177)+1,"")</f>
        <v/>
      </c>
      <c r="AT178" s="158" t="str">
        <f>IF(AND($D$324=$K178,$E$324=$L178),MAX(AT$3:AT177)+1,"")</f>
        <v/>
      </c>
      <c r="AU178" s="158" t="str">
        <f>IF(AND($D$334=$K178,$E$334=$L178),MAX(AU$3:AU177)+1,"")</f>
        <v/>
      </c>
      <c r="AV178" s="158" t="str">
        <f>IF(AND($D$344=$K178,$E$344=$L178),MAX(AV$3:AV177)+1,"")</f>
        <v/>
      </c>
    </row>
    <row r="179" spans="4:48" ht="12.75" customHeight="1" x14ac:dyDescent="0.25">
      <c r="D179" s="176"/>
      <c r="E179" s="170" t="str">
        <f t="shared" si="17"/>
        <v/>
      </c>
      <c r="K179" s="159" t="s">
        <v>483</v>
      </c>
      <c r="L179" s="161" t="s">
        <v>79</v>
      </c>
      <c r="M179" s="163" t="s">
        <v>623</v>
      </c>
      <c r="N179" s="158" t="str">
        <f>IF(AND($D$4=K179,$E$4=$L179),MAX(N$3:N178)+1,"")</f>
        <v/>
      </c>
      <c r="O179" s="158" t="str">
        <f>IF(AND($D$14=K179,$E$14=$L179),MAX(O$3:O178)+1,"")</f>
        <v/>
      </c>
      <c r="P179" s="158" t="str">
        <f>IF(AND($D$24=$K179,$E$24=$L179),MAX(P$3:P178)+1,"")</f>
        <v/>
      </c>
      <c r="Q179" s="158" t="str">
        <f>IF(AND($D$34=$K179,$E$34=$L179),MAX(Q$3:Q178)+1,"")</f>
        <v/>
      </c>
      <c r="R179" s="158" t="str">
        <f>IF(AND($D$44=$K179,$E$44=$L179),MAX(R$3:R178)+1,"")</f>
        <v/>
      </c>
      <c r="S179" s="158" t="str">
        <f>IF(AND($D$54=$K179,$E$54=$L179),MAX(S$3:S178)+1,"")</f>
        <v/>
      </c>
      <c r="T179" s="158" t="str">
        <f>IF(AND($D$64=$K179,$E$64=$L179),MAX(T$3:T178)+1,"")</f>
        <v/>
      </c>
      <c r="U179" s="158" t="str">
        <f>IF(AND($D$74=$K179,$E$74=$L179),MAX(U$3:U178)+1,"")</f>
        <v/>
      </c>
      <c r="V179" s="158" t="str">
        <f>IF(AND($D$84=$K179,$E$84=$L179),MAX(V$3:V178)+1,"")</f>
        <v/>
      </c>
      <c r="W179" s="158" t="str">
        <f>IF(AND($D$94=$K179,$E$94=$L179),MAX(W$3:W178)+1,"")</f>
        <v/>
      </c>
      <c r="X179" s="158" t="str">
        <f>IF(AND($D$104=$K179,$E$104=$L179),MAX(X$3:X178)+1,"")</f>
        <v/>
      </c>
      <c r="Y179" s="158" t="str">
        <f>IF(AND($D$114=$K179,$E$114=$L179),MAX(Y$3:Y178)+1,"")</f>
        <v/>
      </c>
      <c r="Z179" s="158" t="str">
        <f>IF(AND($D$124=$K179,$E$124=$L179),MAX(Z$3:Z178)+1,"")</f>
        <v/>
      </c>
      <c r="AA179" s="158" t="str">
        <f>IF(AND($D$134=$K179,$E$134=$L179),MAX(AA$3:AA178)+1,"")</f>
        <v/>
      </c>
      <c r="AB179" s="158" t="str">
        <f>IF(AND($D$144=$K179,$E$144=$L179),MAX(AB$3:AB178)+1,"")</f>
        <v/>
      </c>
      <c r="AC179" s="158" t="str">
        <f>IF(AND($D$154=$K179,$E$154=$L179),MAX(AC$3:AC178)+1,"")</f>
        <v/>
      </c>
      <c r="AD179" s="158" t="str">
        <f>IF(AND($D$164=$K179,$E$164=$L179),MAX(AD$3:AD178)+1,"")</f>
        <v/>
      </c>
      <c r="AE179" s="158" t="str">
        <f>IF(AND($D$174=$K179,$E$174=$L179),MAX(AE$3:AE178)+1,"")</f>
        <v/>
      </c>
      <c r="AF179" s="158" t="str">
        <f>IF(AND($D$184=$K179,$E$184=$L179),MAX(AF$3:AF178)+1,"")</f>
        <v/>
      </c>
      <c r="AG179" s="158" t="str">
        <f>IF(AND($D$194=$K179,$E$194=$L179),MAX(AG$3:AG178)+1,"")</f>
        <v/>
      </c>
      <c r="AH179" s="158" t="str">
        <f>IF(AND($D$204=$K179,$E$204=$L179),MAX(AH$3:AH178)+1,"")</f>
        <v/>
      </c>
      <c r="AI179" s="158" t="str">
        <f>IF(AND($D$214=$K179,$E$214=$L179),MAX(AI$3:AI178)+1,"")</f>
        <v/>
      </c>
      <c r="AJ179" s="158" t="str">
        <f>IF(AND($D$224=$K179,$E$224=$L179),MAX(AJ$3:AJ178)+1,"")</f>
        <v/>
      </c>
      <c r="AK179" s="158" t="str">
        <f>IF(AND($D$234=$K179,$E$234=$L179),MAX(AK$3:AK178)+1,"")</f>
        <v/>
      </c>
      <c r="AL179" s="158" t="str">
        <f>IF(AND($D$244=$K179,$E$244=$L179),MAX(AL$3:AL178)+1,"")</f>
        <v/>
      </c>
      <c r="AM179" s="158" t="str">
        <f>IF(AND($D$254=$K179,$E$254=$L179),MAX(AM$3:AM178)+1,"")</f>
        <v/>
      </c>
      <c r="AN179" s="158" t="str">
        <f>IF(AND($D$264=$K179,$E$264=$L179),MAX(AN$3:AN178)+1,"")</f>
        <v/>
      </c>
      <c r="AO179" s="158" t="str">
        <f>IF(AND($D$274=$K179,$E$274=$L179),MAX(AO$3:AO178)+1,"")</f>
        <v/>
      </c>
      <c r="AP179" s="158" t="str">
        <f>IF(AND($D$284=$K179,$E$284=$L179),MAX(AP$3:AP178)+1,"")</f>
        <v/>
      </c>
      <c r="AQ179" s="158" t="str">
        <f>IF(AND($D$294=$K179,$E$294=$L179),MAX(AQ$3:AQ178)+1,"")</f>
        <v/>
      </c>
      <c r="AR179" s="158" t="str">
        <f>IF(AND($D$304=$K179,$E$304=$L179),MAX(AR$3:AR178)+1,"")</f>
        <v/>
      </c>
      <c r="AS179" s="158" t="str">
        <f>IF(AND($D$314=$K179,$E$314=$L179),MAX(AS$3:AS178)+1,"")</f>
        <v/>
      </c>
      <c r="AT179" s="158" t="str">
        <f>IF(AND($D$324=$K179,$E$324=$L179),MAX(AT$3:AT178)+1,"")</f>
        <v/>
      </c>
      <c r="AU179" s="158" t="str">
        <f>IF(AND($D$334=$K179,$E$334=$L179),MAX(AU$3:AU178)+1,"")</f>
        <v/>
      </c>
      <c r="AV179" s="158" t="str">
        <f>IF(AND($D$344=$K179,$E$344=$L179),MAX(AV$3:AV178)+1,"")</f>
        <v/>
      </c>
    </row>
    <row r="180" spans="4:48" ht="12.75" customHeight="1" x14ac:dyDescent="0.25">
      <c r="D180" s="176"/>
      <c r="E180" s="170" t="str">
        <f t="shared" si="17"/>
        <v/>
      </c>
      <c r="K180" s="159" t="s">
        <v>483</v>
      </c>
      <c r="L180" s="161" t="s">
        <v>79</v>
      </c>
      <c r="M180" s="157" t="s">
        <v>624</v>
      </c>
      <c r="N180" s="158" t="str">
        <f>IF(AND($D$4=K180,$E$4=$L180),MAX(N$3:N179)+1,"")</f>
        <v/>
      </c>
      <c r="O180" s="158" t="str">
        <f>IF(AND($D$14=K180,$E$14=$L180),MAX(O$3:O179)+1,"")</f>
        <v/>
      </c>
      <c r="P180" s="158" t="str">
        <f>IF(AND($D$24=$K180,$E$24=$L180),MAX(P$3:P179)+1,"")</f>
        <v/>
      </c>
      <c r="Q180" s="158" t="str">
        <f>IF(AND($D$34=$K180,$E$34=$L180),MAX(Q$3:Q179)+1,"")</f>
        <v/>
      </c>
      <c r="R180" s="158" t="str">
        <f>IF(AND($D$44=$K180,$E$44=$L180),MAX(R$3:R179)+1,"")</f>
        <v/>
      </c>
      <c r="S180" s="158" t="str">
        <f>IF(AND($D$54=$K180,$E$54=$L180),MAX(S$3:S179)+1,"")</f>
        <v/>
      </c>
      <c r="T180" s="158" t="str">
        <f>IF(AND($D$64=$K180,$E$64=$L180),MAX(T$3:T179)+1,"")</f>
        <v/>
      </c>
      <c r="U180" s="158" t="str">
        <f>IF(AND($D$74=$K180,$E$74=$L180),MAX(U$3:U179)+1,"")</f>
        <v/>
      </c>
      <c r="V180" s="158" t="str">
        <f>IF(AND($D$84=$K180,$E$84=$L180),MAX(V$3:V179)+1,"")</f>
        <v/>
      </c>
      <c r="W180" s="158" t="str">
        <f>IF(AND($D$94=$K180,$E$94=$L180),MAX(W$3:W179)+1,"")</f>
        <v/>
      </c>
      <c r="X180" s="158" t="str">
        <f>IF(AND($D$104=$K180,$E$104=$L180),MAX(X$3:X179)+1,"")</f>
        <v/>
      </c>
      <c r="Y180" s="158" t="str">
        <f>IF(AND($D$114=$K180,$E$114=$L180),MAX(Y$3:Y179)+1,"")</f>
        <v/>
      </c>
      <c r="Z180" s="158" t="str">
        <f>IF(AND($D$124=$K180,$E$124=$L180),MAX(Z$3:Z179)+1,"")</f>
        <v/>
      </c>
      <c r="AA180" s="158" t="str">
        <f>IF(AND($D$134=$K180,$E$134=$L180),MAX(AA$3:AA179)+1,"")</f>
        <v/>
      </c>
      <c r="AB180" s="158" t="str">
        <f>IF(AND($D$144=$K180,$E$144=$L180),MAX(AB$3:AB179)+1,"")</f>
        <v/>
      </c>
      <c r="AC180" s="158" t="str">
        <f>IF(AND($D$154=$K180,$E$154=$L180),MAX(AC$3:AC179)+1,"")</f>
        <v/>
      </c>
      <c r="AD180" s="158" t="str">
        <f>IF(AND($D$164=$K180,$E$164=$L180),MAX(AD$3:AD179)+1,"")</f>
        <v/>
      </c>
      <c r="AE180" s="158" t="str">
        <f>IF(AND($D$174=$K180,$E$174=$L180),MAX(AE$3:AE179)+1,"")</f>
        <v/>
      </c>
      <c r="AF180" s="158" t="str">
        <f>IF(AND($D$184=$K180,$E$184=$L180),MAX(AF$3:AF179)+1,"")</f>
        <v/>
      </c>
      <c r="AG180" s="158" t="str">
        <f>IF(AND($D$194=$K180,$E$194=$L180),MAX(AG$3:AG179)+1,"")</f>
        <v/>
      </c>
      <c r="AH180" s="158" t="str">
        <f>IF(AND($D$204=$K180,$E$204=$L180),MAX(AH$3:AH179)+1,"")</f>
        <v/>
      </c>
      <c r="AI180" s="158" t="str">
        <f>IF(AND($D$214=$K180,$E$214=$L180),MAX(AI$3:AI179)+1,"")</f>
        <v/>
      </c>
      <c r="AJ180" s="158" t="str">
        <f>IF(AND($D$224=$K180,$E$224=$L180),MAX(AJ$3:AJ179)+1,"")</f>
        <v/>
      </c>
      <c r="AK180" s="158" t="str">
        <f>IF(AND($D$234=$K180,$E$234=$L180),MAX(AK$3:AK179)+1,"")</f>
        <v/>
      </c>
      <c r="AL180" s="158" t="str">
        <f>IF(AND($D$244=$K180,$E$244=$L180),MAX(AL$3:AL179)+1,"")</f>
        <v/>
      </c>
      <c r="AM180" s="158" t="str">
        <f>IF(AND($D$254=$K180,$E$254=$L180),MAX(AM$3:AM179)+1,"")</f>
        <v/>
      </c>
      <c r="AN180" s="158" t="str">
        <f>IF(AND($D$264=$K180,$E$264=$L180),MAX(AN$3:AN179)+1,"")</f>
        <v/>
      </c>
      <c r="AO180" s="158" t="str">
        <f>IF(AND($D$274=$K180,$E$274=$L180),MAX(AO$3:AO179)+1,"")</f>
        <v/>
      </c>
      <c r="AP180" s="158" t="str">
        <f>IF(AND($D$284=$K180,$E$284=$L180),MAX(AP$3:AP179)+1,"")</f>
        <v/>
      </c>
      <c r="AQ180" s="158" t="str">
        <f>IF(AND($D$294=$K180,$E$294=$L180),MAX(AQ$3:AQ179)+1,"")</f>
        <v/>
      </c>
      <c r="AR180" s="158" t="str">
        <f>IF(AND($D$304=$K180,$E$304=$L180),MAX(AR$3:AR179)+1,"")</f>
        <v/>
      </c>
      <c r="AS180" s="158" t="str">
        <f>IF(AND($D$314=$K180,$E$314=$L180),MAX(AS$3:AS179)+1,"")</f>
        <v/>
      </c>
      <c r="AT180" s="158" t="str">
        <f>IF(AND($D$324=$K180,$E$324=$L180),MAX(AT$3:AT179)+1,"")</f>
        <v/>
      </c>
      <c r="AU180" s="158" t="str">
        <f>IF(AND($D$334=$K180,$E$334=$L180),MAX(AU$3:AU179)+1,"")</f>
        <v/>
      </c>
      <c r="AV180" s="158" t="str">
        <f>IF(AND($D$344=$K180,$E$344=$L180),MAX(AV$3:AV179)+1,"")</f>
        <v/>
      </c>
    </row>
    <row r="181" spans="4:48" ht="12.75" customHeight="1" x14ac:dyDescent="0.25">
      <c r="D181" s="176"/>
      <c r="E181" s="170" t="str">
        <f t="shared" si="17"/>
        <v/>
      </c>
      <c r="K181" s="159" t="s">
        <v>483</v>
      </c>
      <c r="L181" s="161" t="s">
        <v>79</v>
      </c>
      <c r="M181" s="160" t="s">
        <v>625</v>
      </c>
      <c r="N181" s="158" t="str">
        <f>IF(AND($D$4=K181,$E$4=$L181),MAX(N$3:N180)+1,"")</f>
        <v/>
      </c>
      <c r="O181" s="158" t="str">
        <f>IF(AND($D$14=K181,$E$14=$L181),MAX(O$3:O180)+1,"")</f>
        <v/>
      </c>
      <c r="P181" s="158" t="str">
        <f>IF(AND($D$24=$K181,$E$24=$L181),MAX(P$3:P180)+1,"")</f>
        <v/>
      </c>
      <c r="Q181" s="158" t="str">
        <f>IF(AND($D$34=$K181,$E$34=$L181),MAX(Q$3:Q180)+1,"")</f>
        <v/>
      </c>
      <c r="R181" s="158" t="str">
        <f>IF(AND($D$44=$K181,$E$44=$L181),MAX(R$3:R180)+1,"")</f>
        <v/>
      </c>
      <c r="S181" s="158" t="str">
        <f>IF(AND($D$54=$K181,$E$54=$L181),MAX(S$3:S180)+1,"")</f>
        <v/>
      </c>
      <c r="T181" s="158" t="str">
        <f>IF(AND($D$64=$K181,$E$64=$L181),MAX(T$3:T180)+1,"")</f>
        <v/>
      </c>
      <c r="U181" s="158" t="str">
        <f>IF(AND($D$74=$K181,$E$74=$L181),MAX(U$3:U180)+1,"")</f>
        <v/>
      </c>
      <c r="V181" s="158" t="str">
        <f>IF(AND($D$84=$K181,$E$84=$L181),MAX(V$3:V180)+1,"")</f>
        <v/>
      </c>
      <c r="W181" s="158" t="str">
        <f>IF(AND($D$94=$K181,$E$94=$L181),MAX(W$3:W180)+1,"")</f>
        <v/>
      </c>
      <c r="X181" s="158" t="str">
        <f>IF(AND($D$104=$K181,$E$104=$L181),MAX(X$3:X180)+1,"")</f>
        <v/>
      </c>
      <c r="Y181" s="158" t="str">
        <f>IF(AND($D$114=$K181,$E$114=$L181),MAX(Y$3:Y180)+1,"")</f>
        <v/>
      </c>
      <c r="Z181" s="158" t="str">
        <f>IF(AND($D$124=$K181,$E$124=$L181),MAX(Z$3:Z180)+1,"")</f>
        <v/>
      </c>
      <c r="AA181" s="158" t="str">
        <f>IF(AND($D$134=$K181,$E$134=$L181),MAX(AA$3:AA180)+1,"")</f>
        <v/>
      </c>
      <c r="AB181" s="158" t="str">
        <f>IF(AND($D$144=$K181,$E$144=$L181),MAX(AB$3:AB180)+1,"")</f>
        <v/>
      </c>
      <c r="AC181" s="158" t="str">
        <f>IF(AND($D$154=$K181,$E$154=$L181),MAX(AC$3:AC180)+1,"")</f>
        <v/>
      </c>
      <c r="AD181" s="158" t="str">
        <f>IF(AND($D$164=$K181,$E$164=$L181),MAX(AD$3:AD180)+1,"")</f>
        <v/>
      </c>
      <c r="AE181" s="158" t="str">
        <f>IF(AND($D$174=$K181,$E$174=$L181),MAX(AE$3:AE180)+1,"")</f>
        <v/>
      </c>
      <c r="AF181" s="158" t="str">
        <f>IF(AND($D$184=$K181,$E$184=$L181),MAX(AF$3:AF180)+1,"")</f>
        <v/>
      </c>
      <c r="AG181" s="158" t="str">
        <f>IF(AND($D$194=$K181,$E$194=$L181),MAX(AG$3:AG180)+1,"")</f>
        <v/>
      </c>
      <c r="AH181" s="158" t="str">
        <f>IF(AND($D$204=$K181,$E$204=$L181),MAX(AH$3:AH180)+1,"")</f>
        <v/>
      </c>
      <c r="AI181" s="158" t="str">
        <f>IF(AND($D$214=$K181,$E$214=$L181),MAX(AI$3:AI180)+1,"")</f>
        <v/>
      </c>
      <c r="AJ181" s="158" t="str">
        <f>IF(AND($D$224=$K181,$E$224=$L181),MAX(AJ$3:AJ180)+1,"")</f>
        <v/>
      </c>
      <c r="AK181" s="158" t="str">
        <f>IF(AND($D$234=$K181,$E$234=$L181),MAX(AK$3:AK180)+1,"")</f>
        <v/>
      </c>
      <c r="AL181" s="158" t="str">
        <f>IF(AND($D$244=$K181,$E$244=$L181),MAX(AL$3:AL180)+1,"")</f>
        <v/>
      </c>
      <c r="AM181" s="158" t="str">
        <f>IF(AND($D$254=$K181,$E$254=$L181),MAX(AM$3:AM180)+1,"")</f>
        <v/>
      </c>
      <c r="AN181" s="158" t="str">
        <f>IF(AND($D$264=$K181,$E$264=$L181),MAX(AN$3:AN180)+1,"")</f>
        <v/>
      </c>
      <c r="AO181" s="158" t="str">
        <f>IF(AND($D$274=$K181,$E$274=$L181),MAX(AO$3:AO180)+1,"")</f>
        <v/>
      </c>
      <c r="AP181" s="158" t="str">
        <f>IF(AND($D$284=$K181,$E$284=$L181),MAX(AP$3:AP180)+1,"")</f>
        <v/>
      </c>
      <c r="AQ181" s="158" t="str">
        <f>IF(AND($D$294=$K181,$E$294=$L181),MAX(AQ$3:AQ180)+1,"")</f>
        <v/>
      </c>
      <c r="AR181" s="158" t="str">
        <f>IF(AND($D$304=$K181,$E$304=$L181),MAX(AR$3:AR180)+1,"")</f>
        <v/>
      </c>
      <c r="AS181" s="158" t="str">
        <f>IF(AND($D$314=$K181,$E$314=$L181),MAX(AS$3:AS180)+1,"")</f>
        <v/>
      </c>
      <c r="AT181" s="158" t="str">
        <f>IF(AND($D$324=$K181,$E$324=$L181),MAX(AT$3:AT180)+1,"")</f>
        <v/>
      </c>
      <c r="AU181" s="158" t="str">
        <f>IF(AND($D$334=$K181,$E$334=$L181),MAX(AU$3:AU180)+1,"")</f>
        <v/>
      </c>
      <c r="AV181" s="158" t="str">
        <f>IF(AND($D$344=$K181,$E$344=$L181),MAX(AV$3:AV180)+1,"")</f>
        <v/>
      </c>
    </row>
    <row r="182" spans="4:48" ht="12.75" customHeight="1" x14ac:dyDescent="0.25">
      <c r="D182" s="176"/>
      <c r="E182" s="170" t="str">
        <f t="shared" si="17"/>
        <v/>
      </c>
      <c r="K182" s="159" t="s">
        <v>483</v>
      </c>
      <c r="L182" s="161" t="s">
        <v>79</v>
      </c>
      <c r="M182" s="160" t="s">
        <v>626</v>
      </c>
      <c r="N182" s="158" t="str">
        <f>IF(AND($D$4=K182,$E$4=$L182),MAX(N$3:N181)+1,"")</f>
        <v/>
      </c>
      <c r="O182" s="158" t="str">
        <f>IF(AND($D$14=K182,$E$14=$L182),MAX(O$3:O181)+1,"")</f>
        <v/>
      </c>
      <c r="P182" s="158" t="str">
        <f>IF(AND($D$24=$K182,$E$24=$L182),MAX(P$3:P181)+1,"")</f>
        <v/>
      </c>
      <c r="Q182" s="158" t="str">
        <f>IF(AND($D$34=$K182,$E$34=$L182),MAX(Q$3:Q181)+1,"")</f>
        <v/>
      </c>
      <c r="R182" s="158" t="str">
        <f>IF(AND($D$44=$K182,$E$44=$L182),MAX(R$3:R181)+1,"")</f>
        <v/>
      </c>
      <c r="S182" s="158" t="str">
        <f>IF(AND($D$54=$K182,$E$54=$L182),MAX(S$3:S181)+1,"")</f>
        <v/>
      </c>
      <c r="T182" s="158" t="str">
        <f>IF(AND($D$64=$K182,$E$64=$L182),MAX(T$3:T181)+1,"")</f>
        <v/>
      </c>
      <c r="U182" s="158" t="str">
        <f>IF(AND($D$74=$K182,$E$74=$L182),MAX(U$3:U181)+1,"")</f>
        <v/>
      </c>
      <c r="V182" s="158" t="str">
        <f>IF(AND($D$84=$K182,$E$84=$L182),MAX(V$3:V181)+1,"")</f>
        <v/>
      </c>
      <c r="W182" s="158" t="str">
        <f>IF(AND($D$94=$K182,$E$94=$L182),MAX(W$3:W181)+1,"")</f>
        <v/>
      </c>
      <c r="X182" s="158" t="str">
        <f>IF(AND($D$104=$K182,$E$104=$L182),MAX(X$3:X181)+1,"")</f>
        <v/>
      </c>
      <c r="Y182" s="158" t="str">
        <f>IF(AND($D$114=$K182,$E$114=$L182),MAX(Y$3:Y181)+1,"")</f>
        <v/>
      </c>
      <c r="Z182" s="158" t="str">
        <f>IF(AND($D$124=$K182,$E$124=$L182),MAX(Z$3:Z181)+1,"")</f>
        <v/>
      </c>
      <c r="AA182" s="158" t="str">
        <f>IF(AND($D$134=$K182,$E$134=$L182),MAX(AA$3:AA181)+1,"")</f>
        <v/>
      </c>
      <c r="AB182" s="158" t="str">
        <f>IF(AND($D$144=$K182,$E$144=$L182),MAX(AB$3:AB181)+1,"")</f>
        <v/>
      </c>
      <c r="AC182" s="158" t="str">
        <f>IF(AND($D$154=$K182,$E$154=$L182),MAX(AC$3:AC181)+1,"")</f>
        <v/>
      </c>
      <c r="AD182" s="158" t="str">
        <f>IF(AND($D$164=$K182,$E$164=$L182),MAX(AD$3:AD181)+1,"")</f>
        <v/>
      </c>
      <c r="AE182" s="158" t="str">
        <f>IF(AND($D$174=$K182,$E$174=$L182),MAX(AE$3:AE181)+1,"")</f>
        <v/>
      </c>
      <c r="AF182" s="158" t="str">
        <f>IF(AND($D$184=$K182,$E$184=$L182),MAX(AF$3:AF181)+1,"")</f>
        <v/>
      </c>
      <c r="AG182" s="158" t="str">
        <f>IF(AND($D$194=$K182,$E$194=$L182),MAX(AG$3:AG181)+1,"")</f>
        <v/>
      </c>
      <c r="AH182" s="158" t="str">
        <f>IF(AND($D$204=$K182,$E$204=$L182),MAX(AH$3:AH181)+1,"")</f>
        <v/>
      </c>
      <c r="AI182" s="158" t="str">
        <f>IF(AND($D$214=$K182,$E$214=$L182),MAX(AI$3:AI181)+1,"")</f>
        <v/>
      </c>
      <c r="AJ182" s="158" t="str">
        <f>IF(AND($D$224=$K182,$E$224=$L182),MAX(AJ$3:AJ181)+1,"")</f>
        <v/>
      </c>
      <c r="AK182" s="158" t="str">
        <f>IF(AND($D$234=$K182,$E$234=$L182),MAX(AK$3:AK181)+1,"")</f>
        <v/>
      </c>
      <c r="AL182" s="158" t="str">
        <f>IF(AND($D$244=$K182,$E$244=$L182),MAX(AL$3:AL181)+1,"")</f>
        <v/>
      </c>
      <c r="AM182" s="158" t="str">
        <f>IF(AND($D$254=$K182,$E$254=$L182),MAX(AM$3:AM181)+1,"")</f>
        <v/>
      </c>
      <c r="AN182" s="158" t="str">
        <f>IF(AND($D$264=$K182,$E$264=$L182),MAX(AN$3:AN181)+1,"")</f>
        <v/>
      </c>
      <c r="AO182" s="158" t="str">
        <f>IF(AND($D$274=$K182,$E$274=$L182),MAX(AO$3:AO181)+1,"")</f>
        <v/>
      </c>
      <c r="AP182" s="158" t="str">
        <f>IF(AND($D$284=$K182,$E$284=$L182),MAX(AP$3:AP181)+1,"")</f>
        <v/>
      </c>
      <c r="AQ182" s="158" t="str">
        <f>IF(AND($D$294=$K182,$E$294=$L182),MAX(AQ$3:AQ181)+1,"")</f>
        <v/>
      </c>
      <c r="AR182" s="158" t="str">
        <f>IF(AND($D$304=$K182,$E$304=$L182),MAX(AR$3:AR181)+1,"")</f>
        <v/>
      </c>
      <c r="AS182" s="158" t="str">
        <f>IF(AND($D$314=$K182,$E$314=$L182),MAX(AS$3:AS181)+1,"")</f>
        <v/>
      </c>
      <c r="AT182" s="158" t="str">
        <f>IF(AND($D$324=$K182,$E$324=$L182),MAX(AT$3:AT181)+1,"")</f>
        <v/>
      </c>
      <c r="AU182" s="158" t="str">
        <f>IF(AND($D$334=$K182,$E$334=$L182),MAX(AU$3:AU181)+1,"")</f>
        <v/>
      </c>
      <c r="AV182" s="158" t="str">
        <f>IF(AND($D$344=$K182,$E$344=$L182),MAX(AV$3:AV181)+1,"")</f>
        <v/>
      </c>
    </row>
    <row r="183" spans="4:48" ht="12.75" customHeight="1" thickBot="1" x14ac:dyDescent="0.3">
      <c r="D183" s="177"/>
      <c r="E183" s="171" t="str">
        <f t="shared" si="17"/>
        <v/>
      </c>
      <c r="K183" s="159" t="s">
        <v>483</v>
      </c>
      <c r="L183" s="161" t="s">
        <v>79</v>
      </c>
      <c r="M183" s="160" t="s">
        <v>627</v>
      </c>
      <c r="N183" s="158" t="str">
        <f>IF(AND($D$4=K183,$E$4=$L183),MAX(N$3:N182)+1,"")</f>
        <v/>
      </c>
      <c r="O183" s="158" t="str">
        <f>IF(AND($D$14=K183,$E$14=$L183),MAX(O$3:O182)+1,"")</f>
        <v/>
      </c>
      <c r="P183" s="158" t="str">
        <f>IF(AND($D$24=$K183,$E$24=$L183),MAX(P$3:P182)+1,"")</f>
        <v/>
      </c>
      <c r="Q183" s="158" t="str">
        <f>IF(AND($D$34=$K183,$E$34=$L183),MAX(Q$3:Q182)+1,"")</f>
        <v/>
      </c>
      <c r="R183" s="158" t="str">
        <f>IF(AND($D$44=$K183,$E$44=$L183),MAX(R$3:R182)+1,"")</f>
        <v/>
      </c>
      <c r="S183" s="158" t="str">
        <f>IF(AND($D$54=$K183,$E$54=$L183),MAX(S$3:S182)+1,"")</f>
        <v/>
      </c>
      <c r="T183" s="158" t="str">
        <f>IF(AND($D$64=$K183,$E$64=$L183),MAX(T$3:T182)+1,"")</f>
        <v/>
      </c>
      <c r="U183" s="158" t="str">
        <f>IF(AND($D$74=$K183,$E$74=$L183),MAX(U$3:U182)+1,"")</f>
        <v/>
      </c>
      <c r="V183" s="158" t="str">
        <f>IF(AND($D$84=$K183,$E$84=$L183),MAX(V$3:V182)+1,"")</f>
        <v/>
      </c>
      <c r="W183" s="158" t="str">
        <f>IF(AND($D$94=$K183,$E$94=$L183),MAX(W$3:W182)+1,"")</f>
        <v/>
      </c>
      <c r="X183" s="158" t="str">
        <f>IF(AND($D$104=$K183,$E$104=$L183),MAX(X$3:X182)+1,"")</f>
        <v/>
      </c>
      <c r="Y183" s="158" t="str">
        <f>IF(AND($D$114=$K183,$E$114=$L183),MAX(Y$3:Y182)+1,"")</f>
        <v/>
      </c>
      <c r="Z183" s="158" t="str">
        <f>IF(AND($D$124=$K183,$E$124=$L183),MAX(Z$3:Z182)+1,"")</f>
        <v/>
      </c>
      <c r="AA183" s="158" t="str">
        <f>IF(AND($D$134=$K183,$E$134=$L183),MAX(AA$3:AA182)+1,"")</f>
        <v/>
      </c>
      <c r="AB183" s="158" t="str">
        <f>IF(AND($D$144=$K183,$E$144=$L183),MAX(AB$3:AB182)+1,"")</f>
        <v/>
      </c>
      <c r="AC183" s="158" t="str">
        <f>IF(AND($D$154=$K183,$E$154=$L183),MAX(AC$3:AC182)+1,"")</f>
        <v/>
      </c>
      <c r="AD183" s="158" t="str">
        <f>IF(AND($D$164=$K183,$E$164=$L183),MAX(AD$3:AD182)+1,"")</f>
        <v/>
      </c>
      <c r="AE183" s="158" t="str">
        <f>IF(AND($D$174=$K183,$E$174=$L183),MAX(AE$3:AE182)+1,"")</f>
        <v/>
      </c>
      <c r="AF183" s="158" t="str">
        <f>IF(AND($D$184=$K183,$E$184=$L183),MAX(AF$3:AF182)+1,"")</f>
        <v/>
      </c>
      <c r="AG183" s="158" t="str">
        <f>IF(AND($D$194=$K183,$E$194=$L183),MAX(AG$3:AG182)+1,"")</f>
        <v/>
      </c>
      <c r="AH183" s="158" t="str">
        <f>IF(AND($D$204=$K183,$E$204=$L183),MAX(AH$3:AH182)+1,"")</f>
        <v/>
      </c>
      <c r="AI183" s="158" t="str">
        <f>IF(AND($D$214=$K183,$E$214=$L183),MAX(AI$3:AI182)+1,"")</f>
        <v/>
      </c>
      <c r="AJ183" s="158" t="str">
        <f>IF(AND($D$224=$K183,$E$224=$L183),MAX(AJ$3:AJ182)+1,"")</f>
        <v/>
      </c>
      <c r="AK183" s="158" t="str">
        <f>IF(AND($D$234=$K183,$E$234=$L183),MAX(AK$3:AK182)+1,"")</f>
        <v/>
      </c>
      <c r="AL183" s="158" t="str">
        <f>IF(AND($D$244=$K183,$E$244=$L183),MAX(AL$3:AL182)+1,"")</f>
        <v/>
      </c>
      <c r="AM183" s="158" t="str">
        <f>IF(AND($D$254=$K183,$E$254=$L183),MAX(AM$3:AM182)+1,"")</f>
        <v/>
      </c>
      <c r="AN183" s="158" t="str">
        <f>IF(AND($D$264=$K183,$E$264=$L183),MAX(AN$3:AN182)+1,"")</f>
        <v/>
      </c>
      <c r="AO183" s="158" t="str">
        <f>IF(AND($D$274=$K183,$E$274=$L183),MAX(AO$3:AO182)+1,"")</f>
        <v/>
      </c>
      <c r="AP183" s="158" t="str">
        <f>IF(AND($D$284=$K183,$E$284=$L183),MAX(AP$3:AP182)+1,"")</f>
        <v/>
      </c>
      <c r="AQ183" s="158" t="str">
        <f>IF(AND($D$294=$K183,$E$294=$L183),MAX(AQ$3:AQ182)+1,"")</f>
        <v/>
      </c>
      <c r="AR183" s="158" t="str">
        <f>IF(AND($D$304=$K183,$E$304=$L183),MAX(AR$3:AR182)+1,"")</f>
        <v/>
      </c>
      <c r="AS183" s="158" t="str">
        <f>IF(AND($D$314=$K183,$E$314=$L183),MAX(AS$3:AS182)+1,"")</f>
        <v/>
      </c>
      <c r="AT183" s="158" t="str">
        <f>IF(AND($D$324=$K183,$E$324=$L183),MAX(AT$3:AT182)+1,"")</f>
        <v/>
      </c>
      <c r="AU183" s="158" t="str">
        <f>IF(AND($D$334=$K183,$E$334=$L183),MAX(AU$3:AU182)+1,"")</f>
        <v/>
      </c>
      <c r="AV183" s="158" t="str">
        <f>IF(AND($D$344=$K183,$E$344=$L183),MAX(AV$3:AV182)+1,"")</f>
        <v/>
      </c>
    </row>
    <row r="184" spans="4:48" ht="12.75" customHeight="1" thickBot="1" x14ac:dyDescent="0.3">
      <c r="D184" s="172" t="str">
        <f>IF(A22="","",A22)</f>
        <v/>
      </c>
      <c r="E184" s="173" t="str">
        <f>IF(B22="","",B22)</f>
        <v/>
      </c>
      <c r="K184" s="159" t="s">
        <v>483</v>
      </c>
      <c r="L184" s="161" t="s">
        <v>79</v>
      </c>
      <c r="M184" s="160" t="s">
        <v>628</v>
      </c>
      <c r="N184" s="158" t="str">
        <f>IF(AND($D$4=K184,$E$4=$L184),MAX(N$3:N183)+1,"")</f>
        <v/>
      </c>
      <c r="O184" s="158" t="str">
        <f>IF(AND($D$14=K184,$E$14=$L184),MAX(O$3:O183)+1,"")</f>
        <v/>
      </c>
      <c r="P184" s="158" t="str">
        <f>IF(AND($D$24=$K184,$E$24=$L184),MAX(P$3:P183)+1,"")</f>
        <v/>
      </c>
      <c r="Q184" s="158" t="str">
        <f>IF(AND($D$34=$K184,$E$34=$L184),MAX(Q$3:Q183)+1,"")</f>
        <v/>
      </c>
      <c r="R184" s="158" t="str">
        <f>IF(AND($D$44=$K184,$E$44=$L184),MAX(R$3:R183)+1,"")</f>
        <v/>
      </c>
      <c r="S184" s="158" t="str">
        <f>IF(AND($D$54=$K184,$E$54=$L184),MAX(S$3:S183)+1,"")</f>
        <v/>
      </c>
      <c r="T184" s="158" t="str">
        <f>IF(AND($D$64=$K184,$E$64=$L184),MAX(T$3:T183)+1,"")</f>
        <v/>
      </c>
      <c r="U184" s="158" t="str">
        <f>IF(AND($D$74=$K184,$E$74=$L184),MAX(U$3:U183)+1,"")</f>
        <v/>
      </c>
      <c r="V184" s="158" t="str">
        <f>IF(AND($D$84=$K184,$E$84=$L184),MAX(V$3:V183)+1,"")</f>
        <v/>
      </c>
      <c r="W184" s="158" t="str">
        <f>IF(AND($D$94=$K184,$E$94=$L184),MAX(W$3:W183)+1,"")</f>
        <v/>
      </c>
      <c r="X184" s="158" t="str">
        <f>IF(AND($D$104=$K184,$E$104=$L184),MAX(X$3:X183)+1,"")</f>
        <v/>
      </c>
      <c r="Y184" s="158" t="str">
        <f>IF(AND($D$114=$K184,$E$114=$L184),MAX(Y$3:Y183)+1,"")</f>
        <v/>
      </c>
      <c r="Z184" s="158" t="str">
        <f>IF(AND($D$124=$K184,$E$124=$L184),MAX(Z$3:Z183)+1,"")</f>
        <v/>
      </c>
      <c r="AA184" s="158" t="str">
        <f>IF(AND($D$134=$K184,$E$134=$L184),MAX(AA$3:AA183)+1,"")</f>
        <v/>
      </c>
      <c r="AB184" s="158" t="str">
        <f>IF(AND($D$144=$K184,$E$144=$L184),MAX(AB$3:AB183)+1,"")</f>
        <v/>
      </c>
      <c r="AC184" s="158" t="str">
        <f>IF(AND($D$154=$K184,$E$154=$L184),MAX(AC$3:AC183)+1,"")</f>
        <v/>
      </c>
      <c r="AD184" s="158" t="str">
        <f>IF(AND($D$164=$K184,$E$164=$L184),MAX(AD$3:AD183)+1,"")</f>
        <v/>
      </c>
      <c r="AE184" s="158" t="str">
        <f>IF(AND($D$174=$K184,$E$174=$L184),MAX(AE$3:AE183)+1,"")</f>
        <v/>
      </c>
      <c r="AF184" s="158" t="str">
        <f>IF(AND($D$184=$K184,$E$184=$L184),MAX(AF$3:AF183)+1,"")</f>
        <v/>
      </c>
      <c r="AG184" s="158" t="str">
        <f>IF(AND($D$194=$K184,$E$194=$L184),MAX(AG$3:AG183)+1,"")</f>
        <v/>
      </c>
      <c r="AH184" s="158" t="str">
        <f>IF(AND($D$204=$K184,$E$204=$L184),MAX(AH$3:AH183)+1,"")</f>
        <v/>
      </c>
      <c r="AI184" s="158" t="str">
        <f>IF(AND($D$214=$K184,$E$214=$L184),MAX(AI$3:AI183)+1,"")</f>
        <v/>
      </c>
      <c r="AJ184" s="158" t="str">
        <f>IF(AND($D$224=$K184,$E$224=$L184),MAX(AJ$3:AJ183)+1,"")</f>
        <v/>
      </c>
      <c r="AK184" s="158" t="str">
        <f>IF(AND($D$234=$K184,$E$234=$L184),MAX(AK$3:AK183)+1,"")</f>
        <v/>
      </c>
      <c r="AL184" s="158" t="str">
        <f>IF(AND($D$244=$K184,$E$244=$L184),MAX(AL$3:AL183)+1,"")</f>
        <v/>
      </c>
      <c r="AM184" s="158" t="str">
        <f>IF(AND($D$254=$K184,$E$254=$L184),MAX(AM$3:AM183)+1,"")</f>
        <v/>
      </c>
      <c r="AN184" s="158" t="str">
        <f>IF(AND($D$264=$K184,$E$264=$L184),MAX(AN$3:AN183)+1,"")</f>
        <v/>
      </c>
      <c r="AO184" s="158" t="str">
        <f>IF(AND($D$274=$K184,$E$274=$L184),MAX(AO$3:AO183)+1,"")</f>
        <v/>
      </c>
      <c r="AP184" s="158" t="str">
        <f>IF(AND($D$284=$K184,$E$284=$L184),MAX(AP$3:AP183)+1,"")</f>
        <v/>
      </c>
      <c r="AQ184" s="158" t="str">
        <f>IF(AND($D$294=$K184,$E$294=$L184),MAX(AQ$3:AQ183)+1,"")</f>
        <v/>
      </c>
      <c r="AR184" s="158" t="str">
        <f>IF(AND($D$304=$K184,$E$304=$L184),MAX(AR$3:AR183)+1,"")</f>
        <v/>
      </c>
      <c r="AS184" s="158" t="str">
        <f>IF(AND($D$314=$K184,$E$314=$L184),MAX(AS$3:AS183)+1,"")</f>
        <v/>
      </c>
      <c r="AT184" s="158" t="str">
        <f>IF(AND($D$324=$K184,$E$324=$L184),MAX(AT$3:AT183)+1,"")</f>
        <v/>
      </c>
      <c r="AU184" s="158" t="str">
        <f>IF(AND($D$334=$K184,$E$334=$L184),MAX(AU$3:AU183)+1,"")</f>
        <v/>
      </c>
      <c r="AV184" s="158" t="str">
        <f>IF(AND($D$344=$K184,$E$344=$L184),MAX(AV$3:AV183)+1,"")</f>
        <v/>
      </c>
    </row>
    <row r="185" spans="4:48" ht="12.75" customHeight="1" x14ac:dyDescent="0.25">
      <c r="D185" s="175"/>
      <c r="E185" s="169" t="str">
        <f t="shared" ref="E185:E193" si="18">IF(ROW(E2)&gt;MAX($AF$4:$AF$193),"",INDEX($K$4:$M$193,MATCH(ROW(E2),$AF$4:$AF$193,0),3))</f>
        <v/>
      </c>
      <c r="K185" s="159" t="s">
        <v>483</v>
      </c>
      <c r="L185" s="161" t="s">
        <v>79</v>
      </c>
      <c r="M185" s="160" t="s">
        <v>621</v>
      </c>
      <c r="N185" s="158" t="str">
        <f>IF(AND($D$4=K185,$E$4=$L185),MAX(N$3:N184)+1,"")</f>
        <v/>
      </c>
      <c r="O185" s="158" t="str">
        <f>IF(AND($D$14=K185,$E$14=$L185),MAX(O$3:O184)+1,"")</f>
        <v/>
      </c>
      <c r="P185" s="158" t="str">
        <f>IF(AND($D$24=$K185,$E$24=$L185),MAX(P$3:P184)+1,"")</f>
        <v/>
      </c>
      <c r="Q185" s="158" t="str">
        <f>IF(AND($D$34=$K185,$E$34=$L185),MAX(Q$3:Q184)+1,"")</f>
        <v/>
      </c>
      <c r="R185" s="158" t="str">
        <f>IF(AND($D$44=$K185,$E$44=$L185),MAX(R$3:R184)+1,"")</f>
        <v/>
      </c>
      <c r="S185" s="158" t="str">
        <f>IF(AND($D$54=$K185,$E$54=$L185),MAX(S$3:S184)+1,"")</f>
        <v/>
      </c>
      <c r="T185" s="158" t="str">
        <f>IF(AND($D$64=$K185,$E$64=$L185),MAX(T$3:T184)+1,"")</f>
        <v/>
      </c>
      <c r="U185" s="158" t="str">
        <f>IF(AND($D$74=$K185,$E$74=$L185),MAX(U$3:U184)+1,"")</f>
        <v/>
      </c>
      <c r="V185" s="158" t="str">
        <f>IF(AND($D$84=$K185,$E$84=$L185),MAX(V$3:V184)+1,"")</f>
        <v/>
      </c>
      <c r="W185" s="158" t="str">
        <f>IF(AND($D$94=$K185,$E$94=$L185),MAX(W$3:W184)+1,"")</f>
        <v/>
      </c>
      <c r="X185" s="158" t="str">
        <f>IF(AND($D$104=$K185,$E$104=$L185),MAX(X$3:X184)+1,"")</f>
        <v/>
      </c>
      <c r="Y185" s="158" t="str">
        <f>IF(AND($D$114=$K185,$E$114=$L185),MAX(Y$3:Y184)+1,"")</f>
        <v/>
      </c>
      <c r="Z185" s="158" t="str">
        <f>IF(AND($D$124=$K185,$E$124=$L185),MAX(Z$3:Z184)+1,"")</f>
        <v/>
      </c>
      <c r="AA185" s="158" t="str">
        <f>IF(AND($D$134=$K185,$E$134=$L185),MAX(AA$3:AA184)+1,"")</f>
        <v/>
      </c>
      <c r="AB185" s="158" t="str">
        <f>IF(AND($D$144=$K185,$E$144=$L185),MAX(AB$3:AB184)+1,"")</f>
        <v/>
      </c>
      <c r="AC185" s="158" t="str">
        <f>IF(AND($D$154=$K185,$E$154=$L185),MAX(AC$3:AC184)+1,"")</f>
        <v/>
      </c>
      <c r="AD185" s="158" t="str">
        <f>IF(AND($D$164=$K185,$E$164=$L185),MAX(AD$3:AD184)+1,"")</f>
        <v/>
      </c>
      <c r="AE185" s="158" t="str">
        <f>IF(AND($D$174=$K185,$E$174=$L185),MAX(AE$3:AE184)+1,"")</f>
        <v/>
      </c>
      <c r="AF185" s="158" t="str">
        <f>IF(AND($D$184=$K185,$E$184=$L185),MAX(AF$3:AF184)+1,"")</f>
        <v/>
      </c>
      <c r="AG185" s="158" t="str">
        <f>IF(AND($D$194=$K185,$E$194=$L185),MAX(AG$3:AG184)+1,"")</f>
        <v/>
      </c>
      <c r="AH185" s="158" t="str">
        <f>IF(AND($D$204=$K185,$E$204=$L185),MAX(AH$3:AH184)+1,"")</f>
        <v/>
      </c>
      <c r="AI185" s="158" t="str">
        <f>IF(AND($D$214=$K185,$E$214=$L185),MAX(AI$3:AI184)+1,"")</f>
        <v/>
      </c>
      <c r="AJ185" s="158" t="str">
        <f>IF(AND($D$224=$K185,$E$224=$L185),MAX(AJ$3:AJ184)+1,"")</f>
        <v/>
      </c>
      <c r="AK185" s="158" t="str">
        <f>IF(AND($D$234=$K185,$E$234=$L185),MAX(AK$3:AK184)+1,"")</f>
        <v/>
      </c>
      <c r="AL185" s="158" t="str">
        <f>IF(AND($D$244=$K185,$E$244=$L185),MAX(AL$3:AL184)+1,"")</f>
        <v/>
      </c>
      <c r="AM185" s="158" t="str">
        <f>IF(AND($D$254=$K185,$E$254=$L185),MAX(AM$3:AM184)+1,"")</f>
        <v/>
      </c>
      <c r="AN185" s="158" t="str">
        <f>IF(AND($D$264=$K185,$E$264=$L185),MAX(AN$3:AN184)+1,"")</f>
        <v/>
      </c>
      <c r="AO185" s="158" t="str">
        <f>IF(AND($D$274=$K185,$E$274=$L185),MAX(AO$3:AO184)+1,"")</f>
        <v/>
      </c>
      <c r="AP185" s="158" t="str">
        <f>IF(AND($D$284=$K185,$E$284=$L185),MAX(AP$3:AP184)+1,"")</f>
        <v/>
      </c>
      <c r="AQ185" s="158" t="str">
        <f>IF(AND($D$294=$K185,$E$294=$L185),MAX(AQ$3:AQ184)+1,"")</f>
        <v/>
      </c>
      <c r="AR185" s="158" t="str">
        <f>IF(AND($D$304=$K185,$E$304=$L185),MAX(AR$3:AR184)+1,"")</f>
        <v/>
      </c>
      <c r="AS185" s="158" t="str">
        <f>IF(AND($D$314=$K185,$E$314=$L185),MAX(AS$3:AS184)+1,"")</f>
        <v/>
      </c>
      <c r="AT185" s="158" t="str">
        <f>IF(AND($D$324=$K185,$E$324=$L185),MAX(AT$3:AT184)+1,"")</f>
        <v/>
      </c>
      <c r="AU185" s="158" t="str">
        <f>IF(AND($D$334=$K185,$E$334=$L185),MAX(AU$3:AU184)+1,"")</f>
        <v/>
      </c>
      <c r="AV185" s="158" t="str">
        <f>IF(AND($D$344=$K185,$E$344=$L185),MAX(AV$3:AV184)+1,"")</f>
        <v/>
      </c>
    </row>
    <row r="186" spans="4:48" ht="12.75" customHeight="1" x14ac:dyDescent="0.25">
      <c r="D186" s="176"/>
      <c r="E186" s="170" t="str">
        <f t="shared" si="18"/>
        <v/>
      </c>
      <c r="K186" s="165" t="s">
        <v>488</v>
      </c>
      <c r="L186" s="156" t="s">
        <v>489</v>
      </c>
      <c r="M186" s="160" t="s">
        <v>629</v>
      </c>
      <c r="N186" s="158" t="str">
        <f>IF(AND($D$4=K186,$E$4=$L186),MAX(N$3:N185)+1,"")</f>
        <v/>
      </c>
      <c r="O186" s="158" t="str">
        <f>IF(AND($D$14=K186,$E$14=$L186),MAX(O$3:O185)+1,"")</f>
        <v/>
      </c>
      <c r="P186" s="158" t="str">
        <f>IF(AND($D$24=$K186,$E$24=$L186),MAX(P$3:P185)+1,"")</f>
        <v/>
      </c>
      <c r="Q186" s="158" t="str">
        <f>IF(AND($D$34=$K186,$E$34=$L186),MAX(Q$3:Q185)+1,"")</f>
        <v/>
      </c>
      <c r="R186" s="158" t="str">
        <f>IF(AND($D$44=$K186,$E$44=$L186),MAX(R$3:R185)+1,"")</f>
        <v/>
      </c>
      <c r="S186" s="158" t="str">
        <f>IF(AND($D$54=$K186,$E$54=$L186),MAX(S$3:S185)+1,"")</f>
        <v/>
      </c>
      <c r="T186" s="158" t="str">
        <f>IF(AND($D$64=$K186,$E$64=$L186),MAX(T$3:T185)+1,"")</f>
        <v/>
      </c>
      <c r="U186" s="158" t="str">
        <f>IF(AND($D$74=$K186,$E$74=$L186),MAX(U$3:U185)+1,"")</f>
        <v/>
      </c>
      <c r="V186" s="158" t="str">
        <f>IF(AND($D$84=$K186,$E$84=$L186),MAX(V$3:V185)+1,"")</f>
        <v/>
      </c>
      <c r="W186" s="158" t="str">
        <f>IF(AND($D$94=$K186,$E$94=$L186),MAX(W$3:W185)+1,"")</f>
        <v/>
      </c>
      <c r="X186" s="158" t="str">
        <f>IF(AND($D$104=$K186,$E$104=$L186),MAX(X$3:X185)+1,"")</f>
        <v/>
      </c>
      <c r="Y186" s="158" t="str">
        <f>IF(AND($D$114=$K186,$E$114=$L186),MAX(Y$3:Y185)+1,"")</f>
        <v/>
      </c>
      <c r="Z186" s="158" t="str">
        <f>IF(AND($D$124=$K186,$E$124=$L186),MAX(Z$3:Z185)+1,"")</f>
        <v/>
      </c>
      <c r="AA186" s="158" t="str">
        <f>IF(AND($D$134=$K186,$E$134=$L186),MAX(AA$3:AA185)+1,"")</f>
        <v/>
      </c>
      <c r="AB186" s="158" t="str">
        <f>IF(AND($D$144=$K186,$E$144=$L186),MAX(AB$3:AB185)+1,"")</f>
        <v/>
      </c>
      <c r="AC186" s="158" t="str">
        <f>IF(AND($D$154=$K186,$E$154=$L186),MAX(AC$3:AC185)+1,"")</f>
        <v/>
      </c>
      <c r="AD186" s="158" t="str">
        <f>IF(AND($D$164=$K186,$E$164=$L186),MAX(AD$3:AD185)+1,"")</f>
        <v/>
      </c>
      <c r="AE186" s="158" t="str">
        <f>IF(AND($D$174=$K186,$E$174=$L186),MAX(AE$3:AE185)+1,"")</f>
        <v/>
      </c>
      <c r="AF186" s="158" t="str">
        <f>IF(AND($D$184=$K186,$E$184=$L186),MAX(AF$3:AF185)+1,"")</f>
        <v/>
      </c>
      <c r="AG186" s="158" t="str">
        <f>IF(AND($D$194=$K186,$E$194=$L186),MAX(AG$3:AG185)+1,"")</f>
        <v/>
      </c>
      <c r="AH186" s="158" t="str">
        <f>IF(AND($D$204=$K186,$E$204=$L186),MAX(AH$3:AH185)+1,"")</f>
        <v/>
      </c>
      <c r="AI186" s="158" t="str">
        <f>IF(AND($D$214=$K186,$E$214=$L186),MAX(AI$3:AI185)+1,"")</f>
        <v/>
      </c>
      <c r="AJ186" s="158" t="str">
        <f>IF(AND($D$224=$K186,$E$224=$L186),MAX(AJ$3:AJ185)+1,"")</f>
        <v/>
      </c>
      <c r="AK186" s="158" t="str">
        <f>IF(AND($D$234=$K186,$E$234=$L186),MAX(AK$3:AK185)+1,"")</f>
        <v/>
      </c>
      <c r="AL186" s="158" t="str">
        <f>IF(AND($D$244=$K186,$E$244=$L186),MAX(AL$3:AL185)+1,"")</f>
        <v/>
      </c>
      <c r="AM186" s="158" t="str">
        <f>IF(AND($D$254=$K186,$E$254=$L186),MAX(AM$3:AM185)+1,"")</f>
        <v/>
      </c>
      <c r="AN186" s="158" t="str">
        <f>IF(AND($D$264=$K186,$E$264=$L186),MAX(AN$3:AN185)+1,"")</f>
        <v/>
      </c>
      <c r="AO186" s="158" t="str">
        <f>IF(AND($D$274=$K186,$E$274=$L186),MAX(AO$3:AO185)+1,"")</f>
        <v/>
      </c>
      <c r="AP186" s="158" t="str">
        <f>IF(AND($D$284=$K186,$E$284=$L186),MAX(AP$3:AP185)+1,"")</f>
        <v/>
      </c>
      <c r="AQ186" s="158" t="str">
        <f>IF(AND($D$294=$K186,$E$294=$L186),MAX(AQ$3:AQ185)+1,"")</f>
        <v/>
      </c>
      <c r="AR186" s="158" t="str">
        <f>IF(AND($D$304=$K186,$E$304=$L186),MAX(AR$3:AR185)+1,"")</f>
        <v/>
      </c>
      <c r="AS186" s="158" t="str">
        <f>IF(AND($D$314=$K186,$E$314=$L186),MAX(AS$3:AS185)+1,"")</f>
        <v/>
      </c>
      <c r="AT186" s="158" t="str">
        <f>IF(AND($D$324=$K186,$E$324=$L186),MAX(AT$3:AT185)+1,"")</f>
        <v/>
      </c>
      <c r="AU186" s="158" t="str">
        <f>IF(AND($D$334=$K186,$E$334=$L186),MAX(AU$3:AU185)+1,"")</f>
        <v/>
      </c>
      <c r="AV186" s="158" t="str">
        <f>IF(AND($D$344=$K186,$E$344=$L186),MAX(AV$3:AV185)+1,"")</f>
        <v/>
      </c>
    </row>
    <row r="187" spans="4:48" ht="12.75" customHeight="1" x14ac:dyDescent="0.25">
      <c r="D187" s="176"/>
      <c r="E187" s="170" t="str">
        <f t="shared" si="18"/>
        <v/>
      </c>
      <c r="K187" s="165" t="s">
        <v>488</v>
      </c>
      <c r="L187" s="156" t="s">
        <v>489</v>
      </c>
      <c r="M187" s="160" t="s">
        <v>630</v>
      </c>
      <c r="N187" s="158" t="str">
        <f>IF(AND($D$4=K187,$E$4=$L187),MAX(N$3:N186)+1,"")</f>
        <v/>
      </c>
      <c r="O187" s="158" t="str">
        <f>IF(AND($D$14=K187,$E$14=$L187),MAX(O$3:O186)+1,"")</f>
        <v/>
      </c>
      <c r="P187" s="158" t="str">
        <f>IF(AND($D$24=$K187,$E$24=$L187),MAX(P$3:P186)+1,"")</f>
        <v/>
      </c>
      <c r="Q187" s="158" t="str">
        <f>IF(AND($D$34=$K187,$E$34=$L187),MAX(Q$3:Q186)+1,"")</f>
        <v/>
      </c>
      <c r="R187" s="158" t="str">
        <f>IF(AND($D$44=$K187,$E$44=$L187),MAX(R$3:R186)+1,"")</f>
        <v/>
      </c>
      <c r="S187" s="158" t="str">
        <f>IF(AND($D$54=$K187,$E$54=$L187),MAX(S$3:S186)+1,"")</f>
        <v/>
      </c>
      <c r="T187" s="158" t="str">
        <f>IF(AND($D$64=$K187,$E$64=$L187),MAX(T$3:T186)+1,"")</f>
        <v/>
      </c>
      <c r="U187" s="158" t="str">
        <f>IF(AND($D$74=$K187,$E$74=$L187),MAX(U$3:U186)+1,"")</f>
        <v/>
      </c>
      <c r="V187" s="158" t="str">
        <f>IF(AND($D$84=$K187,$E$84=$L187),MAX(V$3:V186)+1,"")</f>
        <v/>
      </c>
      <c r="W187" s="158" t="str">
        <f>IF(AND($D$94=$K187,$E$94=$L187),MAX(W$3:W186)+1,"")</f>
        <v/>
      </c>
      <c r="X187" s="158" t="str">
        <f>IF(AND($D$104=$K187,$E$104=$L187),MAX(X$3:X186)+1,"")</f>
        <v/>
      </c>
      <c r="Y187" s="158" t="str">
        <f>IF(AND($D$114=$K187,$E$114=$L187),MAX(Y$3:Y186)+1,"")</f>
        <v/>
      </c>
      <c r="Z187" s="158" t="str">
        <f>IF(AND($D$124=$K187,$E$124=$L187),MAX(Z$3:Z186)+1,"")</f>
        <v/>
      </c>
      <c r="AA187" s="158" t="str">
        <f>IF(AND($D$134=$K187,$E$134=$L187),MAX(AA$3:AA186)+1,"")</f>
        <v/>
      </c>
      <c r="AB187" s="158" t="str">
        <f>IF(AND($D$144=$K187,$E$144=$L187),MAX(AB$3:AB186)+1,"")</f>
        <v/>
      </c>
      <c r="AC187" s="158" t="str">
        <f>IF(AND($D$154=$K187,$E$154=$L187),MAX(AC$3:AC186)+1,"")</f>
        <v/>
      </c>
      <c r="AD187" s="158" t="str">
        <f>IF(AND($D$164=$K187,$E$164=$L187),MAX(AD$3:AD186)+1,"")</f>
        <v/>
      </c>
      <c r="AE187" s="158" t="str">
        <f>IF(AND($D$174=$K187,$E$174=$L187),MAX(AE$3:AE186)+1,"")</f>
        <v/>
      </c>
      <c r="AF187" s="158" t="str">
        <f>IF(AND($D$184=$K187,$E$184=$L187),MAX(AF$3:AF186)+1,"")</f>
        <v/>
      </c>
      <c r="AG187" s="158" t="str">
        <f>IF(AND($D$194=$K187,$E$194=$L187),MAX(AG$3:AG186)+1,"")</f>
        <v/>
      </c>
      <c r="AH187" s="158" t="str">
        <f>IF(AND($D$204=$K187,$E$204=$L187),MAX(AH$3:AH186)+1,"")</f>
        <v/>
      </c>
      <c r="AI187" s="158" t="str">
        <f>IF(AND($D$214=$K187,$E$214=$L187),MAX(AI$3:AI186)+1,"")</f>
        <v/>
      </c>
      <c r="AJ187" s="158" t="str">
        <f>IF(AND($D$224=$K187,$E$224=$L187),MAX(AJ$3:AJ186)+1,"")</f>
        <v/>
      </c>
      <c r="AK187" s="158" t="str">
        <f>IF(AND($D$234=$K187,$E$234=$L187),MAX(AK$3:AK186)+1,"")</f>
        <v/>
      </c>
      <c r="AL187" s="158" t="str">
        <f>IF(AND($D$244=$K187,$E$244=$L187),MAX(AL$3:AL186)+1,"")</f>
        <v/>
      </c>
      <c r="AM187" s="158" t="str">
        <f>IF(AND($D$254=$K187,$E$254=$L187),MAX(AM$3:AM186)+1,"")</f>
        <v/>
      </c>
      <c r="AN187" s="158" t="str">
        <f>IF(AND($D$264=$K187,$E$264=$L187),MAX(AN$3:AN186)+1,"")</f>
        <v/>
      </c>
      <c r="AO187" s="158" t="str">
        <f>IF(AND($D$274=$K187,$E$274=$L187),MAX(AO$3:AO186)+1,"")</f>
        <v/>
      </c>
      <c r="AP187" s="158" t="str">
        <f>IF(AND($D$284=$K187,$E$284=$L187),MAX(AP$3:AP186)+1,"")</f>
        <v/>
      </c>
      <c r="AQ187" s="158" t="str">
        <f>IF(AND($D$294=$K187,$E$294=$L187),MAX(AQ$3:AQ186)+1,"")</f>
        <v/>
      </c>
      <c r="AR187" s="158" t="str">
        <f>IF(AND($D$304=$K187,$E$304=$L187),MAX(AR$3:AR186)+1,"")</f>
        <v/>
      </c>
      <c r="AS187" s="158" t="str">
        <f>IF(AND($D$314=$K187,$E$314=$L187),MAX(AS$3:AS186)+1,"")</f>
        <v/>
      </c>
      <c r="AT187" s="158" t="str">
        <f>IF(AND($D$324=$K187,$E$324=$L187),MAX(AT$3:AT186)+1,"")</f>
        <v/>
      </c>
      <c r="AU187" s="158" t="str">
        <f>IF(AND($D$334=$K187,$E$334=$L187),MAX(AU$3:AU186)+1,"")</f>
        <v/>
      </c>
      <c r="AV187" s="158" t="str">
        <f>IF(AND($D$344=$K187,$E$344=$L187),MAX(AV$3:AV186)+1,"")</f>
        <v/>
      </c>
    </row>
    <row r="188" spans="4:48" ht="12.75" customHeight="1" x14ac:dyDescent="0.25">
      <c r="D188" s="176"/>
      <c r="E188" s="170" t="str">
        <f t="shared" si="18"/>
        <v/>
      </c>
      <c r="K188" s="165" t="s">
        <v>488</v>
      </c>
      <c r="L188" s="156" t="s">
        <v>489</v>
      </c>
      <c r="M188" s="160" t="s">
        <v>500</v>
      </c>
      <c r="N188" s="158" t="str">
        <f>IF(AND($D$4=K188,$E$4=$L188),MAX(N$3:N187)+1,"")</f>
        <v/>
      </c>
      <c r="O188" s="158" t="str">
        <f>IF(AND($D$14=K188,$E$14=$L188),MAX(O$3:O187)+1,"")</f>
        <v/>
      </c>
      <c r="P188" s="158" t="str">
        <f>IF(AND($D$24=$K188,$E$24=$L188),MAX(P$3:P187)+1,"")</f>
        <v/>
      </c>
      <c r="Q188" s="158" t="str">
        <f>IF(AND($D$34=$K188,$E$34=$L188),MAX(Q$3:Q187)+1,"")</f>
        <v/>
      </c>
      <c r="R188" s="158" t="str">
        <f>IF(AND($D$44=$K188,$E$44=$L188),MAX(R$3:R187)+1,"")</f>
        <v/>
      </c>
      <c r="S188" s="158" t="str">
        <f>IF(AND($D$54=$K188,$E$54=$L188),MAX(S$3:S187)+1,"")</f>
        <v/>
      </c>
      <c r="T188" s="158" t="str">
        <f>IF(AND($D$64=$K188,$E$64=$L188),MAX(T$3:T187)+1,"")</f>
        <v/>
      </c>
      <c r="U188" s="158" t="str">
        <f>IF(AND($D$74=$K188,$E$74=$L188),MAX(U$3:U187)+1,"")</f>
        <v/>
      </c>
      <c r="V188" s="158" t="str">
        <f>IF(AND($D$84=$K188,$E$84=$L188),MAX(V$3:V187)+1,"")</f>
        <v/>
      </c>
      <c r="W188" s="158" t="str">
        <f>IF(AND($D$94=$K188,$E$94=$L188),MAX(W$3:W187)+1,"")</f>
        <v/>
      </c>
      <c r="X188" s="158" t="str">
        <f>IF(AND($D$104=$K188,$E$104=$L188),MAX(X$3:X187)+1,"")</f>
        <v/>
      </c>
      <c r="Y188" s="158" t="str">
        <f>IF(AND($D$114=$K188,$E$114=$L188),MAX(Y$3:Y187)+1,"")</f>
        <v/>
      </c>
      <c r="Z188" s="158" t="str">
        <f>IF(AND($D$124=$K188,$E$124=$L188),MAX(Z$3:Z187)+1,"")</f>
        <v/>
      </c>
      <c r="AA188" s="158" t="str">
        <f>IF(AND($D$134=$K188,$E$134=$L188),MAX(AA$3:AA187)+1,"")</f>
        <v/>
      </c>
      <c r="AB188" s="158" t="str">
        <f>IF(AND($D$144=$K188,$E$144=$L188),MAX(AB$3:AB187)+1,"")</f>
        <v/>
      </c>
      <c r="AC188" s="158" t="str">
        <f>IF(AND($D$154=$K188,$E$154=$L188),MAX(AC$3:AC187)+1,"")</f>
        <v/>
      </c>
      <c r="AD188" s="158" t="str">
        <f>IF(AND($D$164=$K188,$E$164=$L188),MAX(AD$3:AD187)+1,"")</f>
        <v/>
      </c>
      <c r="AE188" s="158" t="str">
        <f>IF(AND($D$174=$K188,$E$174=$L188),MAX(AE$3:AE187)+1,"")</f>
        <v/>
      </c>
      <c r="AF188" s="158" t="str">
        <f>IF(AND($D$184=$K188,$E$184=$L188),MAX(AF$3:AF187)+1,"")</f>
        <v/>
      </c>
      <c r="AG188" s="158" t="str">
        <f>IF(AND($D$194=$K188,$E$194=$L188),MAX(AG$3:AG187)+1,"")</f>
        <v/>
      </c>
      <c r="AH188" s="158" t="str">
        <f>IF(AND($D$204=$K188,$E$204=$L188),MAX(AH$3:AH187)+1,"")</f>
        <v/>
      </c>
      <c r="AI188" s="158" t="str">
        <f>IF(AND($D$214=$K188,$E$214=$L188),MAX(AI$3:AI187)+1,"")</f>
        <v/>
      </c>
      <c r="AJ188" s="158" t="str">
        <f>IF(AND($D$224=$K188,$E$224=$L188),MAX(AJ$3:AJ187)+1,"")</f>
        <v/>
      </c>
      <c r="AK188" s="158" t="str">
        <f>IF(AND($D$234=$K188,$E$234=$L188),MAX(AK$3:AK187)+1,"")</f>
        <v/>
      </c>
      <c r="AL188" s="158" t="str">
        <f>IF(AND($D$244=$K188,$E$244=$L188),MAX(AL$3:AL187)+1,"")</f>
        <v/>
      </c>
      <c r="AM188" s="158" t="str">
        <f>IF(AND($D$254=$K188,$E$254=$L188),MAX(AM$3:AM187)+1,"")</f>
        <v/>
      </c>
      <c r="AN188" s="158" t="str">
        <f>IF(AND($D$264=$K188,$E$264=$L188),MAX(AN$3:AN187)+1,"")</f>
        <v/>
      </c>
      <c r="AO188" s="158" t="str">
        <f>IF(AND($D$274=$K188,$E$274=$L188),MAX(AO$3:AO187)+1,"")</f>
        <v/>
      </c>
      <c r="AP188" s="158" t="str">
        <f>IF(AND($D$284=$K188,$E$284=$L188),MAX(AP$3:AP187)+1,"")</f>
        <v/>
      </c>
      <c r="AQ188" s="158" t="str">
        <f>IF(AND($D$294=$K188,$E$294=$L188),MAX(AQ$3:AQ187)+1,"")</f>
        <v/>
      </c>
      <c r="AR188" s="158" t="str">
        <f>IF(AND($D$304=$K188,$E$304=$L188),MAX(AR$3:AR187)+1,"")</f>
        <v/>
      </c>
      <c r="AS188" s="158" t="str">
        <f>IF(AND($D$314=$K188,$E$314=$L188),MAX(AS$3:AS187)+1,"")</f>
        <v/>
      </c>
      <c r="AT188" s="158" t="str">
        <f>IF(AND($D$324=$K188,$E$324=$L188),MAX(AT$3:AT187)+1,"")</f>
        <v/>
      </c>
      <c r="AU188" s="158" t="str">
        <f>IF(AND($D$334=$K188,$E$334=$L188),MAX(AU$3:AU187)+1,"")</f>
        <v/>
      </c>
      <c r="AV188" s="158" t="str">
        <f>IF(AND($D$344=$K188,$E$344=$L188),MAX(AV$3:AV187)+1,"")</f>
        <v/>
      </c>
    </row>
    <row r="189" spans="4:48" ht="12.75" customHeight="1" x14ac:dyDescent="0.25">
      <c r="D189" s="176"/>
      <c r="E189" s="170" t="str">
        <f t="shared" si="18"/>
        <v/>
      </c>
      <c r="K189" s="165" t="s">
        <v>631</v>
      </c>
      <c r="L189" s="161" t="s">
        <v>632</v>
      </c>
      <c r="M189" s="160" t="s">
        <v>633</v>
      </c>
      <c r="N189" s="158" t="str">
        <f>IF(AND($D$4=K189,$E$4=$L189),MAX(N$3:N188)+1,"")</f>
        <v/>
      </c>
      <c r="O189" s="158" t="str">
        <f>IF(AND($D$14=K189,$E$14=$L189),MAX(O$3:O188)+1,"")</f>
        <v/>
      </c>
      <c r="P189" s="158" t="str">
        <f>IF(AND($D$24=$K189,$E$24=$L189),MAX(P$3:P188)+1,"")</f>
        <v/>
      </c>
      <c r="Q189" s="158" t="str">
        <f>IF(AND($D$34=$K189,$E$34=$L189),MAX(Q$3:Q188)+1,"")</f>
        <v/>
      </c>
      <c r="R189" s="158" t="str">
        <f>IF(AND($D$44=$K189,$E$44=$L189),MAX(R$3:R188)+1,"")</f>
        <v/>
      </c>
      <c r="S189" s="158" t="str">
        <f>IF(AND($D$54=$K189,$E$54=$L189),MAX(S$3:S188)+1,"")</f>
        <v/>
      </c>
      <c r="T189" s="158" t="str">
        <f>IF(AND($D$64=$K189,$E$64=$L189),MAX(T$3:T188)+1,"")</f>
        <v/>
      </c>
      <c r="U189" s="158" t="str">
        <f>IF(AND($D$74=$K189,$E$74=$L189),MAX(U$3:U188)+1,"")</f>
        <v/>
      </c>
      <c r="V189" s="158" t="str">
        <f>IF(AND($D$84=$K189,$E$84=$L189),MAX(V$3:V188)+1,"")</f>
        <v/>
      </c>
      <c r="W189" s="158" t="str">
        <f>IF(AND($D$94=$K189,$E$94=$L189),MAX(W$3:W188)+1,"")</f>
        <v/>
      </c>
      <c r="X189" s="158" t="str">
        <f>IF(AND($D$104=$K189,$E$104=$L189),MAX(X$3:X188)+1,"")</f>
        <v/>
      </c>
      <c r="Y189" s="158" t="str">
        <f>IF(AND($D$114=$K189,$E$114=$L189),MAX(Y$3:Y188)+1,"")</f>
        <v/>
      </c>
      <c r="Z189" s="158" t="str">
        <f>IF(AND($D$124=$K189,$E$124=$L189),MAX(Z$3:Z188)+1,"")</f>
        <v/>
      </c>
      <c r="AA189" s="158" t="str">
        <f>IF(AND($D$134=$K189,$E$134=$L189),MAX(AA$3:AA188)+1,"")</f>
        <v/>
      </c>
      <c r="AB189" s="158" t="str">
        <f>IF(AND($D$144=$K189,$E$144=$L189),MAX(AB$3:AB188)+1,"")</f>
        <v/>
      </c>
      <c r="AC189" s="158" t="str">
        <f>IF(AND($D$154=$K189,$E$154=$L189),MAX(AC$3:AC188)+1,"")</f>
        <v/>
      </c>
      <c r="AD189" s="158" t="str">
        <f>IF(AND($D$164=$K189,$E$164=$L189),MAX(AD$3:AD188)+1,"")</f>
        <v/>
      </c>
      <c r="AE189" s="158" t="str">
        <f>IF(AND($D$174=$K189,$E$174=$L189),MAX(AE$3:AE188)+1,"")</f>
        <v/>
      </c>
      <c r="AF189" s="158" t="str">
        <f>IF(AND($D$184=$K189,$E$184=$L189),MAX(AF$3:AF188)+1,"")</f>
        <v/>
      </c>
      <c r="AG189" s="158" t="str">
        <f>IF(AND($D$194=$K189,$E$194=$L189),MAX(AG$3:AG188)+1,"")</f>
        <v/>
      </c>
      <c r="AH189" s="158" t="str">
        <f>IF(AND($D$204=$K189,$E$204=$L189),MAX(AH$3:AH188)+1,"")</f>
        <v/>
      </c>
      <c r="AI189" s="158" t="str">
        <f>IF(AND($D$214=$K189,$E$214=$L189),MAX(AI$3:AI188)+1,"")</f>
        <v/>
      </c>
      <c r="AJ189" s="158" t="str">
        <f>IF(AND($D$224=$K189,$E$224=$L189),MAX(AJ$3:AJ188)+1,"")</f>
        <v/>
      </c>
      <c r="AK189" s="158" t="str">
        <f>IF(AND($D$234=$K189,$E$234=$L189),MAX(AK$3:AK188)+1,"")</f>
        <v/>
      </c>
      <c r="AL189" s="158" t="str">
        <f>IF(AND($D$244=$K189,$E$244=$L189),MAX(AL$3:AL188)+1,"")</f>
        <v/>
      </c>
      <c r="AM189" s="158" t="str">
        <f>IF(AND($D$254=$K189,$E$254=$L189),MAX(AM$3:AM188)+1,"")</f>
        <v/>
      </c>
      <c r="AN189" s="158" t="str">
        <f>IF(AND($D$264=$K189,$E$264=$L189),MAX(AN$3:AN188)+1,"")</f>
        <v/>
      </c>
      <c r="AO189" s="158" t="str">
        <f>IF(AND($D$274=$K189,$E$274=$L189),MAX(AO$3:AO188)+1,"")</f>
        <v/>
      </c>
      <c r="AP189" s="158" t="str">
        <f>IF(AND($D$284=$K189,$E$284=$L189),MAX(AP$3:AP188)+1,"")</f>
        <v/>
      </c>
      <c r="AQ189" s="158" t="str">
        <f>IF(AND($D$294=$K189,$E$294=$L189),MAX(AQ$3:AQ188)+1,"")</f>
        <v/>
      </c>
      <c r="AR189" s="158" t="str">
        <f>IF(AND($D$304=$K189,$E$304=$L189),MAX(AR$3:AR188)+1,"")</f>
        <v/>
      </c>
      <c r="AS189" s="158" t="str">
        <f>IF(AND($D$314=$K189,$E$314=$L189),MAX(AS$3:AS188)+1,"")</f>
        <v/>
      </c>
      <c r="AT189" s="158" t="str">
        <f>IF(AND($D$324=$K189,$E$324=$L189),MAX(AT$3:AT188)+1,"")</f>
        <v/>
      </c>
      <c r="AU189" s="158" t="str">
        <f>IF(AND($D$334=$K189,$E$334=$L189),MAX(AU$3:AU188)+1,"")</f>
        <v/>
      </c>
      <c r="AV189" s="158" t="str">
        <f>IF(AND($D$344=$K189,$E$344=$L189),MAX(AV$3:AV188)+1,"")</f>
        <v/>
      </c>
    </row>
    <row r="190" spans="4:48" ht="12.75" customHeight="1" x14ac:dyDescent="0.25">
      <c r="D190" s="176"/>
      <c r="E190" s="170" t="str">
        <f t="shared" si="18"/>
        <v/>
      </c>
      <c r="K190" s="165" t="s">
        <v>631</v>
      </c>
      <c r="L190" s="161" t="s">
        <v>632</v>
      </c>
      <c r="M190" s="160" t="s">
        <v>634</v>
      </c>
      <c r="N190" s="158" t="str">
        <f>IF(AND($D$4=K190,$E$4=$L190),MAX(N$3:N189)+1,"")</f>
        <v/>
      </c>
      <c r="O190" s="158" t="str">
        <f>IF(AND($D$14=K190,$E$14=$L190),MAX(O$3:O189)+1,"")</f>
        <v/>
      </c>
      <c r="P190" s="158" t="str">
        <f>IF(AND($D$24=$K190,$E$24=$L190),MAX(P$3:P189)+1,"")</f>
        <v/>
      </c>
      <c r="Q190" s="158" t="str">
        <f>IF(AND($D$34=$K190,$E$34=$L190),MAX(Q$3:Q189)+1,"")</f>
        <v/>
      </c>
      <c r="R190" s="158" t="str">
        <f>IF(AND($D$44=$K190,$E$44=$L190),MAX(R$3:R189)+1,"")</f>
        <v/>
      </c>
      <c r="S190" s="158" t="str">
        <f>IF(AND($D$54=$K190,$E$54=$L190),MAX(S$3:S189)+1,"")</f>
        <v/>
      </c>
      <c r="T190" s="158" t="str">
        <f>IF(AND($D$64=$K190,$E$64=$L190),MAX(T$3:T189)+1,"")</f>
        <v/>
      </c>
      <c r="U190" s="158" t="str">
        <f>IF(AND($D$74=$K190,$E$74=$L190),MAX(U$3:U189)+1,"")</f>
        <v/>
      </c>
      <c r="V190" s="158" t="str">
        <f>IF(AND($D$84=$K190,$E$84=$L190),MAX(V$3:V189)+1,"")</f>
        <v/>
      </c>
      <c r="W190" s="158" t="str">
        <f>IF(AND($D$94=$K190,$E$94=$L190),MAX(W$3:W189)+1,"")</f>
        <v/>
      </c>
      <c r="X190" s="158" t="str">
        <f>IF(AND($D$104=$K190,$E$104=$L190),MAX(X$3:X189)+1,"")</f>
        <v/>
      </c>
      <c r="Y190" s="158" t="str">
        <f>IF(AND($D$114=$K190,$E$114=$L190),MAX(Y$3:Y189)+1,"")</f>
        <v/>
      </c>
      <c r="Z190" s="158" t="str">
        <f>IF(AND($D$124=$K190,$E$124=$L190),MAX(Z$3:Z189)+1,"")</f>
        <v/>
      </c>
      <c r="AA190" s="158" t="str">
        <f>IF(AND($D$134=$K190,$E$134=$L190),MAX(AA$3:AA189)+1,"")</f>
        <v/>
      </c>
      <c r="AB190" s="158" t="str">
        <f>IF(AND($D$144=$K190,$E$144=$L190),MAX(AB$3:AB189)+1,"")</f>
        <v/>
      </c>
      <c r="AC190" s="158" t="str">
        <f>IF(AND($D$154=$K190,$E$154=$L190),MAX(AC$3:AC189)+1,"")</f>
        <v/>
      </c>
      <c r="AD190" s="158" t="str">
        <f>IF(AND($D$164=$K190,$E$164=$L190),MAX(AD$3:AD189)+1,"")</f>
        <v/>
      </c>
      <c r="AE190" s="158" t="str">
        <f>IF(AND($D$174=$K190,$E$174=$L190),MAX(AE$3:AE189)+1,"")</f>
        <v/>
      </c>
      <c r="AF190" s="158" t="str">
        <f>IF(AND($D$184=$K190,$E$184=$L190),MAX(AF$3:AF189)+1,"")</f>
        <v/>
      </c>
      <c r="AG190" s="158" t="str">
        <f>IF(AND($D$194=$K190,$E$194=$L190),MAX(AG$3:AG189)+1,"")</f>
        <v/>
      </c>
      <c r="AH190" s="158" t="str">
        <f>IF(AND($D$204=$K190,$E$204=$L190),MAX(AH$3:AH189)+1,"")</f>
        <v/>
      </c>
      <c r="AI190" s="158" t="str">
        <f>IF(AND($D$214=$K190,$E$214=$L190),MAX(AI$3:AI189)+1,"")</f>
        <v/>
      </c>
      <c r="AJ190" s="158" t="str">
        <f>IF(AND($D$224=$K190,$E$224=$L190),MAX(AJ$3:AJ189)+1,"")</f>
        <v/>
      </c>
      <c r="AK190" s="158" t="str">
        <f>IF(AND($D$234=$K190,$E$234=$L190),MAX(AK$3:AK189)+1,"")</f>
        <v/>
      </c>
      <c r="AL190" s="158" t="str">
        <f>IF(AND($D$244=$K190,$E$244=$L190),MAX(AL$3:AL189)+1,"")</f>
        <v/>
      </c>
      <c r="AM190" s="158" t="str">
        <f>IF(AND($D$254=$K190,$E$254=$L190),MAX(AM$3:AM189)+1,"")</f>
        <v/>
      </c>
      <c r="AN190" s="158" t="str">
        <f>IF(AND($D$264=$K190,$E$264=$L190),MAX(AN$3:AN189)+1,"")</f>
        <v/>
      </c>
      <c r="AO190" s="158" t="str">
        <f>IF(AND($D$274=$K190,$E$274=$L190),MAX(AO$3:AO189)+1,"")</f>
        <v/>
      </c>
      <c r="AP190" s="158" t="str">
        <f>IF(AND($D$284=$K190,$E$284=$L190),MAX(AP$3:AP189)+1,"")</f>
        <v/>
      </c>
      <c r="AQ190" s="158" t="str">
        <f>IF(AND($D$294=$K190,$E$294=$L190),MAX(AQ$3:AQ189)+1,"")</f>
        <v/>
      </c>
      <c r="AR190" s="158" t="str">
        <f>IF(AND($D$304=$K190,$E$304=$L190),MAX(AR$3:AR189)+1,"")</f>
        <v/>
      </c>
      <c r="AS190" s="158" t="str">
        <f>IF(AND($D$314=$K190,$E$314=$L190),MAX(AS$3:AS189)+1,"")</f>
        <v/>
      </c>
      <c r="AT190" s="158" t="str">
        <f>IF(AND($D$324=$K190,$E$324=$L190),MAX(AT$3:AT189)+1,"")</f>
        <v/>
      </c>
      <c r="AU190" s="158" t="str">
        <f>IF(AND($D$334=$K190,$E$334=$L190),MAX(AU$3:AU189)+1,"")</f>
        <v/>
      </c>
      <c r="AV190" s="158" t="str">
        <f>IF(AND($D$344=$K190,$E$344=$L190),MAX(AV$3:AV189)+1,"")</f>
        <v/>
      </c>
    </row>
    <row r="191" spans="4:48" ht="12.75" customHeight="1" x14ac:dyDescent="0.25">
      <c r="D191" s="176"/>
      <c r="E191" s="170" t="str">
        <f t="shared" si="18"/>
        <v/>
      </c>
      <c r="K191" s="165" t="s">
        <v>631</v>
      </c>
      <c r="L191" s="161" t="s">
        <v>632</v>
      </c>
      <c r="M191" s="160" t="s">
        <v>635</v>
      </c>
      <c r="N191" s="158" t="str">
        <f>IF(AND($D$4=K191,$E$4=$L191),MAX(N$3:N190)+1,"")</f>
        <v/>
      </c>
      <c r="O191" s="158" t="str">
        <f>IF(AND($D$14=K191,$E$14=$L191),MAX(O$3:O190)+1,"")</f>
        <v/>
      </c>
      <c r="P191" s="158" t="str">
        <f>IF(AND($D$24=$K191,$E$24=$L191),MAX(P$3:P190)+1,"")</f>
        <v/>
      </c>
      <c r="Q191" s="158" t="str">
        <f>IF(AND($D$34=$K191,$E$34=$L191),MAX(Q$3:Q190)+1,"")</f>
        <v/>
      </c>
      <c r="R191" s="158" t="str">
        <f>IF(AND($D$44=$K191,$E$44=$L191),MAX(R$3:R190)+1,"")</f>
        <v/>
      </c>
      <c r="S191" s="158" t="str">
        <f>IF(AND($D$54=$K191,$E$54=$L191),MAX(S$3:S190)+1,"")</f>
        <v/>
      </c>
      <c r="T191" s="158" t="str">
        <f>IF(AND($D$64=$K191,$E$64=$L191),MAX(T$3:T190)+1,"")</f>
        <v/>
      </c>
      <c r="U191" s="158" t="str">
        <f>IF(AND($D$74=$K191,$E$74=$L191),MAX(U$3:U190)+1,"")</f>
        <v/>
      </c>
      <c r="V191" s="158" t="str">
        <f>IF(AND($D$84=$K191,$E$84=$L191),MAX(V$3:V190)+1,"")</f>
        <v/>
      </c>
      <c r="W191" s="158" t="str">
        <f>IF(AND($D$94=$K191,$E$94=$L191),MAX(W$3:W190)+1,"")</f>
        <v/>
      </c>
      <c r="X191" s="158" t="str">
        <f>IF(AND($D$104=$K191,$E$104=$L191),MAX(X$3:X190)+1,"")</f>
        <v/>
      </c>
      <c r="Y191" s="158" t="str">
        <f>IF(AND($D$114=$K191,$E$114=$L191),MAX(Y$3:Y190)+1,"")</f>
        <v/>
      </c>
      <c r="Z191" s="158" t="str">
        <f>IF(AND($D$124=$K191,$E$124=$L191),MAX(Z$3:Z190)+1,"")</f>
        <v/>
      </c>
      <c r="AA191" s="158" t="str">
        <f>IF(AND($D$134=$K191,$E$134=$L191),MAX(AA$3:AA190)+1,"")</f>
        <v/>
      </c>
      <c r="AB191" s="158" t="str">
        <f>IF(AND($D$144=$K191,$E$144=$L191),MAX(AB$3:AB190)+1,"")</f>
        <v/>
      </c>
      <c r="AC191" s="158" t="str">
        <f>IF(AND($D$154=$K191,$E$154=$L191),MAX(AC$3:AC190)+1,"")</f>
        <v/>
      </c>
      <c r="AD191" s="158" t="str">
        <f>IF(AND($D$164=$K191,$E$164=$L191),MAX(AD$3:AD190)+1,"")</f>
        <v/>
      </c>
      <c r="AE191" s="158" t="str">
        <f>IF(AND($D$174=$K191,$E$174=$L191),MAX(AE$3:AE190)+1,"")</f>
        <v/>
      </c>
      <c r="AF191" s="158" t="str">
        <f>IF(AND($D$184=$K191,$E$184=$L191),MAX(AF$3:AF190)+1,"")</f>
        <v/>
      </c>
      <c r="AG191" s="158" t="str">
        <f>IF(AND($D$194=$K191,$E$194=$L191),MAX(AG$3:AG190)+1,"")</f>
        <v/>
      </c>
      <c r="AH191" s="158" t="str">
        <f>IF(AND($D$204=$K191,$E$204=$L191),MAX(AH$3:AH190)+1,"")</f>
        <v/>
      </c>
      <c r="AI191" s="158" t="str">
        <f>IF(AND($D$214=$K191,$E$214=$L191),MAX(AI$3:AI190)+1,"")</f>
        <v/>
      </c>
      <c r="AJ191" s="158" t="str">
        <f>IF(AND($D$224=$K191,$E$224=$L191),MAX(AJ$3:AJ190)+1,"")</f>
        <v/>
      </c>
      <c r="AK191" s="158" t="str">
        <f>IF(AND($D$234=$K191,$E$234=$L191),MAX(AK$3:AK190)+1,"")</f>
        <v/>
      </c>
      <c r="AL191" s="158" t="str">
        <f>IF(AND($D$244=$K191,$E$244=$L191),MAX(AL$3:AL190)+1,"")</f>
        <v/>
      </c>
      <c r="AM191" s="158" t="str">
        <f>IF(AND($D$254=$K191,$E$254=$L191),MAX(AM$3:AM190)+1,"")</f>
        <v/>
      </c>
      <c r="AN191" s="158" t="str">
        <f>IF(AND($D$264=$K191,$E$264=$L191),MAX(AN$3:AN190)+1,"")</f>
        <v/>
      </c>
      <c r="AO191" s="158" t="str">
        <f>IF(AND($D$274=$K191,$E$274=$L191),MAX(AO$3:AO190)+1,"")</f>
        <v/>
      </c>
      <c r="AP191" s="158" t="str">
        <f>IF(AND($D$284=$K191,$E$284=$L191),MAX(AP$3:AP190)+1,"")</f>
        <v/>
      </c>
      <c r="AQ191" s="158" t="str">
        <f>IF(AND($D$294=$K191,$E$294=$L191),MAX(AQ$3:AQ190)+1,"")</f>
        <v/>
      </c>
      <c r="AR191" s="158" t="str">
        <f>IF(AND($D$304=$K191,$E$304=$L191),MAX(AR$3:AR190)+1,"")</f>
        <v/>
      </c>
      <c r="AS191" s="158" t="str">
        <f>IF(AND($D$314=$K191,$E$314=$L191),MAX(AS$3:AS190)+1,"")</f>
        <v/>
      </c>
      <c r="AT191" s="158" t="str">
        <f>IF(AND($D$324=$K191,$E$324=$L191),MAX(AT$3:AT190)+1,"")</f>
        <v/>
      </c>
      <c r="AU191" s="158" t="str">
        <f>IF(AND($D$334=$K191,$E$334=$L191),MAX(AU$3:AU190)+1,"")</f>
        <v/>
      </c>
      <c r="AV191" s="158" t="str">
        <f>IF(AND($D$344=$K191,$E$344=$L191),MAX(AV$3:AV190)+1,"")</f>
        <v/>
      </c>
    </row>
    <row r="192" spans="4:48" ht="12.75" customHeight="1" x14ac:dyDescent="0.25">
      <c r="D192" s="176"/>
      <c r="E192" s="170" t="str">
        <f t="shared" si="18"/>
        <v/>
      </c>
      <c r="K192" s="165" t="s">
        <v>631</v>
      </c>
      <c r="L192" s="161" t="s">
        <v>632</v>
      </c>
      <c r="M192" s="160" t="s">
        <v>636</v>
      </c>
      <c r="N192" s="158" t="str">
        <f>IF(AND($D$4=K192,$E$4=$L192),MAX(N$3:N191)+1,"")</f>
        <v/>
      </c>
      <c r="O192" s="158" t="str">
        <f>IF(AND($D$14=K192,$E$14=$L192),MAX(O$3:O191)+1,"")</f>
        <v/>
      </c>
      <c r="P192" s="158" t="str">
        <f>IF(AND($D$24=$K192,$E$24=$L192),MAX(P$3:P191)+1,"")</f>
        <v/>
      </c>
      <c r="Q192" s="158" t="str">
        <f>IF(AND($D$34=$K192,$E$34=$L192),MAX(Q$3:Q191)+1,"")</f>
        <v/>
      </c>
      <c r="R192" s="158" t="str">
        <f>IF(AND($D$44=$K192,$E$44=$L192),MAX(R$3:R191)+1,"")</f>
        <v/>
      </c>
      <c r="S192" s="158" t="str">
        <f>IF(AND($D$54=$K192,$E$54=$L192),MAX(S$3:S191)+1,"")</f>
        <v/>
      </c>
      <c r="T192" s="158" t="str">
        <f>IF(AND($D$64=$K192,$E$64=$L192),MAX(T$3:T191)+1,"")</f>
        <v/>
      </c>
      <c r="U192" s="158" t="str">
        <f>IF(AND($D$74=$K192,$E$74=$L192),MAX(U$3:U191)+1,"")</f>
        <v/>
      </c>
      <c r="V192" s="158" t="str">
        <f>IF(AND($D$84=$K192,$E$84=$L192),MAX(V$3:V191)+1,"")</f>
        <v/>
      </c>
      <c r="W192" s="158" t="str">
        <f>IF(AND($D$94=$K192,$E$94=$L192),MAX(W$3:W191)+1,"")</f>
        <v/>
      </c>
      <c r="X192" s="158" t="str">
        <f>IF(AND($D$104=$K192,$E$104=$L192),MAX(X$3:X191)+1,"")</f>
        <v/>
      </c>
      <c r="Y192" s="158" t="str">
        <f>IF(AND($D$114=$K192,$E$114=$L192),MAX(Y$3:Y191)+1,"")</f>
        <v/>
      </c>
      <c r="Z192" s="158" t="str">
        <f>IF(AND($D$124=$K192,$E$124=$L192),MAX(Z$3:Z191)+1,"")</f>
        <v/>
      </c>
      <c r="AA192" s="158" t="str">
        <f>IF(AND($D$134=$K192,$E$134=$L192),MAX(AA$3:AA191)+1,"")</f>
        <v/>
      </c>
      <c r="AB192" s="158" t="str">
        <f>IF(AND($D$144=$K192,$E$144=$L192),MAX(AB$3:AB191)+1,"")</f>
        <v/>
      </c>
      <c r="AC192" s="158" t="str">
        <f>IF(AND($D$154=$K192,$E$154=$L192),MAX(AC$3:AC191)+1,"")</f>
        <v/>
      </c>
      <c r="AD192" s="158" t="str">
        <f>IF(AND($D$164=$K192,$E$164=$L192),MAX(AD$3:AD191)+1,"")</f>
        <v/>
      </c>
      <c r="AE192" s="158" t="str">
        <f>IF(AND($D$174=$K192,$E$174=$L192),MAX(AE$3:AE191)+1,"")</f>
        <v/>
      </c>
      <c r="AF192" s="158" t="str">
        <f>IF(AND($D$184=$K192,$E$184=$L192),MAX(AF$3:AF191)+1,"")</f>
        <v/>
      </c>
      <c r="AG192" s="158" t="str">
        <f>IF(AND($D$194=$K192,$E$194=$L192),MAX(AG$3:AG191)+1,"")</f>
        <v/>
      </c>
      <c r="AH192" s="158" t="str">
        <f>IF(AND($D$204=$K192,$E$204=$L192),MAX(AH$3:AH191)+1,"")</f>
        <v/>
      </c>
      <c r="AI192" s="158" t="str">
        <f>IF(AND($D$214=$K192,$E$214=$L192),MAX(AI$3:AI191)+1,"")</f>
        <v/>
      </c>
      <c r="AJ192" s="158" t="str">
        <f>IF(AND($D$224=$K192,$E$224=$L192),MAX(AJ$3:AJ191)+1,"")</f>
        <v/>
      </c>
      <c r="AK192" s="158" t="str">
        <f>IF(AND($D$234=$K192,$E$234=$L192),MAX(AK$3:AK191)+1,"")</f>
        <v/>
      </c>
      <c r="AL192" s="158" t="str">
        <f>IF(AND($D$244=$K192,$E$244=$L192),MAX(AL$3:AL191)+1,"")</f>
        <v/>
      </c>
      <c r="AM192" s="158" t="str">
        <f>IF(AND($D$254=$K192,$E$254=$L192),MAX(AM$3:AM191)+1,"")</f>
        <v/>
      </c>
      <c r="AN192" s="158" t="str">
        <f>IF(AND($D$264=$K192,$E$264=$L192),MAX(AN$3:AN191)+1,"")</f>
        <v/>
      </c>
      <c r="AO192" s="158" t="str">
        <f>IF(AND($D$274=$K192,$E$274=$L192),MAX(AO$3:AO191)+1,"")</f>
        <v/>
      </c>
      <c r="AP192" s="158" t="str">
        <f>IF(AND($D$284=$K192,$E$284=$L192),MAX(AP$3:AP191)+1,"")</f>
        <v/>
      </c>
      <c r="AQ192" s="158" t="str">
        <f>IF(AND($D$294=$K192,$E$294=$L192),MAX(AQ$3:AQ191)+1,"")</f>
        <v/>
      </c>
      <c r="AR192" s="158" t="str">
        <f>IF(AND($D$304=$K192,$E$304=$L192),MAX(AR$3:AR191)+1,"")</f>
        <v/>
      </c>
      <c r="AS192" s="158" t="str">
        <f>IF(AND($D$314=$K192,$E$314=$L192),MAX(AS$3:AS191)+1,"")</f>
        <v/>
      </c>
      <c r="AT192" s="158" t="str">
        <f>IF(AND($D$324=$K192,$E$324=$L192),MAX(AT$3:AT191)+1,"")</f>
        <v/>
      </c>
      <c r="AU192" s="158" t="str">
        <f>IF(AND($D$334=$K192,$E$334=$L192),MAX(AU$3:AU191)+1,"")</f>
        <v/>
      </c>
      <c r="AV192" s="158" t="str">
        <f>IF(AND($D$344=$K192,$E$344=$L192),MAX(AV$3:AV191)+1,"")</f>
        <v/>
      </c>
    </row>
    <row r="193" spans="4:48" ht="12.75" customHeight="1" thickBot="1" x14ac:dyDescent="0.3">
      <c r="D193" s="177"/>
      <c r="E193" s="171" t="str">
        <f t="shared" si="18"/>
        <v/>
      </c>
      <c r="K193" s="165" t="s">
        <v>631</v>
      </c>
      <c r="L193" s="161" t="s">
        <v>632</v>
      </c>
      <c r="M193" s="160" t="s">
        <v>554</v>
      </c>
      <c r="N193" s="158" t="str">
        <f>IF(AND($D$4=K193,$E$4=$L193),MAX(N$3:N192)+1,"")</f>
        <v/>
      </c>
      <c r="O193" s="158" t="str">
        <f>IF(AND($D$14=K193,$E$14=$L193),MAX(O$3:O192)+1,"")</f>
        <v/>
      </c>
      <c r="P193" s="158" t="str">
        <f>IF(AND($D$24=$K193,$E$24=$L193),MAX(P$3:P192)+1,"")</f>
        <v/>
      </c>
      <c r="Q193" s="158" t="str">
        <f>IF(AND($D$34=$K193,$E$34=$L193),MAX(Q$3:Q192)+1,"")</f>
        <v/>
      </c>
      <c r="R193" s="158" t="str">
        <f>IF(AND($D$44=$K193,$E$44=$L193),MAX(R$3:R192)+1,"")</f>
        <v/>
      </c>
      <c r="S193" s="158" t="str">
        <f>IF(AND($D$54=$K193,$E$54=$L193),MAX(S$3:S192)+1,"")</f>
        <v/>
      </c>
      <c r="T193" s="158" t="str">
        <f>IF(AND($D$64=$K193,$E$64=$L193),MAX(T$3:T192)+1,"")</f>
        <v/>
      </c>
      <c r="U193" s="158" t="str">
        <f>IF(AND($D$74=$K193,$E$74=$L193),MAX(U$3:U192)+1,"")</f>
        <v/>
      </c>
      <c r="V193" s="158" t="str">
        <f>IF(AND($D$84=$K193,$E$84=$L193),MAX(V$3:V192)+1,"")</f>
        <v/>
      </c>
      <c r="W193" s="158" t="str">
        <f>IF(AND($D$94=$K193,$E$94=$L193),MAX(W$3:W192)+1,"")</f>
        <v/>
      </c>
      <c r="X193" s="158" t="str">
        <f>IF(AND($D$104=$K193,$E$104=$L193),MAX(X$3:X192)+1,"")</f>
        <v/>
      </c>
      <c r="Y193" s="158" t="str">
        <f>IF(AND($D$114=$K193,$E$114=$L193),MAX(Y$3:Y192)+1,"")</f>
        <v/>
      </c>
      <c r="Z193" s="158" t="str">
        <f>IF(AND($D$124=$K193,$E$124=$L193),MAX(Z$3:Z192)+1,"")</f>
        <v/>
      </c>
      <c r="AA193" s="158" t="str">
        <f>IF(AND($D$134=$K193,$E$134=$L193),MAX(AA$3:AA192)+1,"")</f>
        <v/>
      </c>
      <c r="AB193" s="158" t="str">
        <f>IF(AND($D$144=$K193,$E$144=$L193),MAX(AB$3:AB192)+1,"")</f>
        <v/>
      </c>
      <c r="AC193" s="158" t="str">
        <f>IF(AND($D$154=$K193,$E$154=$L193),MAX(AC$3:AC192)+1,"")</f>
        <v/>
      </c>
      <c r="AD193" s="158" t="str">
        <f>IF(AND($D$164=$K193,$E$164=$L193),MAX(AD$3:AD192)+1,"")</f>
        <v/>
      </c>
      <c r="AE193" s="158" t="str">
        <f>IF(AND($D$174=$K193,$E$174=$L193),MAX(AE$3:AE192)+1,"")</f>
        <v/>
      </c>
      <c r="AF193" s="158" t="str">
        <f>IF(AND($D$184=$K193,$E$184=$L193),MAX(AF$3:AF192)+1,"")</f>
        <v/>
      </c>
      <c r="AG193" s="158" t="str">
        <f>IF(AND($D$194=$K193,$E$194=$L193),MAX(AG$3:AG192)+1,"")</f>
        <v/>
      </c>
      <c r="AH193" s="158" t="str">
        <f>IF(AND($D$204=$K193,$E$204=$L193),MAX(AH$3:AH192)+1,"")</f>
        <v/>
      </c>
      <c r="AI193" s="158" t="str">
        <f>IF(AND($D$214=$K193,$E$214=$L193),MAX(AI$3:AI192)+1,"")</f>
        <v/>
      </c>
      <c r="AJ193" s="158" t="str">
        <f>IF(AND($D$224=$K193,$E$224=$L193),MAX(AJ$3:AJ192)+1,"")</f>
        <v/>
      </c>
      <c r="AK193" s="158" t="str">
        <f>IF(AND($D$234=$K193,$E$234=$L193),MAX(AK$3:AK192)+1,"")</f>
        <v/>
      </c>
      <c r="AL193" s="158" t="str">
        <f>IF(AND($D$244=$K193,$E$244=$L193),MAX(AL$3:AL192)+1,"")</f>
        <v/>
      </c>
      <c r="AM193" s="158" t="str">
        <f>IF(AND($D$254=$K193,$E$254=$L193),MAX(AM$3:AM192)+1,"")</f>
        <v/>
      </c>
      <c r="AN193" s="158" t="str">
        <f>IF(AND($D$264=$K193,$E$264=$L193),MAX(AN$3:AN192)+1,"")</f>
        <v/>
      </c>
      <c r="AO193" s="158" t="str">
        <f>IF(AND($D$274=$K193,$E$274=$L193),MAX(AO$3:AO192)+1,"")</f>
        <v/>
      </c>
      <c r="AP193" s="158" t="str">
        <f>IF(AND($D$284=$K193,$E$284=$L193),MAX(AP$3:AP192)+1,"")</f>
        <v/>
      </c>
      <c r="AQ193" s="158" t="str">
        <f>IF(AND($D$294=$K193,$E$294=$L193),MAX(AQ$3:AQ192)+1,"")</f>
        <v/>
      </c>
      <c r="AR193" s="158" t="str">
        <f>IF(AND($D$304=$K193,$E$304=$L193),MAX(AR$3:AR192)+1,"")</f>
        <v/>
      </c>
      <c r="AS193" s="158" t="str">
        <f>IF(AND($D$314=$K193,$E$314=$L193),MAX(AS$3:AS192)+1,"")</f>
        <v/>
      </c>
      <c r="AT193" s="158" t="str">
        <f>IF(AND($D$324=$K193,$E$324=$L193),MAX(AT$3:AT192)+1,"")</f>
        <v/>
      </c>
      <c r="AU193" s="158" t="str">
        <f>IF(AND($D$334=$K193,$E$334=$L193),MAX(AU$3:AU192)+1,"")</f>
        <v/>
      </c>
      <c r="AV193" s="158" t="str">
        <f>IF(AND($D$344=$K193,$E$344=$L193),MAX(AV$3:AV192)+1,"")</f>
        <v/>
      </c>
    </row>
    <row r="194" spans="4:48" ht="12.75" customHeight="1" thickBot="1" x14ac:dyDescent="0.3">
      <c r="D194" s="172" t="str">
        <f>IF(A23="","",A23)</f>
        <v/>
      </c>
      <c r="E194" s="174" t="str">
        <f>IF(B23="","",B23)</f>
        <v/>
      </c>
      <c r="K194" s="153"/>
      <c r="L194" s="153"/>
      <c r="M194" s="153"/>
    </row>
    <row r="195" spans="4:48" ht="12.75" customHeight="1" x14ac:dyDescent="0.25">
      <c r="D195" s="175"/>
      <c r="E195" s="169" t="str">
        <f t="shared" ref="E195:E203" si="19">IF(ROW(E2)&gt;MAX($AG$4:$AG$193),"",INDEX($K$4:$M$193,MATCH(ROW(E2),$AG$4:$AG$193,0),3))</f>
        <v/>
      </c>
      <c r="K195" s="153"/>
      <c r="L195" s="153"/>
      <c r="M195" s="153"/>
    </row>
    <row r="196" spans="4:48" ht="12.75" customHeight="1" x14ac:dyDescent="0.25">
      <c r="D196" s="176"/>
      <c r="E196" s="170" t="str">
        <f t="shared" si="19"/>
        <v/>
      </c>
      <c r="K196" s="153"/>
      <c r="L196" s="153"/>
      <c r="M196" s="153"/>
    </row>
    <row r="197" spans="4:48" ht="12.75" customHeight="1" x14ac:dyDescent="0.25">
      <c r="D197" s="176"/>
      <c r="E197" s="170" t="str">
        <f t="shared" si="19"/>
        <v/>
      </c>
      <c r="K197" s="153"/>
      <c r="L197" s="153"/>
      <c r="M197" s="153"/>
    </row>
    <row r="198" spans="4:48" ht="12.75" customHeight="1" x14ac:dyDescent="0.25">
      <c r="D198" s="176"/>
      <c r="E198" s="170" t="str">
        <f t="shared" si="19"/>
        <v/>
      </c>
      <c r="K198" s="153"/>
      <c r="L198" s="153"/>
      <c r="M198" s="153"/>
    </row>
    <row r="199" spans="4:48" ht="12.75" customHeight="1" x14ac:dyDescent="0.25">
      <c r="D199" s="176"/>
      <c r="E199" s="170" t="str">
        <f t="shared" si="19"/>
        <v/>
      </c>
      <c r="K199" s="153"/>
      <c r="L199" s="153"/>
      <c r="M199" s="153"/>
    </row>
    <row r="200" spans="4:48" ht="12.75" customHeight="1" x14ac:dyDescent="0.25">
      <c r="D200" s="176"/>
      <c r="E200" s="170" t="str">
        <f t="shared" si="19"/>
        <v/>
      </c>
      <c r="K200" s="153"/>
      <c r="L200" s="153"/>
      <c r="M200" s="153"/>
    </row>
    <row r="201" spans="4:48" ht="12.75" customHeight="1" x14ac:dyDescent="0.25">
      <c r="D201" s="176"/>
      <c r="E201" s="170" t="str">
        <f t="shared" si="19"/>
        <v/>
      </c>
      <c r="K201" s="153"/>
      <c r="L201" s="153"/>
      <c r="M201" s="153"/>
    </row>
    <row r="202" spans="4:48" ht="12.75" customHeight="1" x14ac:dyDescent="0.25">
      <c r="D202" s="176"/>
      <c r="E202" s="170" t="str">
        <f t="shared" si="19"/>
        <v/>
      </c>
      <c r="K202" s="153"/>
      <c r="L202" s="153"/>
      <c r="M202" s="153"/>
    </row>
    <row r="203" spans="4:48" ht="12.75" customHeight="1" thickBot="1" x14ac:dyDescent="0.3">
      <c r="D203" s="177"/>
      <c r="E203" s="171" t="str">
        <f t="shared" si="19"/>
        <v/>
      </c>
      <c r="K203" s="153"/>
      <c r="L203" s="153"/>
      <c r="M203" s="153"/>
    </row>
    <row r="204" spans="4:48" ht="12.75" customHeight="1" thickBot="1" x14ac:dyDescent="0.3">
      <c r="D204" s="172" t="str">
        <f>IF(A24="","",A24)</f>
        <v/>
      </c>
      <c r="E204" s="174" t="str">
        <f>IF(B24="","",B24)</f>
        <v/>
      </c>
      <c r="K204" s="153"/>
      <c r="L204" s="153"/>
      <c r="M204" s="153"/>
    </row>
    <row r="205" spans="4:48" ht="12.75" customHeight="1" x14ac:dyDescent="0.25">
      <c r="D205" s="175"/>
      <c r="E205" s="169" t="str">
        <f t="shared" ref="E205:E213" si="20">IF(ROW(E2)&gt;MAX($AH$4:$AH$193),"",INDEX($K$4:$M$193,MATCH(ROW(E2),$AH$4:$AH$193,0),3))</f>
        <v/>
      </c>
      <c r="K205" s="153"/>
      <c r="L205" s="153"/>
      <c r="M205" s="153"/>
    </row>
    <row r="206" spans="4:48" ht="12.75" customHeight="1" x14ac:dyDescent="0.25">
      <c r="D206" s="176"/>
      <c r="E206" s="170" t="str">
        <f t="shared" si="20"/>
        <v/>
      </c>
      <c r="K206" s="153"/>
      <c r="L206" s="153"/>
      <c r="M206" s="153"/>
    </row>
    <row r="207" spans="4:48" ht="12.75" customHeight="1" x14ac:dyDescent="0.25">
      <c r="D207" s="176"/>
      <c r="E207" s="170" t="str">
        <f t="shared" si="20"/>
        <v/>
      </c>
      <c r="K207" s="153"/>
      <c r="L207" s="153"/>
      <c r="M207" s="153"/>
    </row>
    <row r="208" spans="4:48" ht="12.75" customHeight="1" x14ac:dyDescent="0.25">
      <c r="D208" s="176"/>
      <c r="E208" s="170" t="str">
        <f t="shared" si="20"/>
        <v/>
      </c>
      <c r="K208" s="153"/>
      <c r="L208" s="153"/>
      <c r="M208" s="153"/>
    </row>
    <row r="209" spans="4:13" ht="12.75" customHeight="1" x14ac:dyDescent="0.25">
      <c r="D209" s="176"/>
      <c r="E209" s="170" t="str">
        <f t="shared" si="20"/>
        <v/>
      </c>
      <c r="K209" s="153"/>
      <c r="L209" s="153"/>
      <c r="M209" s="153"/>
    </row>
    <row r="210" spans="4:13" ht="12.75" customHeight="1" x14ac:dyDescent="0.25">
      <c r="D210" s="176"/>
      <c r="E210" s="170" t="str">
        <f t="shared" si="20"/>
        <v/>
      </c>
      <c r="K210" s="153"/>
      <c r="L210" s="153"/>
      <c r="M210" s="153"/>
    </row>
    <row r="211" spans="4:13" ht="12.75" customHeight="1" x14ac:dyDescent="0.25">
      <c r="D211" s="176"/>
      <c r="E211" s="170" t="str">
        <f t="shared" si="20"/>
        <v/>
      </c>
      <c r="K211" s="153"/>
      <c r="L211" s="153"/>
      <c r="M211" s="153"/>
    </row>
    <row r="212" spans="4:13" ht="12.75" customHeight="1" x14ac:dyDescent="0.25">
      <c r="D212" s="176"/>
      <c r="E212" s="170" t="str">
        <f t="shared" si="20"/>
        <v/>
      </c>
      <c r="K212" s="153"/>
      <c r="L212" s="153"/>
      <c r="M212" s="153"/>
    </row>
    <row r="213" spans="4:13" ht="12.75" customHeight="1" thickBot="1" x14ac:dyDescent="0.3">
      <c r="D213" s="177"/>
      <c r="E213" s="171" t="str">
        <f t="shared" si="20"/>
        <v/>
      </c>
      <c r="K213" s="153"/>
      <c r="L213" s="153"/>
      <c r="M213" s="153"/>
    </row>
    <row r="214" spans="4:13" ht="12.75" customHeight="1" thickBot="1" x14ac:dyDescent="0.3">
      <c r="D214" s="172" t="str">
        <f>IF(A25="","",A25)</f>
        <v/>
      </c>
      <c r="E214" s="173" t="str">
        <f>IF(B25="","",B25)</f>
        <v/>
      </c>
      <c r="K214" s="153"/>
      <c r="L214" s="153"/>
      <c r="M214" s="153"/>
    </row>
    <row r="215" spans="4:13" ht="12.75" customHeight="1" x14ac:dyDescent="0.25">
      <c r="D215" s="175"/>
      <c r="E215" s="169" t="str">
        <f t="shared" ref="E215:E223" si="21">IF(ROW(E2)&gt;MAX($AI$4:$AI$193),"",INDEX($K$4:$M$193,MATCH(ROW(E2),$AI$4:$AI$193,0),3))</f>
        <v/>
      </c>
      <c r="K215" s="153"/>
      <c r="L215" s="153"/>
      <c r="M215" s="153"/>
    </row>
    <row r="216" spans="4:13" ht="12.75" customHeight="1" x14ac:dyDescent="0.25">
      <c r="D216" s="176"/>
      <c r="E216" s="170" t="str">
        <f t="shared" si="21"/>
        <v/>
      </c>
      <c r="K216" s="153"/>
      <c r="L216" s="153"/>
      <c r="M216" s="153"/>
    </row>
    <row r="217" spans="4:13" ht="12.75" customHeight="1" x14ac:dyDescent="0.25">
      <c r="D217" s="176"/>
      <c r="E217" s="170" t="str">
        <f t="shared" si="21"/>
        <v/>
      </c>
      <c r="K217" s="153"/>
      <c r="L217" s="153"/>
      <c r="M217" s="153"/>
    </row>
    <row r="218" spans="4:13" ht="12.75" customHeight="1" x14ac:dyDescent="0.25">
      <c r="D218" s="176"/>
      <c r="E218" s="170" t="str">
        <f t="shared" si="21"/>
        <v/>
      </c>
      <c r="K218" s="153"/>
      <c r="L218" s="153"/>
      <c r="M218" s="153"/>
    </row>
    <row r="219" spans="4:13" ht="12.75" customHeight="1" x14ac:dyDescent="0.25">
      <c r="D219" s="176"/>
      <c r="E219" s="170" t="str">
        <f t="shared" si="21"/>
        <v/>
      </c>
      <c r="K219" s="153"/>
      <c r="L219" s="153"/>
      <c r="M219" s="153"/>
    </row>
    <row r="220" spans="4:13" ht="12.75" customHeight="1" x14ac:dyDescent="0.25">
      <c r="D220" s="176"/>
      <c r="E220" s="170" t="str">
        <f t="shared" si="21"/>
        <v/>
      </c>
      <c r="K220" s="153"/>
      <c r="L220" s="153"/>
      <c r="M220" s="153"/>
    </row>
    <row r="221" spans="4:13" ht="12.75" customHeight="1" x14ac:dyDescent="0.25">
      <c r="D221" s="176"/>
      <c r="E221" s="170" t="str">
        <f t="shared" si="21"/>
        <v/>
      </c>
      <c r="K221" s="153"/>
      <c r="L221" s="153"/>
      <c r="M221" s="153"/>
    </row>
    <row r="222" spans="4:13" ht="12.75" customHeight="1" x14ac:dyDescent="0.25">
      <c r="D222" s="176"/>
      <c r="E222" s="170" t="str">
        <f t="shared" si="21"/>
        <v/>
      </c>
      <c r="K222" s="153"/>
      <c r="L222" s="153"/>
      <c r="M222" s="153"/>
    </row>
    <row r="223" spans="4:13" ht="12.75" customHeight="1" thickBot="1" x14ac:dyDescent="0.3">
      <c r="D223" s="177"/>
      <c r="E223" s="171" t="str">
        <f t="shared" si="21"/>
        <v/>
      </c>
      <c r="K223" s="153"/>
      <c r="L223" s="153"/>
      <c r="M223" s="153"/>
    </row>
    <row r="224" spans="4:13" ht="12.75" customHeight="1" thickBot="1" x14ac:dyDescent="0.3">
      <c r="D224" s="172" t="str">
        <f>IF(A26="","",A26)</f>
        <v/>
      </c>
      <c r="E224" s="174" t="str">
        <f>IF(B26="","",B26)</f>
        <v/>
      </c>
      <c r="K224" s="153"/>
      <c r="L224" s="153"/>
      <c r="M224" s="153"/>
    </row>
    <row r="225" spans="4:13" ht="12.75" customHeight="1" x14ac:dyDescent="0.25">
      <c r="D225" s="175"/>
      <c r="E225" s="169" t="str">
        <f t="shared" ref="E225:E233" si="22">IF(ROW(E2)&gt;MAX($AJ$4:$AJ$193),"",INDEX($K$4:$M$193,MATCH(ROW(E2),$AJ$4:$AJ$193,0),3))</f>
        <v/>
      </c>
      <c r="K225" s="153"/>
      <c r="L225" s="153"/>
      <c r="M225" s="153"/>
    </row>
    <row r="226" spans="4:13" ht="12.75" customHeight="1" x14ac:dyDescent="0.25">
      <c r="D226" s="176"/>
      <c r="E226" s="170" t="str">
        <f t="shared" si="22"/>
        <v/>
      </c>
      <c r="K226" s="153"/>
      <c r="L226" s="153"/>
      <c r="M226" s="153"/>
    </row>
    <row r="227" spans="4:13" ht="12.75" customHeight="1" x14ac:dyDescent="0.25">
      <c r="D227" s="176"/>
      <c r="E227" s="170" t="str">
        <f t="shared" si="22"/>
        <v/>
      </c>
      <c r="K227" s="153"/>
      <c r="L227" s="153"/>
      <c r="M227" s="153"/>
    </row>
    <row r="228" spans="4:13" ht="12.75" customHeight="1" x14ac:dyDescent="0.25">
      <c r="D228" s="176"/>
      <c r="E228" s="170" t="str">
        <f t="shared" si="22"/>
        <v/>
      </c>
      <c r="K228" s="153"/>
      <c r="L228" s="153"/>
      <c r="M228" s="153"/>
    </row>
    <row r="229" spans="4:13" ht="12.75" customHeight="1" x14ac:dyDescent="0.25">
      <c r="D229" s="176"/>
      <c r="E229" s="170" t="str">
        <f t="shared" si="22"/>
        <v/>
      </c>
      <c r="K229" s="153"/>
      <c r="L229" s="153"/>
      <c r="M229" s="153"/>
    </row>
    <row r="230" spans="4:13" ht="12.75" customHeight="1" x14ac:dyDescent="0.25">
      <c r="D230" s="176"/>
      <c r="E230" s="170" t="str">
        <f t="shared" si="22"/>
        <v/>
      </c>
      <c r="K230" s="153"/>
      <c r="L230" s="153"/>
      <c r="M230" s="153"/>
    </row>
    <row r="231" spans="4:13" ht="12.75" customHeight="1" x14ac:dyDescent="0.25">
      <c r="D231" s="176"/>
      <c r="E231" s="170" t="str">
        <f t="shared" si="22"/>
        <v/>
      </c>
      <c r="K231" s="153"/>
      <c r="L231" s="153"/>
      <c r="M231" s="153"/>
    </row>
    <row r="232" spans="4:13" ht="12.75" customHeight="1" x14ac:dyDescent="0.25">
      <c r="D232" s="176"/>
      <c r="E232" s="170" t="str">
        <f t="shared" si="22"/>
        <v/>
      </c>
    </row>
    <row r="233" spans="4:13" ht="12.75" customHeight="1" thickBot="1" x14ac:dyDescent="0.3">
      <c r="D233" s="177"/>
      <c r="E233" s="171" t="str">
        <f t="shared" si="22"/>
        <v/>
      </c>
    </row>
    <row r="234" spans="4:13" ht="12.75" customHeight="1" thickBot="1" x14ac:dyDescent="0.3">
      <c r="D234" s="172" t="str">
        <f>IF(A27="","",A27)</f>
        <v/>
      </c>
      <c r="E234" s="174" t="str">
        <f>IF(B27="","",B27)</f>
        <v/>
      </c>
    </row>
    <row r="235" spans="4:13" ht="12.75" customHeight="1" x14ac:dyDescent="0.25">
      <c r="D235" s="175"/>
      <c r="E235" s="169" t="str">
        <f t="shared" ref="E235:E243" si="23">IF(ROW(E2)&gt;MAX($AK$4:$AK$193),"",INDEX($K$4:$M$193,MATCH(ROW(E2),$AK$4:$AK$193,0),3))</f>
        <v/>
      </c>
    </row>
    <row r="236" spans="4:13" ht="12.75" customHeight="1" x14ac:dyDescent="0.25">
      <c r="D236" s="176"/>
      <c r="E236" s="170" t="str">
        <f t="shared" si="23"/>
        <v/>
      </c>
    </row>
    <row r="237" spans="4:13" ht="12.75" customHeight="1" x14ac:dyDescent="0.25">
      <c r="D237" s="176"/>
      <c r="E237" s="170" t="str">
        <f t="shared" si="23"/>
        <v/>
      </c>
    </row>
    <row r="238" spans="4:13" ht="12.75" customHeight="1" x14ac:dyDescent="0.25">
      <c r="D238" s="176"/>
      <c r="E238" s="170" t="str">
        <f t="shared" si="23"/>
        <v/>
      </c>
    </row>
    <row r="239" spans="4:13" ht="12.75" customHeight="1" x14ac:dyDescent="0.25">
      <c r="D239" s="176"/>
      <c r="E239" s="170" t="str">
        <f t="shared" si="23"/>
        <v/>
      </c>
    </row>
    <row r="240" spans="4:13" ht="12.75" customHeight="1" x14ac:dyDescent="0.25">
      <c r="D240" s="176"/>
      <c r="E240" s="170" t="str">
        <f t="shared" si="23"/>
        <v/>
      </c>
    </row>
    <row r="241" spans="4:5" ht="12.75" customHeight="1" x14ac:dyDescent="0.25">
      <c r="D241" s="176"/>
      <c r="E241" s="170" t="str">
        <f t="shared" si="23"/>
        <v/>
      </c>
    </row>
    <row r="242" spans="4:5" ht="12.75" customHeight="1" x14ac:dyDescent="0.25">
      <c r="D242" s="176"/>
      <c r="E242" s="170" t="str">
        <f t="shared" si="23"/>
        <v/>
      </c>
    </row>
    <row r="243" spans="4:5" ht="12.75" customHeight="1" thickBot="1" x14ac:dyDescent="0.3">
      <c r="D243" s="177"/>
      <c r="E243" s="171" t="str">
        <f t="shared" si="23"/>
        <v/>
      </c>
    </row>
    <row r="244" spans="4:5" ht="12.75" hidden="1" customHeight="1" thickBot="1" x14ac:dyDescent="0.3">
      <c r="D244" s="172" t="str">
        <f>IF(A28="","",A28)</f>
        <v/>
      </c>
      <c r="E244" s="173" t="str">
        <f>IF(B28="","",B28)</f>
        <v/>
      </c>
    </row>
    <row r="245" spans="4:5" ht="12.75" hidden="1" customHeight="1" x14ac:dyDescent="0.25">
      <c r="D245" s="175"/>
      <c r="E245" s="169" t="str">
        <f t="shared" ref="E245:E253" si="24">IF(ROW(E2)&gt;MAX($AL$4:$AL$193),"",INDEX($K$4:$M$193,MATCH(ROW(E2),$AL$4:$AL$193,0),3))</f>
        <v/>
      </c>
    </row>
    <row r="246" spans="4:5" ht="12.75" hidden="1" customHeight="1" x14ac:dyDescent="0.25">
      <c r="D246" s="176"/>
      <c r="E246" s="170" t="str">
        <f t="shared" si="24"/>
        <v/>
      </c>
    </row>
    <row r="247" spans="4:5" ht="12.75" hidden="1" customHeight="1" x14ac:dyDescent="0.25">
      <c r="D247" s="176"/>
      <c r="E247" s="170" t="str">
        <f t="shared" si="24"/>
        <v/>
      </c>
    </row>
    <row r="248" spans="4:5" ht="12.75" hidden="1" customHeight="1" x14ac:dyDescent="0.25">
      <c r="D248" s="176"/>
      <c r="E248" s="170" t="str">
        <f t="shared" si="24"/>
        <v/>
      </c>
    </row>
    <row r="249" spans="4:5" ht="12.75" hidden="1" customHeight="1" x14ac:dyDescent="0.25">
      <c r="D249" s="176"/>
      <c r="E249" s="170" t="str">
        <f t="shared" si="24"/>
        <v/>
      </c>
    </row>
    <row r="250" spans="4:5" ht="12.75" hidden="1" customHeight="1" x14ac:dyDescent="0.25">
      <c r="D250" s="176"/>
      <c r="E250" s="170" t="str">
        <f t="shared" si="24"/>
        <v/>
      </c>
    </row>
    <row r="251" spans="4:5" ht="12.75" hidden="1" customHeight="1" x14ac:dyDescent="0.25">
      <c r="D251" s="176"/>
      <c r="E251" s="170" t="str">
        <f t="shared" si="24"/>
        <v/>
      </c>
    </row>
    <row r="252" spans="4:5" ht="12.75" hidden="1" customHeight="1" x14ac:dyDescent="0.25">
      <c r="D252" s="176"/>
      <c r="E252" s="170" t="str">
        <f t="shared" si="24"/>
        <v/>
      </c>
    </row>
    <row r="253" spans="4:5" ht="12.75" hidden="1" customHeight="1" thickBot="1" x14ac:dyDescent="0.3">
      <c r="D253" s="177"/>
      <c r="E253" s="171" t="str">
        <f t="shared" si="24"/>
        <v/>
      </c>
    </row>
    <row r="254" spans="4:5" ht="12.75" hidden="1" customHeight="1" x14ac:dyDescent="0.25">
      <c r="D254" s="172" t="str">
        <f>IF(A29="","",A29)</f>
        <v/>
      </c>
      <c r="E254" s="174" t="str">
        <f>IF(B29="","",B29)</f>
        <v/>
      </c>
    </row>
    <row r="255" spans="4:5" ht="12.75" hidden="1" customHeight="1" x14ac:dyDescent="0.25">
      <c r="D255" s="175"/>
      <c r="E255" s="169" t="str">
        <f t="shared" ref="E255:E263" si="25">IF(ROW(E2)&gt;MAX($AM$4:$AM$193),"",INDEX($K$4:$M$193,MATCH(ROW(E2),$AM$4:$AM$193,0),3))</f>
        <v/>
      </c>
    </row>
    <row r="256" spans="4:5" ht="12.75" hidden="1" customHeight="1" x14ac:dyDescent="0.25">
      <c r="D256" s="176"/>
      <c r="E256" s="170" t="str">
        <f t="shared" si="25"/>
        <v/>
      </c>
    </row>
    <row r="257" spans="4:5" ht="12.75" hidden="1" customHeight="1" x14ac:dyDescent="0.25">
      <c r="D257" s="176"/>
      <c r="E257" s="170" t="str">
        <f t="shared" si="25"/>
        <v/>
      </c>
    </row>
    <row r="258" spans="4:5" ht="12.75" hidden="1" customHeight="1" x14ac:dyDescent="0.25">
      <c r="D258" s="176"/>
      <c r="E258" s="170" t="str">
        <f t="shared" si="25"/>
        <v/>
      </c>
    </row>
    <row r="259" spans="4:5" ht="12.75" hidden="1" customHeight="1" x14ac:dyDescent="0.25">
      <c r="D259" s="176"/>
      <c r="E259" s="170" t="str">
        <f t="shared" si="25"/>
        <v/>
      </c>
    </row>
    <row r="260" spans="4:5" ht="12.75" hidden="1" customHeight="1" x14ac:dyDescent="0.25">
      <c r="D260" s="176"/>
      <c r="E260" s="170" t="str">
        <f t="shared" si="25"/>
        <v/>
      </c>
    </row>
    <row r="261" spans="4:5" ht="12.75" hidden="1" customHeight="1" x14ac:dyDescent="0.25">
      <c r="D261" s="176"/>
      <c r="E261" s="170" t="str">
        <f t="shared" si="25"/>
        <v/>
      </c>
    </row>
    <row r="262" spans="4:5" ht="12.75" hidden="1" customHeight="1" x14ac:dyDescent="0.25">
      <c r="D262" s="176"/>
      <c r="E262" s="170" t="str">
        <f t="shared" si="25"/>
        <v/>
      </c>
    </row>
    <row r="263" spans="4:5" ht="12.75" hidden="1" customHeight="1" thickBot="1" x14ac:dyDescent="0.3">
      <c r="D263" s="177"/>
      <c r="E263" s="171" t="str">
        <f t="shared" si="25"/>
        <v/>
      </c>
    </row>
    <row r="264" spans="4:5" ht="12.75" hidden="1" customHeight="1" thickBot="1" x14ac:dyDescent="0.3">
      <c r="D264" s="172" t="str">
        <f>IF(A30="","",A30)</f>
        <v/>
      </c>
      <c r="E264" s="174" t="str">
        <f>IF(B30="","",B30)</f>
        <v/>
      </c>
    </row>
    <row r="265" spans="4:5" ht="12.75" hidden="1" customHeight="1" x14ac:dyDescent="0.25">
      <c r="D265" s="175"/>
      <c r="E265" s="169" t="str">
        <f t="shared" ref="E265:E273" si="26">IF(ROW(E2)&gt;MAX($AN$4:$AN$193),"",INDEX($K$4:$M$193,MATCH(ROW(E2),$AN$4:$AN$193,0),3))</f>
        <v/>
      </c>
    </row>
    <row r="266" spans="4:5" ht="12.75" hidden="1" customHeight="1" x14ac:dyDescent="0.25">
      <c r="D266" s="176"/>
      <c r="E266" s="170" t="str">
        <f t="shared" si="26"/>
        <v/>
      </c>
    </row>
    <row r="267" spans="4:5" ht="12.75" hidden="1" customHeight="1" x14ac:dyDescent="0.25">
      <c r="D267" s="176"/>
      <c r="E267" s="170" t="str">
        <f t="shared" si="26"/>
        <v/>
      </c>
    </row>
    <row r="268" spans="4:5" ht="12.75" hidden="1" customHeight="1" x14ac:dyDescent="0.25">
      <c r="D268" s="176"/>
      <c r="E268" s="170" t="str">
        <f t="shared" si="26"/>
        <v/>
      </c>
    </row>
    <row r="269" spans="4:5" ht="12.75" hidden="1" customHeight="1" x14ac:dyDescent="0.25">
      <c r="D269" s="176"/>
      <c r="E269" s="170" t="str">
        <f t="shared" si="26"/>
        <v/>
      </c>
    </row>
    <row r="270" spans="4:5" ht="12.75" hidden="1" customHeight="1" x14ac:dyDescent="0.25">
      <c r="D270" s="176"/>
      <c r="E270" s="170" t="str">
        <f t="shared" si="26"/>
        <v/>
      </c>
    </row>
    <row r="271" spans="4:5" ht="12.75" hidden="1" customHeight="1" x14ac:dyDescent="0.25">
      <c r="D271" s="176"/>
      <c r="E271" s="170" t="str">
        <f t="shared" si="26"/>
        <v/>
      </c>
    </row>
    <row r="272" spans="4:5" ht="12.75" hidden="1" customHeight="1" x14ac:dyDescent="0.25">
      <c r="D272" s="176"/>
      <c r="E272" s="170" t="str">
        <f t="shared" si="26"/>
        <v/>
      </c>
    </row>
    <row r="273" spans="4:5" ht="12.75" hidden="1" customHeight="1" thickBot="1" x14ac:dyDescent="0.3">
      <c r="D273" s="177"/>
      <c r="E273" s="171" t="str">
        <f t="shared" si="26"/>
        <v/>
      </c>
    </row>
    <row r="274" spans="4:5" ht="12.75" hidden="1" customHeight="1" thickBot="1" x14ac:dyDescent="0.3">
      <c r="D274" s="172" t="str">
        <f>IF(A31="","",A31)</f>
        <v/>
      </c>
      <c r="E274" s="173" t="str">
        <f>IF(B31="","",B31)</f>
        <v/>
      </c>
    </row>
    <row r="275" spans="4:5" ht="12.75" hidden="1" customHeight="1" x14ac:dyDescent="0.25">
      <c r="D275" s="175"/>
      <c r="E275" s="169" t="str">
        <f t="shared" ref="E275:E283" si="27">IF(ROW(E2)&gt;MAX($AO$4:$AO$193),"",INDEX($K$4:$M$193,MATCH(ROW(E2),$AO$4:$AO$193,0),3))</f>
        <v/>
      </c>
    </row>
    <row r="276" spans="4:5" ht="12.75" hidden="1" customHeight="1" x14ac:dyDescent="0.25">
      <c r="D276" s="176"/>
      <c r="E276" s="170" t="str">
        <f t="shared" si="27"/>
        <v/>
      </c>
    </row>
    <row r="277" spans="4:5" ht="12.75" hidden="1" customHeight="1" x14ac:dyDescent="0.25">
      <c r="D277" s="176"/>
      <c r="E277" s="170" t="str">
        <f t="shared" si="27"/>
        <v/>
      </c>
    </row>
    <row r="278" spans="4:5" ht="12.75" hidden="1" customHeight="1" x14ac:dyDescent="0.25">
      <c r="D278" s="176"/>
      <c r="E278" s="170" t="str">
        <f t="shared" si="27"/>
        <v/>
      </c>
    </row>
    <row r="279" spans="4:5" ht="12.75" hidden="1" customHeight="1" x14ac:dyDescent="0.25">
      <c r="D279" s="176"/>
      <c r="E279" s="170" t="str">
        <f t="shared" si="27"/>
        <v/>
      </c>
    </row>
    <row r="280" spans="4:5" ht="12.75" hidden="1" customHeight="1" x14ac:dyDescent="0.25">
      <c r="D280" s="176"/>
      <c r="E280" s="170" t="str">
        <f t="shared" si="27"/>
        <v/>
      </c>
    </row>
    <row r="281" spans="4:5" ht="12.75" hidden="1" customHeight="1" x14ac:dyDescent="0.25">
      <c r="D281" s="176"/>
      <c r="E281" s="170" t="str">
        <f t="shared" si="27"/>
        <v/>
      </c>
    </row>
    <row r="282" spans="4:5" ht="12.75" hidden="1" customHeight="1" x14ac:dyDescent="0.25">
      <c r="D282" s="176"/>
      <c r="E282" s="170" t="str">
        <f t="shared" si="27"/>
        <v/>
      </c>
    </row>
    <row r="283" spans="4:5" ht="12.75" hidden="1" customHeight="1" thickBot="1" x14ac:dyDescent="0.3">
      <c r="D283" s="177"/>
      <c r="E283" s="171" t="str">
        <f t="shared" si="27"/>
        <v/>
      </c>
    </row>
    <row r="284" spans="4:5" ht="12.75" hidden="1" customHeight="1" thickBot="1" x14ac:dyDescent="0.3">
      <c r="D284" s="172" t="str">
        <f>IF(A32="","",A32)</f>
        <v/>
      </c>
      <c r="E284" s="174" t="str">
        <f>IF(B32="","",B32)</f>
        <v/>
      </c>
    </row>
    <row r="285" spans="4:5" ht="12.75" hidden="1" customHeight="1" x14ac:dyDescent="0.25">
      <c r="D285" s="175"/>
      <c r="E285" s="169" t="str">
        <f t="shared" ref="E285:E293" si="28">IF(ROW(E2)&gt;MAX($AP$4:$AP$193),"",INDEX($K$4:$M$193,MATCH(ROW(E2),$AP$4:$AP$193,0),3))</f>
        <v/>
      </c>
    </row>
    <row r="286" spans="4:5" ht="12.75" hidden="1" customHeight="1" x14ac:dyDescent="0.25">
      <c r="D286" s="176"/>
      <c r="E286" s="170" t="str">
        <f t="shared" si="28"/>
        <v/>
      </c>
    </row>
    <row r="287" spans="4:5" ht="12.75" hidden="1" customHeight="1" x14ac:dyDescent="0.25">
      <c r="D287" s="176"/>
      <c r="E287" s="170" t="str">
        <f t="shared" si="28"/>
        <v/>
      </c>
    </row>
    <row r="288" spans="4:5" ht="12.75" hidden="1" customHeight="1" x14ac:dyDescent="0.25">
      <c r="D288" s="176"/>
      <c r="E288" s="170" t="str">
        <f t="shared" si="28"/>
        <v/>
      </c>
    </row>
    <row r="289" spans="4:5" ht="12.75" hidden="1" customHeight="1" x14ac:dyDescent="0.25">
      <c r="D289" s="176"/>
      <c r="E289" s="170" t="str">
        <f t="shared" si="28"/>
        <v/>
      </c>
    </row>
    <row r="290" spans="4:5" ht="12.75" hidden="1" customHeight="1" x14ac:dyDescent="0.25">
      <c r="D290" s="176"/>
      <c r="E290" s="170" t="str">
        <f t="shared" si="28"/>
        <v/>
      </c>
    </row>
    <row r="291" spans="4:5" ht="12.75" hidden="1" customHeight="1" x14ac:dyDescent="0.25">
      <c r="D291" s="176"/>
      <c r="E291" s="170" t="str">
        <f t="shared" si="28"/>
        <v/>
      </c>
    </row>
    <row r="292" spans="4:5" ht="12.75" hidden="1" customHeight="1" x14ac:dyDescent="0.25">
      <c r="D292" s="176"/>
      <c r="E292" s="170" t="str">
        <f t="shared" si="28"/>
        <v/>
      </c>
    </row>
    <row r="293" spans="4:5" ht="12.75" hidden="1" customHeight="1" thickBot="1" x14ac:dyDescent="0.3">
      <c r="D293" s="177"/>
      <c r="E293" s="171" t="str">
        <f t="shared" si="28"/>
        <v/>
      </c>
    </row>
    <row r="294" spans="4:5" ht="12.75" hidden="1" customHeight="1" thickBot="1" x14ac:dyDescent="0.3">
      <c r="D294" s="172" t="str">
        <f>IF(A33="","",A33)</f>
        <v/>
      </c>
      <c r="E294" s="174" t="str">
        <f>IF(B33="","",B33)</f>
        <v/>
      </c>
    </row>
    <row r="295" spans="4:5" ht="12.75" hidden="1" customHeight="1" x14ac:dyDescent="0.25">
      <c r="D295" s="175"/>
      <c r="E295" s="169" t="str">
        <f t="shared" ref="E295:E303" si="29">IF(ROW(E2)&gt;MAX($AQ$4:$AQ$193),"",INDEX($K$4:$M$193,MATCH(ROW(E2),$AQ$4:$AQ$193,0),3))</f>
        <v/>
      </c>
    </row>
    <row r="296" spans="4:5" ht="12.75" hidden="1" customHeight="1" x14ac:dyDescent="0.25">
      <c r="D296" s="176"/>
      <c r="E296" s="170" t="str">
        <f t="shared" si="29"/>
        <v/>
      </c>
    </row>
    <row r="297" spans="4:5" ht="12.75" hidden="1" customHeight="1" x14ac:dyDescent="0.25">
      <c r="D297" s="176"/>
      <c r="E297" s="170" t="str">
        <f t="shared" si="29"/>
        <v/>
      </c>
    </row>
    <row r="298" spans="4:5" ht="12.75" hidden="1" customHeight="1" x14ac:dyDescent="0.25">
      <c r="D298" s="176"/>
      <c r="E298" s="170" t="str">
        <f t="shared" si="29"/>
        <v/>
      </c>
    </row>
    <row r="299" spans="4:5" ht="12.75" hidden="1" customHeight="1" x14ac:dyDescent="0.25">
      <c r="D299" s="176"/>
      <c r="E299" s="170" t="str">
        <f t="shared" si="29"/>
        <v/>
      </c>
    </row>
    <row r="300" spans="4:5" ht="12.75" hidden="1" customHeight="1" x14ac:dyDescent="0.25">
      <c r="D300" s="176"/>
      <c r="E300" s="170" t="str">
        <f t="shared" si="29"/>
        <v/>
      </c>
    </row>
    <row r="301" spans="4:5" ht="12.75" hidden="1" customHeight="1" x14ac:dyDescent="0.25">
      <c r="D301" s="176"/>
      <c r="E301" s="170" t="str">
        <f t="shared" si="29"/>
        <v/>
      </c>
    </row>
    <row r="302" spans="4:5" ht="12.75" hidden="1" customHeight="1" x14ac:dyDescent="0.25">
      <c r="D302" s="176"/>
      <c r="E302" s="170" t="str">
        <f t="shared" si="29"/>
        <v/>
      </c>
    </row>
    <row r="303" spans="4:5" ht="12.75" hidden="1" customHeight="1" thickBot="1" x14ac:dyDescent="0.3">
      <c r="D303" s="177"/>
      <c r="E303" s="171" t="str">
        <f t="shared" si="29"/>
        <v/>
      </c>
    </row>
    <row r="304" spans="4:5" ht="12.75" hidden="1" customHeight="1" thickBot="1" x14ac:dyDescent="0.3">
      <c r="D304" s="172" t="str">
        <f>IF(A34="","",A34)</f>
        <v/>
      </c>
      <c r="E304" s="173" t="str">
        <f>IF(B34="","",B34)</f>
        <v/>
      </c>
    </row>
    <row r="305" spans="4:5" ht="12.75" hidden="1" customHeight="1" x14ac:dyDescent="0.25">
      <c r="D305" s="175"/>
      <c r="E305" s="169" t="str">
        <f t="shared" ref="E305:E313" si="30">IF(ROW(E2)&gt;MAX($AR$4:$AR$193),"",INDEX($K$4:$M$193,MATCH(ROW(E2),$AR$4:$AR$193,0),3))</f>
        <v/>
      </c>
    </row>
    <row r="306" spans="4:5" ht="12.75" hidden="1" customHeight="1" x14ac:dyDescent="0.25">
      <c r="D306" s="176"/>
      <c r="E306" s="170" t="str">
        <f t="shared" si="30"/>
        <v/>
      </c>
    </row>
    <row r="307" spans="4:5" ht="12.75" hidden="1" customHeight="1" x14ac:dyDescent="0.25">
      <c r="D307" s="176"/>
      <c r="E307" s="170" t="str">
        <f t="shared" si="30"/>
        <v/>
      </c>
    </row>
    <row r="308" spans="4:5" ht="12.75" hidden="1" customHeight="1" x14ac:dyDescent="0.25">
      <c r="D308" s="176"/>
      <c r="E308" s="170" t="str">
        <f t="shared" si="30"/>
        <v/>
      </c>
    </row>
    <row r="309" spans="4:5" ht="12.75" hidden="1" customHeight="1" x14ac:dyDescent="0.25">
      <c r="D309" s="176"/>
      <c r="E309" s="170" t="str">
        <f t="shared" si="30"/>
        <v/>
      </c>
    </row>
    <row r="310" spans="4:5" ht="12.75" hidden="1" customHeight="1" x14ac:dyDescent="0.25">
      <c r="D310" s="176"/>
      <c r="E310" s="170" t="str">
        <f t="shared" si="30"/>
        <v/>
      </c>
    </row>
    <row r="311" spans="4:5" ht="12.75" hidden="1" customHeight="1" x14ac:dyDescent="0.25">
      <c r="D311" s="176"/>
      <c r="E311" s="170" t="str">
        <f t="shared" si="30"/>
        <v/>
      </c>
    </row>
    <row r="312" spans="4:5" ht="12.75" hidden="1" customHeight="1" x14ac:dyDescent="0.25">
      <c r="D312" s="176"/>
      <c r="E312" s="170" t="str">
        <f t="shared" si="30"/>
        <v/>
      </c>
    </row>
    <row r="313" spans="4:5" ht="12.75" hidden="1" customHeight="1" thickBot="1" x14ac:dyDescent="0.3">
      <c r="D313" s="177"/>
      <c r="E313" s="171" t="str">
        <f t="shared" si="30"/>
        <v/>
      </c>
    </row>
    <row r="314" spans="4:5" ht="12.75" hidden="1" customHeight="1" thickBot="1" x14ac:dyDescent="0.3">
      <c r="D314" s="172" t="str">
        <f>IF(A35="","",A35)</f>
        <v/>
      </c>
      <c r="E314" s="174" t="str">
        <f>IF(B35="","",B35)</f>
        <v/>
      </c>
    </row>
    <row r="315" spans="4:5" ht="12.75" hidden="1" customHeight="1" x14ac:dyDescent="0.25">
      <c r="D315" s="175"/>
      <c r="E315" s="169" t="str">
        <f t="shared" ref="E315:E323" si="31">IF(ROW(E2)&gt;MAX($AS$4:$AS$193),"",INDEX($K$4:$M$193,MATCH(ROW(E2),$AS$4:$AS$193,0),3))</f>
        <v/>
      </c>
    </row>
    <row r="316" spans="4:5" ht="12.75" hidden="1" customHeight="1" x14ac:dyDescent="0.25">
      <c r="D316" s="176"/>
      <c r="E316" s="170" t="str">
        <f t="shared" si="31"/>
        <v/>
      </c>
    </row>
    <row r="317" spans="4:5" ht="12.75" hidden="1" customHeight="1" x14ac:dyDescent="0.25">
      <c r="D317" s="176"/>
      <c r="E317" s="170" t="str">
        <f t="shared" si="31"/>
        <v/>
      </c>
    </row>
    <row r="318" spans="4:5" ht="12.75" hidden="1" customHeight="1" x14ac:dyDescent="0.25">
      <c r="D318" s="176"/>
      <c r="E318" s="170" t="str">
        <f t="shared" si="31"/>
        <v/>
      </c>
    </row>
    <row r="319" spans="4:5" ht="12.75" hidden="1" customHeight="1" x14ac:dyDescent="0.25">
      <c r="D319" s="176"/>
      <c r="E319" s="170" t="str">
        <f t="shared" si="31"/>
        <v/>
      </c>
    </row>
    <row r="320" spans="4:5" ht="12.75" hidden="1" customHeight="1" x14ac:dyDescent="0.25">
      <c r="D320" s="176"/>
      <c r="E320" s="170" t="str">
        <f t="shared" si="31"/>
        <v/>
      </c>
    </row>
    <row r="321" spans="4:5" ht="12.75" hidden="1" customHeight="1" x14ac:dyDescent="0.25">
      <c r="D321" s="176"/>
      <c r="E321" s="170" t="str">
        <f t="shared" si="31"/>
        <v/>
      </c>
    </row>
    <row r="322" spans="4:5" ht="12.75" hidden="1" customHeight="1" x14ac:dyDescent="0.25">
      <c r="D322" s="176"/>
      <c r="E322" s="170" t="str">
        <f t="shared" si="31"/>
        <v/>
      </c>
    </row>
    <row r="323" spans="4:5" ht="12.75" hidden="1" customHeight="1" thickBot="1" x14ac:dyDescent="0.3">
      <c r="D323" s="177"/>
      <c r="E323" s="171" t="str">
        <f t="shared" si="31"/>
        <v/>
      </c>
    </row>
    <row r="324" spans="4:5" ht="12.75" hidden="1" customHeight="1" thickBot="1" x14ac:dyDescent="0.3">
      <c r="D324" s="172" t="str">
        <f>IF(A36="","",A36)</f>
        <v/>
      </c>
      <c r="E324" s="174" t="str">
        <f>IF(B36="","",B36)</f>
        <v/>
      </c>
    </row>
    <row r="325" spans="4:5" ht="12.75" hidden="1" customHeight="1" x14ac:dyDescent="0.25">
      <c r="D325" s="175"/>
      <c r="E325" s="169" t="str">
        <f t="shared" ref="E325:E333" si="32">IF(ROW(E2)&gt;MAX($AT$4:$AT$193),"",INDEX($K$4:$M$193,MATCH(ROW(E2),$AT$4:$AT$193,0),3))</f>
        <v/>
      </c>
    </row>
    <row r="326" spans="4:5" ht="12.75" hidden="1" customHeight="1" x14ac:dyDescent="0.25">
      <c r="D326" s="176"/>
      <c r="E326" s="170" t="str">
        <f t="shared" si="32"/>
        <v/>
      </c>
    </row>
    <row r="327" spans="4:5" ht="12.75" hidden="1" customHeight="1" x14ac:dyDescent="0.25">
      <c r="D327" s="176"/>
      <c r="E327" s="170" t="str">
        <f t="shared" si="32"/>
        <v/>
      </c>
    </row>
    <row r="328" spans="4:5" ht="12.75" hidden="1" customHeight="1" x14ac:dyDescent="0.25">
      <c r="D328" s="176"/>
      <c r="E328" s="170" t="str">
        <f t="shared" si="32"/>
        <v/>
      </c>
    </row>
    <row r="329" spans="4:5" ht="12.75" hidden="1" customHeight="1" x14ac:dyDescent="0.25">
      <c r="D329" s="176"/>
      <c r="E329" s="170" t="str">
        <f t="shared" si="32"/>
        <v/>
      </c>
    </row>
    <row r="330" spans="4:5" ht="12.75" hidden="1" customHeight="1" x14ac:dyDescent="0.25">
      <c r="D330" s="176"/>
      <c r="E330" s="170" t="str">
        <f t="shared" si="32"/>
        <v/>
      </c>
    </row>
    <row r="331" spans="4:5" ht="12.75" hidden="1" customHeight="1" x14ac:dyDescent="0.25">
      <c r="D331" s="176"/>
      <c r="E331" s="170" t="str">
        <f t="shared" si="32"/>
        <v/>
      </c>
    </row>
    <row r="332" spans="4:5" ht="12.75" hidden="1" customHeight="1" x14ac:dyDescent="0.25">
      <c r="D332" s="176"/>
      <c r="E332" s="170" t="str">
        <f t="shared" si="32"/>
        <v/>
      </c>
    </row>
    <row r="333" spans="4:5" ht="12.75" hidden="1" customHeight="1" thickBot="1" x14ac:dyDescent="0.3">
      <c r="D333" s="177"/>
      <c r="E333" s="171" t="str">
        <f t="shared" si="32"/>
        <v/>
      </c>
    </row>
    <row r="334" spans="4:5" ht="12.75" hidden="1" customHeight="1" thickBot="1" x14ac:dyDescent="0.3">
      <c r="D334" s="172" t="str">
        <f>IF(A37="","",A37)</f>
        <v/>
      </c>
      <c r="E334" s="173" t="str">
        <f>IF(B37="","",B37)</f>
        <v/>
      </c>
    </row>
    <row r="335" spans="4:5" ht="12.75" hidden="1" customHeight="1" x14ac:dyDescent="0.25">
      <c r="D335" s="175"/>
      <c r="E335" s="169" t="str">
        <f t="shared" ref="E335:E343" si="33">IF(ROW(E2)&gt;MAX($AU$4:$AU$193),"",INDEX($K$4:$M$193,MATCH(ROW(E2),$AU$4:$AU$193,0),3))</f>
        <v/>
      </c>
    </row>
    <row r="336" spans="4:5" ht="12.75" hidden="1" customHeight="1" x14ac:dyDescent="0.25">
      <c r="D336" s="176"/>
      <c r="E336" s="170" t="str">
        <f t="shared" si="33"/>
        <v/>
      </c>
    </row>
    <row r="337" spans="4:5" ht="12.75" hidden="1" customHeight="1" x14ac:dyDescent="0.25">
      <c r="D337" s="176"/>
      <c r="E337" s="170" t="str">
        <f t="shared" si="33"/>
        <v/>
      </c>
    </row>
    <row r="338" spans="4:5" ht="12.75" hidden="1" customHeight="1" x14ac:dyDescent="0.25">
      <c r="D338" s="176"/>
      <c r="E338" s="170" t="str">
        <f t="shared" si="33"/>
        <v/>
      </c>
    </row>
    <row r="339" spans="4:5" ht="12.75" hidden="1" customHeight="1" x14ac:dyDescent="0.25">
      <c r="D339" s="176"/>
      <c r="E339" s="170" t="str">
        <f t="shared" si="33"/>
        <v/>
      </c>
    </row>
    <row r="340" spans="4:5" ht="12.75" hidden="1" customHeight="1" x14ac:dyDescent="0.25">
      <c r="D340" s="176"/>
      <c r="E340" s="170" t="str">
        <f t="shared" si="33"/>
        <v/>
      </c>
    </row>
    <row r="341" spans="4:5" ht="12.75" hidden="1" customHeight="1" x14ac:dyDescent="0.25">
      <c r="D341" s="176"/>
      <c r="E341" s="170" t="str">
        <f t="shared" si="33"/>
        <v/>
      </c>
    </row>
    <row r="342" spans="4:5" ht="12.75" hidden="1" customHeight="1" x14ac:dyDescent="0.25">
      <c r="D342" s="176"/>
      <c r="E342" s="170" t="str">
        <f t="shared" si="33"/>
        <v/>
      </c>
    </row>
    <row r="343" spans="4:5" ht="12.75" hidden="1" customHeight="1" thickBot="1" x14ac:dyDescent="0.3">
      <c r="D343" s="177"/>
      <c r="E343" s="171" t="str">
        <f t="shared" si="33"/>
        <v/>
      </c>
    </row>
    <row r="344" spans="4:5" ht="12.75" hidden="1" customHeight="1" thickBot="1" x14ac:dyDescent="0.3">
      <c r="D344" s="172" t="str">
        <f>IF(A38="","",A38)</f>
        <v/>
      </c>
      <c r="E344" s="174" t="str">
        <f>IF(B38="","",B38)</f>
        <v/>
      </c>
    </row>
    <row r="345" spans="4:5" ht="12.75" hidden="1" customHeight="1" x14ac:dyDescent="0.25">
      <c r="D345" s="175"/>
      <c r="E345" s="169" t="str">
        <f t="shared" ref="E345:E353" si="34">IF(ROW(E2)&gt;MAX($AV$4:$AV$193),"",INDEX($K$4:$M$193,MATCH(ROW(E2),$AV$4:$AV$193,0),3))</f>
        <v/>
      </c>
    </row>
    <row r="346" spans="4:5" ht="12.75" hidden="1" customHeight="1" x14ac:dyDescent="0.25">
      <c r="D346" s="176"/>
      <c r="E346" s="170" t="str">
        <f t="shared" si="34"/>
        <v/>
      </c>
    </row>
    <row r="347" spans="4:5" ht="12.75" hidden="1" customHeight="1" x14ac:dyDescent="0.25">
      <c r="D347" s="176"/>
      <c r="E347" s="170" t="str">
        <f t="shared" si="34"/>
        <v/>
      </c>
    </row>
    <row r="348" spans="4:5" ht="12.75" hidden="1" customHeight="1" x14ac:dyDescent="0.25">
      <c r="D348" s="176"/>
      <c r="E348" s="170" t="str">
        <f t="shared" si="34"/>
        <v/>
      </c>
    </row>
    <row r="349" spans="4:5" ht="12.75" hidden="1" customHeight="1" x14ac:dyDescent="0.25">
      <c r="D349" s="176"/>
      <c r="E349" s="170" t="str">
        <f t="shared" si="34"/>
        <v/>
      </c>
    </row>
    <row r="350" spans="4:5" ht="12.75" hidden="1" customHeight="1" x14ac:dyDescent="0.25">
      <c r="D350" s="176"/>
      <c r="E350" s="170" t="str">
        <f t="shared" si="34"/>
        <v/>
      </c>
    </row>
    <row r="351" spans="4:5" ht="12.75" hidden="1" customHeight="1" x14ac:dyDescent="0.25">
      <c r="D351" s="176"/>
      <c r="E351" s="170" t="str">
        <f t="shared" si="34"/>
        <v/>
      </c>
    </row>
    <row r="352" spans="4:5" ht="12.75" hidden="1" customHeight="1" x14ac:dyDescent="0.25">
      <c r="D352" s="176"/>
      <c r="E352" s="170" t="str">
        <f t="shared" si="34"/>
        <v/>
      </c>
    </row>
    <row r="353" spans="4:5" ht="12.75" hidden="1" customHeight="1" thickBot="1" x14ac:dyDescent="0.3">
      <c r="D353" s="177"/>
      <c r="E353" s="171" t="str">
        <f t="shared" si="34"/>
        <v/>
      </c>
    </row>
  </sheetData>
  <mergeCells count="2">
    <mergeCell ref="C2:E2"/>
    <mergeCell ref="C5:C43"/>
  </mergeCells>
  <phoneticPr fontId="33"/>
  <dataValidations count="1">
    <dataValidation type="list" allowBlank="1" showInputMessage="1" showErrorMessage="1" sqref="D5:D13 D15:D23 D25:D33 D35:D43 D45:D53 D55:D63 D65:D73 D75:D83 D85:D93 D95:D103 D105:D113 D115:D123 D125:D133 D135:D143 D145:D153 D155:D163 D165:D173 D175:D183 D185:D193 D195:D203 D205:D213 D215:D223 D225:D233 D235:D243 D245:D253 D255:D263 D265:D273 D275:D283 D285:D293 D295:D303 D305:D313 D315:D323 D325:D333 D335:D343 D345:D353" xr:uid="{00000000-0002-0000-0800-000000000000}">
      <formula1>"○"</formula1>
    </dataValidation>
  </dataValidations>
  <pageMargins left="0.25" right="0.25" top="0.75" bottom="0.75" header="0.3" footer="0.3"/>
  <pageSetup paperSize="9" orientation="portrait" r:id="rId1"/>
  <rowBreaks count="5" manualBreakCount="5">
    <brk id="63" max="16383" man="1"/>
    <brk id="123" max="16383" man="1"/>
    <brk id="183" max="16383" man="1"/>
    <brk id="243" max="16383" man="1"/>
    <brk id="30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13</vt:i4>
      </vt:variant>
    </vt:vector>
  </HeadingPairs>
  <TitlesOfParts>
    <vt:vector size="26" baseType="lpstr">
      <vt:lpstr>※綴り方</vt:lpstr>
      <vt:lpstr>申請書類一覧_物品</vt:lpstr>
      <vt:lpstr>（様式１）申請書①</vt:lpstr>
      <vt:lpstr>申請書①記入例</vt:lpstr>
      <vt:lpstr>別紙１</vt:lpstr>
      <vt:lpstr>（様式１）申請書②</vt:lpstr>
      <vt:lpstr>別紙２</vt:lpstr>
      <vt:lpstr>（様式１）申請書③</vt:lpstr>
      <vt:lpstr>別紙３</vt:lpstr>
      <vt:lpstr>別紙４</vt:lpstr>
      <vt:lpstr>様式２</vt:lpstr>
      <vt:lpstr>物-1</vt:lpstr>
      <vt:lpstr>物-2</vt:lpstr>
      <vt:lpstr>'（様式１）申請書①'!Print_Area</vt:lpstr>
      <vt:lpstr>'（様式１）申請書②'!Print_Area</vt:lpstr>
      <vt:lpstr>'（様式１）申請書③'!Print_Area</vt:lpstr>
      <vt:lpstr>※綴り方!Print_Area</vt:lpstr>
      <vt:lpstr>申請書①記入例!Print_Area</vt:lpstr>
      <vt:lpstr>申請書類一覧_物品!Print_Area</vt:lpstr>
      <vt:lpstr>'物-1'!Print_Area</vt:lpstr>
      <vt:lpstr>別紙２!Print_Area</vt:lpstr>
      <vt:lpstr>別紙３!Print_Area</vt:lpstr>
      <vt:lpstr>別紙４!Print_Area</vt:lpstr>
      <vt:lpstr>様式２!Print_Area</vt:lpstr>
      <vt:lpstr>'（様式１）申請書②'!Print_Titles</vt:lpstr>
      <vt:lpstr>'（様式１）申請書③'!Print_Titles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2006-09-13T11:12:02Z</dcterms:created>
  <dcterms:modified xsi:type="dcterms:W3CDTF">2025-12-24T06:47:59Z</dcterms:modified>
</cp:coreProperties>
</file>